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ublic\Kiran Personal\Domain\DATA Engineering\1 Excel Projects\Practice Project\03\"/>
    </mc:Choice>
  </mc:AlternateContent>
  <xr:revisionPtr revIDLastSave="0" documentId="13_ncr:1_{0CB8276A-9411-4F7A-A405-0DAE744DB2E7}" xr6:coauthVersionLast="47" xr6:coauthVersionMax="47" xr10:uidLastSave="{00000000-0000-0000-0000-000000000000}"/>
  <bookViews>
    <workbookView xWindow="-120" yWindow="-120" windowWidth="20730" windowHeight="11160" activeTab="2" xr2:uid="{9E63A175-296C-454E-A621-55F492D1962A}"/>
  </bookViews>
  <sheets>
    <sheet name="Data" sheetId="2" r:id="rId1"/>
    <sheet name="Pivot" sheetId="1" state="hidden" r:id="rId2"/>
    <sheet name="Dashboard" sheetId="3" r:id="rId3"/>
    <sheet name="Insights" sheetId="4" r:id="rId4"/>
  </sheets>
  <definedNames>
    <definedName name="_xlchart.v1.0" hidden="1">Pivot!$O$2:$O$7</definedName>
    <definedName name="_xlchart.v1.1" hidden="1">Pivot!$P$2:$P$7</definedName>
    <definedName name="_xlchart.v1.2" hidden="1">Pivot!$V$2:$V$6</definedName>
    <definedName name="_xlchart.v1.3" hidden="1">Pivot!$W$2:$W$6</definedName>
    <definedName name="ExternalData_1" localSheetId="0" hidden="1">Data!$A$1:$L$982</definedName>
    <definedName name="Slicer_Category">#N/A</definedName>
    <definedName name="Slicer_Region">#N/A</definedName>
    <definedName name="Slicer_Yea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 l="1"/>
  <c r="W4" i="1"/>
  <c r="W5" i="1"/>
  <c r="W6" i="1"/>
  <c r="W2" i="1"/>
  <c r="W7" i="1" s="1"/>
  <c r="P3" i="1"/>
  <c r="P4" i="1"/>
  <c r="P5" i="1"/>
  <c r="P6" i="1"/>
  <c r="P2" i="1"/>
  <c r="P7" i="1" s="1"/>
  <c r="E15" i="1"/>
  <c r="D15" i="1"/>
  <c r="C15" i="1"/>
  <c r="B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18FBEC-55E1-4FFA-9F0F-6A2EB19E547D}"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<sst xmlns="http://schemas.openxmlformats.org/spreadsheetml/2006/main" count="5004" uniqueCount="1347">
  <si>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</si>
  <si>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</si>
  <si>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</si>
  <si>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</si>
  <si>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</si>
  <si>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</si>
  <si>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</si>
  <si>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</si>
  <si>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</si>
  <si>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</si>
  <si>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</si>
  <si>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</si>
  <si>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</si>
  <si>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</si>
  <si>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</si>
  <si>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</si>
  <si>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</si>
  <si>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</si>
  <si>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</si>
  <si>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</si>
  <si>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</si>
  <si>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</si>
  <si>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</si>
  <si>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</si>
  <si>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</si>
  <si>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</si>
  <si>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</si>
  <si>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</si>
  <si>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</si>
  <si>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</si>
  <si>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</si>
  <si>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</si>
  <si>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</si>
  <si>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</si>
  <si>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</si>
  <si>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</si>
  <si>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</si>
  <si>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</si>
  <si>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</si>
  <si>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</si>
  <si>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</si>
  <si>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</si>
  <si>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</si>
  <si>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</si>
  <si>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</si>
  <si>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</si>
  <si>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</si>
  <si>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</si>
  <si>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</si>
  <si>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</si>
  <si>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</si>
  <si>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</si>
  <si>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</si>
  <si>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</si>
  <si>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</si>
  <si>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</si>
  <si>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</si>
  <si>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</si>
  <si>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</si>
  <si>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</si>
  <si>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</si>
  <si>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</si>
  <si>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</si>
  <si>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</si>
  <si>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</si>
  <si>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</si>
  <si>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</si>
  <si>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</si>
  <si>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</si>
  <si>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</si>
  <si>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</si>
  <si>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</si>
  <si>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</si>
  <si>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</si>
  <si>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</si>
  <si>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</si>
  <si>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</si>
  <si>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</si>
  <si>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</si>
  <si>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</si>
  <si>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</si>
  <si>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</si>
  <si>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</si>
  <si>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</si>
  <si>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</si>
  <si>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</si>
  <si>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</si>
  <si>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</si>
  <si>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</si>
  <si>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</si>
  <si>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</si>
  <si>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</si>
  <si>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</si>
  <si>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</si>
  <si>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</si>
  <si>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</si>
  <si>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</si>
  <si>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</si>
  <si>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</si>
  <si>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</si>
  <si>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</si>
  <si>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</si>
  <si>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</si>
  <si>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</si>
  <si>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</si>
  <si>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</si>
  <si>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</si>
  <si>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</si>
  <si>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</si>
  <si>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</si>
  <si>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</si>
  <si>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</si>
  <si>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</si>
  <si>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</si>
  <si>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</si>
  <si>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</si>
  <si>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</si>
  <si>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</si>
  <si>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</si>
  <si>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</si>
  <si>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</si>
  <si>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</si>
  <si>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</si>
  <si>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</si>
  <si>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</si>
  <si>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</si>
  <si>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</si>
  <si>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</si>
  <si>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</si>
  <si>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</si>
  <si>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</si>
  <si>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</si>
  <si>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</si>
  <si>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</si>
  <si>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</si>
  <si>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</si>
  <si>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</si>
  <si>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</si>
  <si>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</si>
  <si>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</si>
  <si>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</si>
  <si>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</si>
  <si>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</si>
  <si>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</si>
  <si>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</si>
  <si>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</si>
  <si>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</si>
  <si>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</si>
  <si>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</si>
  <si>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</si>
  <si>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</si>
  <si>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</si>
  <si>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</si>
  <si>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</si>
  <si>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</si>
  <si>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</si>
  <si>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</si>
  <si>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</si>
  <si>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</si>
  <si>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</si>
  <si>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</si>
  <si>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</si>
  <si>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</si>
  <si>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</si>
  <si>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</si>
  <si>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</si>
  <si>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</si>
  <si>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</si>
  <si>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</si>
  <si>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</si>
  <si>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</si>
  <si>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</si>
  <si>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</si>
  <si>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</si>
  <si>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</si>
  <si>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</si>
  <si>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</si>
  <si>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</si>
  <si>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</si>
  <si>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</si>
  <si>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</si>
  <si>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</si>
  <si>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</si>
  <si>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</si>
  <si>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</si>
  <si>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</si>
  <si>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</si>
  <si>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</si>
  <si>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</si>
  <si>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</si>
  <si>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</si>
  <si>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</si>
  <si>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</si>
  <si>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</si>
  <si>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</si>
  <si>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</si>
  <si>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</si>
  <si>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</si>
  <si>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</si>
  <si>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</si>
  <si>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</si>
  <si>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</si>
  <si>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</si>
  <si>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</si>
  <si>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</si>
  <si>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</si>
  <si>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</si>
  <si>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</si>
  <si>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</si>
  <si>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</si>
  <si>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</si>
  <si>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</si>
  <si>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</si>
  <si>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</si>
  <si>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</si>
  <si>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</si>
  <si>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</si>
  <si>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</si>
  <si>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</si>
  <si>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</si>
  <si>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</si>
  <si>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</si>
  <si>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</si>
  <si>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</si>
  <si>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</si>
  <si>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</si>
  <si>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</si>
  <si>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</si>
  <si>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</si>
  <si>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</si>
  <si>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</si>
  <si>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</si>
  <si>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</si>
  <si>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</si>
  <si>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</si>
  <si>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</si>
  <si>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</si>
  <si>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</si>
  <si>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</si>
  <si>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</si>
  <si>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</si>
  <si>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</si>
  <si>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</si>
  <si>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</si>
  <si>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</si>
  <si>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</si>
  <si>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</si>
  <si>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</si>
  <si>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</si>
  <si>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</si>
  <si>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</si>
  <si>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</si>
  <si>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</si>
  <si>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</si>
  <si>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</si>
  <si>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</si>
  <si>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</si>
  <si>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</si>
  <si>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</si>
  <si>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</si>
  <si>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</si>
  <si>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</si>
  <si>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</si>
  <si>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</si>
  <si>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</si>
  <si>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</si>
  <si>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</si>
  <si>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</si>
  <si>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</si>
  <si>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</si>
  <si>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</si>
  <si>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</si>
  <si>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</si>
  <si>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</si>
  <si>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</si>
  <si>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</si>
  <si>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</si>
  <si>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</si>
  <si>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</si>
  <si>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</si>
  <si>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</si>
  <si>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</si>
  <si>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</si>
  <si>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</si>
  <si>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</si>
  <si>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</si>
  <si>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</si>
  <si>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</si>
  <si>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</si>
  <si>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</si>
  <si>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</si>
  <si>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</si>
  <si>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</si>
  <si>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</si>
  <si>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</si>
  <si>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</si>
  <si>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</si>
  <si>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</si>
  <si>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</si>
  <si>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</si>
  <si>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</si>
  <si>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</si>
  <si>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</si>
  <si>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</si>
  <si>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</si>
  <si>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</si>
  <si>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</si>
  <si>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</si>
  <si>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</si>
  <si>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</si>
  <si>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</si>
  <si>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</si>
  <si>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</si>
  <si>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</si>
  <si>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</si>
  <si>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</si>
  <si>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</si>
  <si>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</si>
  <si>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</si>
  <si>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</si>
  <si>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</si>
  <si>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</si>
  <si>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</si>
  <si>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</si>
  <si>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</si>
  <si>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</si>
  <si>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</si>
  <si>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</si>
  <si>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</si>
  <si>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</si>
  <si>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</si>
  <si>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</si>
  <si>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</si>
  <si>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</si>
  <si>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</si>
  <si>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</si>
  <si>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</si>
  <si>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</si>
  <si>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</si>
  <si>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</si>
  <si>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</si>
  <si>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</si>
  <si>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</si>
  <si>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</si>
  <si>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</si>
  <si>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</si>
  <si>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</si>
  <si>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</si>
  <si>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</si>
  <si>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</si>
  <si>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</si>
  <si>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</si>
  <si>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</si>
  <si>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</si>
  <si>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</si>
  <si>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</si>
  <si>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</si>
  <si>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</si>
  <si>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</si>
  <si>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</si>
  <si>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</si>
  <si>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</si>
  <si>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</si>
  <si>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</si>
  <si>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</si>
  <si>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</si>
  <si>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</si>
  <si>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</si>
  <si>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</si>
  <si>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</si>
  <si>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</si>
  <si>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</si>
  <si>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</si>
  <si>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</si>
  <si>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</si>
  <si>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</si>
  <si>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</si>
  <si>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</si>
  <si>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</si>
  <si>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</si>
  <si>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</si>
  <si>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</si>
  <si>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</si>
  <si>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</si>
  <si>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</si>
  <si>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</si>
  <si>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</si>
  <si>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</si>
  <si>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</si>
  <si>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</si>
  <si>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</si>
  <si>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</si>
  <si>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</si>
  <si>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</si>
  <si>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</si>
  <si>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</si>
  <si>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</si>
  <si>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</si>
  <si>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</si>
  <si>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</si>
  <si>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</si>
  <si>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</si>
  <si>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</si>
  <si>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</si>
  <si>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</si>
  <si>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</si>
  <si>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</si>
  <si>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</si>
  <si>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</si>
  <si>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</si>
  <si>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</si>
  <si>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</si>
  <si>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</si>
  <si>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</si>
  <si>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</si>
  <si>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</si>
  <si>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</si>
  <si>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</si>
  <si>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</si>
  <si>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</si>
  <si>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</si>
  <si>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</si>
  <si>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</si>
  <si>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</si>
  <si>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</si>
  <si>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</si>
  <si>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</si>
  <si>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</si>
  <si>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</si>
  <si>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</si>
  <si>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</si>
  <si>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</si>
  <si>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</si>
  <si>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</si>
  <si>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</si>
  <si>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</si>
  <si>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</si>
  <si>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</si>
  <si>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</si>
  <si>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</si>
  <si>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</si>
  <si>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</si>
  <si>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</si>
  <si>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</si>
  <si>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</si>
  <si>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</si>
  <si>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</si>
  <si>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</si>
  <si>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</si>
  <si>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</si>
  <si>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</si>
  <si>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</si>
  <si>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</si>
  <si>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</si>
  <si>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</si>
  <si>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</si>
  <si>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</si>
  <si>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</si>
  <si>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</si>
  <si>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</si>
  <si>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</si>
  <si>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</si>
  <si>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</si>
  <si>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</si>
  <si>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</si>
  <si>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</si>
  <si>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</si>
  <si>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</si>
  <si>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</si>
  <si>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</si>
  <si>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</si>
  <si>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</si>
  <si>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</si>
  <si>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</si>
  <si>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</si>
  <si>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</si>
  <si>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</si>
  <si>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</si>
  <si>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</si>
  <si>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</si>
  <si>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</si>
  <si>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</si>
  <si>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</si>
  <si>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</si>
  <si>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</si>
  <si>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</si>
  <si>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</si>
  <si>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</si>
  <si>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</si>
  <si>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</si>
  <si>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</si>
  <si>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</si>
  <si>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</si>
  <si>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</si>
  <si>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</si>
  <si>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</si>
  <si>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</si>
  <si>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</si>
  <si>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</si>
  <si>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</si>
  <si>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</si>
  <si>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</si>
  <si>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</si>
  <si>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</si>
  <si>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</si>
  <si>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</si>
  <si>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</si>
  <si>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</si>
  <si>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</si>
  <si>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</si>
  <si>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</si>
  <si>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</si>
  <si>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</si>
  <si>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</si>
  <si>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</si>
  <si>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</si>
  <si>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</si>
  <si>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</si>
  <si>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</si>
  <si>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</si>
  <si>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</si>
  <si>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</si>
  <si>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</si>
  <si>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</si>
  <si>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</si>
  <si>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</si>
  <si>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</si>
  <si>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</si>
  <si>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</si>
  <si>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</si>
  <si>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</si>
  <si>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</si>
  <si>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</si>
  <si>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</si>
  <si>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</si>
  <si>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</si>
  <si>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</si>
  <si>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</si>
  <si>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</si>
  <si>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</si>
  <si>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</si>
  <si>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</si>
  <si>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</si>
  <si>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</si>
  <si>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</si>
  <si>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</si>
  <si>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</si>
  <si>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</si>
  <si>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</si>
  <si>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</si>
  <si>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</si>
  <si>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</si>
  <si>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</si>
  <si>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</si>
  <si>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</si>
  <si>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</si>
  <si>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</si>
  <si>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</si>
  <si>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</si>
  <si>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</si>
  <si>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</si>
  <si>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</si>
  <si>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</si>
  <si>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</si>
  <si>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</si>
  <si>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</si>
  <si>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</si>
  <si>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</si>
  <si>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</si>
  <si>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</si>
  <si>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</si>
  <si>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</si>
  <si>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</si>
  <si>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</si>
  <si>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</si>
  <si>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</si>
  <si>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</si>
  <si>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</si>
  <si>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</si>
  <si>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</si>
  <si>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</si>
  <si>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</si>
  <si>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</si>
  <si>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</si>
  <si>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</si>
  <si>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</si>
  <si>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</si>
  <si>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</si>
  <si>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</si>
  <si>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</si>
  <si>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</si>
  <si>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</si>
  <si>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</si>
  <si>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</si>
  <si>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</si>
  <si>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</si>
  <si>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</si>
  <si>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</si>
  <si>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</si>
  <si>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</si>
  <si>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</si>
  <si>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</si>
  <si>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</si>
  <si>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</si>
  <si>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</si>
  <si>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</si>
  <si>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</si>
  <si>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</si>
  <si>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</si>
  <si>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</si>
  <si>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</si>
  <si>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</si>
  <si>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</si>
  <si>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</si>
  <si>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</si>
  <si>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</si>
  <si>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</si>
  <si>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</si>
  <si>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</si>
  <si>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</si>
  <si>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</si>
  <si>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</si>
  <si>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</si>
  <si>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</si>
  <si>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</si>
  <si>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</si>
  <si>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</si>
  <si>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</si>
  <si>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</si>
  <si>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</si>
  <si>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</si>
  <si>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</si>
  <si>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</si>
  <si>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</si>
  <si>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</si>
  <si>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</si>
  <si>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</si>
  <si>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</si>
  <si>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</si>
  <si>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</si>
  <si>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</si>
  <si>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</si>
  <si>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</si>
  <si>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</si>
  <si>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</si>
  <si>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</si>
  <si>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</si>
  <si>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</si>
  <si>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</si>
  <si>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</si>
  <si>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</si>
  <si>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</si>
  <si>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</si>
  <si>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</si>
  <si>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</si>
  <si>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</si>
  <si>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</si>
  <si>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</si>
  <si>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</si>
  <si>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</si>
  <si>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</si>
  <si>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</si>
  <si>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</si>
  <si>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</si>
  <si>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</si>
  <si>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</si>
  <si>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</si>
  <si>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</si>
  <si>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</si>
  <si>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</si>
  <si>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</si>
  <si>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</si>
  <si>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</si>
  <si>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</si>
  <si>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</si>
  <si>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</si>
  <si>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</si>
  <si>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</si>
  <si>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</si>
  <si>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</si>
  <si>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</si>
  <si>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</si>
  <si>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</si>
  <si>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</si>
  <si>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</si>
  <si>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</si>
  <si>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</si>
  <si>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</si>
  <si>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</si>
  <si>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</si>
  <si>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</si>
  <si>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</si>
  <si>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</si>
  <si>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</si>
  <si>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</si>
  <si>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</si>
  <si>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</si>
  <si>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</si>
  <si>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</si>
  <si>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</si>
  <si>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</si>
  <si>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</si>
  <si>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</si>
  <si>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</si>
  <si>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</si>
  <si>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</si>
  <si>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</si>
  <si>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</si>
  <si>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</si>
  <si>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</si>
  <si>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</si>
  <si>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</si>
  <si>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</si>
  <si>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</si>
  <si>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</si>
  <si>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</si>
  <si>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</si>
  <si>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</si>
  <si>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</si>
  <si>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</si>
  <si>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</si>
  <si>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</si>
  <si>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</si>
  <si>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</si>
  <si>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</si>
  <si>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</si>
  <si>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</si>
  <si>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</si>
  <si>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</si>
  <si>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</si>
  <si>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</si>
  <si>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</si>
  <si>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</si>
  <si>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</si>
  <si>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</si>
  <si>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</si>
  <si>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</si>
  <si>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</si>
  <si>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</si>
  <si>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</si>
  <si>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</si>
  <si>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</si>
  <si>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</si>
  <si>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</si>
  <si>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</si>
  <si>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</si>
  <si>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</si>
  <si>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</si>
  <si>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</si>
  <si>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</si>
  <si>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</si>
  <si>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</si>
  <si>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</si>
  <si>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</si>
  <si>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</si>
  <si>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</si>
  <si>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</si>
  <si>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</si>
  <si>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</si>
  <si>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</si>
  <si>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</si>
  <si>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</si>
  <si>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</si>
  <si>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</si>
  <si>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</si>
  <si>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</si>
  <si>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</si>
  <si>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</si>
  <si>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</si>
  <si>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</si>
  <si>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</si>
  <si>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</si>
  <si>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</si>
  <si>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</si>
  <si>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</si>
  <si>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</si>
  <si>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</si>
  <si>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</si>
  <si>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</si>
  <si>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</si>
  <si>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</si>
  <si>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</si>
  <si>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</si>
  <si>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</si>
  <si>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</si>
  <si>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</si>
  <si>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</si>
  <si>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</si>
  <si>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</si>
  <si>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</si>
  <si>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</si>
  <si>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</si>
  <si>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</si>
  <si>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</si>
  <si>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</si>
  <si>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</si>
  <si>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</si>
  <si>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</si>
  <si>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</si>
  <si>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</si>
  <si>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</si>
  <si>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</si>
  <si>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</si>
  <si>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</si>
  <si>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</si>
  <si>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</si>
  <si>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</si>
  <si>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</si>
  <si>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</si>
  <si>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</si>
  <si>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</si>
  <si>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</si>
  <si>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</si>
  <si>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</si>
  <si>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</si>
  <si>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</si>
  <si>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</si>
  <si>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</si>
  <si>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</si>
  <si>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</si>
  <si>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</si>
  <si>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</si>
  <si>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</si>
  <si>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</si>
  <si>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</si>
  <si>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</si>
  <si>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</si>
  <si>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</si>
  <si>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</si>
  <si>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</si>
  <si>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</si>
  <si>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</si>
  <si>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</si>
  <si>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</si>
  <si>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</si>
  <si>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</si>
  <si>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</si>
  <si>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</si>
  <si>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</si>
  <si>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</si>
  <si>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</si>
  <si>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</si>
  <si>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</si>
  <si>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</si>
  <si>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</si>
  <si>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</si>
  <si>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</si>
  <si>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</si>
  <si>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</si>
  <si>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</si>
  <si>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</si>
  <si>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</si>
  <si>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</si>
  <si>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</si>
  <si>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</si>
  <si>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</si>
  <si>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</si>
  <si>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</si>
  <si>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</si>
  <si>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</si>
  <si>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</si>
  <si>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</si>
  <si>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</si>
  <si>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</si>
  <si>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</si>
  <si>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</si>
  <si>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</si>
  <si>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</si>
  <si>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</si>
  <si>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</si>
  <si>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</si>
  <si>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</si>
  <si>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</si>
  <si>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</si>
  <si>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</si>
  <si>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</si>
  <si>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</si>
  <si>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</si>
  <si>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</si>
  <si>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</si>
  <si>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</si>
  <si>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</si>
  <si>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</si>
  <si>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</si>
  <si>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</si>
  <si>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</si>
  <si>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</si>
  <si>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</si>
  <si>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</si>
  <si>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</si>
  <si>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</si>
  <si>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</si>
  <si>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</si>
  <si>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</si>
  <si>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</si>
  <si>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</si>
  <si>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</si>
  <si>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</si>
  <si>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</si>
  <si>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</si>
  <si>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</si>
  <si>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</si>
  <si>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</si>
  <si>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</si>
  <si>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</si>
  <si>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</si>
  <si>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</si>
  <si>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</si>
  <si>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</si>
  <si>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</si>
  <si>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</si>
  <si>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</si>
  <si>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</si>
  <si>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</si>
  <si>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</si>
  <si>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</si>
  <si>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</si>
  <si>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</si>
  <si>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</si>
  <si>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</si>
  <si>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</si>
  <si>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</si>
  <si>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</si>
  <si>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</si>
  <si>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</si>
  <si>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</si>
  <si>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</si>
  <si>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</si>
  <si>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</si>
  <si>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</si>
  <si>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</si>
  <si>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</si>
  <si>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</si>
  <si>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</si>
  <si>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</si>
  <si>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</si>
  <si>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</si>
  <si>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</si>
  <si>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</si>
  <si>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</si>
  <si>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</si>
  <si>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</si>
  <si>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</si>
  <si>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</si>
  <si>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</si>
  <si>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</si>
  <si>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</si>
  <si>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</si>
  <si>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</si>
  <si>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</si>
  <si>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</si>
  <si>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</si>
  <si>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</si>
  <si>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</si>
  <si>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</si>
  <si>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</si>
  <si>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</si>
  <si>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</si>
  <si>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</si>
  <si>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</si>
  <si>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</si>
  <si>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</si>
  <si>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</si>
  <si>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</si>
  <si>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</si>
  <si>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</si>
  <si>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</si>
  <si>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</si>
  <si>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</si>
  <si>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</si>
  <si>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</si>
  <si>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</si>
  <si>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</si>
  <si>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</si>
  <si>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</si>
  <si>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</si>
  <si>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</si>
  <si>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</si>
  <si>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</si>
  <si>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</si>
  <si>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</si>
  <si>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</si>
  <si>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</si>
  <si>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</si>
  <si>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</si>
  <si>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</si>
  <si>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</si>
  <si>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</si>
  <si>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</si>
  <si>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</si>
  <si>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</si>
  <si>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</si>
  <si>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</si>
  <si>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</si>
  <si>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</si>
  <si>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</si>
  <si>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</si>
  <si>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</si>
  <si>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</si>
  <si>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</si>
  <si>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</si>
  <si>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</si>
  <si>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</si>
  <si>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</si>
  <si>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</si>
  <si>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</si>
  <si>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</si>
  <si>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</si>
  <si>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</si>
  <si>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</si>
  <si>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</si>
  <si>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</si>
  <si>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</si>
  <si>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</si>
  <si>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</si>
  <si>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</si>
  <si>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</si>
  <si>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</si>
  <si>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</si>
  <si>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</si>
  <si>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</si>
  <si>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</si>
  <si>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</si>
  <si>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</si>
  <si>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</si>
  <si>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</si>
  <si>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</si>
  <si>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</si>
  <si>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</si>
  <si>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</si>
  <si>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</si>
  <si>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</si>
  <si>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</si>
  <si>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</si>
  <si>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</si>
  <si>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</si>
  <si>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</si>
  <si>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</si>
  <si>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</si>
  <si>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</si>
  <si>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</si>
  <si>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</si>
  <si>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</si>
  <si>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</si>
  <si>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</si>
  <si>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</si>
  <si>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</si>
  <si>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</si>
  <si>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</si>
  <si>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</si>
  <si>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</si>
  <si>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</si>
  <si>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</si>
  <si>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</si>
  <si>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</si>
  <si>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</si>
  <si>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</si>
  <si>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</si>
  <si>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</si>
  <si>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</si>
  <si>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</si>
  <si>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</si>
  <si>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</si>
  <si>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</si>
  <si>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</si>
  <si>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</si>
  <si>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</si>
  <si>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</si>
  <si>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</si>
  <si>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</si>
  <si>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</si>
  <si>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</si>
  <si>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</si>
  <si>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</si>
  <si>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</si>
  <si>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</si>
  <si>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</si>
  <si>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</si>
  <si>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</si>
  <si>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</si>
  <si>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</si>
  <si>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</si>
  <si>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</si>
  <si>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</si>
  <si>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</si>
  <si>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</si>
  <si>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</si>
  <si>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</si>
  <si>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</si>
  <si>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</si>
  <si>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</si>
  <si>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</si>
  <si>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</si>
  <si>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</si>
  <si>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</si>
  <si>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</si>
  <si>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</si>
  <si>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</si>
  <si>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</si>
  <si>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</si>
  <si>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</si>
  <si>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</si>
  <si>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</si>
  <si>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</si>
  <si>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</si>
  <si>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</si>
  <si>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</si>
  <si>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</si>
  <si>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</si>
  <si>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</si>
  <si>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</si>
  <si>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</si>
  <si>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</si>
  <si>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</si>
  <si>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</si>
  <si>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</si>
  <si>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</si>
  <si>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</si>
  <si>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</si>
  <si>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</si>
  <si>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</si>
  <si>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</si>
  <si>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</si>
  <si>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</si>
  <si>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</si>
  <si>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</si>
  <si>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</si>
  <si>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</si>
  <si>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</si>
  <si>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</si>
  <si>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</si>
  <si>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</si>
  <si>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</si>
  <si>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</si>
  <si>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</si>
  <si>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</si>
  <si>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</si>
  <si>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</si>
  <si>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</si>
  <si>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</si>
  <si>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</si>
  <si>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</si>
  <si>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</si>
  <si>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</si>
  <si>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</si>
  <si>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</si>
  <si>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</si>
  <si>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</si>
  <si>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</si>
  <si>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</si>
  <si>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</si>
  <si>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</si>
  <si>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</si>
  <si>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</si>
  <si>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</si>
  <si>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</si>
  <si>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</si>
  <si>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</si>
  <si>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</si>
  <si>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</si>
  <si>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</si>
  <si>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</si>
  <si>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</si>
  <si>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</si>
  <si>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</si>
  <si>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</si>
  <si>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</si>
  <si>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</si>
  <si>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</si>
  <si>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</si>
  <si>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</si>
  <si>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</si>
  <si>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</si>
  <si>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</si>
  <si>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</si>
  <si>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</si>
  <si>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</si>
  <si>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</si>
  <si>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</si>
  <si>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</si>
  <si>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</si>
  <si>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</si>
  <si>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</si>
  <si>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</si>
  <si>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</si>
  <si>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</si>
  <si>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</si>
  <si>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</si>
  <si>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</si>
  <si>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</si>
  <si>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</si>
  <si>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</si>
  <si>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</si>
  <si>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</si>
  <si>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</si>
  <si>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</si>
  <si>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</si>
  <si>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</si>
  <si>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</si>
  <si>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</si>
  <si>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</si>
  <si>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</si>
  <si>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</si>
  <si>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</si>
  <si>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</si>
  <si>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</si>
  <si>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</si>
  <si>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</si>
  <si>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</si>
  <si>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</si>
  <si>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</si>
  <si>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</si>
  <si>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</si>
  <si>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</si>
  <si>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</si>
  <si>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</si>
  <si>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</si>
  <si>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</si>
  <si>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</si>
  <si>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</si>
  <si>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</si>
  <si>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</si>
  <si>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</si>
  <si>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</si>
  <si>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</si>
  <si>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</si>
  <si>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</si>
  <si>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</si>
  <si>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</si>
  <si>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</si>
  <si>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</si>
  <si>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</si>
  <si>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</si>
  <si>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</si>
  <si>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</si>
  <si>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</si>
  <si>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</si>
  <si>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</si>
  <si>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</si>
  <si>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</si>
  <si>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</si>
  <si>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</si>
  <si>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</si>
  <si>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</si>
  <si>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</si>
  <si>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</si>
  <si>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</si>
  <si>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</si>
  <si>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</si>
  <si>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</si>
  <si>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</si>
  <si>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</si>
  <si>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</si>
  <si>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</si>
  <si>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</si>
  <si>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</si>
  <si>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</si>
  <si>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</si>
  <si>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</si>
  <si>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</si>
  <si>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</si>
  <si>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</si>
  <si>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</si>
  <si>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</si>
  <si>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</si>
  <si>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</si>
  <si>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</si>
  <si>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</si>
  <si>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</si>
  <si>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</si>
  <si>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</si>
  <si>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</si>
  <si>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</si>
  <si>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</si>
  <si>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</si>
  <si>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</si>
  <si>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</si>
  <si>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</si>
  <si>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</si>
  <si>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</si>
  <si>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</si>
  <si>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</si>
  <si>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</si>
  <si>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</si>
  <si>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</si>
  <si>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</si>
  <si>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</si>
  <si>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</si>
  <si>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</si>
  <si>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</si>
  <si>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</si>
  <si>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</si>
  <si>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</si>
  <si>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</si>
  <si>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</si>
  <si>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</si>
  <si>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</si>
  <si>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</si>
  <si>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</si>
  <si>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</si>
  <si>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</si>
  <si>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</si>
  <si>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</si>
  <si>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</si>
  <si>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</si>
  <si>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</si>
  <si>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</si>
  <si>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Order id</t>
  </si>
  <si>
    <t>Order Date</t>
  </si>
  <si>
    <t>Year</t>
  </si>
  <si>
    <t>Cust ID</t>
  </si>
  <si>
    <t>Region</t>
  </si>
  <si>
    <t>Cust Name</t>
  </si>
  <si>
    <t>Category</t>
  </si>
  <si>
    <t>Product</t>
  </si>
  <si>
    <t>Price</t>
  </si>
  <si>
    <t>Qty</t>
  </si>
  <si>
    <t>Amount</t>
  </si>
  <si>
    <t>Profit 10%</t>
  </si>
  <si>
    <t>Row Labels</t>
  </si>
  <si>
    <t>Grand Total</t>
  </si>
  <si>
    <t>Sum of Amount</t>
  </si>
  <si>
    <t>Sum of Profit 10%</t>
  </si>
  <si>
    <t>Sum of Qty</t>
  </si>
  <si>
    <t>Count of Order id</t>
  </si>
  <si>
    <t>2020</t>
  </si>
  <si>
    <t>Qtr1</t>
  </si>
  <si>
    <t>Jan</t>
  </si>
  <si>
    <t>Feb</t>
  </si>
  <si>
    <t>Mar</t>
  </si>
  <si>
    <t>Qtr2</t>
  </si>
  <si>
    <t>Apr</t>
  </si>
  <si>
    <t>May</t>
  </si>
  <si>
    <t>Jun</t>
  </si>
  <si>
    <t>Qtr3</t>
  </si>
  <si>
    <t>Jul</t>
  </si>
  <si>
    <t>Aug</t>
  </si>
  <si>
    <t>Sep</t>
  </si>
  <si>
    <t>Qtr4</t>
  </si>
  <si>
    <t>Oct</t>
  </si>
  <si>
    <t>Nov</t>
  </si>
  <si>
    <t>Dec</t>
  </si>
  <si>
    <t>2021</t>
  </si>
  <si>
    <t>2022</t>
  </si>
  <si>
    <t>Total Amount</t>
  </si>
  <si>
    <t>Total Profit</t>
  </si>
  <si>
    <t xml:space="preserve">Sum of Qty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</si>
</sst>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3" fontId="0" fillId="0" borderId="0" xfId="0" applyNumberFormat="1"/>
    <xf numFmtId="0" fontId="1" fillId="2" borderId="1" xfId="0" applyFont="1" applyFill="1" applyBorder="1" applyAlignment="1">
      <alignment horizontal="left"/>
    </xf>
    <xf numFmtId="37" fontId="0" fillId="0" borderId="0" xfId="0" applyNumberFormat="1"/>
    <xf numFmtId="10" fontId="0" fillId="0" borderId="0" xfId="0" applyNumberFormat="1"/>
    <xf numFmtId="0" fontId="0" fillId="0" borderId="0" xfId="0" applyNumberFormat="1"/>
  </cellXfs>
  <cellStyles count="1">
    <cellStyle name="Normal" xfId="0" builtinId="0"/>
  </cellStyles>
  <dxfs count="24">
    <dxf>
      <numFmt numFmtId="14" formatCode="0.00%"/>
    </dxf>
    <dxf>
      <numFmt numFmtId="5" formatCode="#,##0_);\(#,##0\)"/>
    </dxf>
    <dxf>
      <numFmt numFmtId="164" formatCode="_ [$₹-4009]\ * #,##0_ ;_ [$₹-4009]\ * \-#,##0_ ;_ [$₹-4009]\ * &quot;-&quot;??_ ;_ @_ "/>
    </dxf>
    <dxf>
      <numFmt numFmtId="164" formatCode="_ [$₹-4009]\ * #,##0_ ;_ [$₹-4009]\ * \-#,##0_ ;_ [$₹-4009]\ * &quot;-&quot;??_ ;_ @_ "/>
    </dxf>
    <dxf>
      <numFmt numFmtId="5" formatCode="#,##0_);\(#,##0\)"/>
    </dxf>
    <dxf>
      <numFmt numFmtId="164" formatCode="_ [$₹-4009]\ * #,##0_ ;_ [$₹-4009]\ * \-#,##0_ ;_ [$₹-4009]\ * &quot;-&quot;??_ ;_ @_ "/>
    </dxf>
    <dxf>
      <numFmt numFmtId="3" formatCode="#,##0"/>
    </dxf>
    <dxf>
      <numFmt numFmtId="164" formatCode="_ [$₹-4009]\ * #,##0_ ;_ [$₹-4009]\ * \-#,##0_ ;_ [$₹-4009]\ * &quot;-&quot;??_ ;_ @_ "/>
    </dxf>
    <dxf>
      <numFmt numFmtId="164" formatCode="_ [$₹-4009]\ * #,##0_ ;_ [$₹-4009]\ * \-#,##0_ ;_ [$₹-4009]\ * &quot;-&quot;??_ ;_ @_ "/>
    </dxf>
    <dxf>
      <numFmt numFmtId="5" formatCode="#,##0_);\(#,##0\)"/>
    </dxf>
    <dxf>
      <numFmt numFmtId="164" formatCode="_ [$₹-4009]\ * #,##0_ ;_ [$₹-4009]\ * \-#,##0_ ;_ [$₹-4009]\ * &quot;-&quot;??_ ;_ @_ "/>
    </dxf>
    <dxf>
      <numFmt numFmtId="5" formatCode="#,##0_);\(#,##0\)"/>
    </dxf>
    <dxf>
      <numFmt numFmtId="5" formatCode="#,##0_);\(#,##0\)"/>
    </dxf>
    <dxf>
      <numFmt numFmtId="3" formatCode="#,##0"/>
    </dxf>
    <dxf>
      <numFmt numFmtId="164" formatCode="_ [$₹-4009]\ * #,##0_ ;_ [$₹-4009]\ * \-#,##0_ ;_ [$₹-4009]\ * &quot;-&quot;??_ ;_ @_ "/>
    </dxf>
    <dxf>
      <numFmt numFmtId="164" formatCode="_ [$₹-4009]\ * #,##0_ ;_ [$₹-4009]\ * \-#,##0_ ;_ [$₹-4009]\ * &quot;-&quot;??_ ;_ @_ "/>
    </dxf>
    <dxf>
      <numFmt numFmtId="5" formatCode="#,##0_);\(#,##0\)"/>
    </dxf>
    <dxf>
      <numFmt numFmtId="164" formatCode="_ [$₹-4009]\ * #,##0_ ;_ [$₹-4009]\ * \-#,##0_ ;_ [$₹-4009]\ * &quot;-&quot;??_ ;_ @_ "/>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colors>
    <mruColors>
      <color rgb="FFB1CBE9"/>
      <color rgb="FFFFDD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[HSM Industries Sales.xlsx]Pivot!PivotTable2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8478955190842"/>
          <c:y val="0.17108645510220313"/>
          <c:w val="0.85293488916295102"/>
          <c:h val="0.77335798934224131"/>
        </c:manualLayout>
      </c:layout>
      <c:barChart>
        <c:barDir val="bar"/>
        <c:grouping val="clustered"/>
        <c:varyColors val="0"/>
        <c:ser>
          <c:idx val="0"/>
          <c:order val="0"/>
          <c:tx>
            <c:strRef>
              <c:f>Pivot!$I$1</c:f>
              <c:strCache>
                <c:ptCount val="1"/>
                <c:pt idx="0">
                  <c:v>Total 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Pivot!$H$2:$H$6</c:f>
              <c:strCache>
                <c:ptCount val="4"/>
                <c:pt idx="0">
                  <c:v>Qtr1</c:v>
                </c:pt>
                <c:pt idx="1">
                  <c:v>Qtr2</c:v>
                </c:pt>
                <c:pt idx="2">
                  <c:v>Qtr3</c:v>
                </c:pt>
                <c:pt idx="3">
                  <c:v>Qtr4</c:v>
                </c:pt>
              </c:strCache>
            </c:strRef>
          </c:cat>
          <c:val>
            <c:numRef>
              <c:f>Pivot!$I$2:$I$6</c:f>
              <c:numCache>
                <c:formatCode>_ [$₹-4009]\ * #,##0_ ;_ [$₹-4009]\ * \-#,##0_ ;_ [$₹-4009]\ * "-"??_ ;_ @_ </c:formatCode>
                <c:ptCount val="4"/>
                <c:pt idx="0">
                  <c:v>2414032</c:v>
                </c:pt>
                <c:pt idx="1">
                  <c:v>2368180</c:v>
                </c:pt>
                <c:pt idx="2">
                  <c:v>3095380</c:v>
                </c:pt>
                <c:pt idx="3">
                  <c:v>1965450</c:v>
                </c:pt>
              </c:numCache>
            </c:numRef>
          </c:val>
          <c:extLst>
            <c:ext xmlns:c16="http://schemas.microsoft.com/office/drawing/2014/chart" uri="{C3380CC4-5D6E-409C-BE32-E72D297353CC}">
              <c16:uniqueId val="{00000000-F70C-4870-92B9-01C6935E2A5E}"/>
            </c:ext>
          </c:extLst>
        </c:ser>
        <c:ser>
          <c:idx val="1"/>
          <c:order val="1"/>
          <c:tx>
            <c:strRef>
              <c:f>Pivot!$J$1</c:f>
              <c:strCache>
                <c:ptCount val="1"/>
                <c:pt idx="0">
                  <c:v>Total Profit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Pivot!$H$2:$H$6</c:f>
              <c:strCache>
                <c:ptCount val="4"/>
                <c:pt idx="0">
                  <c:v>Qtr1</c:v>
                </c:pt>
                <c:pt idx="1">
                  <c:v>Qtr2</c:v>
                </c:pt>
                <c:pt idx="2">
                  <c:v>Qtr3</c:v>
                </c:pt>
                <c:pt idx="3">
                  <c:v>Qtr4</c:v>
                </c:pt>
              </c:strCache>
            </c:strRef>
          </c:cat>
          <c:val>
            <c:numRef>
              <c:f>Pivot!$J$2:$J$6</c:f>
              <c:numCache>
                <c:formatCode>_ [$₹-4009]\ * #,##0_ ;_ [$₹-4009]\ * \-#,##0_ ;_ [$₹-4009]\ * "-"??_ ;_ @_ </c:formatCode>
                <c:ptCount val="4"/>
                <c:pt idx="0">
                  <c:v>241403.2</c:v>
                </c:pt>
                <c:pt idx="1">
                  <c:v>236818</c:v>
                </c:pt>
                <c:pt idx="2">
                  <c:v>309538</c:v>
                </c:pt>
                <c:pt idx="3">
                  <c:v>196545</c:v>
                </c:pt>
              </c:numCache>
            </c:numRef>
          </c:val>
          <c:extLst>
            <c:ext xmlns:c16="http://schemas.microsoft.com/office/drawing/2014/chart" uri="{C3380CC4-5D6E-409C-BE32-E72D297353CC}">
              <c16:uniqueId val="{00000001-F70C-4870-92B9-01C6935E2A5E}"/>
            </c:ext>
          </c:extLst>
        </c:ser>
        <c:dLbls>
          <c:dLblPos val="outEnd"/>
          <c:showLegendKey val="0"/>
          <c:showVal val="1"/>
          <c:showCatName val="0"/>
          <c:showSerName val="0"/>
          <c:showPercent val="0"/>
          <c:showBubbleSize val="0"/>
        </c:dLbls>
        <c:gapWidth val="182"/>
        <c:axId val="987533240"/>
        <c:axId val="987531000"/>
      </c:barChart>
      <c:catAx>
        <c:axId val="987533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7531000"/>
        <c:crosses val="autoZero"/>
        <c:auto val="1"/>
        <c:lblAlgn val="ctr"/>
        <c:lblOffset val="100"/>
        <c:noMultiLvlLbl val="0"/>
      </c:catAx>
      <c:valAx>
        <c:axId val="987531000"/>
        <c:scaling>
          <c:orientation val="minMax"/>
        </c:scaling>
        <c:delete val="1"/>
        <c:axPos val="b"/>
        <c:numFmt formatCode="_ [$₹-4009]\ * #,##0_ ;_ [$₹-4009]\ * \-#,##0_ ;_ [$₹-4009]\ * &quot;-&quot;??_ ;_ @_ " sourceLinked="1"/>
        <c:majorTickMark val="none"/>
        <c:minorTickMark val="none"/>
        <c:tickLblPos val="nextTo"/>
        <c:crossAx val="987533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CBE9"/>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[HSM Industries Sales.xlsx]Pivot!PivotTable5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Pivot!$Z$1</c:f>
              <c:strCache>
                <c:ptCount val="1"/>
                <c:pt idx="0">
                  <c:v>Sum of Amount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Pivot!$Y$2:$Y$5</c:f>
              <c:strCache>
                <c:ptCount val="3"/>
                <c:pt idx="0">
                  <c:v>2020</c:v>
                </c:pt>
                <c:pt idx="1">
                  <c:v>2021</c:v>
                </c:pt>
                <c:pt idx="2">
                  <c:v>2022</c:v>
                </c:pt>
              </c:strCache>
            </c:strRef>
          </c:cat>
          <c:val>
            <c:numRef>
              <c:f>Pivot!$Z$2:$Z$5</c:f>
              <c:numCache>
                <c:formatCode>_ [$₹-4009]\ * #,##0_ ;_ [$₹-4009]\ * \-#,##0_ ;_ [$₹-4009]\ * "-"??_ ;_ @_ </c:formatCode>
                <c:ptCount val="3"/>
                <c:pt idx="0">
                  <c:v>3558672</c:v>
                </c:pt>
                <c:pt idx="1">
                  <c:v>3110690</c:v>
                </c:pt>
                <c:pt idx="2">
                  <c:v>3173680</c:v>
                </c:pt>
              </c:numCache>
            </c:numRef>
          </c:val>
          <c:smooth val="0"/>
          <c:extLst>
            <c:ext xmlns:c16="http://schemas.microsoft.com/office/drawing/2014/chart" uri="{C3380CC4-5D6E-409C-BE32-E72D297353CC}">
              <c16:uniqueId val="{00000000-05B0-4E48-8795-8792832CEE85}"/>
            </c:ext>
          </c:extLst>
        </c:ser>
        <c:ser>
          <c:idx val="1"/>
          <c:order val="1"/>
          <c:tx>
            <c:strRef>
              <c:f>Pivot!$AA$1</c:f>
              <c:strCache>
                <c:ptCount val="1"/>
                <c:pt idx="0">
                  <c:v>Sum of Profit 10%</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Pivot!$Y$2:$Y$5</c:f>
              <c:strCache>
                <c:ptCount val="3"/>
                <c:pt idx="0">
                  <c:v>2020</c:v>
                </c:pt>
                <c:pt idx="1">
                  <c:v>2021</c:v>
                </c:pt>
                <c:pt idx="2">
                  <c:v>2022</c:v>
                </c:pt>
              </c:strCache>
            </c:strRef>
          </c:cat>
          <c:val>
            <c:numRef>
              <c:f>Pivot!$AA$2:$AA$5</c:f>
              <c:numCache>
                <c:formatCode>_ [$₹-4009]\ * #,##0_ ;_ [$₹-4009]\ * \-#,##0_ ;_ [$₹-4009]\ * "-"??_ ;_ @_ </c:formatCode>
                <c:ptCount val="3"/>
                <c:pt idx="0">
                  <c:v>355867.2</c:v>
                </c:pt>
                <c:pt idx="1">
                  <c:v>311069</c:v>
                </c:pt>
                <c:pt idx="2">
                  <c:v>317368</c:v>
                </c:pt>
              </c:numCache>
            </c:numRef>
          </c:val>
          <c:smooth val="0"/>
          <c:extLst>
            <c:ext xmlns:c16="http://schemas.microsoft.com/office/drawing/2014/chart" uri="{C3380CC4-5D6E-409C-BE32-E72D297353CC}">
              <c16:uniqueId val="{00000001-05B0-4E48-8795-8792832CEE85}"/>
            </c:ext>
          </c:extLst>
        </c:ser>
        <c:dLbls>
          <c:dLblPos val="t"/>
          <c:showLegendKey val="0"/>
          <c:showVal val="1"/>
          <c:showCatName val="0"/>
          <c:showSerName val="0"/>
          <c:showPercent val="0"/>
          <c:showBubbleSize val="0"/>
        </c:dLbls>
        <c:smooth val="0"/>
        <c:axId val="1055761480"/>
        <c:axId val="1055760200"/>
      </c:lineChart>
      <c:catAx>
        <c:axId val="105576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5760200"/>
        <c:crosses val="autoZero"/>
        <c:auto val="1"/>
        <c:lblAlgn val="ctr"/>
        <c:lblOffset val="100"/>
        <c:noMultiLvlLbl val="0"/>
      </c:catAx>
      <c:valAx>
        <c:axId val="1055760200"/>
        <c:scaling>
          <c:orientation val="minMax"/>
        </c:scaling>
        <c:delete val="1"/>
        <c:axPos val="l"/>
        <c:numFmt formatCode="_ [$₹-4009]\ * #,##0_ ;_ [$₹-4009]\ * \-#,##0_ ;_ [$₹-4009]\ * &quot;-&quot;??_ ;_ @_ " sourceLinked="1"/>
        <c:majorTickMark val="none"/>
        <c:minorTickMark val="none"/>
        <c:tickLblPos val="nextTo"/>
        <c:crossAx val="1055761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60000"/>
      </a:schemeClr>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[HSM Industries Sales.xlsx]Pivot!PivotTable6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Pivot!$AD$1</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Pivot!$AC$2:$AC$6</c:f>
              <c:strCache>
                <c:ptCount val="4"/>
                <c:pt idx="0">
                  <c:v>East</c:v>
                </c:pt>
                <c:pt idx="1">
                  <c:v>North</c:v>
                </c:pt>
                <c:pt idx="2">
                  <c:v>South</c:v>
                </c:pt>
                <c:pt idx="3">
                  <c:v>West</c:v>
                </c:pt>
              </c:strCache>
            </c:strRef>
          </c:cat>
          <c:val>
            <c:numRef>
              <c:f>Pivot!$AD$2:$AD$6</c:f>
              <c:numCache>
                <c:formatCode>_ [$₹-4009]\ * #,##0_ ;_ [$₹-4009]\ * \-#,##0_ ;_ [$₹-4009]\ * "-"??_ ;_ @_ </c:formatCode>
                <c:ptCount val="4"/>
                <c:pt idx="0">
                  <c:v>1495340</c:v>
                </c:pt>
                <c:pt idx="1">
                  <c:v>3168864</c:v>
                </c:pt>
                <c:pt idx="2">
                  <c:v>1834530</c:v>
                </c:pt>
                <c:pt idx="3">
                  <c:v>3344308</c:v>
                </c:pt>
              </c:numCache>
            </c:numRef>
          </c:val>
          <c:extLst>
            <c:ext xmlns:c16="http://schemas.microsoft.com/office/drawing/2014/chart" uri="{C3380CC4-5D6E-409C-BE32-E72D297353CC}">
              <c16:uniqueId val="{00000000-DF18-4B2F-89DD-3919DADD5EC3}"/>
            </c:ext>
          </c:extLst>
        </c:ser>
        <c:ser>
          <c:idx val="1"/>
          <c:order val="1"/>
          <c:tx>
            <c:strRef>
              <c:f>Pivot!$AE$1</c:f>
              <c:strCache>
                <c:ptCount val="1"/>
                <c:pt idx="0">
                  <c:v>Sum of Profit 10%</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Pivot!$AC$2:$AC$6</c:f>
              <c:strCache>
                <c:ptCount val="4"/>
                <c:pt idx="0">
                  <c:v>East</c:v>
                </c:pt>
                <c:pt idx="1">
                  <c:v>North</c:v>
                </c:pt>
                <c:pt idx="2">
                  <c:v>South</c:v>
                </c:pt>
                <c:pt idx="3">
                  <c:v>West</c:v>
                </c:pt>
              </c:strCache>
            </c:strRef>
          </c:cat>
          <c:val>
            <c:numRef>
              <c:f>Pivot!$AE$2:$AE$6</c:f>
              <c:numCache>
                <c:formatCode>_ [$₹-4009]\ * #,##0_ ;_ [$₹-4009]\ * \-#,##0_ ;_ [$₹-4009]\ * "-"??_ ;_ @_ </c:formatCode>
                <c:ptCount val="4"/>
                <c:pt idx="0">
                  <c:v>149534</c:v>
                </c:pt>
                <c:pt idx="1">
                  <c:v>316886.40000000002</c:v>
                </c:pt>
                <c:pt idx="2">
                  <c:v>183453</c:v>
                </c:pt>
                <c:pt idx="3">
                  <c:v>334430.8</c:v>
                </c:pt>
              </c:numCache>
            </c:numRef>
          </c:val>
          <c:extLst>
            <c:ext xmlns:c16="http://schemas.microsoft.com/office/drawing/2014/chart" uri="{C3380CC4-5D6E-409C-BE32-E72D297353CC}">
              <c16:uniqueId val="{00000001-DF18-4B2F-89DD-3919DADD5EC3}"/>
            </c:ext>
          </c:extLst>
        </c:ser>
        <c:dLbls>
          <c:showLegendKey val="0"/>
          <c:showVal val="1"/>
          <c:showCatName val="0"/>
          <c:showSerName val="0"/>
          <c:showPercent val="0"/>
          <c:showBubbleSize val="0"/>
        </c:dLbls>
        <c:gapWidth val="150"/>
        <c:axId val="1051778824"/>
        <c:axId val="1051782664"/>
      </c:barChart>
      <c:catAx>
        <c:axId val="1051778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1782664"/>
        <c:crosses val="autoZero"/>
        <c:auto val="1"/>
        <c:lblAlgn val="ctr"/>
        <c:lblOffset val="100"/>
        <c:noMultiLvlLbl val="0"/>
      </c:catAx>
      <c:valAx>
        <c:axId val="1051782664"/>
        <c:scaling>
          <c:orientation val="minMax"/>
        </c:scaling>
        <c:delete val="1"/>
        <c:axPos val="b"/>
        <c:numFmt formatCode="_ [$₹-4009]\ * #,##0_ ;_ [$₹-4009]\ * \-#,##0_ ;_ [$₹-4009]\ * &quot;-&quot;??_ ;_ @_ " sourceLinked="1"/>
        <c:majorTickMark val="none"/>
        <c:minorTickMark val="none"/>
        <c:tickLblPos val="nextTo"/>
        <c:crossAx val="1051778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60000"/>
      </a:schemeClr>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[HSM Industries Sales.xlsx]Pivot!PivotTable7</c:name>
    <c:fmtId val="12"/>
  </c:pivotSource>
  <c:chart>
    <c:autoTitleDeleted val="1"/>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pivotFmt>
      <c:pivotFmt>
        <c:idx val="3"/>
        <c:spPr>
          <a:solidFill>
            <a:schemeClr val="accent1"/>
          </a:solidFill>
          <a:ln w="25400">
            <a:noFill/>
          </a:ln>
          <a:effectLst/>
          <a:sp3d/>
        </c:spPr>
      </c:pivotFmt>
      <c:pivotFmt>
        <c:idx val="4"/>
        <c:spPr>
          <a:solidFill>
            <a:schemeClr val="accent1"/>
          </a:solidFill>
          <a:ln w="25400">
            <a:noFill/>
          </a:ln>
          <a:effectLst/>
          <a:sp3d/>
        </c:spPr>
      </c:pivotFmt>
      <c:pivotFmt>
        <c:idx val="5"/>
        <c:spPr>
          <a:solidFill>
            <a:schemeClr val="accent1"/>
          </a:solidFill>
          <a:ln w="25400">
            <a:noFill/>
          </a:ln>
          <a:effectLst/>
          <a:sp3d/>
        </c:spPr>
      </c:pivotFmt>
      <c:pivotFmt>
        <c:idx val="6"/>
        <c:spPr>
          <a:solidFill>
            <a:schemeClr val="accent1"/>
          </a:solidFill>
          <a:ln w="25400">
            <a:noFill/>
          </a:ln>
          <a:effectLst/>
          <a:sp3d/>
        </c:spPr>
      </c:pivotFmt>
      <c:pivotFmt>
        <c:idx val="7"/>
        <c:spPr>
          <a:solidFill>
            <a:schemeClr val="accent1"/>
          </a:solidFill>
          <a:ln w="25400">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pivotFmt>
      <c:pivotFmt>
        <c:idx val="9"/>
        <c:spPr>
          <a:solidFill>
            <a:schemeClr val="accent1"/>
          </a:solidFill>
          <a:ln w="25400">
            <a:noFill/>
          </a:ln>
          <a:effectLst/>
          <a:sp3d/>
        </c:spPr>
      </c:pivotFmt>
      <c:pivotFmt>
        <c:idx val="10"/>
        <c:spPr>
          <a:solidFill>
            <a:schemeClr val="accent1"/>
          </a:solidFill>
          <a:ln w="25400">
            <a:noFill/>
          </a:ln>
          <a:effectLst/>
          <a:sp3d/>
        </c:spPr>
      </c:pivotFmt>
      <c:pivotFmt>
        <c:idx val="11"/>
        <c:spPr>
          <a:solidFill>
            <a:schemeClr val="accent1"/>
          </a:solidFill>
          <a:ln w="25400">
            <a:noFill/>
          </a:ln>
          <a:effectLst/>
          <a:sp3d/>
        </c:spPr>
      </c:pivotFmt>
      <c:pivotFmt>
        <c:idx val="12"/>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673787515690974E-2"/>
          <c:y val="0.13766007152137921"/>
          <c:w val="0.93065242496861811"/>
          <c:h val="0.75813543235643144"/>
        </c:manualLayout>
      </c:layout>
      <c:pie3DChart>
        <c:varyColors val="1"/>
        <c:ser>
          <c:idx val="0"/>
          <c:order val="0"/>
          <c:tx>
            <c:strRef>
              <c:f>Pivot!$AH$1</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99A0-4EAE-9C2B-E97A02B5D378}"/>
              </c:ext>
            </c:extLst>
          </c:dPt>
          <c:dPt>
            <c:idx val="1"/>
            <c:bubble3D val="0"/>
            <c:spPr>
              <a:solidFill>
                <a:schemeClr val="accent2"/>
              </a:solidFill>
              <a:ln w="25400">
                <a:noFill/>
              </a:ln>
              <a:effectLst/>
              <a:sp3d/>
            </c:spPr>
            <c:extLst>
              <c:ext xmlns:c16="http://schemas.microsoft.com/office/drawing/2014/chart" uri="{C3380CC4-5D6E-409C-BE32-E72D297353CC}">
                <c16:uniqueId val="{00000003-99A0-4EAE-9C2B-E97A02B5D378}"/>
              </c:ext>
            </c:extLst>
          </c:dPt>
          <c:dPt>
            <c:idx val="2"/>
            <c:bubble3D val="0"/>
            <c:spPr>
              <a:solidFill>
                <a:schemeClr val="accent3"/>
              </a:solidFill>
              <a:ln w="25400">
                <a:noFill/>
              </a:ln>
              <a:effectLst/>
              <a:sp3d/>
            </c:spPr>
            <c:extLst>
              <c:ext xmlns:c16="http://schemas.microsoft.com/office/drawing/2014/chart" uri="{C3380CC4-5D6E-409C-BE32-E72D297353CC}">
                <c16:uniqueId val="{00000005-99A0-4EAE-9C2B-E97A02B5D378}"/>
              </c:ext>
            </c:extLst>
          </c:dPt>
          <c:dPt>
            <c:idx val="3"/>
            <c:bubble3D val="0"/>
            <c:explosion val="31"/>
            <c:spPr>
              <a:solidFill>
                <a:schemeClr val="accent4"/>
              </a:solidFill>
              <a:ln w="25400">
                <a:noFill/>
              </a:ln>
              <a:effectLst/>
              <a:sp3d/>
            </c:spPr>
            <c:extLst>
              <c:ext xmlns:c16="http://schemas.microsoft.com/office/drawing/2014/chart" uri="{C3380CC4-5D6E-409C-BE32-E72D297353CC}">
                <c16:uniqueId val="{00000007-99A0-4EAE-9C2B-E97A02B5D378}"/>
              </c:ext>
            </c:extLst>
          </c:dPt>
          <c:dPt>
            <c:idx val="4"/>
            <c:bubble3D val="0"/>
            <c:spPr>
              <a:solidFill>
                <a:schemeClr val="accent5"/>
              </a:solidFill>
              <a:ln w="25400">
                <a:noFill/>
              </a:ln>
              <a:effectLst/>
              <a:sp3d/>
            </c:spPr>
            <c:extLst>
              <c:ext xmlns:c16="http://schemas.microsoft.com/office/drawing/2014/chart" uri="{C3380CC4-5D6E-409C-BE32-E72D297353CC}">
                <c16:uniqueId val="{00000009-99A0-4EAE-9C2B-E97A02B5D378}"/>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Pivot!$AG$2:$AG$7</c:f>
              <c:strCache>
                <c:ptCount val="5"/>
                <c:pt idx="0">
                  <c:v>Art</c:v>
                </c:pt>
                <c:pt idx="1">
                  <c:v>Computer</c:v>
                </c:pt>
                <c:pt idx="2">
                  <c:v>Electronics</c:v>
                </c:pt>
                <c:pt idx="3">
                  <c:v>Mobiles</c:v>
                </c:pt>
                <c:pt idx="4">
                  <c:v>Storage</c:v>
                </c:pt>
              </c:strCache>
            </c:strRef>
          </c:cat>
          <c:val>
            <c:numRef>
              <c:f>Pivot!$AH$2:$AH$7</c:f>
              <c:numCache>
                <c:formatCode>0.00%</c:formatCode>
                <c:ptCount val="5"/>
                <c:pt idx="0">
                  <c:v>0.2005853474972473</c:v>
                </c:pt>
                <c:pt idx="1">
                  <c:v>0.17041317105016926</c:v>
                </c:pt>
                <c:pt idx="2">
                  <c:v>0.203102861899807</c:v>
                </c:pt>
                <c:pt idx="3">
                  <c:v>0.22098656086197743</c:v>
                </c:pt>
                <c:pt idx="4">
                  <c:v>0.20491205869079904</c:v>
                </c:pt>
              </c:numCache>
            </c:numRef>
          </c:val>
          <c:extLst>
            <c:ext xmlns:c16="http://schemas.microsoft.com/office/drawing/2014/chart" uri="{C3380CC4-5D6E-409C-BE32-E72D297353CC}">
              <c16:uniqueId val="{0000000A-99A0-4EAE-9C2B-E97A02B5D378}"/>
            </c:ext>
          </c:extLst>
        </c:ser>
        <c:dLbls>
          <c:dLblPos val="bestFit"/>
          <c:showLegendKey val="0"/>
          <c:showVal val="1"/>
          <c:showCatName val="0"/>
          <c:showSerName val="0"/>
          <c:showPercent val="0"/>
          <c:showBubbleSize val="0"/>
          <c:showLeaderLines val="0"/>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60000"/>
      </a:schemeClr>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[HSM Industries Sales.xlsx]Pivot!PivotTable8</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Pivot!$AJ$2:$AJ$9</c:f>
              <c:strCache>
                <c:ptCount val="7"/>
                <c:pt idx="0">
                  <c:v>SSD 256 GB</c:v>
                </c:pt>
                <c:pt idx="1">
                  <c:v>Monitor</c:v>
                </c:pt>
                <c:pt idx="2">
                  <c:v>Printer</c:v>
                </c:pt>
                <c:pt idx="3">
                  <c:v>HDD 256 GB</c:v>
                </c:pt>
                <c:pt idx="4">
                  <c:v>Scanner</c:v>
                </c:pt>
                <c:pt idx="5">
                  <c:v>Keyboard</c:v>
                </c:pt>
                <c:pt idx="6">
                  <c:v>Mouse</c:v>
                </c:pt>
              </c:strCache>
            </c:strRef>
          </c:cat>
          <c:val>
            <c:numRef>
              <c:f>Pivot!$AK$2:$AK$9</c:f>
              <c:numCache>
                <c:formatCode>_ [$₹-4009]\ * #,##0_ ;_ [$₹-4009]\ * \-#,##0_ ;_ [$₹-4009]\ * "-"??_ ;_ @_ </c:formatCode>
                <c:ptCount val="7"/>
                <c:pt idx="0">
                  <c:v>2410160</c:v>
                </c:pt>
                <c:pt idx="1">
                  <c:v>2142190</c:v>
                </c:pt>
                <c:pt idx="2">
                  <c:v>1749920</c:v>
                </c:pt>
                <c:pt idx="3">
                  <c:v>1326650</c:v>
                </c:pt>
                <c:pt idx="4">
                  <c:v>1183300</c:v>
                </c:pt>
                <c:pt idx="5">
                  <c:v>759704</c:v>
                </c:pt>
                <c:pt idx="6">
                  <c:v>271118</c:v>
                </c:pt>
              </c:numCache>
            </c:numRef>
          </c:val>
          <c:extLst>
            <c:ext xmlns:c16="http://schemas.microsoft.com/office/drawing/2014/chart" uri="{C3380CC4-5D6E-409C-BE32-E72D297353CC}">
              <c16:uniqueId val="{00000000-8D1A-4636-A199-10C2A00CFB75}"/>
            </c:ext>
          </c:extLst>
        </c:ser>
        <c:dLbls>
          <c:showLegendKey val="0"/>
          <c:showVal val="0"/>
          <c:showCatName val="0"/>
          <c:showSerName val="0"/>
          <c:showPercent val="0"/>
          <c:showBubbleSize val="0"/>
        </c:dLbls>
        <c:gapWidth val="150"/>
        <c:axId val="1051838024"/>
        <c:axId val="1051833864"/>
      </c:barChart>
      <c:catAx>
        <c:axId val="105183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33864"/>
        <c:crosses val="autoZero"/>
        <c:auto val="1"/>
        <c:lblAlgn val="ctr"/>
        <c:lblOffset val="100"/>
        <c:noMultiLvlLbl val="0"/>
      </c:catAx>
      <c:valAx>
        <c:axId val="1051833864"/>
        <c:scaling>
          <c:orientation val="minMax"/>
        </c:scaling>
        <c:delete val="1"/>
        <c:axPos val="l"/>
        <c:numFmt formatCode="_ [$₹-4009]\ * #,##0_ ;_ [$₹-4009]\ * \-#,##0_ ;_ [$₹-4009]\ * &quot;-&quot;??_ ;_ @_ " sourceLinked="1"/>
        <c:majorTickMark val="none"/>
        <c:minorTickMark val="none"/>
        <c:tickLblPos val="nextTo"/>
        <c:crossAx val="1051838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solidFill>
              <a:schemeClr val="accent4">
                <a:lumMod val="60000"/>
                <a:lumOff val="40000"/>
                <a:alpha val="60000"/>
              </a:schemeClr>
            </a:solidFill>
          </cx:spPr>
        </cx:plotSurface>
        <cx:series layoutId="waterfall" uniqueId="{3D2B1123-192D-4465-A338-661E828D2641}">
          <cx:spPr>
            <a:solidFill>
              <a:schemeClr val="accent6">
                <a:lumMod val="75000"/>
              </a:schemeClr>
            </a:solidFill>
          </cx:spPr>
          <cx:dataPt idx="5">
            <cx:spPr>
              <a:solidFill>
                <a:srgbClr val="ED7D31">
                  <a:lumMod val="60000"/>
                  <a:lumOff val="40000"/>
                </a:srgbClr>
              </a:solidFill>
            </cx:spPr>
          </cx:dataPt>
          <cx:data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0" value="1"/>
          </cx:dataLabels>
          <cx:dataId val="0"/>
          <cx:layoutPr>
            <cx:subtotals>
              <cx:idx val="5"/>
            </cx:subtotals>
          </cx:layoutPr>
        </cx:series>
      </cx:plotAreaRegion>
      <cx:axis id="0">
        <cx:catScaling gapWidth="0.5"/>
        <cx:tick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axis>
      <cx:axis id="1" hidden="1">
        <cx:valScaling/>
        <cx:tick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axis>
    </cx:plotArea>
  </cx:chart>
  <cx:spPr>
    <a:solidFill>
      <a:srgbClr val="B1CBE9">
        <a:alpha val="60000"/>
      </a:srgb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2DD56500-DA45-4E83-84FD-1BCEB143801A}">
          <cx:dataLabels pos="inEnd">
            <cx:visibility seriesName="0" categoryName="1" value="1"/>
            <cx:separator>
</cx:separator>
          </cx:dataLabels>
          <cx:dataId val="0"/>
          <cx:layoutPr>
            <cx:parentLabelLayout val="overlapping"/>
          </cx:layoutPr>
        </cx:series>
      </cx:plotAreaRegion>
    </cx:plotArea>
  </cx:chart>
  <cx:spPr>
    <a:solidFill>
      <a:srgbClr val="B1CBE9">
        <a:alpha val="60000"/>
      </a:srgb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microsoft.com/office/2014/relationships/chartEx" Target="../charts/chartEx2.xml"/><Relationship Id="rId2" Type="http://schemas.openxmlformats.org/officeDocument/2006/relationships/image" Target="../media/image2.emf"/><Relationship Id="rId1" Type="http://schemas.openxmlformats.org/officeDocument/2006/relationships/image" Target="../media/image1.emf"/><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95251</xdr:colOff>
      <xdr:row>0</xdr:row>
      <xdr:rowOff>152399</xdr:rowOff>
    </xdr:from>
    <xdr:to>
      <xdr:col>20</xdr:col>
      <xdr:colOff>247651</xdr:colOff>
      <xdr:row>32</xdr:row>
      <xdr:rowOff>137159</xdr:rowOff>
    </xdr:to>
    <xdr:sp macro="" textlink="">
      <xdr:nvSpPr>
        <xdr:cNvPr id="2" name="Rectangle: Rounded Corners 1">
          <a:extLst>
            <a:ext uri="{FF2B5EF4-FFF2-40B4-BE49-F238E27FC236}">
              <a16:creationId xmlns:a16="http://schemas.microsoft.com/office/drawing/2014/main" id="{CA7C30B0-72E5-2B42-9E23-EE7C167C3BF3}"/>
            </a:ext>
          </a:extLst>
        </xdr:cNvPr>
        <xdr:cNvSpPr/>
      </xdr:nvSpPr>
      <xdr:spPr>
        <a:xfrm>
          <a:off x="95251" y="152399"/>
          <a:ext cx="12344400" cy="6080760"/>
        </a:xfrm>
        <a:prstGeom prst="roundRect">
          <a:avLst>
            <a:gd name="adj" fmla="val 1916"/>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95251</xdr:colOff>
      <xdr:row>0</xdr:row>
      <xdr:rowOff>152418</xdr:rowOff>
    </xdr:from>
    <xdr:to>
      <xdr:col>20</xdr:col>
      <xdr:colOff>247651</xdr:colOff>
      <xdr:row>3</xdr:row>
      <xdr:rowOff>28576</xdr:rowOff>
    </xdr:to>
    <xdr:sp macro="" textlink="">
      <xdr:nvSpPr>
        <xdr:cNvPr id="3" name="Rectangle: Rounded Corners 2">
          <a:extLst>
            <a:ext uri="{FF2B5EF4-FFF2-40B4-BE49-F238E27FC236}">
              <a16:creationId xmlns:a16="http://schemas.microsoft.com/office/drawing/2014/main" id="{3AE324CF-5A45-4310-9946-F72BF1F32F22}"/>
            </a:ext>
          </a:extLst>
        </xdr:cNvPr>
        <xdr:cNvSpPr/>
      </xdr:nvSpPr>
      <xdr:spPr>
        <a:xfrm>
          <a:off x="95251" y="152418"/>
          <a:ext cx="12344400" cy="447658"/>
        </a:xfrm>
        <a:prstGeom prst="roundRect">
          <a:avLst>
            <a:gd name="adj" fmla="val 13758"/>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2000">
              <a:latin typeface="Candara" panose="020E0502030303020204" pitchFamily="34" charset="0"/>
            </a:rPr>
            <a:t>HMS Industries Sales Insight And Report</a:t>
          </a:r>
        </a:p>
      </xdr:txBody>
    </xdr:sp>
    <xdr:clientData/>
  </xdr:twoCellAnchor>
  <xdr:twoCellAnchor>
    <xdr:from>
      <xdr:col>0</xdr:col>
      <xdr:colOff>228599</xdr:colOff>
      <xdr:row>3</xdr:row>
      <xdr:rowOff>95250</xdr:rowOff>
    </xdr:from>
    <xdr:to>
      <xdr:col>3</xdr:col>
      <xdr:colOff>561974</xdr:colOff>
      <xdr:row>9</xdr:row>
      <xdr:rowOff>142875</xdr:rowOff>
    </xdr:to>
    <xdr:sp macro="" textlink="">
      <xdr:nvSpPr>
        <xdr:cNvPr id="4" name="Rectangle: Rounded Corners 3">
          <a:extLst>
            <a:ext uri="{FF2B5EF4-FFF2-40B4-BE49-F238E27FC236}">
              <a16:creationId xmlns:a16="http://schemas.microsoft.com/office/drawing/2014/main" id="{3B9D429E-848D-63B0-E165-99060A4615DF}"/>
            </a:ext>
          </a:extLst>
        </xdr:cNvPr>
        <xdr:cNvSpPr/>
      </xdr:nvSpPr>
      <xdr:spPr>
        <a:xfrm>
          <a:off x="228599" y="666750"/>
          <a:ext cx="2162175" cy="1190625"/>
        </a:xfrm>
        <a:prstGeom prst="roundRect">
          <a:avLst>
            <a:gd name="adj" fmla="val 7265"/>
          </a:avLst>
        </a:prstGeom>
        <a:gradFill>
          <a:gsLst>
            <a:gs pos="10000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solidFill>
            <a:schemeClr val="accent4"/>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1200">
              <a:latin typeface="Candara" panose="020E0502030303020204" pitchFamily="34" charset="0"/>
            </a:rPr>
            <a:t>Total Sales</a:t>
          </a:r>
        </a:p>
      </xdr:txBody>
    </xdr:sp>
    <xdr:clientData/>
  </xdr:twoCellAnchor>
  <xdr:twoCellAnchor>
    <xdr:from>
      <xdr:col>0</xdr:col>
      <xdr:colOff>457199</xdr:colOff>
      <xdr:row>4</xdr:row>
      <xdr:rowOff>85725</xdr:rowOff>
    </xdr:from>
    <xdr:to>
      <xdr:col>3</xdr:col>
      <xdr:colOff>133350</xdr:colOff>
      <xdr:row>7</xdr:row>
      <xdr:rowOff>19050</xdr:rowOff>
    </xdr:to>
    <xdr:sp macro="" textlink="Pivot!D15">
      <xdr:nvSpPr>
        <xdr:cNvPr id="5" name="Rectangle: Rounded Corners 4">
          <a:extLst>
            <a:ext uri="{FF2B5EF4-FFF2-40B4-BE49-F238E27FC236}">
              <a16:creationId xmlns:a16="http://schemas.microsoft.com/office/drawing/2014/main" id="{2D1B5A70-2740-43AC-B25F-13843F5A3564}"/>
            </a:ext>
          </a:extLst>
        </xdr:cNvPr>
        <xdr:cNvSpPr/>
      </xdr:nvSpPr>
      <xdr:spPr>
        <a:xfrm>
          <a:off x="457199" y="847725"/>
          <a:ext cx="1504951" cy="504825"/>
        </a:xfrm>
        <a:prstGeom prst="roundRect">
          <a:avLst>
            <a:gd name="adj" fmla="val 7265"/>
          </a:avLst>
        </a:prstGeom>
        <a:no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8C80FBD2-3A56-446E-923B-10D191A08F4A}" type="TxLink">
            <a:rPr lang="en-US" sz="1600" b="0" i="0" u="none" strike="noStrike">
              <a:solidFill>
                <a:srgbClr val="000000"/>
              </a:solidFill>
              <a:latin typeface="Candara" panose="020E0502030303020204" pitchFamily="34" charset="0"/>
              <a:cs typeface="Calibri"/>
            </a:rPr>
            <a:pPr algn="ctr"/>
            <a:t> ₹ 9,843,042 </a:t>
          </a:fld>
          <a:endParaRPr lang="en-IN" sz="2000" b="0">
            <a:latin typeface="Candara" panose="020E0502030303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323850</xdr:colOff>
          <xdr:row>6</xdr:row>
          <xdr:rowOff>152400</xdr:rowOff>
        </xdr:from>
        <xdr:to>
          <xdr:col>3</xdr:col>
          <xdr:colOff>438150</xdr:colOff>
          <xdr:row>9</xdr:row>
          <xdr:rowOff>57150</xdr:rowOff>
        </xdr:to>
        <xdr:pic>
          <xdr:nvPicPr>
            <xdr:cNvPr id="10" name="Picture 9">
              <a:extLst>
                <a:ext uri="{FF2B5EF4-FFF2-40B4-BE49-F238E27FC236}">
                  <a16:creationId xmlns:a16="http://schemas.microsoft.com/office/drawing/2014/main" id="{5DFC65A1-FFDE-F5FA-BA2F-879C5FD77E69}"/>
                </a:ext>
              </a:extLst>
            </xdr:cNvPr>
            <xdr:cNvPicPr>
              <a:picLocks noChangeAspect="1" noChangeArrowheads="1"/>
              <a:extLst>
                <a:ext uri="{84589F7E-364E-4C9E-8A38-B11213B215E9}">
                  <a14:cameraTool cellRange="Pivot!$D$16" spid="_x0000_s2177"/>
                </a:ext>
              </a:extLst>
            </xdr:cNvPicPr>
          </xdr:nvPicPr>
          <xdr:blipFill>
            <a:blip xmlns:r="http://schemas.openxmlformats.org/officeDocument/2006/relationships" r:embed="rId1"/>
            <a:srcRect/>
            <a:stretch>
              <a:fillRect/>
            </a:stretch>
          </xdr:blipFill>
          <xdr:spPr bwMode="auto">
            <a:xfrm>
              <a:off x="323850" y="1295400"/>
              <a:ext cx="1943100" cy="476250"/>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xdr:twoCellAnchor>
    <xdr:from>
      <xdr:col>4</xdr:col>
      <xdr:colOff>28574</xdr:colOff>
      <xdr:row>3</xdr:row>
      <xdr:rowOff>104775</xdr:rowOff>
    </xdr:from>
    <xdr:to>
      <xdr:col>7</xdr:col>
      <xdr:colOff>361949</xdr:colOff>
      <xdr:row>9</xdr:row>
      <xdr:rowOff>152400</xdr:rowOff>
    </xdr:to>
    <xdr:sp macro="" textlink="">
      <xdr:nvSpPr>
        <xdr:cNvPr id="11" name="Rectangle: Rounded Corners 10">
          <a:extLst>
            <a:ext uri="{FF2B5EF4-FFF2-40B4-BE49-F238E27FC236}">
              <a16:creationId xmlns:a16="http://schemas.microsoft.com/office/drawing/2014/main" id="{F7E78A58-2C78-4A0A-AB96-44A68700F21E}"/>
            </a:ext>
          </a:extLst>
        </xdr:cNvPr>
        <xdr:cNvSpPr/>
      </xdr:nvSpPr>
      <xdr:spPr>
        <a:xfrm>
          <a:off x="2466974" y="676275"/>
          <a:ext cx="2162175" cy="1190625"/>
        </a:xfrm>
        <a:prstGeom prst="roundRect">
          <a:avLst>
            <a:gd name="adj" fmla="val 7265"/>
          </a:avLst>
        </a:prstGeom>
        <a:gradFill>
          <a:gsLst>
            <a:gs pos="10000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solidFill>
            <a:schemeClr val="accent4"/>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1200">
              <a:latin typeface="Candara" panose="020E0502030303020204" pitchFamily="34" charset="0"/>
            </a:rPr>
            <a:t>Total Orders</a:t>
          </a:r>
        </a:p>
      </xdr:txBody>
    </xdr:sp>
    <xdr:clientData/>
  </xdr:twoCellAnchor>
  <xdr:twoCellAnchor>
    <xdr:from>
      <xdr:col>4</xdr:col>
      <xdr:colOff>257174</xdr:colOff>
      <xdr:row>4</xdr:row>
      <xdr:rowOff>95250</xdr:rowOff>
    </xdr:from>
    <xdr:to>
      <xdr:col>6</xdr:col>
      <xdr:colOff>542925</xdr:colOff>
      <xdr:row>7</xdr:row>
      <xdr:rowOff>28575</xdr:rowOff>
    </xdr:to>
    <xdr:sp macro="" textlink="Pivot!B15">
      <xdr:nvSpPr>
        <xdr:cNvPr id="12" name="Rectangle: Rounded Corners 11">
          <a:extLst>
            <a:ext uri="{FF2B5EF4-FFF2-40B4-BE49-F238E27FC236}">
              <a16:creationId xmlns:a16="http://schemas.microsoft.com/office/drawing/2014/main" id="{401E9FAA-2CCE-4B76-B7F0-624A7F031C68}"/>
            </a:ext>
          </a:extLst>
        </xdr:cNvPr>
        <xdr:cNvSpPr/>
      </xdr:nvSpPr>
      <xdr:spPr>
        <a:xfrm>
          <a:off x="2695574" y="857250"/>
          <a:ext cx="1504951" cy="504825"/>
        </a:xfrm>
        <a:prstGeom prst="roundRect">
          <a:avLst>
            <a:gd name="adj" fmla="val 7265"/>
          </a:avLst>
        </a:prstGeom>
        <a:no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fld id="{3B43F485-87B2-43E4-B56E-FAF88249AC91}" type="TxLink">
            <a:rPr lang="en-US" sz="1600" b="0" i="0" u="none" strike="noStrike">
              <a:solidFill>
                <a:srgbClr val="000000"/>
              </a:solidFill>
              <a:latin typeface="Candara" panose="020E0502030303020204" pitchFamily="34" charset="0"/>
              <a:ea typeface="+mn-ea"/>
              <a:cs typeface="Calibri"/>
            </a:rPr>
            <a:pPr marL="0" indent="0" algn="ctr"/>
            <a:t>981</a:t>
          </a:fld>
          <a:endParaRPr lang="en-IN" sz="1600" b="0" i="0" u="none" strike="noStrike">
            <a:solidFill>
              <a:srgbClr val="000000"/>
            </a:solidFill>
            <a:latin typeface="Candara" panose="020E0502030303020204" pitchFamily="34" charset="0"/>
            <a:ea typeface="+mn-ea"/>
            <a:cs typeface="Calibri"/>
          </a:endParaRPr>
        </a:p>
      </xdr:txBody>
    </xdr:sp>
    <xdr:clientData/>
  </xdr:twoCellAnchor>
  <xdr:twoCellAnchor>
    <xdr:from>
      <xdr:col>7</xdr:col>
      <xdr:colOff>438149</xdr:colOff>
      <xdr:row>3</xdr:row>
      <xdr:rowOff>114300</xdr:rowOff>
    </xdr:from>
    <xdr:to>
      <xdr:col>11</xdr:col>
      <xdr:colOff>161924</xdr:colOff>
      <xdr:row>9</xdr:row>
      <xdr:rowOff>161925</xdr:rowOff>
    </xdr:to>
    <xdr:sp macro="" textlink="">
      <xdr:nvSpPr>
        <xdr:cNvPr id="13" name="Rectangle: Rounded Corners 12">
          <a:extLst>
            <a:ext uri="{FF2B5EF4-FFF2-40B4-BE49-F238E27FC236}">
              <a16:creationId xmlns:a16="http://schemas.microsoft.com/office/drawing/2014/main" id="{1CB197C8-DBAF-4D82-A952-E78E48FE7AC4}"/>
            </a:ext>
          </a:extLst>
        </xdr:cNvPr>
        <xdr:cNvSpPr/>
      </xdr:nvSpPr>
      <xdr:spPr>
        <a:xfrm>
          <a:off x="4705349" y="685800"/>
          <a:ext cx="2162175" cy="1190625"/>
        </a:xfrm>
        <a:prstGeom prst="roundRect">
          <a:avLst>
            <a:gd name="adj" fmla="val 7265"/>
          </a:avLst>
        </a:prstGeom>
        <a:gradFill>
          <a:gsLst>
            <a:gs pos="10000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solidFill>
            <a:schemeClr val="accent4"/>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1200">
              <a:latin typeface="Candara" panose="020E0502030303020204" pitchFamily="34" charset="0"/>
            </a:rPr>
            <a:t>Total Qty Sold</a:t>
          </a:r>
        </a:p>
      </xdr:txBody>
    </xdr:sp>
    <xdr:clientData/>
  </xdr:twoCellAnchor>
  <xdr:twoCellAnchor>
    <xdr:from>
      <xdr:col>8</xdr:col>
      <xdr:colOff>57149</xdr:colOff>
      <xdr:row>4</xdr:row>
      <xdr:rowOff>104775</xdr:rowOff>
    </xdr:from>
    <xdr:to>
      <xdr:col>10</xdr:col>
      <xdr:colOff>342900</xdr:colOff>
      <xdr:row>7</xdr:row>
      <xdr:rowOff>38100</xdr:rowOff>
    </xdr:to>
    <xdr:sp macro="" textlink="Pivot!C15">
      <xdr:nvSpPr>
        <xdr:cNvPr id="14" name="Rectangle: Rounded Corners 13">
          <a:extLst>
            <a:ext uri="{FF2B5EF4-FFF2-40B4-BE49-F238E27FC236}">
              <a16:creationId xmlns:a16="http://schemas.microsoft.com/office/drawing/2014/main" id="{218A4E71-6CD8-49B8-BEEB-C8D496463B6C}"/>
            </a:ext>
          </a:extLst>
        </xdr:cNvPr>
        <xdr:cNvSpPr/>
      </xdr:nvSpPr>
      <xdr:spPr>
        <a:xfrm>
          <a:off x="4933949" y="866775"/>
          <a:ext cx="1504951" cy="504825"/>
        </a:xfrm>
        <a:prstGeom prst="roundRect">
          <a:avLst>
            <a:gd name="adj" fmla="val 7265"/>
          </a:avLst>
        </a:prstGeom>
        <a:no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fld id="{6C3923B1-75CF-47D5-9953-E31FCD97AD72}" type="TxLink">
            <a:rPr lang="en-US" sz="1600" b="0" i="0" u="none" strike="noStrike">
              <a:solidFill>
                <a:srgbClr val="000000"/>
              </a:solidFill>
              <a:latin typeface="Candara" panose="020E0502030303020204" pitchFamily="34" charset="0"/>
              <a:ea typeface="+mn-ea"/>
              <a:cs typeface="Calibri"/>
            </a:rPr>
            <a:pPr marL="0" indent="0" algn="ctr"/>
            <a:t>4,280</a:t>
          </a:fld>
          <a:endParaRPr lang="en-IN" sz="1600" b="0" i="0" u="none" strike="noStrike">
            <a:solidFill>
              <a:srgbClr val="000000"/>
            </a:solidFill>
            <a:latin typeface="Candara" panose="020E0502030303020204" pitchFamily="34" charset="0"/>
            <a:ea typeface="+mn-ea"/>
            <a:cs typeface="Calibri"/>
          </a:endParaRPr>
        </a:p>
      </xdr:txBody>
    </xdr:sp>
    <xdr:clientData/>
  </xdr:twoCellAnchor>
  <xdr:twoCellAnchor>
    <xdr:from>
      <xdr:col>11</xdr:col>
      <xdr:colOff>238124</xdr:colOff>
      <xdr:row>3</xdr:row>
      <xdr:rowOff>123825</xdr:rowOff>
    </xdr:from>
    <xdr:to>
      <xdr:col>14</xdr:col>
      <xdr:colOff>571499</xdr:colOff>
      <xdr:row>9</xdr:row>
      <xdr:rowOff>171450</xdr:rowOff>
    </xdr:to>
    <xdr:sp macro="" textlink="">
      <xdr:nvSpPr>
        <xdr:cNvPr id="15" name="Rectangle: Rounded Corners 14">
          <a:extLst>
            <a:ext uri="{FF2B5EF4-FFF2-40B4-BE49-F238E27FC236}">
              <a16:creationId xmlns:a16="http://schemas.microsoft.com/office/drawing/2014/main" id="{16C0FC7E-C211-480B-BF30-4144058F578F}"/>
            </a:ext>
          </a:extLst>
        </xdr:cNvPr>
        <xdr:cNvSpPr/>
      </xdr:nvSpPr>
      <xdr:spPr>
        <a:xfrm>
          <a:off x="6943724" y="695325"/>
          <a:ext cx="2162175" cy="1190625"/>
        </a:xfrm>
        <a:prstGeom prst="roundRect">
          <a:avLst>
            <a:gd name="adj" fmla="val 7265"/>
          </a:avLst>
        </a:prstGeom>
        <a:gradFill>
          <a:gsLst>
            <a:gs pos="10000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solidFill>
            <a:schemeClr val="accent4"/>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1200">
              <a:latin typeface="Candara" panose="020E0502030303020204" pitchFamily="34" charset="0"/>
            </a:rPr>
            <a:t>Total Profit</a:t>
          </a:r>
        </a:p>
      </xdr:txBody>
    </xdr:sp>
    <xdr:clientData/>
  </xdr:twoCellAnchor>
  <xdr:twoCellAnchor>
    <xdr:from>
      <xdr:col>11</xdr:col>
      <xdr:colOff>466724</xdr:colOff>
      <xdr:row>4</xdr:row>
      <xdr:rowOff>114300</xdr:rowOff>
    </xdr:from>
    <xdr:to>
      <xdr:col>14</xdr:col>
      <xdr:colOff>142875</xdr:colOff>
      <xdr:row>7</xdr:row>
      <xdr:rowOff>47625</xdr:rowOff>
    </xdr:to>
    <xdr:sp macro="" textlink="Pivot!E15">
      <xdr:nvSpPr>
        <xdr:cNvPr id="16" name="Rectangle: Rounded Corners 15">
          <a:extLst>
            <a:ext uri="{FF2B5EF4-FFF2-40B4-BE49-F238E27FC236}">
              <a16:creationId xmlns:a16="http://schemas.microsoft.com/office/drawing/2014/main" id="{DFA35469-A8EB-4F7D-A860-E0DA90563487}"/>
            </a:ext>
          </a:extLst>
        </xdr:cNvPr>
        <xdr:cNvSpPr/>
      </xdr:nvSpPr>
      <xdr:spPr>
        <a:xfrm>
          <a:off x="7172324" y="876300"/>
          <a:ext cx="1504951" cy="504825"/>
        </a:xfrm>
        <a:prstGeom prst="roundRect">
          <a:avLst>
            <a:gd name="adj" fmla="val 7265"/>
          </a:avLst>
        </a:prstGeom>
        <a:no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fld id="{0CD6497C-14B8-4482-BDFA-323A9AA4A603}" type="TxLink">
            <a:rPr lang="en-US" sz="1600" b="0" i="0" u="none" strike="noStrike">
              <a:solidFill>
                <a:srgbClr val="000000"/>
              </a:solidFill>
              <a:latin typeface="Candara" panose="020E0502030303020204" pitchFamily="34" charset="0"/>
              <a:ea typeface="+mn-ea"/>
              <a:cs typeface="Calibri"/>
            </a:rPr>
            <a:pPr marL="0" indent="0" algn="ctr"/>
            <a:t> ₹ 984,304 </a:t>
          </a:fld>
          <a:endParaRPr lang="en-IN" sz="1600" b="0" i="0" u="none" strike="noStrike">
            <a:solidFill>
              <a:srgbClr val="000000"/>
            </a:solidFill>
            <a:latin typeface="Candara" panose="020E0502030303020204" pitchFamily="34" charset="0"/>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4</xdr:col>
          <xdr:colOff>161925</xdr:colOff>
          <xdr:row>6</xdr:row>
          <xdr:rowOff>161926</xdr:rowOff>
        </xdr:from>
        <xdr:to>
          <xdr:col>7</xdr:col>
          <xdr:colOff>276224</xdr:colOff>
          <xdr:row>9</xdr:row>
          <xdr:rowOff>47626</xdr:rowOff>
        </xdr:to>
        <xdr:pic>
          <xdr:nvPicPr>
            <xdr:cNvPr id="18" name="Picture 17">
              <a:extLst>
                <a:ext uri="{FF2B5EF4-FFF2-40B4-BE49-F238E27FC236}">
                  <a16:creationId xmlns:a16="http://schemas.microsoft.com/office/drawing/2014/main" id="{4095981E-FD2C-E169-C8D1-EA5BF3E603A1}"/>
                </a:ext>
              </a:extLst>
            </xdr:cNvPr>
            <xdr:cNvPicPr>
              <a:picLocks noChangeAspect="1" noChangeArrowheads="1"/>
              <a:extLst>
                <a:ext uri="{84589F7E-364E-4C9E-8A38-B11213B215E9}">
                  <a14:cameraTool cellRange="Pivot!$B$16" spid="_x0000_s2178"/>
                </a:ext>
              </a:extLst>
            </xdr:cNvPicPr>
          </xdr:nvPicPr>
          <xdr:blipFill>
            <a:blip xmlns:r="http://schemas.openxmlformats.org/officeDocument/2006/relationships" r:embed="rId2"/>
            <a:srcRect/>
            <a:stretch>
              <a:fillRect/>
            </a:stretch>
          </xdr:blipFill>
          <xdr:spPr bwMode="auto">
            <a:xfrm>
              <a:off x="2600325" y="1304926"/>
              <a:ext cx="1943099" cy="4572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571500</xdr:colOff>
          <xdr:row>6</xdr:row>
          <xdr:rowOff>161924</xdr:rowOff>
        </xdr:from>
        <xdr:to>
          <xdr:col>11</xdr:col>
          <xdr:colOff>47625</xdr:colOff>
          <xdr:row>9</xdr:row>
          <xdr:rowOff>34841</xdr:rowOff>
        </xdr:to>
        <xdr:pic>
          <xdr:nvPicPr>
            <xdr:cNvPr id="20" name="Picture 19">
              <a:extLst>
                <a:ext uri="{FF2B5EF4-FFF2-40B4-BE49-F238E27FC236}">
                  <a16:creationId xmlns:a16="http://schemas.microsoft.com/office/drawing/2014/main" id="{10C18F6D-27A1-9B56-7FC3-2AB85B3D974A}"/>
                </a:ext>
              </a:extLst>
            </xdr:cNvPr>
            <xdr:cNvPicPr>
              <a:picLocks noChangeAspect="1" noChangeArrowheads="1"/>
              <a:extLst>
                <a:ext uri="{84589F7E-364E-4C9E-8A38-B11213B215E9}">
                  <a14:cameraTool cellRange="Pivot!$C$16" spid="_x0000_s2179"/>
                </a:ext>
              </a:extLst>
            </xdr:cNvPicPr>
          </xdr:nvPicPr>
          <xdr:blipFill>
            <a:blip xmlns:r="http://schemas.openxmlformats.org/officeDocument/2006/relationships" r:embed="rId3"/>
            <a:srcRect/>
            <a:stretch>
              <a:fillRect/>
            </a:stretch>
          </xdr:blipFill>
          <xdr:spPr bwMode="auto">
            <a:xfrm>
              <a:off x="4838700" y="1304924"/>
              <a:ext cx="1914525" cy="44441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352424</xdr:colOff>
          <xdr:row>6</xdr:row>
          <xdr:rowOff>171451</xdr:rowOff>
        </xdr:from>
        <xdr:to>
          <xdr:col>14</xdr:col>
          <xdr:colOff>457199</xdr:colOff>
          <xdr:row>9</xdr:row>
          <xdr:rowOff>48837</xdr:rowOff>
        </xdr:to>
        <xdr:pic>
          <xdr:nvPicPr>
            <xdr:cNvPr id="21" name="Picture 20">
              <a:extLst>
                <a:ext uri="{FF2B5EF4-FFF2-40B4-BE49-F238E27FC236}">
                  <a16:creationId xmlns:a16="http://schemas.microsoft.com/office/drawing/2014/main" id="{6EA2B589-A859-AD7E-4E15-228637577E38}"/>
                </a:ext>
              </a:extLst>
            </xdr:cNvPr>
            <xdr:cNvPicPr>
              <a:picLocks noChangeAspect="1" noChangeArrowheads="1"/>
              <a:extLst>
                <a:ext uri="{84589F7E-364E-4C9E-8A38-B11213B215E9}">
                  <a14:cameraTool cellRange="Pivot!$E$16" spid="_x0000_s2180"/>
                </a:ext>
              </a:extLst>
            </xdr:cNvPicPr>
          </xdr:nvPicPr>
          <xdr:blipFill>
            <a:blip xmlns:r="http://schemas.openxmlformats.org/officeDocument/2006/relationships" r:embed="rId4"/>
            <a:srcRect/>
            <a:stretch>
              <a:fillRect/>
            </a:stretch>
          </xdr:blipFill>
          <xdr:spPr bwMode="auto">
            <a:xfrm>
              <a:off x="7058024" y="1314451"/>
              <a:ext cx="1933575" cy="44888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57151</xdr:colOff>
      <xdr:row>3</xdr:row>
      <xdr:rowOff>123825</xdr:rowOff>
    </xdr:from>
    <xdr:to>
      <xdr:col>20</xdr:col>
      <xdr:colOff>171451</xdr:colOff>
      <xdr:row>16</xdr:row>
      <xdr:rowOff>161925</xdr:rowOff>
    </xdr:to>
    <xdr:graphicFrame macro="">
      <xdr:nvGraphicFramePr>
        <xdr:cNvPr id="22" name="Chart 21">
          <a:extLst>
            <a:ext uri="{FF2B5EF4-FFF2-40B4-BE49-F238E27FC236}">
              <a16:creationId xmlns:a16="http://schemas.microsoft.com/office/drawing/2014/main" id="{FAED137F-821E-4F5C-934B-D8E5AD69A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238125</xdr:colOff>
      <xdr:row>11</xdr:row>
      <xdr:rowOff>66675</xdr:rowOff>
    </xdr:from>
    <xdr:to>
      <xdr:col>14</xdr:col>
      <xdr:colOff>561975</xdr:colOff>
      <xdr:row>32</xdr:row>
      <xdr:rowOff>47625</xdr:rowOff>
    </xdr:to>
    <xdr:sp macro="" textlink="">
      <xdr:nvSpPr>
        <xdr:cNvPr id="24" name="Rectangle: Rounded Corners 23">
          <a:extLst>
            <a:ext uri="{FF2B5EF4-FFF2-40B4-BE49-F238E27FC236}">
              <a16:creationId xmlns:a16="http://schemas.microsoft.com/office/drawing/2014/main" id="{B27A44F9-F934-9CF6-277E-0D83C2F8367E}"/>
            </a:ext>
          </a:extLst>
        </xdr:cNvPr>
        <xdr:cNvSpPr/>
      </xdr:nvSpPr>
      <xdr:spPr>
        <a:xfrm>
          <a:off x="238125" y="2162175"/>
          <a:ext cx="8858250" cy="3981450"/>
        </a:xfrm>
        <a:prstGeom prst="roundRect">
          <a:avLst>
            <a:gd name="adj" fmla="val 4508"/>
          </a:avLst>
        </a:prstGeom>
        <a:gradFill>
          <a:gsLst>
            <a:gs pos="0">
              <a:schemeClr val="accent5">
                <a:lumMod val="110000"/>
                <a:satMod val="105000"/>
                <a:tint val="67000"/>
                <a:alpha val="50000"/>
              </a:schemeClr>
            </a:gs>
            <a:gs pos="50000">
              <a:schemeClr val="accent5">
                <a:lumMod val="105000"/>
                <a:satMod val="103000"/>
                <a:tint val="73000"/>
              </a:schemeClr>
            </a:gs>
            <a:gs pos="100000">
              <a:schemeClr val="accent5">
                <a:lumMod val="105000"/>
                <a:satMod val="109000"/>
                <a:tint val="81000"/>
              </a:schemeClr>
            </a:gs>
          </a:gsLst>
          <a:lin ang="5400000" scaled="0"/>
        </a:gra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361950</xdr:colOff>
      <xdr:row>13</xdr:row>
      <xdr:rowOff>104774</xdr:rowOff>
    </xdr:from>
    <xdr:to>
      <xdr:col>7</xdr:col>
      <xdr:colOff>333375</xdr:colOff>
      <xdr:row>31</xdr:row>
      <xdr:rowOff>95249</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6606AB55-165E-4A5A-A01E-2151DBB003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61950" y="2581274"/>
              <a:ext cx="4238625" cy="34194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152400</xdr:colOff>
      <xdr:row>11</xdr:row>
      <xdr:rowOff>76200</xdr:rowOff>
    </xdr:from>
    <xdr:to>
      <xdr:col>5</xdr:col>
      <xdr:colOff>419100</xdr:colOff>
      <xdr:row>13</xdr:row>
      <xdr:rowOff>9525</xdr:rowOff>
    </xdr:to>
    <xdr:sp macro="" textlink="">
      <xdr:nvSpPr>
        <xdr:cNvPr id="25" name="Rectangle: Rounded Corners 24">
          <a:extLst>
            <a:ext uri="{FF2B5EF4-FFF2-40B4-BE49-F238E27FC236}">
              <a16:creationId xmlns:a16="http://schemas.microsoft.com/office/drawing/2014/main" id="{9279DDEE-8009-E371-3E20-540055FD9C12}"/>
            </a:ext>
          </a:extLst>
        </xdr:cNvPr>
        <xdr:cNvSpPr/>
      </xdr:nvSpPr>
      <xdr:spPr>
        <a:xfrm>
          <a:off x="1371600" y="2171700"/>
          <a:ext cx="2095500" cy="3143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accent2">
                  <a:lumMod val="75000"/>
                </a:schemeClr>
              </a:solidFill>
              <a:latin typeface="Candara" panose="020E0502030303020204" pitchFamily="34" charset="0"/>
            </a:rPr>
            <a:t>Sales By Category</a:t>
          </a:r>
        </a:p>
      </xdr:txBody>
    </xdr:sp>
    <xdr:clientData/>
  </xdr:twoCellAnchor>
  <xdr:twoCellAnchor>
    <xdr:from>
      <xdr:col>7</xdr:col>
      <xdr:colOff>381001</xdr:colOff>
      <xdr:row>13</xdr:row>
      <xdr:rowOff>123824</xdr:rowOff>
    </xdr:from>
    <xdr:to>
      <xdr:col>14</xdr:col>
      <xdr:colOff>428625</xdr:colOff>
      <xdr:row>31</xdr:row>
      <xdr:rowOff>95249</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5145E90F-1F18-4248-9AB2-B24830AF35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648201" y="2600324"/>
              <a:ext cx="4314824" cy="3400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361950</xdr:colOff>
      <xdr:row>11</xdr:row>
      <xdr:rowOff>76200</xdr:rowOff>
    </xdr:from>
    <xdr:to>
      <xdr:col>13</xdr:col>
      <xdr:colOff>142875</xdr:colOff>
      <xdr:row>13</xdr:row>
      <xdr:rowOff>9525</xdr:rowOff>
    </xdr:to>
    <xdr:sp macro="" textlink="">
      <xdr:nvSpPr>
        <xdr:cNvPr id="27" name="Rectangle: Rounded Corners 26">
          <a:extLst>
            <a:ext uri="{FF2B5EF4-FFF2-40B4-BE49-F238E27FC236}">
              <a16:creationId xmlns:a16="http://schemas.microsoft.com/office/drawing/2014/main" id="{828F04A2-31AF-47D0-A2C0-0558E55E6834}"/>
            </a:ext>
          </a:extLst>
        </xdr:cNvPr>
        <xdr:cNvSpPr/>
      </xdr:nvSpPr>
      <xdr:spPr>
        <a:xfrm>
          <a:off x="5848350" y="2171700"/>
          <a:ext cx="2219325" cy="3143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accent2">
                  <a:lumMod val="75000"/>
                </a:schemeClr>
              </a:solidFill>
              <a:latin typeface="Candara" panose="020E0502030303020204" pitchFamily="34" charset="0"/>
            </a:rPr>
            <a:t>Qty Sold By Category</a:t>
          </a:r>
        </a:p>
      </xdr:txBody>
    </xdr:sp>
    <xdr:clientData/>
  </xdr:twoCellAnchor>
  <xdr:twoCellAnchor>
    <xdr:from>
      <xdr:col>15</xdr:col>
      <xdr:colOff>57151</xdr:colOff>
      <xdr:row>17</xdr:row>
      <xdr:rowOff>9525</xdr:rowOff>
    </xdr:from>
    <xdr:to>
      <xdr:col>20</xdr:col>
      <xdr:colOff>171451</xdr:colOff>
      <xdr:row>32</xdr:row>
      <xdr:rowOff>66675</xdr:rowOff>
    </xdr:to>
    <xdr:sp macro="" textlink="">
      <xdr:nvSpPr>
        <xdr:cNvPr id="28" name="Rectangle: Rounded Corners 27">
          <a:extLst>
            <a:ext uri="{FF2B5EF4-FFF2-40B4-BE49-F238E27FC236}">
              <a16:creationId xmlns:a16="http://schemas.microsoft.com/office/drawing/2014/main" id="{A39E9789-FB1D-493F-B3F5-FA8A2A5A4DC2}"/>
            </a:ext>
          </a:extLst>
        </xdr:cNvPr>
        <xdr:cNvSpPr/>
      </xdr:nvSpPr>
      <xdr:spPr>
        <a:xfrm>
          <a:off x="9201151" y="3248025"/>
          <a:ext cx="3162300" cy="2914650"/>
        </a:xfrm>
        <a:prstGeom prst="roundRect">
          <a:avLst>
            <a:gd name="adj" fmla="val 4508"/>
          </a:avLst>
        </a:prstGeom>
        <a:gradFill>
          <a:gsLst>
            <a:gs pos="0">
              <a:schemeClr val="accent5">
                <a:lumMod val="110000"/>
                <a:satMod val="105000"/>
                <a:tint val="67000"/>
                <a:alpha val="50000"/>
              </a:schemeClr>
            </a:gs>
            <a:gs pos="50000">
              <a:schemeClr val="accent5">
                <a:lumMod val="105000"/>
                <a:satMod val="103000"/>
                <a:tint val="73000"/>
              </a:schemeClr>
            </a:gs>
            <a:gs pos="100000">
              <a:schemeClr val="accent5">
                <a:lumMod val="105000"/>
                <a:satMod val="109000"/>
                <a:tint val="81000"/>
              </a:schemeClr>
            </a:gs>
          </a:gsLst>
          <a:lin ang="5400000" scaled="0"/>
        </a:gra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476250</xdr:colOff>
      <xdr:row>16</xdr:row>
      <xdr:rowOff>171450</xdr:rowOff>
    </xdr:from>
    <xdr:to>
      <xdr:col>19</xdr:col>
      <xdr:colOff>257175</xdr:colOff>
      <xdr:row>18</xdr:row>
      <xdr:rowOff>104775</xdr:rowOff>
    </xdr:to>
    <xdr:sp macro="" textlink="">
      <xdr:nvSpPr>
        <xdr:cNvPr id="29" name="Rectangle: Rounded Corners 28">
          <a:extLst>
            <a:ext uri="{FF2B5EF4-FFF2-40B4-BE49-F238E27FC236}">
              <a16:creationId xmlns:a16="http://schemas.microsoft.com/office/drawing/2014/main" id="{E5D86C8B-D14C-437F-9643-30157A5FD20A}"/>
            </a:ext>
          </a:extLst>
        </xdr:cNvPr>
        <xdr:cNvSpPr/>
      </xdr:nvSpPr>
      <xdr:spPr>
        <a:xfrm>
          <a:off x="9620250" y="3219450"/>
          <a:ext cx="2219325" cy="3143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accent2">
                  <a:lumMod val="75000"/>
                </a:schemeClr>
              </a:solidFill>
              <a:latin typeface="Candara" panose="020E0502030303020204" pitchFamily="34" charset="0"/>
            </a:rPr>
            <a:t>Filters</a:t>
          </a:r>
        </a:p>
      </xdr:txBody>
    </xdr:sp>
    <xdr:clientData/>
  </xdr:twoCellAnchor>
  <xdr:twoCellAnchor editAs="oneCell">
    <xdr:from>
      <xdr:col>15</xdr:col>
      <xdr:colOff>171450</xdr:colOff>
      <xdr:row>18</xdr:row>
      <xdr:rowOff>123825</xdr:rowOff>
    </xdr:from>
    <xdr:to>
      <xdr:col>17</xdr:col>
      <xdr:colOff>295275</xdr:colOff>
      <xdr:row>28</xdr:row>
      <xdr:rowOff>47625</xdr:rowOff>
    </xdr:to>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09E739BD-EBFF-4FFF-A7A2-617B4A0423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15450" y="3552825"/>
              <a:ext cx="1343025"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428625</xdr:colOff>
      <xdr:row>18</xdr:row>
      <xdr:rowOff>123825</xdr:rowOff>
    </xdr:from>
    <xdr:to>
      <xdr:col>20</xdr:col>
      <xdr:colOff>28575</xdr:colOff>
      <xdr:row>28</xdr:row>
      <xdr:rowOff>57150</xdr:rowOff>
    </xdr:to>
    <mc:AlternateContent xmlns:mc="http://schemas.openxmlformats.org/markup-compatibility/2006" xmlns:a14="http://schemas.microsoft.com/office/drawing/2010/main">
      <mc:Choice Requires="a14">
        <xdr:graphicFrame macro="">
          <xdr:nvGraphicFramePr>
            <xdr:cNvPr id="31" name="Category">
              <a:extLst>
                <a:ext uri="{FF2B5EF4-FFF2-40B4-BE49-F238E27FC236}">
                  <a16:creationId xmlns:a16="http://schemas.microsoft.com/office/drawing/2014/main" id="{01C522A8-8325-4E1B-AF1D-0E2A130541E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791825" y="3552825"/>
              <a:ext cx="1428750" cy="18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28</xdr:row>
      <xdr:rowOff>104776</xdr:rowOff>
    </xdr:from>
    <xdr:to>
      <xdr:col>20</xdr:col>
      <xdr:colOff>28575</xdr:colOff>
      <xdr:row>31</xdr:row>
      <xdr:rowOff>180976</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BCDD2933-B67C-40A5-8603-390AAF9FFCC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24975" y="5438776"/>
              <a:ext cx="28956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95251</xdr:colOff>
      <xdr:row>0</xdr:row>
      <xdr:rowOff>152399</xdr:rowOff>
    </xdr:from>
    <xdr:to>
      <xdr:col>20</xdr:col>
      <xdr:colOff>247651</xdr:colOff>
      <xdr:row>32</xdr:row>
      <xdr:rowOff>137159</xdr:rowOff>
    </xdr:to>
    <xdr:sp macro="" textlink="">
      <xdr:nvSpPr>
        <xdr:cNvPr id="2" name="Rectangle: Rounded Corners 1">
          <a:extLst>
            <a:ext uri="{FF2B5EF4-FFF2-40B4-BE49-F238E27FC236}">
              <a16:creationId xmlns:a16="http://schemas.microsoft.com/office/drawing/2014/main" id="{935D3A47-B208-4F63-A3D2-D2E403C08712}"/>
            </a:ext>
          </a:extLst>
        </xdr:cNvPr>
        <xdr:cNvSpPr/>
      </xdr:nvSpPr>
      <xdr:spPr>
        <a:xfrm>
          <a:off x="95251" y="152399"/>
          <a:ext cx="12344400" cy="6080760"/>
        </a:xfrm>
        <a:prstGeom prst="roundRect">
          <a:avLst>
            <a:gd name="adj" fmla="val 1916"/>
          </a:avLst>
        </a:prstGeom>
        <a:gradFill>
          <a:gsLst>
            <a:gs pos="0">
              <a:schemeClr val="tx2">
                <a:lumMod val="60000"/>
                <a:lumOff val="40000"/>
              </a:schemeClr>
            </a:gs>
            <a:gs pos="1000">
              <a:schemeClr val="bg2">
                <a:lumMod val="50000"/>
              </a:schemeClr>
            </a:gs>
            <a:gs pos="0">
              <a:schemeClr val="accent6">
                <a:lumMod val="105000"/>
                <a:satMod val="109000"/>
                <a:tint val="81000"/>
              </a:schemeClr>
            </a:gs>
          </a:gsLst>
        </a:gra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95251</xdr:colOff>
      <xdr:row>0</xdr:row>
      <xdr:rowOff>152418</xdr:rowOff>
    </xdr:from>
    <xdr:to>
      <xdr:col>20</xdr:col>
      <xdr:colOff>247651</xdr:colOff>
      <xdr:row>3</xdr:row>
      <xdr:rowOff>28576</xdr:rowOff>
    </xdr:to>
    <xdr:sp macro="" textlink="">
      <xdr:nvSpPr>
        <xdr:cNvPr id="3" name="Rectangle: Rounded Corners 2">
          <a:extLst>
            <a:ext uri="{FF2B5EF4-FFF2-40B4-BE49-F238E27FC236}">
              <a16:creationId xmlns:a16="http://schemas.microsoft.com/office/drawing/2014/main" id="{58E88586-9BA9-41E3-9453-710AC8F494CA}"/>
            </a:ext>
          </a:extLst>
        </xdr:cNvPr>
        <xdr:cNvSpPr/>
      </xdr:nvSpPr>
      <xdr:spPr>
        <a:xfrm>
          <a:off x="95251" y="152418"/>
          <a:ext cx="12344400" cy="447658"/>
        </a:xfrm>
        <a:prstGeom prst="roundRect">
          <a:avLst>
            <a:gd name="adj" fmla="val 13758"/>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2000">
              <a:latin typeface="Candara" panose="020E0502030303020204" pitchFamily="34" charset="0"/>
            </a:rPr>
            <a:t>HMS Industries Sales Insight And Report</a:t>
          </a:r>
        </a:p>
      </xdr:txBody>
    </xdr:sp>
    <xdr:clientData/>
  </xdr:twoCellAnchor>
  <xdr:twoCellAnchor>
    <xdr:from>
      <xdr:col>2</xdr:col>
      <xdr:colOff>438150</xdr:colOff>
      <xdr:row>3</xdr:row>
      <xdr:rowOff>95250</xdr:rowOff>
    </xdr:from>
    <xdr:to>
      <xdr:col>6</xdr:col>
      <xdr:colOff>228600</xdr:colOff>
      <xdr:row>5</xdr:row>
      <xdr:rowOff>28575</xdr:rowOff>
    </xdr:to>
    <xdr:sp macro="" textlink="">
      <xdr:nvSpPr>
        <xdr:cNvPr id="19" name="Rectangle: Rounded Corners 18">
          <a:extLst>
            <a:ext uri="{FF2B5EF4-FFF2-40B4-BE49-F238E27FC236}">
              <a16:creationId xmlns:a16="http://schemas.microsoft.com/office/drawing/2014/main" id="{EF6C52C3-92EF-4924-8346-88B0B64505BF}"/>
            </a:ext>
          </a:extLst>
        </xdr:cNvPr>
        <xdr:cNvSpPr/>
      </xdr:nvSpPr>
      <xdr:spPr>
        <a:xfrm>
          <a:off x="1657350" y="666750"/>
          <a:ext cx="2228850" cy="314325"/>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IN" sz="1600" baseline="0">
              <a:solidFill>
                <a:schemeClr val="accent2">
                  <a:lumMod val="75000"/>
                </a:schemeClr>
              </a:solidFill>
              <a:latin typeface="Candara" panose="020E0502030303020204" pitchFamily="34" charset="0"/>
              <a:ea typeface="+mn-ea"/>
              <a:cs typeface="+mn-cs"/>
            </a:rPr>
            <a:t>Sales Vs Profit By Years</a:t>
          </a:r>
        </a:p>
      </xdr:txBody>
    </xdr:sp>
    <xdr:clientData/>
  </xdr:twoCellAnchor>
  <xdr:twoCellAnchor>
    <xdr:from>
      <xdr:col>14</xdr:col>
      <xdr:colOff>57150</xdr:colOff>
      <xdr:row>3</xdr:row>
      <xdr:rowOff>123825</xdr:rowOff>
    </xdr:from>
    <xdr:to>
      <xdr:col>17</xdr:col>
      <xdr:colOff>447675</xdr:colOff>
      <xdr:row>5</xdr:row>
      <xdr:rowOff>57150</xdr:rowOff>
    </xdr:to>
    <xdr:sp macro="" textlink="">
      <xdr:nvSpPr>
        <xdr:cNvPr id="21" name="Rectangle: Rounded Corners 20">
          <a:extLst>
            <a:ext uri="{FF2B5EF4-FFF2-40B4-BE49-F238E27FC236}">
              <a16:creationId xmlns:a16="http://schemas.microsoft.com/office/drawing/2014/main" id="{565034E7-6B05-4E32-9D34-0563891C873F}"/>
            </a:ext>
          </a:extLst>
        </xdr:cNvPr>
        <xdr:cNvSpPr/>
      </xdr:nvSpPr>
      <xdr:spPr>
        <a:xfrm>
          <a:off x="8591550" y="695325"/>
          <a:ext cx="2219325" cy="314325"/>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IN" sz="1600" baseline="0">
              <a:solidFill>
                <a:schemeClr val="accent2">
                  <a:lumMod val="75000"/>
                </a:schemeClr>
              </a:solidFill>
              <a:latin typeface="Candara" panose="020E0502030303020204" pitchFamily="34" charset="0"/>
              <a:ea typeface="+mn-ea"/>
              <a:cs typeface="+mn-cs"/>
            </a:rPr>
            <a:t>Qty Sold By Category</a:t>
          </a:r>
        </a:p>
      </xdr:txBody>
    </xdr:sp>
    <xdr:clientData/>
  </xdr:twoCellAnchor>
  <xdr:twoCellAnchor>
    <xdr:from>
      <xdr:col>0</xdr:col>
      <xdr:colOff>190500</xdr:colOff>
      <xdr:row>5</xdr:row>
      <xdr:rowOff>38100</xdr:rowOff>
    </xdr:from>
    <xdr:to>
      <xdr:col>9</xdr:col>
      <xdr:colOff>219075</xdr:colOff>
      <xdr:row>16</xdr:row>
      <xdr:rowOff>76199</xdr:rowOff>
    </xdr:to>
    <xdr:graphicFrame macro="">
      <xdr:nvGraphicFramePr>
        <xdr:cNvPr id="27" name="Chart 26">
          <a:extLst>
            <a:ext uri="{FF2B5EF4-FFF2-40B4-BE49-F238E27FC236}">
              <a16:creationId xmlns:a16="http://schemas.microsoft.com/office/drawing/2014/main" id="{426C9127-E43C-4EE1-9A98-2FAE8D1AC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5</xdr:row>
      <xdr:rowOff>66674</xdr:rowOff>
    </xdr:from>
    <xdr:to>
      <xdr:col>20</xdr:col>
      <xdr:colOff>66676</xdr:colOff>
      <xdr:row>16</xdr:row>
      <xdr:rowOff>57150</xdr:rowOff>
    </xdr:to>
    <xdr:graphicFrame macro="">
      <xdr:nvGraphicFramePr>
        <xdr:cNvPr id="28" name="Chart 27">
          <a:extLst>
            <a:ext uri="{FF2B5EF4-FFF2-40B4-BE49-F238E27FC236}">
              <a16:creationId xmlns:a16="http://schemas.microsoft.com/office/drawing/2014/main" id="{DCC390E3-AA52-4421-ABB6-0F3074D6F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180974</xdr:colOff>
      <xdr:row>18</xdr:row>
      <xdr:rowOff>142874</xdr:rowOff>
    </xdr:from>
    <xdr:to>
      <xdr:col>9</xdr:col>
      <xdr:colOff>209550</xdr:colOff>
      <xdr:row>32</xdr:row>
      <xdr:rowOff>85723</xdr:rowOff>
    </xdr:to>
    <xdr:graphicFrame macro="">
      <xdr:nvGraphicFramePr>
        <xdr:cNvPr id="29" name="Chart 28">
          <a:extLst>
            <a:ext uri="{FF2B5EF4-FFF2-40B4-BE49-F238E27FC236}">
              <a16:creationId xmlns:a16="http://schemas.microsoft.com/office/drawing/2014/main" id="{F2172E28-571E-4ECD-84FD-897472850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247650</xdr:colOff>
      <xdr:row>17</xdr:row>
      <xdr:rowOff>19050</xdr:rowOff>
    </xdr:from>
    <xdr:to>
      <xdr:col>6</xdr:col>
      <xdr:colOff>38100</xdr:colOff>
      <xdr:row>18</xdr:row>
      <xdr:rowOff>142875</xdr:rowOff>
    </xdr:to>
    <xdr:sp macro="" textlink="">
      <xdr:nvSpPr>
        <xdr:cNvPr id="30" name="Rectangle: Rounded Corners 29">
          <a:extLst>
            <a:ext uri="{FF2B5EF4-FFF2-40B4-BE49-F238E27FC236}">
              <a16:creationId xmlns:a16="http://schemas.microsoft.com/office/drawing/2014/main" id="{9E57B4FE-338E-4388-A2B9-95E92DC72364}"/>
            </a:ext>
          </a:extLst>
        </xdr:cNvPr>
        <xdr:cNvSpPr/>
      </xdr:nvSpPr>
      <xdr:spPr>
        <a:xfrm>
          <a:off x="1466850" y="3257550"/>
          <a:ext cx="2228850" cy="314325"/>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IN" sz="1600" baseline="0">
              <a:solidFill>
                <a:schemeClr val="accent2">
                  <a:lumMod val="75000"/>
                </a:schemeClr>
              </a:solidFill>
              <a:latin typeface="Candara" panose="020E0502030303020204" pitchFamily="34" charset="0"/>
              <a:ea typeface="+mn-ea"/>
              <a:cs typeface="+mn-cs"/>
            </a:rPr>
            <a:t>Profit Share  </a:t>
          </a:r>
        </a:p>
      </xdr:txBody>
    </xdr:sp>
    <xdr:clientData/>
  </xdr:twoCellAnchor>
  <xdr:twoCellAnchor>
    <xdr:from>
      <xdr:col>11</xdr:col>
      <xdr:colOff>457200</xdr:colOff>
      <xdr:row>18</xdr:row>
      <xdr:rowOff>180974</xdr:rowOff>
    </xdr:from>
    <xdr:to>
      <xdr:col>20</xdr:col>
      <xdr:colOff>28576</xdr:colOff>
      <xdr:row>32</xdr:row>
      <xdr:rowOff>66673</xdr:rowOff>
    </xdr:to>
    <xdr:graphicFrame macro="">
      <xdr:nvGraphicFramePr>
        <xdr:cNvPr id="31" name="Chart 30">
          <a:extLst>
            <a:ext uri="{FF2B5EF4-FFF2-40B4-BE49-F238E27FC236}">
              <a16:creationId xmlns:a16="http://schemas.microsoft.com/office/drawing/2014/main" id="{AC60BC3E-B115-4AAE-8BFF-9466E55FC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57150</xdr:rowOff>
    </xdr:from>
    <xdr:to>
      <xdr:col>17</xdr:col>
      <xdr:colOff>409575</xdr:colOff>
      <xdr:row>18</xdr:row>
      <xdr:rowOff>180975</xdr:rowOff>
    </xdr:to>
    <xdr:sp macro="" textlink="">
      <xdr:nvSpPr>
        <xdr:cNvPr id="32" name="Rectangle: Rounded Corners 31">
          <a:extLst>
            <a:ext uri="{FF2B5EF4-FFF2-40B4-BE49-F238E27FC236}">
              <a16:creationId xmlns:a16="http://schemas.microsoft.com/office/drawing/2014/main" id="{FCAB4F47-02BF-4FEA-8925-A8B9280B1E34}"/>
            </a:ext>
          </a:extLst>
        </xdr:cNvPr>
        <xdr:cNvSpPr/>
      </xdr:nvSpPr>
      <xdr:spPr>
        <a:xfrm>
          <a:off x="8543925" y="3295650"/>
          <a:ext cx="2228850" cy="314325"/>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1600" baseline="0">
              <a:solidFill>
                <a:schemeClr val="accent2">
                  <a:lumMod val="75000"/>
                </a:schemeClr>
              </a:solidFill>
              <a:latin typeface="Candara" panose="020E0502030303020204" pitchFamily="34" charset="0"/>
            </a:rPr>
            <a:t>Revenue Vs Product  </a:t>
          </a:r>
          <a:endParaRPr lang="en-IN" sz="1600">
            <a:solidFill>
              <a:schemeClr val="accent2">
                <a:lumMod val="75000"/>
              </a:schemeClr>
            </a:solidFill>
            <a:latin typeface="Candara" panose="020E0502030303020204" pitchFamily="34" charset="0"/>
          </a:endParaRPr>
        </a:p>
      </xdr:txBody>
    </xdr:sp>
    <xdr:clientData/>
  </xdr:twoCellAnchor>
  <xdr:twoCellAnchor editAs="oneCell">
    <xdr:from>
      <xdr:col>8</xdr:col>
      <xdr:colOff>85726</xdr:colOff>
      <xdr:row>16</xdr:row>
      <xdr:rowOff>38099</xdr:rowOff>
    </xdr:from>
    <xdr:to>
      <xdr:col>12</xdr:col>
      <xdr:colOff>542926</xdr:colOff>
      <xdr:row>19</xdr:row>
      <xdr:rowOff>114299</xdr:rowOff>
    </xdr:to>
    <mc:AlternateContent xmlns:mc="http://schemas.openxmlformats.org/markup-compatibility/2006" xmlns:a14="http://schemas.microsoft.com/office/drawing/2010/main">
      <mc:Choice Requires="a14">
        <xdr:graphicFrame macro="">
          <xdr:nvGraphicFramePr>
            <xdr:cNvPr id="33" name="Year 1">
              <a:extLst>
                <a:ext uri="{FF2B5EF4-FFF2-40B4-BE49-F238E27FC236}">
                  <a16:creationId xmlns:a16="http://schemas.microsoft.com/office/drawing/2014/main" id="{4886602C-FCF0-492B-A923-D8D9263F944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962526" y="3086099"/>
              <a:ext cx="28956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276226</xdr:colOff>
      <xdr:row>6</xdr:row>
      <xdr:rowOff>57149</xdr:rowOff>
    </xdr:from>
    <xdr:to>
      <xdr:col>11</xdr:col>
      <xdr:colOff>400051</xdr:colOff>
      <xdr:row>15</xdr:row>
      <xdr:rowOff>171449</xdr:rowOff>
    </xdr:to>
    <mc:AlternateContent xmlns:mc="http://schemas.openxmlformats.org/markup-compatibility/2006" xmlns:a14="http://schemas.microsoft.com/office/drawing/2010/main">
      <mc:Choice Requires="a14">
        <xdr:graphicFrame macro="">
          <xdr:nvGraphicFramePr>
            <xdr:cNvPr id="34" name="Region 1">
              <a:extLst>
                <a:ext uri="{FF2B5EF4-FFF2-40B4-BE49-F238E27FC236}">
                  <a16:creationId xmlns:a16="http://schemas.microsoft.com/office/drawing/2014/main" id="{54658D19-3ED8-4C0E-91F9-C6CE80D667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62626" y="1200149"/>
              <a:ext cx="1343025"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266701</xdr:colOff>
      <xdr:row>19</xdr:row>
      <xdr:rowOff>190499</xdr:rowOff>
    </xdr:from>
    <xdr:to>
      <xdr:col>11</xdr:col>
      <xdr:colOff>390525</xdr:colOff>
      <xdr:row>29</xdr:row>
      <xdr:rowOff>123824</xdr:rowOff>
    </xdr:to>
    <mc:AlternateContent xmlns:mc="http://schemas.openxmlformats.org/markup-compatibility/2006" xmlns:a14="http://schemas.microsoft.com/office/drawing/2010/main">
      <mc:Choice Requires="a14">
        <xdr:graphicFrame macro="">
          <xdr:nvGraphicFramePr>
            <xdr:cNvPr id="35" name="Category 1">
              <a:extLst>
                <a:ext uri="{FF2B5EF4-FFF2-40B4-BE49-F238E27FC236}">
                  <a16:creationId xmlns:a16="http://schemas.microsoft.com/office/drawing/2014/main" id="{1FB07CB2-A5D3-4F9E-89F7-0138DD97DE3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753101" y="3809999"/>
              <a:ext cx="1343024" cy="18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refreshedDate="44941.999584953701" createdVersion="8" refreshedVersion="8" minRefreshableVersion="3" recordCount="981" xr:uid="{90FDAEBB-D24F-4978-8214-8302FE161FD0}">
  <cacheSource type="worksheet">
    <worksheetSource name="Sheet1"/>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1/1/2020"/>
          <s v="Jan"/>
          <s v="Feb"/>
          <s v="Mar"/>
          <s v="Apr"/>
          <s v="May"/>
          <s v="Jun"/>
          <s v="Jul"/>
          <s v="Aug"/>
          <s v="Sep"/>
          <s v="Oct"/>
          <s v="Nov"/>
          <s v="Dec"/>
          <s v="&gt;12/19/2022"/>
        </groupItems>
      </fieldGroup>
    </cacheField>
    <cacheField name="Year" numFmtId="0">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ount="7">
        <s v="Mouse"/>
        <s v="Monitor"/>
        <s v="Printer"/>
        <s v="SSD 256 GB"/>
        <s v="HDD 256 GB"/>
        <s v="Scanner"/>
        <s v="Keyboard"/>
      </sharedItems>
    </cacheField>
    <cacheField name="Price" numFmtId="0">
      <sharedItems containsSemiMixedTypes="0" containsString="0" containsNumber="1" containsInteger="1" minValue="190" maxValue="4000"/>
    </cacheField>
    <cacheField name="Qty" numFmtId="0">
      <sharedItems containsSemiMixedTypes="0" containsString="0" containsNumber="1" minValue="0" maxValue="80"/>
    </cacheField>
    <cacheField name="Amount" numFmtId="0">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1/1/2020"/>
          <s v="Qtr1"/>
          <s v="Qtr2"/>
          <s v="Qtr3"/>
          <s v="Qtr4"/>
          <s v="&gt;12/19/2022"/>
        </groupItems>
      </fieldGroup>
    </cacheField>
    <cacheField name="Years"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12088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x v="0"/>
    <n v="210"/>
    <n v="45"/>
    <n v="9450"/>
    <n v="945"/>
  </r>
  <r>
    <n v="2"/>
    <x v="1"/>
    <x v="0"/>
    <s v="NN002"/>
    <x v="1"/>
    <s v="Name 2"/>
    <x v="1"/>
    <x v="1"/>
    <n v="4000"/>
    <n v="3"/>
    <n v="12000"/>
    <n v="1200"/>
  </r>
  <r>
    <n v="2"/>
    <x v="2"/>
    <x v="0"/>
    <s v="NN003"/>
    <x v="2"/>
    <s v="Name 3"/>
    <x v="2"/>
    <x v="2"/>
    <n v="3200"/>
    <n v="5"/>
    <n v="16000"/>
    <n v="1600"/>
  </r>
  <r>
    <n v="2"/>
    <x v="3"/>
    <x v="0"/>
    <s v="NN006"/>
    <x v="1"/>
    <s v="Name 6"/>
    <x v="3"/>
    <x v="3"/>
    <n v="4000"/>
    <n v="1"/>
    <n v="4000"/>
    <n v="400"/>
  </r>
  <r>
    <n v="4"/>
    <x v="4"/>
    <x v="0"/>
    <s v="NN007"/>
    <x v="1"/>
    <s v="Name 7"/>
    <x v="4"/>
    <x v="4"/>
    <n v="1500"/>
    <n v="3"/>
    <n v="4500"/>
    <n v="450"/>
  </r>
  <r>
    <n v="8"/>
    <x v="5"/>
    <x v="0"/>
    <s v="NN008"/>
    <x v="1"/>
    <s v="Name 8"/>
    <x v="0"/>
    <x v="0"/>
    <n v="210"/>
    <n v="1"/>
    <n v="210"/>
    <n v="21"/>
  </r>
  <r>
    <n v="9"/>
    <x v="6"/>
    <x v="0"/>
    <s v="NN009"/>
    <x v="0"/>
    <s v="Name 9"/>
    <x v="0"/>
    <x v="1"/>
    <n v="4000"/>
    <n v="4"/>
    <n v="16000"/>
    <n v="1600"/>
  </r>
  <r>
    <n v="10"/>
    <x v="7"/>
    <x v="0"/>
    <s v="NN010"/>
    <x v="1"/>
    <s v="Name 10"/>
    <x v="0"/>
    <x v="2"/>
    <n v="3200"/>
    <n v="1"/>
    <n v="3200"/>
    <n v="320"/>
  </r>
  <r>
    <n v="10"/>
    <x v="8"/>
    <x v="0"/>
    <s v="NN011"/>
    <x v="2"/>
    <s v="Name 11"/>
    <x v="0"/>
    <x v="5"/>
    <n v="2900"/>
    <n v="5"/>
    <n v="14500"/>
    <n v="1450"/>
  </r>
  <r>
    <n v="10"/>
    <x v="9"/>
    <x v="0"/>
    <s v="NN011"/>
    <x v="1"/>
    <s v="Name 12"/>
    <x v="0"/>
    <x v="6"/>
    <n v="190"/>
    <n v="1"/>
    <n v="190"/>
    <n v="19"/>
  </r>
  <r>
    <n v="10"/>
    <x v="10"/>
    <x v="0"/>
    <s v="NN011"/>
    <x v="2"/>
    <s v="Name 13"/>
    <x v="0"/>
    <x v="3"/>
    <n v="4000"/>
    <n v="6"/>
    <n v="24000"/>
    <n v="2400"/>
  </r>
  <r>
    <n v="10"/>
    <x v="11"/>
    <x v="0"/>
    <s v="NN011"/>
    <x v="3"/>
    <s v="Name 14"/>
    <x v="0"/>
    <x v="4"/>
    <n v="1500"/>
    <n v="6"/>
    <n v="9000"/>
    <n v="900"/>
  </r>
  <r>
    <n v="15"/>
    <x v="12"/>
    <x v="0"/>
    <s v="NN011"/>
    <x v="0"/>
    <s v="Name 15"/>
    <x v="0"/>
    <x v="0"/>
    <n v="210"/>
    <n v="6"/>
    <n v="1260"/>
    <n v="126"/>
  </r>
  <r>
    <n v="16"/>
    <x v="13"/>
    <x v="0"/>
    <s v="NN016"/>
    <x v="1"/>
    <s v="Name 16"/>
    <x v="3"/>
    <x v="1"/>
    <n v="4000"/>
    <n v="1"/>
    <n v="4000"/>
    <n v="400"/>
  </r>
  <r>
    <n v="17"/>
    <x v="14"/>
    <x v="0"/>
    <s v="NN017"/>
    <x v="2"/>
    <s v="Name 17"/>
    <x v="4"/>
    <x v="2"/>
    <n v="3200"/>
    <n v="7"/>
    <n v="22400"/>
    <n v="2240"/>
  </r>
  <r>
    <n v="18"/>
    <x v="15"/>
    <x v="0"/>
    <s v="NN018"/>
    <x v="1"/>
    <s v="Name 18"/>
    <x v="0"/>
    <x v="5"/>
    <n v="2900"/>
    <n v="4"/>
    <n v="11600"/>
    <n v="1160"/>
  </r>
  <r>
    <n v="19"/>
    <x v="16"/>
    <x v="0"/>
    <s v="NN019"/>
    <x v="2"/>
    <s v="Name 19"/>
    <x v="1"/>
    <x v="6"/>
    <n v="190"/>
    <n v="4"/>
    <n v="760"/>
    <n v="76"/>
  </r>
  <r>
    <n v="20"/>
    <x v="17"/>
    <x v="0"/>
    <s v="NN020"/>
    <x v="3"/>
    <s v="Name 20"/>
    <x v="2"/>
    <x v="3"/>
    <n v="4000"/>
    <n v="10"/>
    <n v="40000"/>
    <n v="4000"/>
  </r>
  <r>
    <n v="21"/>
    <x v="18"/>
    <x v="0"/>
    <s v="NN021"/>
    <x v="0"/>
    <s v="Name 21"/>
    <x v="3"/>
    <x v="4"/>
    <n v="1500"/>
    <n v="9"/>
    <n v="13500"/>
    <n v="1350"/>
  </r>
  <r>
    <n v="22"/>
    <x v="19"/>
    <x v="0"/>
    <s v="NN022"/>
    <x v="1"/>
    <s v="Name 22"/>
    <x v="4"/>
    <x v="0"/>
    <n v="210"/>
    <n v="4"/>
    <n v="840"/>
    <n v="84"/>
  </r>
  <r>
    <n v="23"/>
    <x v="20"/>
    <x v="0"/>
    <s v="NN023"/>
    <x v="1"/>
    <s v="Name 23"/>
    <x v="0"/>
    <x v="1"/>
    <n v="4000"/>
    <n v="5"/>
    <n v="20000"/>
    <n v="2000"/>
  </r>
  <r>
    <n v="24"/>
    <x v="21"/>
    <x v="0"/>
    <s v="NN024"/>
    <x v="1"/>
    <s v="Name 24"/>
    <x v="1"/>
    <x v="2"/>
    <n v="3200"/>
    <n v="6"/>
    <n v="19200"/>
    <n v="1920"/>
  </r>
  <r>
    <n v="25"/>
    <x v="22"/>
    <x v="0"/>
    <s v="NN025"/>
    <x v="1"/>
    <s v="Name 25"/>
    <x v="2"/>
    <x v="5"/>
    <n v="2900"/>
    <n v="5"/>
    <n v="14500"/>
    <n v="1450"/>
  </r>
  <r>
    <n v="26"/>
    <x v="23"/>
    <x v="0"/>
    <s v="NN026"/>
    <x v="1"/>
    <s v="Name 26"/>
    <x v="3"/>
    <x v="6"/>
    <n v="190"/>
    <n v="6"/>
    <n v="1140"/>
    <n v="114"/>
  </r>
  <r>
    <n v="27"/>
    <x v="24"/>
    <x v="0"/>
    <s v="NN027"/>
    <x v="1"/>
    <s v="Name 27"/>
    <x v="4"/>
    <x v="3"/>
    <n v="4000"/>
    <n v="5"/>
    <n v="20000"/>
    <n v="2000"/>
  </r>
  <r>
    <n v="28"/>
    <x v="25"/>
    <x v="0"/>
    <s v="NN028"/>
    <x v="1"/>
    <s v="Name 28"/>
    <x v="0"/>
    <x v="4"/>
    <n v="1500"/>
    <n v="6"/>
    <n v="9000"/>
    <n v="900"/>
  </r>
  <r>
    <n v="29"/>
    <x v="26"/>
    <x v="0"/>
    <s v="NN029"/>
    <x v="2"/>
    <s v="Name 29"/>
    <x v="1"/>
    <x v="0"/>
    <n v="210"/>
    <n v="2"/>
    <n v="420"/>
    <n v="42"/>
  </r>
  <r>
    <n v="30"/>
    <x v="27"/>
    <x v="0"/>
    <s v="NN030"/>
    <x v="1"/>
    <s v="Name 30"/>
    <x v="2"/>
    <x v="1"/>
    <n v="4000"/>
    <n v="3"/>
    <n v="12000"/>
    <n v="1200"/>
  </r>
  <r>
    <n v="31"/>
    <x v="28"/>
    <x v="0"/>
    <s v="NN031"/>
    <x v="2"/>
    <s v="Name 31"/>
    <x v="3"/>
    <x v="2"/>
    <n v="3200"/>
    <n v="5"/>
    <n v="16000"/>
    <n v="1600"/>
  </r>
  <r>
    <n v="32"/>
    <x v="29"/>
    <x v="0"/>
    <s v="NN032"/>
    <x v="3"/>
    <s v="Name 32"/>
    <x v="4"/>
    <x v="5"/>
    <n v="2900"/>
    <n v="3"/>
    <n v="8700"/>
    <n v="870"/>
  </r>
  <r>
    <n v="33"/>
    <x v="30"/>
    <x v="0"/>
    <s v="NN033"/>
    <x v="0"/>
    <s v="Name 33"/>
    <x v="0"/>
    <x v="6"/>
    <n v="190"/>
    <n v="1"/>
    <n v="190"/>
    <n v="19"/>
  </r>
  <r>
    <n v="34"/>
    <x v="31"/>
    <x v="0"/>
    <s v="NN034"/>
    <x v="1"/>
    <s v="Name 34"/>
    <x v="1"/>
    <x v="3"/>
    <n v="4000"/>
    <n v="2"/>
    <n v="8000"/>
    <n v="800"/>
  </r>
  <r>
    <n v="35"/>
    <x v="32"/>
    <x v="0"/>
    <s v="NN035"/>
    <x v="2"/>
    <s v="Name 35"/>
    <x v="2"/>
    <x v="4"/>
    <n v="1500"/>
    <n v="3"/>
    <n v="4500"/>
    <n v="450"/>
  </r>
  <r>
    <n v="36"/>
    <x v="32"/>
    <x v="0"/>
    <s v="NN035"/>
    <x v="1"/>
    <s v="Name 35"/>
    <x v="3"/>
    <x v="4"/>
    <n v="1500"/>
    <n v="3"/>
    <n v="4500"/>
    <n v="450"/>
  </r>
  <r>
    <n v="36"/>
    <x v="32"/>
    <x v="0"/>
    <s v="NN035"/>
    <x v="2"/>
    <s v="Name 35"/>
    <x v="4"/>
    <x v="4"/>
    <n v="1500"/>
    <n v="3"/>
    <n v="4500"/>
    <n v="450"/>
  </r>
  <r>
    <n v="36"/>
    <x v="33"/>
    <x v="0"/>
    <s v="NN042"/>
    <x v="3"/>
    <s v="Name 42"/>
    <x v="0"/>
    <x v="4"/>
    <n v="1500"/>
    <n v="3"/>
    <n v="4500"/>
    <n v="450"/>
  </r>
  <r>
    <n v="36"/>
    <x v="34"/>
    <x v="0"/>
    <s v="NN043"/>
    <x v="0"/>
    <s v="Name 43"/>
    <x v="1"/>
    <x v="0"/>
    <n v="210"/>
    <n v="4"/>
    <n v="840"/>
    <n v="84"/>
  </r>
  <r>
    <n v="44"/>
    <x v="35"/>
    <x v="0"/>
    <s v="NN044"/>
    <x v="1"/>
    <s v="Name 44"/>
    <x v="2"/>
    <x v="1"/>
    <n v="4000"/>
    <n v="5"/>
    <n v="20000"/>
    <n v="2000"/>
  </r>
  <r>
    <n v="45"/>
    <x v="36"/>
    <x v="0"/>
    <s v="NN045"/>
    <x v="2"/>
    <s v="Name 45"/>
    <x v="3"/>
    <x v="2"/>
    <n v="3200"/>
    <n v="4.8"/>
    <n v="15360"/>
    <n v="1536"/>
  </r>
  <r>
    <n v="46"/>
    <x v="37"/>
    <x v="0"/>
    <s v="NN046"/>
    <x v="1"/>
    <s v="Name 46"/>
    <x v="4"/>
    <x v="5"/>
    <n v="2900"/>
    <n v="5.2"/>
    <n v="15080"/>
    <n v="1508"/>
  </r>
  <r>
    <n v="47"/>
    <x v="38"/>
    <x v="0"/>
    <s v="NN047"/>
    <x v="2"/>
    <s v="Name 47"/>
    <x v="0"/>
    <x v="6"/>
    <n v="190"/>
    <n v="5.6"/>
    <n v="1064"/>
    <n v="106.4"/>
  </r>
  <r>
    <n v="48"/>
    <x v="39"/>
    <x v="0"/>
    <s v="NN048"/>
    <x v="3"/>
    <s v="Name 48"/>
    <x v="1"/>
    <x v="3"/>
    <n v="4000"/>
    <n v="6"/>
    <n v="24000"/>
    <n v="2400"/>
  </r>
  <r>
    <n v="49"/>
    <x v="40"/>
    <x v="0"/>
    <s v="NN049"/>
    <x v="0"/>
    <s v="Name 49"/>
    <x v="2"/>
    <x v="4"/>
    <n v="1500"/>
    <n v="6.4"/>
    <n v="9600"/>
    <n v="960"/>
  </r>
  <r>
    <n v="50"/>
    <x v="41"/>
    <x v="0"/>
    <s v="NN050"/>
    <x v="1"/>
    <s v="Name 50"/>
    <x v="3"/>
    <x v="0"/>
    <n v="210"/>
    <n v="6.8"/>
    <n v="1428"/>
    <n v="142.80000000000001"/>
  </r>
  <r>
    <n v="51"/>
    <x v="42"/>
    <x v="0"/>
    <s v="NN051"/>
    <x v="1"/>
    <s v="Name 51"/>
    <x v="4"/>
    <x v="1"/>
    <n v="4000"/>
    <n v="5"/>
    <n v="20000"/>
    <n v="2000"/>
  </r>
  <r>
    <n v="52"/>
    <x v="43"/>
    <x v="0"/>
    <s v="NN052"/>
    <x v="1"/>
    <s v="Name 52"/>
    <x v="0"/>
    <x v="2"/>
    <n v="3200"/>
    <n v="6"/>
    <n v="19200"/>
    <n v="1920"/>
  </r>
  <r>
    <n v="53"/>
    <x v="44"/>
    <x v="0"/>
    <s v="NN053"/>
    <x v="1"/>
    <s v="Name 53"/>
    <x v="1"/>
    <x v="5"/>
    <n v="2900"/>
    <n v="5"/>
    <n v="14500"/>
    <n v="1450"/>
  </r>
  <r>
    <n v="54"/>
    <x v="45"/>
    <x v="0"/>
    <s v="NN054"/>
    <x v="1"/>
    <s v="Name 54"/>
    <x v="2"/>
    <x v="6"/>
    <n v="190"/>
    <n v="6"/>
    <n v="1140"/>
    <n v="114"/>
  </r>
  <r>
    <n v="55"/>
    <x v="46"/>
    <x v="0"/>
    <s v="NN055"/>
    <x v="1"/>
    <s v="Name 55"/>
    <x v="3"/>
    <x v="3"/>
    <n v="4000"/>
    <n v="5"/>
    <n v="20000"/>
    <n v="2000"/>
  </r>
  <r>
    <n v="56"/>
    <x v="47"/>
    <x v="0"/>
    <s v="NN056"/>
    <x v="1"/>
    <s v="Name 56"/>
    <x v="4"/>
    <x v="4"/>
    <n v="1500"/>
    <n v="6"/>
    <n v="9000"/>
    <n v="900"/>
  </r>
  <r>
    <n v="57"/>
    <x v="48"/>
    <x v="0"/>
    <s v="NN057"/>
    <x v="1"/>
    <s v="Name 57"/>
    <x v="0"/>
    <x v="0"/>
    <n v="210"/>
    <n v="2"/>
    <n v="420"/>
    <n v="42"/>
  </r>
  <r>
    <n v="58"/>
    <x v="49"/>
    <x v="0"/>
    <s v="NN058"/>
    <x v="1"/>
    <s v="Name 58"/>
    <x v="1"/>
    <x v="1"/>
    <n v="4000"/>
    <n v="3"/>
    <n v="12000"/>
    <n v="1200"/>
  </r>
  <r>
    <n v="59"/>
    <x v="50"/>
    <x v="0"/>
    <s v="NN059"/>
    <x v="2"/>
    <s v="Name 59"/>
    <x v="2"/>
    <x v="2"/>
    <n v="3200"/>
    <n v="5"/>
    <n v="16000"/>
    <n v="1600"/>
  </r>
  <r>
    <n v="60"/>
    <x v="51"/>
    <x v="0"/>
    <s v="NN060"/>
    <x v="3"/>
    <s v="Name 60"/>
    <x v="3"/>
    <x v="5"/>
    <n v="2900"/>
    <n v="3"/>
    <n v="8700"/>
    <n v="870"/>
  </r>
  <r>
    <n v="61"/>
    <x v="52"/>
    <x v="0"/>
    <s v="NN061"/>
    <x v="0"/>
    <s v="Name 61"/>
    <x v="4"/>
    <x v="6"/>
    <n v="190"/>
    <n v="1"/>
    <n v="190"/>
    <n v="19"/>
  </r>
  <r>
    <n v="62"/>
    <x v="53"/>
    <x v="0"/>
    <s v="NN061"/>
    <x v="1"/>
    <s v="Name 62"/>
    <x v="4"/>
    <x v="3"/>
    <n v="4000"/>
    <n v="2"/>
    <n v="8000"/>
    <n v="800"/>
  </r>
  <r>
    <n v="63"/>
    <x v="54"/>
    <x v="0"/>
    <s v="NN061"/>
    <x v="2"/>
    <s v="Name 63"/>
    <x v="4"/>
    <x v="4"/>
    <n v="1500"/>
    <n v="3"/>
    <n v="4500"/>
    <n v="450"/>
  </r>
  <r>
    <n v="64"/>
    <x v="54"/>
    <x v="0"/>
    <s v="NN061"/>
    <x v="1"/>
    <s v="Name 63"/>
    <x v="4"/>
    <x v="4"/>
    <n v="1500"/>
    <n v="3"/>
    <n v="4500"/>
    <n v="450"/>
  </r>
  <r>
    <n v="65"/>
    <x v="54"/>
    <x v="0"/>
    <s v="NN061"/>
    <x v="2"/>
    <s v="Name 63"/>
    <x v="4"/>
    <x v="4"/>
    <n v="1500"/>
    <n v="3"/>
    <n v="4500"/>
    <n v="450"/>
  </r>
  <r>
    <n v="66"/>
    <x v="55"/>
    <x v="0"/>
    <s v="NN061"/>
    <x v="3"/>
    <s v="Name 66"/>
    <x v="4"/>
    <x v="2"/>
    <n v="3200"/>
    <n v="1"/>
    <n v="3200"/>
    <n v="320"/>
  </r>
  <r>
    <n v="66"/>
    <x v="56"/>
    <x v="0"/>
    <s v="NN061"/>
    <x v="0"/>
    <s v="Name 67"/>
    <x v="4"/>
    <x v="5"/>
    <n v="2900"/>
    <n v="3"/>
    <n v="8700"/>
    <n v="870"/>
  </r>
  <r>
    <n v="69"/>
    <x v="57"/>
    <x v="0"/>
    <s v="NN069"/>
    <x v="1"/>
    <s v="Name 69"/>
    <x v="4"/>
    <x v="3"/>
    <n v="4000"/>
    <n v="2"/>
    <n v="8000"/>
    <n v="800"/>
  </r>
  <r>
    <n v="70"/>
    <x v="58"/>
    <x v="0"/>
    <s v="NN070"/>
    <x v="2"/>
    <s v="Name 70"/>
    <x v="4"/>
    <x v="4"/>
    <n v="1500"/>
    <n v="3"/>
    <n v="4500"/>
    <n v="450"/>
  </r>
  <r>
    <n v="71"/>
    <x v="59"/>
    <x v="0"/>
    <s v="NN071"/>
    <x v="1"/>
    <s v="Name 71"/>
    <x v="4"/>
    <x v="0"/>
    <n v="210"/>
    <n v="4"/>
    <n v="840"/>
    <n v="84"/>
  </r>
  <r>
    <n v="72"/>
    <x v="60"/>
    <x v="0"/>
    <s v="NN072"/>
    <x v="2"/>
    <s v="Name 72"/>
    <x v="4"/>
    <x v="1"/>
    <n v="4000"/>
    <n v="5"/>
    <n v="20000"/>
    <n v="2000"/>
  </r>
  <r>
    <n v="73"/>
    <x v="61"/>
    <x v="0"/>
    <s v="NN073"/>
    <x v="3"/>
    <s v="Name 73"/>
    <x v="0"/>
    <x v="2"/>
    <n v="3200"/>
    <n v="6"/>
    <n v="19200"/>
    <n v="1920"/>
  </r>
  <r>
    <n v="74"/>
    <x v="62"/>
    <x v="0"/>
    <s v="NN074"/>
    <x v="0"/>
    <s v="Name 74"/>
    <x v="1"/>
    <x v="5"/>
    <n v="2900"/>
    <n v="5"/>
    <n v="14500"/>
    <n v="1450"/>
  </r>
  <r>
    <n v="75"/>
    <x v="63"/>
    <x v="0"/>
    <s v="NN075"/>
    <x v="1"/>
    <s v="Name 75"/>
    <x v="2"/>
    <x v="6"/>
    <n v="190"/>
    <n v="4"/>
    <n v="760"/>
    <n v="76"/>
  </r>
  <r>
    <n v="76"/>
    <x v="64"/>
    <x v="0"/>
    <s v="NN076"/>
    <x v="2"/>
    <s v="Name 76"/>
    <x v="3"/>
    <x v="3"/>
    <n v="4000"/>
    <n v="10"/>
    <n v="40000"/>
    <n v="4000"/>
  </r>
  <r>
    <n v="77"/>
    <x v="65"/>
    <x v="0"/>
    <s v="NN077"/>
    <x v="1"/>
    <s v="Name 77"/>
    <x v="4"/>
    <x v="4"/>
    <n v="1500"/>
    <n v="3"/>
    <n v="4500"/>
    <n v="450"/>
  </r>
  <r>
    <n v="78"/>
    <x v="66"/>
    <x v="0"/>
    <s v="NN078"/>
    <x v="0"/>
    <s v="Name 78"/>
    <x v="0"/>
    <x v="0"/>
    <n v="210"/>
    <n v="4"/>
    <n v="840"/>
    <n v="84"/>
  </r>
  <r>
    <n v="79"/>
    <x v="67"/>
    <x v="0"/>
    <s v="NN079"/>
    <x v="0"/>
    <s v="Name 79"/>
    <x v="1"/>
    <x v="1"/>
    <n v="4000"/>
    <n v="5"/>
    <n v="20000"/>
    <n v="2000"/>
  </r>
  <r>
    <n v="80"/>
    <x v="68"/>
    <x v="0"/>
    <s v="NN080"/>
    <x v="0"/>
    <s v="Name 80"/>
    <x v="2"/>
    <x v="2"/>
    <n v="3200"/>
    <n v="6"/>
    <n v="19200"/>
    <n v="1920"/>
  </r>
  <r>
    <n v="81"/>
    <x v="69"/>
    <x v="0"/>
    <s v="NN081"/>
    <x v="0"/>
    <s v="Name 81"/>
    <x v="3"/>
    <x v="5"/>
    <n v="2900"/>
    <n v="5"/>
    <n v="14500"/>
    <n v="1450"/>
  </r>
  <r>
    <n v="82"/>
    <x v="70"/>
    <x v="0"/>
    <s v="NN082"/>
    <x v="0"/>
    <s v="Name 82"/>
    <x v="4"/>
    <x v="6"/>
    <n v="190"/>
    <n v="6"/>
    <n v="1140"/>
    <n v="114"/>
  </r>
  <r>
    <n v="83"/>
    <x v="71"/>
    <x v="0"/>
    <s v="NN083"/>
    <x v="0"/>
    <s v="Name 83"/>
    <x v="0"/>
    <x v="3"/>
    <n v="4000"/>
    <n v="5"/>
    <n v="20000"/>
    <n v="2000"/>
  </r>
  <r>
    <n v="84"/>
    <x v="72"/>
    <x v="0"/>
    <s v="NN084"/>
    <x v="0"/>
    <s v="Name 84"/>
    <x v="1"/>
    <x v="4"/>
    <n v="1500"/>
    <n v="6"/>
    <n v="9000"/>
    <n v="900"/>
  </r>
  <r>
    <n v="85"/>
    <x v="73"/>
    <x v="0"/>
    <s v="NN085"/>
    <x v="0"/>
    <s v="Name 85"/>
    <x v="2"/>
    <x v="0"/>
    <n v="210"/>
    <n v="2"/>
    <n v="420"/>
    <n v="42"/>
  </r>
  <r>
    <n v="86"/>
    <x v="74"/>
    <x v="0"/>
    <s v="NN086"/>
    <x v="0"/>
    <s v="Name 86"/>
    <x v="3"/>
    <x v="1"/>
    <n v="4000"/>
    <n v="3"/>
    <n v="12000"/>
    <n v="1200"/>
  </r>
  <r>
    <n v="87"/>
    <x v="75"/>
    <x v="0"/>
    <s v="NN087"/>
    <x v="1"/>
    <s v="Name 87"/>
    <x v="4"/>
    <x v="2"/>
    <n v="3200"/>
    <n v="5"/>
    <n v="16000"/>
    <n v="1600"/>
  </r>
  <r>
    <n v="88"/>
    <x v="76"/>
    <x v="0"/>
    <s v="NN088"/>
    <x v="2"/>
    <s v="Name 88"/>
    <x v="0"/>
    <x v="5"/>
    <n v="2900"/>
    <n v="3"/>
    <n v="8700"/>
    <n v="870"/>
  </r>
  <r>
    <n v="89"/>
    <x v="77"/>
    <x v="0"/>
    <s v="NN089"/>
    <x v="1"/>
    <s v="Name 89"/>
    <x v="1"/>
    <x v="6"/>
    <n v="190"/>
    <n v="1"/>
    <n v="190"/>
    <n v="19"/>
  </r>
  <r>
    <n v="90"/>
    <x v="78"/>
    <x v="0"/>
    <s v="NN090"/>
    <x v="2"/>
    <s v="Name 90"/>
    <x v="2"/>
    <x v="3"/>
    <n v="4000"/>
    <n v="2"/>
    <n v="8000"/>
    <n v="800"/>
  </r>
  <r>
    <n v="91"/>
    <x v="79"/>
    <x v="0"/>
    <s v="NN091"/>
    <x v="3"/>
    <s v="Name 91"/>
    <x v="3"/>
    <x v="4"/>
    <n v="1500"/>
    <n v="3"/>
    <n v="4500"/>
    <n v="450"/>
  </r>
  <r>
    <n v="92"/>
    <x v="80"/>
    <x v="0"/>
    <s v="NN092"/>
    <x v="0"/>
    <s v="Name 92"/>
    <x v="4"/>
    <x v="0"/>
    <n v="210"/>
    <n v="7"/>
    <n v="1470"/>
    <n v="147"/>
  </r>
  <r>
    <n v="93"/>
    <x v="81"/>
    <x v="0"/>
    <s v="NN093"/>
    <x v="1"/>
    <s v="Name 93"/>
    <x v="0"/>
    <x v="1"/>
    <n v="4000"/>
    <n v="6"/>
    <n v="24000"/>
    <n v="2400"/>
  </r>
  <r>
    <n v="94"/>
    <x v="82"/>
    <x v="0"/>
    <s v="NN094"/>
    <x v="2"/>
    <s v="Name 94"/>
    <x v="1"/>
    <x v="2"/>
    <n v="3200"/>
    <n v="1"/>
    <n v="3200"/>
    <n v="320"/>
  </r>
  <r>
    <n v="95"/>
    <x v="83"/>
    <x v="0"/>
    <s v="NN095"/>
    <x v="1"/>
    <s v="Name 95"/>
    <x v="2"/>
    <x v="5"/>
    <n v="2900"/>
    <n v="3"/>
    <n v="8700"/>
    <n v="870"/>
  </r>
  <r>
    <n v="96"/>
    <x v="84"/>
    <x v="0"/>
    <s v="NN096"/>
    <x v="2"/>
    <s v="Name 96"/>
    <x v="3"/>
    <x v="6"/>
    <n v="190"/>
    <n v="4"/>
    <n v="760"/>
    <n v="76"/>
  </r>
  <r>
    <n v="97"/>
    <x v="85"/>
    <x v="0"/>
    <s v="NN096"/>
    <x v="3"/>
    <s v="Name 97"/>
    <x v="4"/>
    <x v="3"/>
    <n v="4000"/>
    <n v="2"/>
    <n v="8000"/>
    <n v="800"/>
  </r>
  <r>
    <n v="98"/>
    <x v="86"/>
    <x v="0"/>
    <s v="NN096"/>
    <x v="0"/>
    <s v="Name 98"/>
    <x v="0"/>
    <x v="4"/>
    <n v="1500"/>
    <n v="3"/>
    <n v="4500"/>
    <n v="450"/>
  </r>
  <r>
    <n v="98"/>
    <x v="87"/>
    <x v="0"/>
    <s v="NN096"/>
    <x v="1"/>
    <s v="Name 99"/>
    <x v="1"/>
    <x v="0"/>
    <n v="210"/>
    <n v="4"/>
    <n v="840"/>
    <n v="84"/>
  </r>
  <r>
    <n v="98"/>
    <x v="88"/>
    <x v="0"/>
    <s v="NN104"/>
    <x v="2"/>
    <s v="Name 104"/>
    <x v="2"/>
    <x v="3"/>
    <n v="4000"/>
    <n v="10"/>
    <n v="40000"/>
    <n v="4000"/>
  </r>
  <r>
    <n v="105"/>
    <x v="89"/>
    <x v="0"/>
    <s v="NN105"/>
    <x v="1"/>
    <s v="Name 105"/>
    <x v="3"/>
    <x v="4"/>
    <n v="1500"/>
    <n v="3"/>
    <n v="4500"/>
    <n v="450"/>
  </r>
  <r>
    <n v="106"/>
    <x v="90"/>
    <x v="0"/>
    <s v="NN106"/>
    <x v="2"/>
    <s v="Name 106"/>
    <x v="4"/>
    <x v="0"/>
    <n v="210"/>
    <n v="4"/>
    <n v="840"/>
    <n v="84"/>
  </r>
  <r>
    <n v="107"/>
    <x v="91"/>
    <x v="0"/>
    <s v="NN107"/>
    <x v="3"/>
    <s v="Name 107"/>
    <x v="0"/>
    <x v="1"/>
    <n v="4000"/>
    <n v="5"/>
    <n v="20000"/>
    <n v="2000"/>
  </r>
  <r>
    <n v="108"/>
    <x v="92"/>
    <x v="0"/>
    <s v="NN108"/>
    <x v="0"/>
    <s v="Name 108"/>
    <x v="1"/>
    <x v="2"/>
    <n v="3200"/>
    <n v="6"/>
    <n v="19200"/>
    <n v="1920"/>
  </r>
  <r>
    <n v="109"/>
    <x v="93"/>
    <x v="0"/>
    <s v="NN109"/>
    <x v="1"/>
    <s v="Name 109"/>
    <x v="1"/>
    <x v="5"/>
    <n v="2900"/>
    <n v="5"/>
    <n v="14500"/>
    <n v="1450"/>
  </r>
  <r>
    <n v="110"/>
    <x v="94"/>
    <x v="0"/>
    <s v="NN110"/>
    <x v="2"/>
    <s v="Name 110"/>
    <x v="1"/>
    <x v="6"/>
    <n v="190"/>
    <n v="6"/>
    <n v="1140"/>
    <n v="114"/>
  </r>
  <r>
    <n v="111"/>
    <x v="95"/>
    <x v="0"/>
    <s v="NN111"/>
    <x v="1"/>
    <s v="Name 111"/>
    <x v="1"/>
    <x v="3"/>
    <n v="4000"/>
    <n v="5"/>
    <n v="20000"/>
    <n v="2000"/>
  </r>
  <r>
    <n v="112"/>
    <x v="96"/>
    <x v="0"/>
    <s v="NN112"/>
    <x v="2"/>
    <s v="Name 112"/>
    <x v="1"/>
    <x v="4"/>
    <n v="1500"/>
    <n v="6"/>
    <n v="9000"/>
    <n v="900"/>
  </r>
  <r>
    <n v="113"/>
    <x v="97"/>
    <x v="0"/>
    <s v="NN113"/>
    <x v="3"/>
    <s v="Name 113"/>
    <x v="1"/>
    <x v="0"/>
    <n v="210"/>
    <n v="2"/>
    <n v="420"/>
    <n v="42"/>
  </r>
  <r>
    <n v="114"/>
    <x v="98"/>
    <x v="0"/>
    <s v="NN114"/>
    <x v="0"/>
    <s v="Name 114"/>
    <x v="1"/>
    <x v="1"/>
    <n v="4000"/>
    <n v="3"/>
    <n v="12000"/>
    <n v="1200"/>
  </r>
  <r>
    <n v="115"/>
    <x v="99"/>
    <x v="0"/>
    <s v="NN115"/>
    <x v="1"/>
    <s v="Name 115"/>
    <x v="1"/>
    <x v="2"/>
    <n v="3200"/>
    <n v="5"/>
    <n v="16000"/>
    <n v="1600"/>
  </r>
  <r>
    <n v="116"/>
    <x v="100"/>
    <x v="0"/>
    <s v="NN116"/>
    <x v="2"/>
    <s v="Name 116"/>
    <x v="1"/>
    <x v="5"/>
    <n v="2900"/>
    <n v="3"/>
    <n v="8700"/>
    <n v="870"/>
  </r>
  <r>
    <n v="117"/>
    <x v="101"/>
    <x v="0"/>
    <s v="NN117"/>
    <x v="1"/>
    <s v="Name 117"/>
    <x v="1"/>
    <x v="6"/>
    <n v="190"/>
    <n v="1"/>
    <n v="190"/>
    <n v="19"/>
  </r>
  <r>
    <n v="118"/>
    <x v="102"/>
    <x v="0"/>
    <s v="NN118"/>
    <x v="2"/>
    <s v="Name 118"/>
    <x v="1"/>
    <x v="3"/>
    <n v="4000"/>
    <n v="2"/>
    <n v="8000"/>
    <n v="800"/>
  </r>
  <r>
    <n v="119"/>
    <x v="103"/>
    <x v="0"/>
    <s v="NN119"/>
    <x v="3"/>
    <s v="Name 119"/>
    <x v="1"/>
    <x v="4"/>
    <n v="1500"/>
    <n v="3"/>
    <n v="4500"/>
    <n v="450"/>
  </r>
  <r>
    <n v="120"/>
    <x v="104"/>
    <x v="0"/>
    <s v="NN120"/>
    <x v="0"/>
    <s v="Name 120"/>
    <x v="3"/>
    <x v="0"/>
    <n v="210"/>
    <n v="7"/>
    <n v="1470"/>
    <n v="147"/>
  </r>
  <r>
    <n v="121"/>
    <x v="105"/>
    <x v="0"/>
    <s v="NN121"/>
    <x v="1"/>
    <s v="Name 121"/>
    <x v="4"/>
    <x v="1"/>
    <n v="4000"/>
    <n v="6"/>
    <n v="24000"/>
    <n v="2400"/>
  </r>
  <r>
    <n v="122"/>
    <x v="106"/>
    <x v="0"/>
    <s v="NN122"/>
    <x v="2"/>
    <s v="Name 122"/>
    <x v="0"/>
    <x v="2"/>
    <n v="3200"/>
    <n v="1"/>
    <n v="3200"/>
    <n v="320"/>
  </r>
  <r>
    <n v="123"/>
    <x v="107"/>
    <x v="0"/>
    <s v="NN123"/>
    <x v="1"/>
    <s v="Name 123"/>
    <x v="1"/>
    <x v="5"/>
    <n v="2900"/>
    <n v="3"/>
    <n v="8700"/>
    <n v="870"/>
  </r>
  <r>
    <n v="124"/>
    <x v="108"/>
    <x v="0"/>
    <s v="NN124"/>
    <x v="2"/>
    <s v="Name 124"/>
    <x v="2"/>
    <x v="6"/>
    <n v="190"/>
    <n v="4"/>
    <n v="760"/>
    <n v="76"/>
  </r>
  <r>
    <n v="125"/>
    <x v="109"/>
    <x v="0"/>
    <s v="NN125"/>
    <x v="3"/>
    <s v="Name 125"/>
    <x v="3"/>
    <x v="3"/>
    <n v="4000"/>
    <n v="2"/>
    <n v="8000"/>
    <n v="800"/>
  </r>
  <r>
    <n v="126"/>
    <x v="110"/>
    <x v="0"/>
    <s v="NN126"/>
    <x v="0"/>
    <s v="Name 126"/>
    <x v="4"/>
    <x v="4"/>
    <n v="1500"/>
    <n v="3"/>
    <n v="4500"/>
    <n v="450"/>
  </r>
  <r>
    <n v="127"/>
    <x v="111"/>
    <x v="0"/>
    <s v="NN127"/>
    <x v="1"/>
    <s v="Name 127"/>
    <x v="0"/>
    <x v="0"/>
    <n v="210"/>
    <n v="4"/>
    <n v="840"/>
    <n v="84"/>
  </r>
  <r>
    <n v="128"/>
    <x v="112"/>
    <x v="0"/>
    <s v="NN128"/>
    <x v="2"/>
    <s v="Name 128"/>
    <x v="1"/>
    <x v="1"/>
    <n v="4000"/>
    <n v="5"/>
    <n v="20000"/>
    <n v="2000"/>
  </r>
  <r>
    <n v="129"/>
    <x v="113"/>
    <x v="1"/>
    <s v="NN129"/>
    <x v="1"/>
    <s v="Name 129"/>
    <x v="2"/>
    <x v="1"/>
    <n v="4000"/>
    <n v="5"/>
    <n v="20000"/>
    <n v="2000"/>
  </r>
  <r>
    <n v="129"/>
    <x v="114"/>
    <x v="0"/>
    <s v="NN131"/>
    <x v="2"/>
    <s v="Name 131"/>
    <x v="3"/>
    <x v="6"/>
    <n v="190"/>
    <n v="4"/>
    <n v="760"/>
    <n v="76"/>
  </r>
  <r>
    <n v="129"/>
    <x v="115"/>
    <x v="0"/>
    <s v="NN132"/>
    <x v="3"/>
    <s v="Name 132"/>
    <x v="4"/>
    <x v="3"/>
    <n v="4000"/>
    <n v="10"/>
    <n v="40000"/>
    <n v="4000"/>
  </r>
  <r>
    <n v="129"/>
    <x v="116"/>
    <x v="0"/>
    <s v="NN133"/>
    <x v="0"/>
    <s v="Name 133"/>
    <x v="0"/>
    <x v="4"/>
    <n v="1500"/>
    <n v="3"/>
    <n v="4500"/>
    <n v="450"/>
  </r>
  <r>
    <n v="129"/>
    <x v="117"/>
    <x v="0"/>
    <s v="NN134"/>
    <x v="1"/>
    <s v="Name 134"/>
    <x v="1"/>
    <x v="0"/>
    <n v="210"/>
    <n v="22"/>
    <n v="4620"/>
    <n v="462"/>
  </r>
  <r>
    <n v="129"/>
    <x v="118"/>
    <x v="0"/>
    <s v="NN135"/>
    <x v="2"/>
    <s v="Name 135"/>
    <x v="2"/>
    <x v="1"/>
    <n v="4000"/>
    <n v="12"/>
    <n v="48000"/>
    <n v="4800"/>
  </r>
  <r>
    <n v="129"/>
    <x v="119"/>
    <x v="0"/>
    <s v="NN136"/>
    <x v="1"/>
    <s v="Name 136"/>
    <x v="3"/>
    <x v="2"/>
    <n v="3200"/>
    <n v="21"/>
    <n v="67200"/>
    <n v="6720"/>
  </r>
  <r>
    <n v="129"/>
    <x v="120"/>
    <x v="0"/>
    <s v="NN137"/>
    <x v="2"/>
    <s v="Name 137"/>
    <x v="4"/>
    <x v="5"/>
    <n v="2900"/>
    <n v="5"/>
    <n v="14500"/>
    <n v="1450"/>
  </r>
  <r>
    <n v="129"/>
    <x v="121"/>
    <x v="0"/>
    <s v="NN138"/>
    <x v="3"/>
    <s v="Name 138"/>
    <x v="0"/>
    <x v="6"/>
    <n v="190"/>
    <n v="12"/>
    <n v="2280"/>
    <n v="228"/>
  </r>
  <r>
    <n v="129"/>
    <x v="122"/>
    <x v="0"/>
    <s v="NN139"/>
    <x v="3"/>
    <s v="Name 139"/>
    <x v="1"/>
    <x v="3"/>
    <n v="4000"/>
    <n v="5"/>
    <n v="20000"/>
    <n v="2000"/>
  </r>
  <r>
    <n v="140"/>
    <x v="123"/>
    <x v="0"/>
    <s v="NN140"/>
    <x v="3"/>
    <s v="Name 140"/>
    <x v="2"/>
    <x v="4"/>
    <n v="1500"/>
    <n v="6"/>
    <n v="9000"/>
    <n v="900"/>
  </r>
  <r>
    <n v="141"/>
    <x v="124"/>
    <x v="0"/>
    <s v="NN141"/>
    <x v="3"/>
    <s v="Name 141"/>
    <x v="3"/>
    <x v="0"/>
    <n v="210"/>
    <n v="1"/>
    <n v="210"/>
    <n v="21"/>
  </r>
  <r>
    <n v="142"/>
    <x v="125"/>
    <x v="0"/>
    <s v="NN142"/>
    <x v="3"/>
    <s v="Name 142"/>
    <x v="4"/>
    <x v="1"/>
    <n v="4000"/>
    <n v="3"/>
    <n v="12000"/>
    <n v="1200"/>
  </r>
  <r>
    <n v="143"/>
    <x v="126"/>
    <x v="0"/>
    <s v="NN143"/>
    <x v="3"/>
    <s v="Name 143"/>
    <x v="0"/>
    <x v="2"/>
    <n v="3200"/>
    <n v="5"/>
    <n v="16000"/>
    <n v="1600"/>
  </r>
  <r>
    <n v="144"/>
    <x v="127"/>
    <x v="0"/>
    <s v="NN144"/>
    <x v="3"/>
    <s v="Name 144"/>
    <x v="1"/>
    <x v="5"/>
    <n v="2900"/>
    <n v="3"/>
    <n v="8700"/>
    <n v="870"/>
  </r>
  <r>
    <n v="145"/>
    <x v="128"/>
    <x v="0"/>
    <s v="NN145"/>
    <x v="0"/>
    <s v="Name 145"/>
    <x v="2"/>
    <x v="6"/>
    <n v="190"/>
    <n v="1"/>
    <n v="190"/>
    <n v="19"/>
  </r>
  <r>
    <n v="146"/>
    <x v="129"/>
    <x v="0"/>
    <s v="NN146"/>
    <x v="1"/>
    <s v="Name 146"/>
    <x v="3"/>
    <x v="3"/>
    <n v="4000"/>
    <n v="2"/>
    <n v="8000"/>
    <n v="800"/>
  </r>
  <r>
    <n v="147"/>
    <x v="130"/>
    <x v="0"/>
    <s v="NN147"/>
    <x v="2"/>
    <s v="Name 147"/>
    <x v="4"/>
    <x v="4"/>
    <n v="1500"/>
    <n v="3"/>
    <n v="4500"/>
    <n v="450"/>
  </r>
  <r>
    <n v="148"/>
    <x v="131"/>
    <x v="0"/>
    <s v="NN148"/>
    <x v="1"/>
    <s v="Name 148"/>
    <x v="0"/>
    <x v="0"/>
    <n v="210"/>
    <n v="7"/>
    <n v="1470"/>
    <n v="147"/>
  </r>
  <r>
    <n v="152"/>
    <x v="132"/>
    <x v="0"/>
    <s v="NN148"/>
    <x v="2"/>
    <s v="Name 152"/>
    <x v="1"/>
    <x v="6"/>
    <n v="190"/>
    <n v="4"/>
    <n v="760"/>
    <n v="76"/>
  </r>
  <r>
    <n v="153"/>
    <x v="133"/>
    <x v="0"/>
    <s v="NN153"/>
    <x v="3"/>
    <s v="Name 153"/>
    <x v="2"/>
    <x v="3"/>
    <n v="4000"/>
    <n v="12"/>
    <n v="48000"/>
    <n v="4800"/>
  </r>
  <r>
    <n v="154"/>
    <x v="134"/>
    <x v="0"/>
    <s v="NN154"/>
    <x v="0"/>
    <s v="Name 154"/>
    <x v="3"/>
    <x v="4"/>
    <n v="1500"/>
    <n v="3"/>
    <n v="4500"/>
    <n v="450"/>
  </r>
  <r>
    <n v="155"/>
    <x v="135"/>
    <x v="0"/>
    <s v="NN155"/>
    <x v="1"/>
    <s v="Name 155"/>
    <x v="4"/>
    <x v="0"/>
    <n v="210"/>
    <n v="4"/>
    <n v="840"/>
    <n v="84"/>
  </r>
  <r>
    <n v="156"/>
    <x v="136"/>
    <x v="0"/>
    <s v="NN156"/>
    <x v="2"/>
    <s v="Name 156"/>
    <x v="0"/>
    <x v="1"/>
    <n v="4000"/>
    <n v="5"/>
    <n v="20000"/>
    <n v="2000"/>
  </r>
  <r>
    <n v="157"/>
    <x v="137"/>
    <x v="0"/>
    <s v="NN157"/>
    <x v="1"/>
    <s v="Name 157"/>
    <x v="1"/>
    <x v="2"/>
    <n v="3200"/>
    <n v="6"/>
    <n v="19200"/>
    <n v="1920"/>
  </r>
  <r>
    <n v="158"/>
    <x v="138"/>
    <x v="0"/>
    <s v="NN158"/>
    <x v="2"/>
    <s v="Name 158"/>
    <x v="2"/>
    <x v="5"/>
    <n v="2900"/>
    <n v="5"/>
    <n v="14500"/>
    <n v="1450"/>
  </r>
  <r>
    <n v="159"/>
    <x v="139"/>
    <x v="0"/>
    <s v="NN159"/>
    <x v="3"/>
    <s v="Name 159"/>
    <x v="3"/>
    <x v="6"/>
    <n v="190"/>
    <n v="4"/>
    <n v="760"/>
    <n v="76"/>
  </r>
  <r>
    <n v="159"/>
    <x v="140"/>
    <x v="0"/>
    <s v="NN160"/>
    <x v="0"/>
    <s v="Name 160"/>
    <x v="3"/>
    <x v="3"/>
    <n v="4000"/>
    <n v="10"/>
    <n v="40000"/>
    <n v="4000"/>
  </r>
  <r>
    <n v="159"/>
    <x v="141"/>
    <x v="0"/>
    <s v="NN161"/>
    <x v="1"/>
    <s v="Name 161"/>
    <x v="3"/>
    <x v="4"/>
    <n v="1500"/>
    <n v="3"/>
    <n v="4500"/>
    <n v="450"/>
  </r>
  <r>
    <n v="162"/>
    <x v="142"/>
    <x v="0"/>
    <s v="NN162"/>
    <x v="2"/>
    <s v="Name 162"/>
    <x v="3"/>
    <x v="0"/>
    <n v="210"/>
    <n v="4"/>
    <n v="840"/>
    <n v="84"/>
  </r>
  <r>
    <n v="163"/>
    <x v="143"/>
    <x v="0"/>
    <s v="NN163"/>
    <x v="1"/>
    <s v="Name 163"/>
    <x v="3"/>
    <x v="1"/>
    <n v="4000"/>
    <n v="5"/>
    <n v="20000"/>
    <n v="2000"/>
  </r>
  <r>
    <n v="164"/>
    <x v="144"/>
    <x v="0"/>
    <s v="NN164"/>
    <x v="2"/>
    <s v="Name 164"/>
    <x v="3"/>
    <x v="2"/>
    <n v="3200"/>
    <n v="6"/>
    <n v="19200"/>
    <n v="1920"/>
  </r>
  <r>
    <n v="165"/>
    <x v="145"/>
    <x v="0"/>
    <s v="NN165"/>
    <x v="3"/>
    <s v="Name 165"/>
    <x v="3"/>
    <x v="5"/>
    <n v="2900"/>
    <n v="12"/>
    <n v="34800"/>
    <n v="3480"/>
  </r>
  <r>
    <n v="166"/>
    <x v="146"/>
    <x v="0"/>
    <s v="NN165"/>
    <x v="0"/>
    <s v="Name 166"/>
    <x v="3"/>
    <x v="6"/>
    <n v="190"/>
    <n v="12"/>
    <n v="2280"/>
    <n v="228"/>
  </r>
  <r>
    <n v="167"/>
    <x v="147"/>
    <x v="0"/>
    <s v="NN165"/>
    <x v="1"/>
    <s v="Name 167"/>
    <x v="1"/>
    <x v="3"/>
    <n v="4000"/>
    <n v="5"/>
    <n v="20000"/>
    <n v="2000"/>
  </r>
  <r>
    <n v="168"/>
    <x v="148"/>
    <x v="0"/>
    <s v="NN165"/>
    <x v="2"/>
    <s v="Name 168"/>
    <x v="2"/>
    <x v="4"/>
    <n v="1500"/>
    <n v="6"/>
    <n v="9000"/>
    <n v="900"/>
  </r>
  <r>
    <n v="169"/>
    <x v="149"/>
    <x v="0"/>
    <s v="NN165"/>
    <x v="1"/>
    <s v="Name 169"/>
    <x v="3"/>
    <x v="0"/>
    <n v="210"/>
    <n v="2"/>
    <n v="420"/>
    <n v="42"/>
  </r>
  <r>
    <n v="170"/>
    <x v="150"/>
    <x v="0"/>
    <s v="NN165"/>
    <x v="2"/>
    <s v="Name 170"/>
    <x v="4"/>
    <x v="1"/>
    <n v="4000"/>
    <n v="3"/>
    <n v="12000"/>
    <n v="1200"/>
  </r>
  <r>
    <n v="171"/>
    <x v="151"/>
    <x v="0"/>
    <s v="NN165"/>
    <x v="3"/>
    <s v="Name 171"/>
    <x v="0"/>
    <x v="2"/>
    <n v="3200"/>
    <n v="5"/>
    <n v="16000"/>
    <n v="1600"/>
  </r>
  <r>
    <n v="172"/>
    <x v="152"/>
    <x v="0"/>
    <s v="NN165"/>
    <x v="0"/>
    <s v="Name 172"/>
    <x v="1"/>
    <x v="5"/>
    <n v="2900"/>
    <n v="3"/>
    <n v="8700"/>
    <n v="870"/>
  </r>
  <r>
    <n v="173"/>
    <x v="153"/>
    <x v="0"/>
    <s v="NN173"/>
    <x v="1"/>
    <s v="Name 173"/>
    <x v="2"/>
    <x v="6"/>
    <n v="190"/>
    <n v="1"/>
    <n v="190"/>
    <n v="19"/>
  </r>
  <r>
    <n v="174"/>
    <x v="154"/>
    <x v="0"/>
    <s v="NN174"/>
    <x v="2"/>
    <s v="Name 174"/>
    <x v="3"/>
    <x v="3"/>
    <n v="4000"/>
    <n v="2"/>
    <n v="8000"/>
    <n v="800"/>
  </r>
  <r>
    <n v="175"/>
    <x v="155"/>
    <x v="0"/>
    <s v="NN175"/>
    <x v="1"/>
    <s v="Name 175"/>
    <x v="4"/>
    <x v="4"/>
    <n v="1500"/>
    <n v="3"/>
    <n v="4500"/>
    <n v="450"/>
  </r>
  <r>
    <n v="176"/>
    <x v="156"/>
    <x v="0"/>
    <s v="NN176"/>
    <x v="2"/>
    <s v="Name 176"/>
    <x v="0"/>
    <x v="0"/>
    <n v="210"/>
    <n v="7"/>
    <n v="1470"/>
    <n v="147"/>
  </r>
  <r>
    <n v="177"/>
    <x v="157"/>
    <x v="0"/>
    <s v="NN177"/>
    <x v="3"/>
    <s v="Name 177"/>
    <x v="1"/>
    <x v="1"/>
    <n v="4000"/>
    <n v="6"/>
    <n v="24000"/>
    <n v="2400"/>
  </r>
  <r>
    <n v="178"/>
    <x v="158"/>
    <x v="0"/>
    <s v="NN178"/>
    <x v="0"/>
    <s v="Name 178"/>
    <x v="2"/>
    <x v="2"/>
    <n v="3200"/>
    <n v="1"/>
    <n v="3200"/>
    <n v="320"/>
  </r>
  <r>
    <n v="179"/>
    <x v="159"/>
    <x v="0"/>
    <s v="NN179"/>
    <x v="1"/>
    <s v="Name 179"/>
    <x v="3"/>
    <x v="5"/>
    <n v="2900"/>
    <n v="3"/>
    <n v="8700"/>
    <n v="870"/>
  </r>
  <r>
    <n v="180"/>
    <x v="160"/>
    <x v="0"/>
    <s v="NN180"/>
    <x v="2"/>
    <s v="Name 180"/>
    <x v="4"/>
    <x v="6"/>
    <n v="190"/>
    <n v="4"/>
    <n v="760"/>
    <n v="76"/>
  </r>
  <r>
    <n v="181"/>
    <x v="161"/>
    <x v="0"/>
    <s v="NN181"/>
    <x v="1"/>
    <s v="Name 181"/>
    <x v="0"/>
    <x v="3"/>
    <n v="4000"/>
    <n v="2"/>
    <n v="8000"/>
    <n v="800"/>
  </r>
  <r>
    <n v="182"/>
    <x v="162"/>
    <x v="0"/>
    <s v="NN182"/>
    <x v="2"/>
    <s v="Name 182"/>
    <x v="1"/>
    <x v="4"/>
    <n v="1500"/>
    <n v="3"/>
    <n v="4500"/>
    <n v="450"/>
  </r>
  <r>
    <n v="183"/>
    <x v="163"/>
    <x v="0"/>
    <s v="NN183"/>
    <x v="3"/>
    <s v="Name 183"/>
    <x v="2"/>
    <x v="0"/>
    <n v="210"/>
    <n v="12"/>
    <n v="2520"/>
    <n v="252"/>
  </r>
  <r>
    <n v="184"/>
    <x v="164"/>
    <x v="0"/>
    <s v="NN184"/>
    <x v="0"/>
    <s v="Name 184"/>
    <x v="3"/>
    <x v="1"/>
    <n v="4000"/>
    <n v="5"/>
    <n v="20000"/>
    <n v="2000"/>
  </r>
  <r>
    <n v="185"/>
    <x v="165"/>
    <x v="0"/>
    <s v="NN184"/>
    <x v="1"/>
    <s v="Name 185"/>
    <x v="4"/>
    <x v="2"/>
    <n v="3200"/>
    <n v="12"/>
    <n v="38400"/>
    <n v="3840"/>
  </r>
  <r>
    <n v="191"/>
    <x v="166"/>
    <x v="0"/>
    <s v="NN191"/>
    <x v="2"/>
    <s v="Name 191"/>
    <x v="0"/>
    <x v="1"/>
    <n v="4000"/>
    <n v="5"/>
    <n v="20000"/>
    <n v="2000"/>
  </r>
  <r>
    <n v="192"/>
    <x v="167"/>
    <x v="0"/>
    <s v="NN192"/>
    <x v="1"/>
    <s v="Name 192"/>
    <x v="1"/>
    <x v="2"/>
    <n v="3200"/>
    <n v="6"/>
    <n v="19200"/>
    <n v="1920"/>
  </r>
  <r>
    <n v="193"/>
    <x v="168"/>
    <x v="0"/>
    <s v="NN193"/>
    <x v="2"/>
    <s v="Name 193"/>
    <x v="2"/>
    <x v="5"/>
    <n v="2900"/>
    <n v="5"/>
    <n v="14500"/>
    <n v="1450"/>
  </r>
  <r>
    <n v="194"/>
    <x v="169"/>
    <x v="0"/>
    <s v="NN194"/>
    <x v="3"/>
    <s v="Name 194"/>
    <x v="3"/>
    <x v="6"/>
    <n v="190"/>
    <n v="6"/>
    <n v="1140"/>
    <n v="114"/>
  </r>
  <r>
    <n v="195"/>
    <x v="170"/>
    <x v="0"/>
    <s v="NN195"/>
    <x v="0"/>
    <s v="Name 195"/>
    <x v="4"/>
    <x v="3"/>
    <n v="4000"/>
    <n v="5"/>
    <n v="20000"/>
    <n v="2000"/>
  </r>
  <r>
    <n v="196"/>
    <x v="171"/>
    <x v="0"/>
    <s v="NN196"/>
    <x v="1"/>
    <s v="Name 196"/>
    <x v="0"/>
    <x v="4"/>
    <n v="1500"/>
    <n v="6"/>
    <n v="9000"/>
    <n v="900"/>
  </r>
  <r>
    <n v="197"/>
    <x v="172"/>
    <x v="0"/>
    <s v="NN197"/>
    <x v="2"/>
    <s v="Name 197"/>
    <x v="1"/>
    <x v="0"/>
    <n v="210"/>
    <n v="2"/>
    <n v="420"/>
    <n v="42"/>
  </r>
  <r>
    <n v="198"/>
    <x v="173"/>
    <x v="0"/>
    <s v="NN198"/>
    <x v="1"/>
    <s v="Name 198"/>
    <x v="2"/>
    <x v="1"/>
    <n v="4000"/>
    <n v="3"/>
    <n v="12000"/>
    <n v="1200"/>
  </r>
  <r>
    <n v="199"/>
    <x v="174"/>
    <x v="0"/>
    <s v="NN199"/>
    <x v="2"/>
    <s v="Name 199"/>
    <x v="3"/>
    <x v="2"/>
    <n v="3200"/>
    <n v="5"/>
    <n v="16000"/>
    <n v="1600"/>
  </r>
  <r>
    <n v="200"/>
    <x v="175"/>
    <x v="0"/>
    <s v="NN200"/>
    <x v="2"/>
    <s v="Name 200"/>
    <x v="4"/>
    <x v="5"/>
    <n v="2900"/>
    <n v="3"/>
    <n v="8700"/>
    <n v="870"/>
  </r>
  <r>
    <n v="201"/>
    <x v="176"/>
    <x v="0"/>
    <s v="NN201"/>
    <x v="2"/>
    <s v="Name 201"/>
    <x v="0"/>
    <x v="6"/>
    <n v="190"/>
    <n v="12"/>
    <n v="2280"/>
    <n v="228"/>
  </r>
  <r>
    <n v="202"/>
    <x v="177"/>
    <x v="0"/>
    <s v="NN202"/>
    <x v="2"/>
    <s v="Name 202"/>
    <x v="1"/>
    <x v="3"/>
    <n v="4000"/>
    <n v="2"/>
    <n v="8000"/>
    <n v="800"/>
  </r>
  <r>
    <n v="203"/>
    <x v="178"/>
    <x v="0"/>
    <s v="NN203"/>
    <x v="2"/>
    <s v="Name 203"/>
    <x v="2"/>
    <x v="4"/>
    <n v="1500"/>
    <n v="3"/>
    <n v="4500"/>
    <n v="450"/>
  </r>
  <r>
    <n v="204"/>
    <x v="179"/>
    <x v="0"/>
    <s v="NN204"/>
    <x v="1"/>
    <s v="Name 204"/>
    <x v="3"/>
    <x v="0"/>
    <n v="210"/>
    <n v="7"/>
    <n v="1470"/>
    <n v="147"/>
  </r>
  <r>
    <n v="205"/>
    <x v="180"/>
    <x v="0"/>
    <s v="NN205"/>
    <x v="2"/>
    <s v="Name 205"/>
    <x v="4"/>
    <x v="1"/>
    <n v="4000"/>
    <n v="6"/>
    <n v="24000"/>
    <n v="2400"/>
  </r>
  <r>
    <n v="206"/>
    <x v="181"/>
    <x v="0"/>
    <s v="NN206"/>
    <x v="3"/>
    <s v="Name 206"/>
    <x v="0"/>
    <x v="2"/>
    <n v="3200"/>
    <n v="1"/>
    <n v="3200"/>
    <n v="320"/>
  </r>
  <r>
    <n v="207"/>
    <x v="182"/>
    <x v="0"/>
    <s v="NN207"/>
    <x v="0"/>
    <s v="Name 207"/>
    <x v="1"/>
    <x v="5"/>
    <n v="2900"/>
    <n v="3"/>
    <n v="8700"/>
    <n v="870"/>
  </r>
  <r>
    <n v="208"/>
    <x v="183"/>
    <x v="0"/>
    <s v="NN208"/>
    <x v="1"/>
    <s v="Name 208"/>
    <x v="2"/>
    <x v="6"/>
    <n v="190"/>
    <n v="4"/>
    <n v="760"/>
    <n v="76"/>
  </r>
  <r>
    <n v="209"/>
    <x v="184"/>
    <x v="0"/>
    <s v="NN209"/>
    <x v="2"/>
    <s v="Name 209"/>
    <x v="3"/>
    <x v="3"/>
    <n v="4000"/>
    <n v="2"/>
    <n v="8000"/>
    <n v="800"/>
  </r>
  <r>
    <n v="210"/>
    <x v="185"/>
    <x v="0"/>
    <s v="NN210"/>
    <x v="1"/>
    <s v="Name 210"/>
    <x v="4"/>
    <x v="4"/>
    <n v="1500"/>
    <n v="3"/>
    <n v="4500"/>
    <n v="450"/>
  </r>
  <r>
    <n v="211"/>
    <x v="186"/>
    <x v="0"/>
    <s v="NN211"/>
    <x v="2"/>
    <s v="Name 211"/>
    <x v="0"/>
    <x v="0"/>
    <n v="210"/>
    <n v="4"/>
    <n v="840"/>
    <n v="84"/>
  </r>
  <r>
    <n v="212"/>
    <x v="187"/>
    <x v="0"/>
    <s v="NN212"/>
    <x v="3"/>
    <s v="Name 212"/>
    <x v="1"/>
    <x v="1"/>
    <n v="4000"/>
    <n v="5"/>
    <n v="20000"/>
    <n v="2000"/>
  </r>
  <r>
    <n v="213"/>
    <x v="188"/>
    <x v="0"/>
    <s v="NN213"/>
    <x v="0"/>
    <s v="Name 213"/>
    <x v="2"/>
    <x v="2"/>
    <n v="3200"/>
    <n v="6"/>
    <n v="19200"/>
    <n v="1920"/>
  </r>
  <r>
    <n v="214"/>
    <x v="189"/>
    <x v="0"/>
    <s v="NN214"/>
    <x v="1"/>
    <s v="Name 214"/>
    <x v="3"/>
    <x v="5"/>
    <n v="2900"/>
    <n v="5"/>
    <n v="14500"/>
    <n v="1450"/>
  </r>
  <r>
    <n v="214"/>
    <x v="190"/>
    <x v="0"/>
    <s v="NN215"/>
    <x v="2"/>
    <s v="Name 215"/>
    <x v="4"/>
    <x v="6"/>
    <n v="190"/>
    <n v="4"/>
    <n v="760"/>
    <n v="76"/>
  </r>
  <r>
    <n v="214"/>
    <x v="191"/>
    <x v="0"/>
    <s v="NN216"/>
    <x v="1"/>
    <s v="Name 216"/>
    <x v="0"/>
    <x v="3"/>
    <n v="4000"/>
    <n v="10"/>
    <n v="40000"/>
    <n v="4000"/>
  </r>
  <r>
    <n v="224"/>
    <x v="192"/>
    <x v="0"/>
    <s v="NN222"/>
    <x v="2"/>
    <s v="Name 224"/>
    <x v="1"/>
    <x v="4"/>
    <n v="1500"/>
    <n v="6"/>
    <n v="9000"/>
    <n v="900"/>
  </r>
  <r>
    <n v="225"/>
    <x v="193"/>
    <x v="0"/>
    <s v="NN222"/>
    <x v="3"/>
    <s v="Name 225"/>
    <x v="2"/>
    <x v="0"/>
    <n v="210"/>
    <n v="2"/>
    <n v="420"/>
    <n v="42"/>
  </r>
  <r>
    <n v="226"/>
    <x v="194"/>
    <x v="0"/>
    <s v="NN222"/>
    <x v="0"/>
    <s v="Name 226"/>
    <x v="3"/>
    <x v="1"/>
    <n v="4000"/>
    <n v="3"/>
    <n v="12000"/>
    <n v="1200"/>
  </r>
  <r>
    <n v="227"/>
    <x v="195"/>
    <x v="0"/>
    <s v="NN227"/>
    <x v="1"/>
    <s v="Name 227"/>
    <x v="4"/>
    <x v="2"/>
    <n v="3200"/>
    <n v="5"/>
    <n v="16000"/>
    <n v="1600"/>
  </r>
  <r>
    <n v="228"/>
    <x v="196"/>
    <x v="0"/>
    <s v="NN228"/>
    <x v="2"/>
    <s v="Name 228"/>
    <x v="0"/>
    <x v="5"/>
    <n v="2900"/>
    <n v="3"/>
    <n v="8700"/>
    <n v="870"/>
  </r>
  <r>
    <n v="234"/>
    <x v="197"/>
    <x v="0"/>
    <s v="NN234"/>
    <x v="2"/>
    <s v="Name 234"/>
    <x v="1"/>
    <x v="2"/>
    <n v="3200"/>
    <n v="1"/>
    <n v="3200"/>
    <n v="320"/>
  </r>
  <r>
    <n v="234"/>
    <x v="198"/>
    <x v="0"/>
    <s v="NN235"/>
    <x v="1"/>
    <s v="Name 235"/>
    <x v="2"/>
    <x v="5"/>
    <n v="2900"/>
    <n v="3"/>
    <n v="8700"/>
    <n v="870"/>
  </r>
  <r>
    <n v="234"/>
    <x v="199"/>
    <x v="0"/>
    <s v="NN236"/>
    <x v="2"/>
    <s v="Name 236"/>
    <x v="3"/>
    <x v="6"/>
    <n v="190"/>
    <n v="4"/>
    <n v="760"/>
    <n v="76"/>
  </r>
  <r>
    <n v="234"/>
    <x v="200"/>
    <x v="0"/>
    <s v="NN237"/>
    <x v="3"/>
    <s v="Name 237"/>
    <x v="3"/>
    <x v="3"/>
    <n v="4000"/>
    <n v="2"/>
    <n v="8000"/>
    <n v="800"/>
  </r>
  <r>
    <n v="234"/>
    <x v="201"/>
    <x v="0"/>
    <s v="NN238"/>
    <x v="0"/>
    <s v="Name 238"/>
    <x v="3"/>
    <x v="4"/>
    <n v="1500"/>
    <n v="3"/>
    <n v="4500"/>
    <n v="450"/>
  </r>
  <r>
    <n v="239"/>
    <x v="202"/>
    <x v="0"/>
    <s v="NN239"/>
    <x v="1"/>
    <s v="Name 239"/>
    <x v="3"/>
    <x v="0"/>
    <n v="210"/>
    <n v="4"/>
    <n v="840"/>
    <n v="84"/>
  </r>
  <r>
    <n v="240"/>
    <x v="203"/>
    <x v="0"/>
    <s v="NN240"/>
    <x v="2"/>
    <s v="Name 240"/>
    <x v="3"/>
    <x v="1"/>
    <n v="4000"/>
    <n v="5"/>
    <n v="20000"/>
    <n v="2000"/>
  </r>
  <r>
    <n v="241"/>
    <x v="204"/>
    <x v="0"/>
    <s v="NN241"/>
    <x v="1"/>
    <s v="Name 241"/>
    <x v="3"/>
    <x v="2"/>
    <n v="3200"/>
    <n v="6"/>
    <n v="19200"/>
    <n v="1920"/>
  </r>
  <r>
    <n v="242"/>
    <x v="205"/>
    <x v="0"/>
    <s v="NN242"/>
    <x v="2"/>
    <s v="Name 242"/>
    <x v="3"/>
    <x v="5"/>
    <n v="2900"/>
    <n v="5"/>
    <n v="14500"/>
    <n v="1450"/>
  </r>
  <r>
    <n v="243"/>
    <x v="206"/>
    <x v="0"/>
    <s v="NN243"/>
    <x v="3"/>
    <s v="Name 243"/>
    <x v="3"/>
    <x v="6"/>
    <n v="190"/>
    <n v="4"/>
    <n v="760"/>
    <n v="76"/>
  </r>
  <r>
    <n v="244"/>
    <x v="207"/>
    <x v="0"/>
    <s v="NN244"/>
    <x v="3"/>
    <s v="Name 244"/>
    <x v="3"/>
    <x v="3"/>
    <n v="4000"/>
    <n v="10"/>
    <n v="40000"/>
    <n v="4000"/>
  </r>
  <r>
    <n v="245"/>
    <x v="208"/>
    <x v="0"/>
    <s v="NN245"/>
    <x v="3"/>
    <s v="Name 245"/>
    <x v="2"/>
    <x v="4"/>
    <n v="1500"/>
    <n v="30"/>
    <n v="45000"/>
    <n v="4500"/>
  </r>
  <r>
    <n v="246"/>
    <x v="209"/>
    <x v="0"/>
    <s v="NN246"/>
    <x v="3"/>
    <s v="Name 246"/>
    <x v="3"/>
    <x v="0"/>
    <n v="210"/>
    <n v="4"/>
    <n v="840"/>
    <n v="84"/>
  </r>
  <r>
    <n v="247"/>
    <x v="210"/>
    <x v="0"/>
    <s v="NN247"/>
    <x v="3"/>
    <s v="Name 247"/>
    <x v="4"/>
    <x v="1"/>
    <n v="4000"/>
    <n v="5"/>
    <n v="20000"/>
    <n v="2000"/>
  </r>
  <r>
    <n v="248"/>
    <x v="211"/>
    <x v="0"/>
    <s v="NN248"/>
    <x v="3"/>
    <s v="Name 248"/>
    <x v="0"/>
    <x v="2"/>
    <n v="3200"/>
    <n v="6"/>
    <n v="19200"/>
    <n v="1920"/>
  </r>
  <r>
    <n v="249"/>
    <x v="212"/>
    <x v="0"/>
    <s v="NN248"/>
    <x v="3"/>
    <s v="Name 249"/>
    <x v="1"/>
    <x v="5"/>
    <n v="2900"/>
    <n v="5"/>
    <n v="14500"/>
    <n v="1450"/>
  </r>
  <r>
    <n v="250"/>
    <x v="213"/>
    <x v="0"/>
    <s v="NN248"/>
    <x v="0"/>
    <s v="Name 250"/>
    <x v="2"/>
    <x v="6"/>
    <n v="190"/>
    <n v="6"/>
    <n v="1140"/>
    <n v="114"/>
  </r>
  <r>
    <n v="251"/>
    <x v="214"/>
    <x v="0"/>
    <s v="NN248"/>
    <x v="1"/>
    <s v="Name 251"/>
    <x v="3"/>
    <x v="3"/>
    <n v="4000"/>
    <n v="5"/>
    <n v="20000"/>
    <n v="2000"/>
  </r>
  <r>
    <n v="252"/>
    <x v="215"/>
    <x v="0"/>
    <s v="NN248"/>
    <x v="2"/>
    <s v="Name 252"/>
    <x v="4"/>
    <x v="4"/>
    <n v="1500"/>
    <n v="6"/>
    <n v="9000"/>
    <n v="900"/>
  </r>
  <r>
    <n v="253"/>
    <x v="216"/>
    <x v="0"/>
    <s v="NN253"/>
    <x v="1"/>
    <s v="Name 253"/>
    <x v="0"/>
    <x v="0"/>
    <n v="210"/>
    <n v="2"/>
    <n v="420"/>
    <n v="42"/>
  </r>
  <r>
    <n v="254"/>
    <x v="217"/>
    <x v="0"/>
    <s v="NN254"/>
    <x v="2"/>
    <s v="Name 254"/>
    <x v="1"/>
    <x v="1"/>
    <n v="4000"/>
    <n v="3"/>
    <n v="12000"/>
    <n v="1200"/>
  </r>
  <r>
    <n v="255"/>
    <x v="218"/>
    <x v="0"/>
    <s v="NN255"/>
    <x v="3"/>
    <s v="Name 255"/>
    <x v="2"/>
    <x v="2"/>
    <n v="3200"/>
    <n v="5"/>
    <n v="16000"/>
    <n v="1600"/>
  </r>
  <r>
    <n v="256"/>
    <x v="219"/>
    <x v="0"/>
    <s v="NN256"/>
    <x v="0"/>
    <s v="Name 256"/>
    <x v="3"/>
    <x v="5"/>
    <n v="2900"/>
    <n v="3"/>
    <n v="8700"/>
    <n v="870"/>
  </r>
  <r>
    <n v="257"/>
    <x v="220"/>
    <x v="0"/>
    <s v="NN257"/>
    <x v="1"/>
    <s v="Name 257"/>
    <x v="4"/>
    <x v="6"/>
    <n v="190"/>
    <n v="1"/>
    <n v="190"/>
    <n v="19"/>
  </r>
  <r>
    <n v="258"/>
    <x v="221"/>
    <x v="0"/>
    <s v="NN258"/>
    <x v="2"/>
    <s v="Name 258"/>
    <x v="0"/>
    <x v="3"/>
    <n v="4000"/>
    <n v="2"/>
    <n v="8000"/>
    <n v="800"/>
  </r>
  <r>
    <n v="259"/>
    <x v="222"/>
    <x v="0"/>
    <s v="NN259"/>
    <x v="1"/>
    <s v="Name 259"/>
    <x v="1"/>
    <x v="4"/>
    <n v="1500"/>
    <n v="3"/>
    <n v="4500"/>
    <n v="450"/>
  </r>
  <r>
    <n v="260"/>
    <x v="223"/>
    <x v="0"/>
    <s v="NN260"/>
    <x v="2"/>
    <s v="Name 260"/>
    <x v="2"/>
    <x v="0"/>
    <n v="210"/>
    <n v="7"/>
    <n v="1470"/>
    <n v="147"/>
  </r>
  <r>
    <n v="261"/>
    <x v="224"/>
    <x v="0"/>
    <s v="NN261"/>
    <x v="3"/>
    <s v="Name 261"/>
    <x v="3"/>
    <x v="1"/>
    <n v="4000"/>
    <n v="6"/>
    <n v="24000"/>
    <n v="2400"/>
  </r>
  <r>
    <n v="262"/>
    <x v="225"/>
    <x v="0"/>
    <s v="NN262"/>
    <x v="0"/>
    <s v="Name 262"/>
    <x v="4"/>
    <x v="2"/>
    <n v="3200"/>
    <n v="1"/>
    <n v="3200"/>
    <n v="320"/>
  </r>
  <r>
    <n v="263"/>
    <x v="226"/>
    <x v="0"/>
    <s v="NN263"/>
    <x v="1"/>
    <s v="Name 263"/>
    <x v="0"/>
    <x v="5"/>
    <n v="2900"/>
    <n v="3"/>
    <n v="8700"/>
    <n v="870"/>
  </r>
  <r>
    <n v="272"/>
    <x v="227"/>
    <x v="0"/>
    <s v="NN272"/>
    <x v="2"/>
    <s v="Name 272"/>
    <x v="4"/>
    <x v="3"/>
    <n v="4000"/>
    <n v="10"/>
    <n v="40000"/>
    <n v="4000"/>
  </r>
  <r>
    <n v="273"/>
    <x v="228"/>
    <x v="0"/>
    <s v="NN273"/>
    <x v="3"/>
    <s v="Name 273"/>
    <x v="0"/>
    <x v="4"/>
    <n v="1500"/>
    <n v="3"/>
    <n v="4500"/>
    <n v="450"/>
  </r>
  <r>
    <n v="274"/>
    <x v="229"/>
    <x v="0"/>
    <s v="NN274"/>
    <x v="0"/>
    <s v="Name 274"/>
    <x v="1"/>
    <x v="0"/>
    <n v="210"/>
    <n v="4"/>
    <n v="840"/>
    <n v="84"/>
  </r>
  <r>
    <n v="275"/>
    <x v="230"/>
    <x v="0"/>
    <s v="NN275"/>
    <x v="1"/>
    <s v="Name 275"/>
    <x v="2"/>
    <x v="1"/>
    <n v="4000"/>
    <n v="5"/>
    <n v="20000"/>
    <n v="2000"/>
  </r>
  <r>
    <n v="276"/>
    <x v="231"/>
    <x v="0"/>
    <s v="NN276"/>
    <x v="2"/>
    <s v="Name 276"/>
    <x v="3"/>
    <x v="2"/>
    <n v="3200"/>
    <n v="6"/>
    <n v="19200"/>
    <n v="1920"/>
  </r>
  <r>
    <n v="277"/>
    <x v="232"/>
    <x v="0"/>
    <s v="NN277"/>
    <x v="1"/>
    <s v="Name 277"/>
    <x v="4"/>
    <x v="5"/>
    <n v="2900"/>
    <n v="5"/>
    <n v="14500"/>
    <n v="1450"/>
  </r>
  <r>
    <n v="278"/>
    <x v="233"/>
    <x v="0"/>
    <s v="NN277"/>
    <x v="2"/>
    <s v="Name 278"/>
    <x v="0"/>
    <x v="6"/>
    <n v="190"/>
    <n v="6"/>
    <n v="1140"/>
    <n v="114"/>
  </r>
  <r>
    <n v="281"/>
    <x v="234"/>
    <x v="0"/>
    <s v="NN277"/>
    <x v="3"/>
    <s v="Name 281"/>
    <x v="1"/>
    <x v="0"/>
    <n v="210"/>
    <n v="20"/>
    <n v="4200"/>
    <n v="420"/>
  </r>
  <r>
    <n v="281"/>
    <x v="235"/>
    <x v="0"/>
    <s v="NN277"/>
    <x v="0"/>
    <s v="Name 282"/>
    <x v="2"/>
    <x v="1"/>
    <n v="4000"/>
    <n v="3"/>
    <n v="12000"/>
    <n v="1200"/>
  </r>
  <r>
    <n v="281"/>
    <x v="236"/>
    <x v="0"/>
    <s v="NN277"/>
    <x v="1"/>
    <s v="Name 283"/>
    <x v="3"/>
    <x v="2"/>
    <n v="3200"/>
    <n v="5"/>
    <n v="16000"/>
    <n v="1600"/>
  </r>
  <r>
    <n v="281"/>
    <x v="237"/>
    <x v="0"/>
    <s v="NN277"/>
    <x v="2"/>
    <s v="Name 284"/>
    <x v="4"/>
    <x v="5"/>
    <n v="2900"/>
    <n v="3"/>
    <n v="8700"/>
    <n v="870"/>
  </r>
  <r>
    <n v="285"/>
    <x v="238"/>
    <x v="0"/>
    <s v="NN285"/>
    <x v="1"/>
    <s v="Name 285"/>
    <x v="0"/>
    <x v="6"/>
    <n v="190"/>
    <n v="10"/>
    <n v="1900"/>
    <n v="190"/>
  </r>
  <r>
    <n v="286"/>
    <x v="239"/>
    <x v="0"/>
    <s v="NN286"/>
    <x v="2"/>
    <s v="Name 286"/>
    <x v="1"/>
    <x v="3"/>
    <n v="4000"/>
    <n v="2"/>
    <n v="8000"/>
    <n v="800"/>
  </r>
  <r>
    <n v="287"/>
    <x v="240"/>
    <x v="0"/>
    <s v="NN287"/>
    <x v="3"/>
    <s v="Name 287"/>
    <x v="2"/>
    <x v="4"/>
    <n v="1500"/>
    <n v="3"/>
    <n v="4500"/>
    <n v="450"/>
  </r>
  <r>
    <n v="288"/>
    <x v="241"/>
    <x v="0"/>
    <s v="NN288"/>
    <x v="0"/>
    <s v="Name 288"/>
    <x v="3"/>
    <x v="0"/>
    <n v="210"/>
    <n v="7"/>
    <n v="1470"/>
    <n v="147"/>
  </r>
  <r>
    <n v="289"/>
    <x v="242"/>
    <x v="0"/>
    <s v="NN289"/>
    <x v="1"/>
    <s v="Name 289"/>
    <x v="4"/>
    <x v="1"/>
    <n v="4000"/>
    <n v="6"/>
    <n v="24000"/>
    <n v="2400"/>
  </r>
  <r>
    <n v="290"/>
    <x v="243"/>
    <x v="0"/>
    <s v="NN290"/>
    <x v="2"/>
    <s v="Name 290"/>
    <x v="0"/>
    <x v="2"/>
    <n v="3200"/>
    <n v="1"/>
    <n v="3200"/>
    <n v="320"/>
  </r>
  <r>
    <n v="291"/>
    <x v="244"/>
    <x v="0"/>
    <s v="NN291"/>
    <x v="1"/>
    <s v="Name 291"/>
    <x v="1"/>
    <x v="5"/>
    <n v="2900"/>
    <n v="3"/>
    <n v="8700"/>
    <n v="870"/>
  </r>
  <r>
    <n v="292"/>
    <x v="245"/>
    <x v="0"/>
    <s v="NN292"/>
    <x v="2"/>
    <s v="Name 292"/>
    <x v="2"/>
    <x v="6"/>
    <n v="190"/>
    <n v="4"/>
    <n v="760"/>
    <n v="76"/>
  </r>
  <r>
    <n v="293"/>
    <x v="246"/>
    <x v="0"/>
    <s v="NN293"/>
    <x v="3"/>
    <s v="Name 293"/>
    <x v="3"/>
    <x v="3"/>
    <n v="4000"/>
    <n v="2"/>
    <n v="8000"/>
    <n v="800"/>
  </r>
  <r>
    <n v="294"/>
    <x v="247"/>
    <x v="0"/>
    <s v="NN294"/>
    <x v="0"/>
    <s v="Name 294"/>
    <x v="4"/>
    <x v="4"/>
    <n v="1500"/>
    <n v="3"/>
    <n v="4500"/>
    <n v="450"/>
  </r>
  <r>
    <n v="295"/>
    <x v="248"/>
    <x v="0"/>
    <s v="NN295"/>
    <x v="1"/>
    <s v="Name 295"/>
    <x v="0"/>
    <x v="0"/>
    <n v="210"/>
    <n v="4"/>
    <n v="840"/>
    <n v="84"/>
  </r>
  <r>
    <n v="296"/>
    <x v="249"/>
    <x v="0"/>
    <s v="NN296"/>
    <x v="1"/>
    <s v="Name 296"/>
    <x v="1"/>
    <x v="1"/>
    <n v="4000"/>
    <n v="5"/>
    <n v="20000"/>
    <n v="2000"/>
  </r>
  <r>
    <n v="297"/>
    <x v="250"/>
    <x v="0"/>
    <s v="NN297"/>
    <x v="1"/>
    <s v="Name 297"/>
    <x v="2"/>
    <x v="2"/>
    <n v="3200"/>
    <n v="6"/>
    <n v="19200"/>
    <n v="1920"/>
  </r>
  <r>
    <n v="298"/>
    <x v="251"/>
    <x v="0"/>
    <s v="NN298"/>
    <x v="1"/>
    <s v="Name 298"/>
    <x v="2"/>
    <x v="5"/>
    <n v="2900"/>
    <n v="5"/>
    <n v="14500"/>
    <n v="1450"/>
  </r>
  <r>
    <n v="307"/>
    <x v="252"/>
    <x v="0"/>
    <s v="NN307"/>
    <x v="1"/>
    <s v="Name 307"/>
    <x v="2"/>
    <x v="3"/>
    <n v="4000"/>
    <n v="5"/>
    <n v="20000"/>
    <n v="2000"/>
  </r>
  <r>
    <n v="308"/>
    <x v="253"/>
    <x v="0"/>
    <s v="NN308"/>
    <x v="2"/>
    <s v="Name 308"/>
    <x v="2"/>
    <x v="4"/>
    <n v="1500"/>
    <n v="6"/>
    <n v="9000"/>
    <n v="900"/>
  </r>
  <r>
    <n v="316"/>
    <x v="254"/>
    <x v="0"/>
    <s v="NN316"/>
    <x v="1"/>
    <s v="Name 316"/>
    <x v="2"/>
    <x v="0"/>
    <n v="210"/>
    <n v="7"/>
    <n v="1470"/>
    <n v="147"/>
  </r>
  <r>
    <n v="317"/>
    <x v="255"/>
    <x v="0"/>
    <s v="NN317"/>
    <x v="2"/>
    <s v="Name 317"/>
    <x v="0"/>
    <x v="1"/>
    <n v="4000"/>
    <n v="6"/>
    <n v="24000"/>
    <n v="2400"/>
  </r>
  <r>
    <n v="318"/>
    <x v="256"/>
    <x v="0"/>
    <s v="NN318"/>
    <x v="3"/>
    <s v="Name 318"/>
    <x v="1"/>
    <x v="2"/>
    <n v="3200"/>
    <n v="10"/>
    <n v="32000"/>
    <n v="3200"/>
  </r>
  <r>
    <n v="319"/>
    <x v="257"/>
    <x v="0"/>
    <s v="NN319"/>
    <x v="0"/>
    <s v="Name 319"/>
    <x v="2"/>
    <x v="5"/>
    <n v="2900"/>
    <n v="3"/>
    <n v="8700"/>
    <n v="870"/>
  </r>
  <r>
    <n v="320"/>
    <x v="258"/>
    <x v="0"/>
    <s v="NN320"/>
    <x v="1"/>
    <s v="Name 320"/>
    <x v="3"/>
    <x v="6"/>
    <n v="190"/>
    <n v="4"/>
    <n v="760"/>
    <n v="76"/>
  </r>
  <r>
    <n v="321"/>
    <x v="259"/>
    <x v="0"/>
    <s v="NN321"/>
    <x v="2"/>
    <s v="Name 321"/>
    <x v="4"/>
    <x v="3"/>
    <n v="4000"/>
    <n v="2"/>
    <n v="8000"/>
    <n v="800"/>
  </r>
  <r>
    <n v="322"/>
    <x v="260"/>
    <x v="0"/>
    <s v="NN322"/>
    <x v="1"/>
    <s v="Name 322"/>
    <x v="0"/>
    <x v="4"/>
    <n v="1500"/>
    <n v="30"/>
    <n v="45000"/>
    <n v="4500"/>
  </r>
  <r>
    <n v="323"/>
    <x v="261"/>
    <x v="0"/>
    <s v="NN323"/>
    <x v="2"/>
    <s v="Name 323"/>
    <x v="1"/>
    <x v="0"/>
    <n v="210"/>
    <n v="4"/>
    <n v="840"/>
    <n v="84"/>
  </r>
  <r>
    <n v="324"/>
    <x v="262"/>
    <x v="0"/>
    <s v="NN324"/>
    <x v="3"/>
    <s v="Name 324"/>
    <x v="2"/>
    <x v="1"/>
    <n v="4000"/>
    <n v="5"/>
    <n v="20000"/>
    <n v="2000"/>
  </r>
  <r>
    <n v="325"/>
    <x v="263"/>
    <x v="0"/>
    <s v="NN325"/>
    <x v="0"/>
    <s v="Name 325"/>
    <x v="3"/>
    <x v="2"/>
    <n v="3200"/>
    <n v="6"/>
    <n v="19200"/>
    <n v="1920"/>
  </r>
  <r>
    <n v="326"/>
    <x v="264"/>
    <x v="0"/>
    <s v="NN326"/>
    <x v="1"/>
    <s v="Name 326"/>
    <x v="4"/>
    <x v="5"/>
    <n v="2900"/>
    <n v="5"/>
    <n v="14500"/>
    <n v="1450"/>
  </r>
  <r>
    <n v="321"/>
    <x v="265"/>
    <x v="0"/>
    <s v="NN327"/>
    <x v="2"/>
    <s v="Name 327"/>
    <x v="0"/>
    <x v="6"/>
    <n v="190"/>
    <n v="4"/>
    <n v="760"/>
    <n v="76"/>
  </r>
  <r>
    <n v="322"/>
    <x v="266"/>
    <x v="0"/>
    <s v="NN328"/>
    <x v="1"/>
    <s v="Name 328"/>
    <x v="1"/>
    <x v="3"/>
    <n v="4000"/>
    <n v="10"/>
    <n v="40000"/>
    <n v="4000"/>
  </r>
  <r>
    <n v="323"/>
    <x v="267"/>
    <x v="0"/>
    <s v="NN329"/>
    <x v="2"/>
    <s v="Name 329"/>
    <x v="2"/>
    <x v="4"/>
    <n v="1500"/>
    <n v="3"/>
    <n v="4500"/>
    <n v="450"/>
  </r>
  <r>
    <n v="334"/>
    <x v="268"/>
    <x v="0"/>
    <s v="NN334"/>
    <x v="3"/>
    <s v="Name 334"/>
    <x v="2"/>
    <x v="6"/>
    <n v="190"/>
    <n v="6"/>
    <n v="1140"/>
    <n v="114"/>
  </r>
  <r>
    <n v="335"/>
    <x v="269"/>
    <x v="0"/>
    <s v="NN335"/>
    <x v="0"/>
    <s v="Name 335"/>
    <x v="2"/>
    <x v="3"/>
    <n v="4000"/>
    <n v="5"/>
    <n v="20000"/>
    <n v="2000"/>
  </r>
  <r>
    <n v="336"/>
    <x v="270"/>
    <x v="0"/>
    <s v="NN336"/>
    <x v="1"/>
    <s v="Name 336"/>
    <x v="2"/>
    <x v="4"/>
    <n v="1500"/>
    <n v="6"/>
    <n v="9000"/>
    <n v="900"/>
  </r>
  <r>
    <n v="337"/>
    <x v="271"/>
    <x v="0"/>
    <s v="NN337"/>
    <x v="1"/>
    <s v="Name 337"/>
    <x v="2"/>
    <x v="0"/>
    <n v="210"/>
    <n v="2"/>
    <n v="420"/>
    <n v="42"/>
  </r>
  <r>
    <n v="338"/>
    <x v="272"/>
    <x v="0"/>
    <s v="NN338"/>
    <x v="1"/>
    <s v="Name 338"/>
    <x v="2"/>
    <x v="1"/>
    <n v="4000"/>
    <n v="3"/>
    <n v="12000"/>
    <n v="1200"/>
  </r>
  <r>
    <n v="339"/>
    <x v="273"/>
    <x v="0"/>
    <s v="NN339"/>
    <x v="1"/>
    <s v="Name 339"/>
    <x v="3"/>
    <x v="2"/>
    <n v="3200"/>
    <n v="5"/>
    <n v="16000"/>
    <n v="1600"/>
  </r>
  <r>
    <n v="340"/>
    <x v="274"/>
    <x v="0"/>
    <s v="NN340"/>
    <x v="1"/>
    <s v="Name 340"/>
    <x v="4"/>
    <x v="5"/>
    <n v="2900"/>
    <n v="3"/>
    <n v="8700"/>
    <n v="870"/>
  </r>
  <r>
    <n v="341"/>
    <x v="275"/>
    <x v="0"/>
    <s v="NN341"/>
    <x v="1"/>
    <s v="Name 341"/>
    <x v="0"/>
    <x v="6"/>
    <n v="190"/>
    <n v="1"/>
    <n v="190"/>
    <n v="19"/>
  </r>
  <r>
    <n v="342"/>
    <x v="276"/>
    <x v="0"/>
    <s v="NN342"/>
    <x v="1"/>
    <s v="Name 342"/>
    <x v="1"/>
    <x v="3"/>
    <n v="4000"/>
    <n v="2"/>
    <n v="8000"/>
    <n v="800"/>
  </r>
  <r>
    <n v="343"/>
    <x v="277"/>
    <x v="0"/>
    <s v="NN343"/>
    <x v="1"/>
    <s v="Name 343"/>
    <x v="2"/>
    <x v="4"/>
    <n v="1500"/>
    <n v="3"/>
    <n v="4500"/>
    <n v="450"/>
  </r>
  <r>
    <n v="344"/>
    <x v="278"/>
    <x v="0"/>
    <s v="NN344"/>
    <x v="1"/>
    <s v="Name 344"/>
    <x v="3"/>
    <x v="0"/>
    <n v="210"/>
    <n v="0"/>
    <n v="0"/>
    <n v="0"/>
  </r>
  <r>
    <n v="345"/>
    <x v="279"/>
    <x v="0"/>
    <s v="NN345"/>
    <x v="2"/>
    <s v="Name 345"/>
    <x v="4"/>
    <x v="1"/>
    <n v="4000"/>
    <n v="80"/>
    <n v="320000"/>
    <n v="32000"/>
  </r>
  <r>
    <n v="346"/>
    <x v="280"/>
    <x v="0"/>
    <s v="NN346"/>
    <x v="3"/>
    <s v="Name 346"/>
    <x v="0"/>
    <x v="2"/>
    <n v="3200"/>
    <n v="10"/>
    <n v="32000"/>
    <n v="3200"/>
  </r>
  <r>
    <n v="347"/>
    <x v="281"/>
    <x v="0"/>
    <s v="NN346"/>
    <x v="0"/>
    <s v="Name 347"/>
    <x v="1"/>
    <x v="5"/>
    <n v="2900"/>
    <n v="3"/>
    <n v="8700"/>
    <n v="870"/>
  </r>
  <r>
    <n v="348"/>
    <x v="282"/>
    <x v="0"/>
    <s v="NN346"/>
    <x v="1"/>
    <s v="Name 348"/>
    <x v="2"/>
    <x v="6"/>
    <n v="190"/>
    <n v="4"/>
    <n v="760"/>
    <n v="76"/>
  </r>
  <r>
    <n v="349"/>
    <x v="283"/>
    <x v="0"/>
    <s v="NN346"/>
    <x v="2"/>
    <s v="Name 349"/>
    <x v="3"/>
    <x v="3"/>
    <n v="4000"/>
    <n v="2"/>
    <n v="8000"/>
    <n v="800"/>
  </r>
  <r>
    <n v="350"/>
    <x v="284"/>
    <x v="0"/>
    <s v="NN346"/>
    <x v="1"/>
    <s v="Name 350"/>
    <x v="4"/>
    <x v="4"/>
    <n v="1500"/>
    <n v="3"/>
    <n v="4500"/>
    <n v="450"/>
  </r>
  <r>
    <n v="351"/>
    <x v="285"/>
    <x v="0"/>
    <s v="NN351"/>
    <x v="2"/>
    <s v="Name 351"/>
    <x v="0"/>
    <x v="0"/>
    <n v="210"/>
    <n v="4"/>
    <n v="840"/>
    <n v="84"/>
  </r>
  <r>
    <n v="352"/>
    <x v="286"/>
    <x v="0"/>
    <s v="NN352"/>
    <x v="3"/>
    <s v="Name 352"/>
    <x v="1"/>
    <x v="1"/>
    <n v="4000"/>
    <n v="5"/>
    <n v="20000"/>
    <n v="2000"/>
  </r>
  <r>
    <n v="353"/>
    <x v="287"/>
    <x v="0"/>
    <s v="NN353"/>
    <x v="0"/>
    <s v="Name 353"/>
    <x v="2"/>
    <x v="2"/>
    <n v="3200"/>
    <n v="6"/>
    <n v="19200"/>
    <n v="1920"/>
  </r>
  <r>
    <n v="362"/>
    <x v="288"/>
    <x v="0"/>
    <s v="NN362"/>
    <x v="1"/>
    <s v="Name 362"/>
    <x v="3"/>
    <x v="6"/>
    <n v="190"/>
    <n v="6"/>
    <n v="1140"/>
    <n v="114"/>
  </r>
  <r>
    <n v="363"/>
    <x v="289"/>
    <x v="0"/>
    <s v="NN363"/>
    <x v="2"/>
    <s v="Name 363"/>
    <x v="4"/>
    <x v="3"/>
    <n v="4000"/>
    <n v="5"/>
    <n v="20000"/>
    <n v="2000"/>
  </r>
  <r>
    <n v="364"/>
    <x v="290"/>
    <x v="0"/>
    <s v="NN364"/>
    <x v="1"/>
    <s v="Name 364"/>
    <x v="0"/>
    <x v="4"/>
    <n v="1500"/>
    <n v="6"/>
    <n v="9000"/>
    <n v="900"/>
  </r>
  <r>
    <n v="365"/>
    <x v="291"/>
    <x v="0"/>
    <s v="NN365"/>
    <x v="2"/>
    <s v="Name 365"/>
    <x v="1"/>
    <x v="0"/>
    <n v="210"/>
    <n v="2"/>
    <n v="420"/>
    <n v="42"/>
  </r>
  <r>
    <n v="366"/>
    <x v="292"/>
    <x v="0"/>
    <s v="NN366"/>
    <x v="3"/>
    <s v="Name 366"/>
    <x v="2"/>
    <x v="1"/>
    <n v="4000"/>
    <n v="3"/>
    <n v="12000"/>
    <n v="1200"/>
  </r>
  <r>
    <n v="367"/>
    <x v="293"/>
    <x v="1"/>
    <s v="NN367"/>
    <x v="3"/>
    <s v="Name 367"/>
    <x v="3"/>
    <x v="2"/>
    <n v="3200"/>
    <n v="5"/>
    <n v="16000"/>
    <n v="1600"/>
  </r>
  <r>
    <n v="368"/>
    <x v="294"/>
    <x v="1"/>
    <s v="NN368"/>
    <x v="3"/>
    <s v="Name 368"/>
    <x v="4"/>
    <x v="5"/>
    <n v="2900"/>
    <n v="3"/>
    <n v="8700"/>
    <n v="870"/>
  </r>
  <r>
    <n v="369"/>
    <x v="295"/>
    <x v="1"/>
    <s v="NN369"/>
    <x v="3"/>
    <s v="Name 369"/>
    <x v="0"/>
    <x v="6"/>
    <n v="190"/>
    <n v="1"/>
    <n v="190"/>
    <n v="19"/>
  </r>
  <r>
    <n v="370"/>
    <x v="296"/>
    <x v="1"/>
    <s v="NN370"/>
    <x v="3"/>
    <s v="Name 370"/>
    <x v="1"/>
    <x v="3"/>
    <n v="4000"/>
    <n v="2"/>
    <n v="8000"/>
    <n v="800"/>
  </r>
  <r>
    <n v="376"/>
    <x v="297"/>
    <x v="1"/>
    <s v="NN376"/>
    <x v="3"/>
    <s v="Name 376"/>
    <x v="2"/>
    <x v="6"/>
    <n v="190"/>
    <n v="4"/>
    <n v="760"/>
    <n v="76"/>
  </r>
  <r>
    <n v="377"/>
    <x v="298"/>
    <x v="1"/>
    <s v="NN377"/>
    <x v="3"/>
    <s v="Name 377"/>
    <x v="3"/>
    <x v="3"/>
    <n v="4000"/>
    <n v="2"/>
    <n v="8000"/>
    <n v="800"/>
  </r>
  <r>
    <n v="378"/>
    <x v="299"/>
    <x v="1"/>
    <s v="NN378"/>
    <x v="3"/>
    <s v="Name 378"/>
    <x v="4"/>
    <x v="4"/>
    <n v="1500"/>
    <n v="3"/>
    <n v="4500"/>
    <n v="450"/>
  </r>
  <r>
    <n v="379"/>
    <x v="300"/>
    <x v="1"/>
    <s v="NN379"/>
    <x v="3"/>
    <s v="Name 379"/>
    <x v="0"/>
    <x v="0"/>
    <n v="210"/>
    <n v="4"/>
    <n v="840"/>
    <n v="84"/>
  </r>
  <r>
    <n v="380"/>
    <x v="301"/>
    <x v="1"/>
    <s v="NN380"/>
    <x v="2"/>
    <s v="Name 380"/>
    <x v="1"/>
    <x v="1"/>
    <n v="4000"/>
    <n v="5"/>
    <n v="20000"/>
    <n v="2000"/>
  </r>
  <r>
    <n v="381"/>
    <x v="302"/>
    <x v="1"/>
    <s v="NN381"/>
    <x v="1"/>
    <s v="Name 381"/>
    <x v="2"/>
    <x v="2"/>
    <n v="3200"/>
    <n v="6"/>
    <n v="19200"/>
    <n v="1920"/>
  </r>
  <r>
    <n v="382"/>
    <x v="303"/>
    <x v="1"/>
    <s v="NN382"/>
    <x v="2"/>
    <s v="Name 382"/>
    <x v="3"/>
    <x v="5"/>
    <n v="2900"/>
    <n v="5"/>
    <n v="14500"/>
    <n v="1450"/>
  </r>
  <r>
    <n v="383"/>
    <x v="304"/>
    <x v="1"/>
    <s v="NN383"/>
    <x v="3"/>
    <s v="Name 383"/>
    <x v="3"/>
    <x v="6"/>
    <n v="190"/>
    <n v="4"/>
    <n v="760"/>
    <n v="76"/>
  </r>
  <r>
    <n v="384"/>
    <x v="305"/>
    <x v="1"/>
    <s v="NN384"/>
    <x v="0"/>
    <s v="Name 384"/>
    <x v="3"/>
    <x v="3"/>
    <n v="4000"/>
    <n v="10"/>
    <n v="40000"/>
    <n v="4000"/>
  </r>
  <r>
    <n v="385"/>
    <x v="306"/>
    <x v="1"/>
    <s v="NN385"/>
    <x v="1"/>
    <s v="Name 385"/>
    <x v="3"/>
    <x v="4"/>
    <n v="1500"/>
    <n v="3"/>
    <n v="4500"/>
    <n v="450"/>
  </r>
  <r>
    <n v="386"/>
    <x v="307"/>
    <x v="1"/>
    <s v="NN386"/>
    <x v="2"/>
    <s v="Name 386"/>
    <x v="3"/>
    <x v="0"/>
    <n v="210"/>
    <n v="4"/>
    <n v="840"/>
    <n v="84"/>
  </r>
  <r>
    <n v="387"/>
    <x v="308"/>
    <x v="1"/>
    <s v="NN387"/>
    <x v="1"/>
    <s v="Name 387"/>
    <x v="3"/>
    <x v="1"/>
    <n v="4000"/>
    <n v="5"/>
    <n v="20000"/>
    <n v="2000"/>
  </r>
  <r>
    <n v="388"/>
    <x v="309"/>
    <x v="1"/>
    <s v="NN388"/>
    <x v="2"/>
    <s v="Name 388"/>
    <x v="3"/>
    <x v="2"/>
    <n v="3200"/>
    <n v="6"/>
    <n v="19200"/>
    <n v="1920"/>
  </r>
  <r>
    <n v="389"/>
    <x v="310"/>
    <x v="1"/>
    <s v="NN389"/>
    <x v="3"/>
    <s v="Name 389"/>
    <x v="3"/>
    <x v="5"/>
    <n v="2900"/>
    <n v="5"/>
    <n v="14500"/>
    <n v="1450"/>
  </r>
  <r>
    <n v="390"/>
    <x v="311"/>
    <x v="1"/>
    <s v="NN390"/>
    <x v="0"/>
    <s v="Name 390"/>
    <x v="3"/>
    <x v="6"/>
    <n v="190"/>
    <n v="6"/>
    <n v="1140"/>
    <n v="114"/>
  </r>
  <r>
    <n v="391"/>
    <x v="312"/>
    <x v="1"/>
    <s v="NN391"/>
    <x v="1"/>
    <s v="Name 391"/>
    <x v="2"/>
    <x v="3"/>
    <n v="4000"/>
    <n v="5"/>
    <n v="20000"/>
    <n v="2000"/>
  </r>
  <r>
    <n v="392"/>
    <x v="313"/>
    <x v="1"/>
    <s v="NN392"/>
    <x v="2"/>
    <s v="Name 392"/>
    <x v="3"/>
    <x v="4"/>
    <n v="1500"/>
    <n v="6"/>
    <n v="9000"/>
    <n v="900"/>
  </r>
  <r>
    <n v="393"/>
    <x v="314"/>
    <x v="1"/>
    <s v="NN393"/>
    <x v="1"/>
    <s v="Name 393"/>
    <x v="4"/>
    <x v="0"/>
    <n v="210"/>
    <n v="2"/>
    <n v="420"/>
    <n v="42"/>
  </r>
  <r>
    <n v="394"/>
    <x v="315"/>
    <x v="1"/>
    <s v="NN394"/>
    <x v="2"/>
    <s v="Name 394"/>
    <x v="0"/>
    <x v="1"/>
    <n v="4000"/>
    <n v="3"/>
    <n v="12000"/>
    <n v="1200"/>
  </r>
  <r>
    <n v="395"/>
    <x v="316"/>
    <x v="1"/>
    <s v="NN395"/>
    <x v="3"/>
    <s v="Name 395"/>
    <x v="1"/>
    <x v="2"/>
    <n v="3200"/>
    <n v="5"/>
    <n v="16000"/>
    <n v="1600"/>
  </r>
  <r>
    <n v="396"/>
    <x v="317"/>
    <x v="1"/>
    <s v="NN396"/>
    <x v="0"/>
    <s v="Name 396"/>
    <x v="2"/>
    <x v="5"/>
    <n v="2900"/>
    <n v="1"/>
    <n v="2900"/>
    <n v="290"/>
  </r>
  <r>
    <n v="397"/>
    <x v="318"/>
    <x v="1"/>
    <s v="NN397"/>
    <x v="1"/>
    <s v="Name 397"/>
    <x v="3"/>
    <x v="6"/>
    <n v="190"/>
    <n v="1"/>
    <n v="190"/>
    <n v="19"/>
  </r>
  <r>
    <n v="398"/>
    <x v="319"/>
    <x v="1"/>
    <s v="NN398"/>
    <x v="2"/>
    <s v="Name 398"/>
    <x v="4"/>
    <x v="3"/>
    <n v="4000"/>
    <n v="1"/>
    <n v="4000"/>
    <n v="400"/>
  </r>
  <r>
    <n v="399"/>
    <x v="320"/>
    <x v="1"/>
    <s v="NN399"/>
    <x v="1"/>
    <s v="Name 399"/>
    <x v="0"/>
    <x v="4"/>
    <n v="1500"/>
    <n v="1"/>
    <n v="1500"/>
    <n v="150"/>
  </r>
  <r>
    <n v="400"/>
    <x v="321"/>
    <x v="1"/>
    <s v="NN400"/>
    <x v="2"/>
    <s v="Name 400"/>
    <x v="1"/>
    <x v="0"/>
    <n v="210"/>
    <n v="3"/>
    <n v="630"/>
    <n v="63"/>
  </r>
  <r>
    <n v="401"/>
    <x v="322"/>
    <x v="1"/>
    <s v="NN401"/>
    <x v="2"/>
    <s v="Name 401"/>
    <x v="2"/>
    <x v="1"/>
    <n v="4000"/>
    <n v="1"/>
    <n v="4000"/>
    <n v="400"/>
  </r>
  <r>
    <n v="402"/>
    <x v="323"/>
    <x v="1"/>
    <s v="NN402"/>
    <x v="2"/>
    <s v="Name 402"/>
    <x v="3"/>
    <x v="2"/>
    <n v="3200"/>
    <n v="1"/>
    <n v="3200"/>
    <n v="320"/>
  </r>
  <r>
    <n v="403"/>
    <x v="324"/>
    <x v="1"/>
    <s v="NN403"/>
    <x v="2"/>
    <s v="Name 403"/>
    <x v="4"/>
    <x v="5"/>
    <n v="2900"/>
    <n v="1"/>
    <n v="2900"/>
    <n v="290"/>
  </r>
  <r>
    <n v="404"/>
    <x v="325"/>
    <x v="1"/>
    <s v="NN404"/>
    <x v="2"/>
    <s v="Name 404"/>
    <x v="0"/>
    <x v="6"/>
    <n v="190"/>
    <n v="3"/>
    <n v="570"/>
    <n v="57"/>
  </r>
  <r>
    <n v="405"/>
    <x v="326"/>
    <x v="1"/>
    <s v="NN405"/>
    <x v="2"/>
    <s v="Name 405"/>
    <x v="1"/>
    <x v="3"/>
    <n v="4000"/>
    <n v="1"/>
    <n v="4000"/>
    <n v="400"/>
  </r>
  <r>
    <n v="406"/>
    <x v="327"/>
    <x v="1"/>
    <s v="NN406"/>
    <x v="2"/>
    <s v="Name 406"/>
    <x v="2"/>
    <x v="4"/>
    <n v="1500"/>
    <n v="1"/>
    <n v="1500"/>
    <n v="150"/>
  </r>
  <r>
    <n v="407"/>
    <x v="328"/>
    <x v="1"/>
    <s v="NN407"/>
    <x v="2"/>
    <s v="Name 407"/>
    <x v="3"/>
    <x v="0"/>
    <n v="210"/>
    <n v="4"/>
    <n v="840"/>
    <n v="84"/>
  </r>
  <r>
    <n v="408"/>
    <x v="329"/>
    <x v="1"/>
    <s v="NN408"/>
    <x v="2"/>
    <s v="Name 408"/>
    <x v="4"/>
    <x v="1"/>
    <n v="4000"/>
    <n v="5"/>
    <n v="20000"/>
    <n v="2000"/>
  </r>
  <r>
    <n v="409"/>
    <x v="330"/>
    <x v="1"/>
    <s v="NN409"/>
    <x v="2"/>
    <s v="Name 409"/>
    <x v="0"/>
    <x v="2"/>
    <n v="3200"/>
    <n v="6"/>
    <n v="19200"/>
    <n v="1920"/>
  </r>
  <r>
    <n v="410"/>
    <x v="331"/>
    <x v="1"/>
    <s v="NN410"/>
    <x v="2"/>
    <s v="Name 410"/>
    <x v="1"/>
    <x v="5"/>
    <n v="2900"/>
    <n v="5"/>
    <n v="14500"/>
    <n v="1450"/>
  </r>
  <r>
    <n v="411"/>
    <x v="332"/>
    <x v="1"/>
    <s v="NN411"/>
    <x v="1"/>
    <s v="Name 411"/>
    <x v="2"/>
    <x v="6"/>
    <n v="190"/>
    <n v="4"/>
    <n v="760"/>
    <n v="76"/>
  </r>
  <r>
    <n v="412"/>
    <x v="333"/>
    <x v="1"/>
    <s v="NN412"/>
    <x v="2"/>
    <s v="Name 412"/>
    <x v="3"/>
    <x v="3"/>
    <n v="4000"/>
    <n v="10"/>
    <n v="40000"/>
    <n v="4000"/>
  </r>
  <r>
    <n v="413"/>
    <x v="334"/>
    <x v="1"/>
    <s v="NN413"/>
    <x v="3"/>
    <s v="Name 413"/>
    <x v="4"/>
    <x v="4"/>
    <n v="1500"/>
    <n v="3"/>
    <n v="4500"/>
    <n v="450"/>
  </r>
  <r>
    <n v="414"/>
    <x v="335"/>
    <x v="1"/>
    <s v="NN414"/>
    <x v="0"/>
    <s v="Name 414"/>
    <x v="0"/>
    <x v="0"/>
    <n v="210"/>
    <n v="4"/>
    <n v="840"/>
    <n v="84"/>
  </r>
  <r>
    <n v="415"/>
    <x v="336"/>
    <x v="1"/>
    <s v="NN415"/>
    <x v="1"/>
    <s v="Name 415"/>
    <x v="1"/>
    <x v="1"/>
    <n v="4000"/>
    <n v="2"/>
    <n v="8000"/>
    <n v="800"/>
  </r>
  <r>
    <n v="416"/>
    <x v="337"/>
    <x v="1"/>
    <s v="NN416"/>
    <x v="2"/>
    <s v="Name 416"/>
    <x v="2"/>
    <x v="2"/>
    <n v="3200"/>
    <n v="2"/>
    <n v="6400"/>
    <n v="640"/>
  </r>
  <r>
    <n v="417"/>
    <x v="338"/>
    <x v="1"/>
    <s v="NN417"/>
    <x v="1"/>
    <s v="Name 417"/>
    <x v="2"/>
    <x v="5"/>
    <n v="2900"/>
    <n v="2"/>
    <n v="5800"/>
    <n v="580"/>
  </r>
  <r>
    <n v="418"/>
    <x v="339"/>
    <x v="1"/>
    <s v="NN418"/>
    <x v="2"/>
    <s v="Name 418"/>
    <x v="2"/>
    <x v="6"/>
    <n v="190"/>
    <n v="6"/>
    <n v="1140"/>
    <n v="114"/>
  </r>
  <r>
    <n v="419"/>
    <x v="340"/>
    <x v="1"/>
    <s v="NN419"/>
    <x v="3"/>
    <s v="Name 419"/>
    <x v="2"/>
    <x v="3"/>
    <n v="4000"/>
    <n v="2"/>
    <n v="8000"/>
    <n v="800"/>
  </r>
  <r>
    <n v="420"/>
    <x v="341"/>
    <x v="1"/>
    <s v="NN420"/>
    <x v="0"/>
    <s v="Name 420"/>
    <x v="2"/>
    <x v="4"/>
    <n v="1500"/>
    <n v="6"/>
    <n v="9000"/>
    <n v="900"/>
  </r>
  <r>
    <n v="421"/>
    <x v="342"/>
    <x v="1"/>
    <s v="NN421"/>
    <x v="1"/>
    <s v="Name 421"/>
    <x v="2"/>
    <x v="0"/>
    <n v="210"/>
    <n v="2"/>
    <n v="420"/>
    <n v="42"/>
  </r>
  <r>
    <n v="422"/>
    <x v="343"/>
    <x v="1"/>
    <s v="NN422"/>
    <x v="2"/>
    <s v="Name 422"/>
    <x v="3"/>
    <x v="1"/>
    <n v="4000"/>
    <n v="3"/>
    <n v="12000"/>
    <n v="1200"/>
  </r>
  <r>
    <n v="423"/>
    <x v="344"/>
    <x v="1"/>
    <s v="NN423"/>
    <x v="1"/>
    <s v="Name 423"/>
    <x v="4"/>
    <x v="2"/>
    <n v="3200"/>
    <n v="2"/>
    <n v="6400"/>
    <n v="640"/>
  </r>
  <r>
    <n v="424"/>
    <x v="345"/>
    <x v="1"/>
    <s v="NN424"/>
    <x v="2"/>
    <s v="Name 424"/>
    <x v="0"/>
    <x v="5"/>
    <n v="2900"/>
    <n v="3"/>
    <n v="8700"/>
    <n v="870"/>
  </r>
  <r>
    <n v="425"/>
    <x v="346"/>
    <x v="1"/>
    <s v="NN425"/>
    <x v="3"/>
    <s v="Name 425"/>
    <x v="1"/>
    <x v="6"/>
    <n v="190"/>
    <n v="1"/>
    <n v="190"/>
    <n v="19"/>
  </r>
  <r>
    <n v="426"/>
    <x v="347"/>
    <x v="1"/>
    <s v="NN426"/>
    <x v="0"/>
    <s v="Name 426"/>
    <x v="2"/>
    <x v="3"/>
    <n v="4000"/>
    <n v="2"/>
    <n v="8000"/>
    <n v="800"/>
  </r>
  <r>
    <n v="427"/>
    <x v="348"/>
    <x v="1"/>
    <s v="NN427"/>
    <x v="1"/>
    <s v="Name 427"/>
    <x v="3"/>
    <x v="4"/>
    <n v="1500"/>
    <n v="3"/>
    <n v="4500"/>
    <n v="450"/>
  </r>
  <r>
    <n v="428"/>
    <x v="349"/>
    <x v="1"/>
    <s v="NN428"/>
    <x v="2"/>
    <s v="Name 428"/>
    <x v="4"/>
    <x v="0"/>
    <n v="210"/>
    <n v="7"/>
    <n v="1470"/>
    <n v="147"/>
  </r>
  <r>
    <n v="429"/>
    <x v="350"/>
    <x v="1"/>
    <s v="NN429"/>
    <x v="1"/>
    <s v="Name 429"/>
    <x v="0"/>
    <x v="1"/>
    <n v="4000"/>
    <n v="6"/>
    <n v="24000"/>
    <n v="2400"/>
  </r>
  <r>
    <n v="430"/>
    <x v="351"/>
    <x v="1"/>
    <s v="NN430"/>
    <x v="2"/>
    <s v="Name 430"/>
    <x v="1"/>
    <x v="2"/>
    <n v="3200"/>
    <n v="1"/>
    <n v="3200"/>
    <n v="320"/>
  </r>
  <r>
    <n v="431"/>
    <x v="352"/>
    <x v="1"/>
    <s v="NN431"/>
    <x v="3"/>
    <s v="Name 431"/>
    <x v="2"/>
    <x v="5"/>
    <n v="2900"/>
    <n v="3"/>
    <n v="8700"/>
    <n v="870"/>
  </r>
  <r>
    <n v="432"/>
    <x v="353"/>
    <x v="1"/>
    <s v="NN432"/>
    <x v="0"/>
    <s v="Name 432"/>
    <x v="3"/>
    <x v="6"/>
    <n v="190"/>
    <n v="4"/>
    <n v="760"/>
    <n v="76"/>
  </r>
  <r>
    <n v="433"/>
    <x v="354"/>
    <x v="1"/>
    <s v="NN433"/>
    <x v="1"/>
    <s v="Name 433"/>
    <x v="4"/>
    <x v="3"/>
    <n v="4000"/>
    <n v="2"/>
    <n v="8000"/>
    <n v="800"/>
  </r>
  <r>
    <n v="434"/>
    <x v="355"/>
    <x v="1"/>
    <s v="NN434"/>
    <x v="2"/>
    <s v="Name 434"/>
    <x v="0"/>
    <x v="4"/>
    <n v="1500"/>
    <n v="3"/>
    <n v="4500"/>
    <n v="450"/>
  </r>
  <r>
    <n v="435"/>
    <x v="356"/>
    <x v="1"/>
    <s v="NN435"/>
    <x v="1"/>
    <s v="Name 435"/>
    <x v="1"/>
    <x v="0"/>
    <n v="210"/>
    <n v="4"/>
    <n v="840"/>
    <n v="84"/>
  </r>
  <r>
    <n v="436"/>
    <x v="357"/>
    <x v="1"/>
    <s v="NN436"/>
    <x v="1"/>
    <s v="Name 436"/>
    <x v="2"/>
    <x v="1"/>
    <n v="4000"/>
    <n v="5"/>
    <n v="20000"/>
    <n v="2000"/>
  </r>
  <r>
    <n v="437"/>
    <x v="358"/>
    <x v="1"/>
    <s v="NN437"/>
    <x v="1"/>
    <s v="Name 437"/>
    <x v="3"/>
    <x v="2"/>
    <n v="3200"/>
    <n v="6"/>
    <n v="19200"/>
    <n v="1920"/>
  </r>
  <r>
    <n v="438"/>
    <x v="359"/>
    <x v="1"/>
    <s v="NN438"/>
    <x v="1"/>
    <s v="Name 438"/>
    <x v="4"/>
    <x v="5"/>
    <n v="2900"/>
    <n v="5"/>
    <n v="14500"/>
    <n v="1450"/>
  </r>
  <r>
    <n v="439"/>
    <x v="360"/>
    <x v="1"/>
    <s v="NN439"/>
    <x v="1"/>
    <s v="Name 439"/>
    <x v="0"/>
    <x v="6"/>
    <n v="190"/>
    <n v="4"/>
    <n v="760"/>
    <n v="76"/>
  </r>
  <r>
    <n v="440"/>
    <x v="361"/>
    <x v="1"/>
    <s v="NN440"/>
    <x v="1"/>
    <s v="Name 440"/>
    <x v="0"/>
    <x v="3"/>
    <n v="4000"/>
    <n v="2"/>
    <n v="8000"/>
    <n v="800"/>
  </r>
  <r>
    <n v="441"/>
    <x v="362"/>
    <x v="1"/>
    <s v="NN441"/>
    <x v="1"/>
    <s v="Name 441"/>
    <x v="0"/>
    <x v="4"/>
    <n v="1500"/>
    <n v="3"/>
    <n v="4500"/>
    <n v="450"/>
  </r>
  <r>
    <n v="442"/>
    <x v="363"/>
    <x v="1"/>
    <s v="NN442"/>
    <x v="2"/>
    <s v="Name 442"/>
    <x v="0"/>
    <x v="0"/>
    <n v="210"/>
    <n v="4"/>
    <n v="840"/>
    <n v="84"/>
  </r>
  <r>
    <n v="443"/>
    <x v="364"/>
    <x v="1"/>
    <s v="NN443"/>
    <x v="3"/>
    <s v="Name 443"/>
    <x v="0"/>
    <x v="1"/>
    <n v="4000"/>
    <n v="5"/>
    <n v="20000"/>
    <n v="2000"/>
  </r>
  <r>
    <n v="444"/>
    <x v="365"/>
    <x v="1"/>
    <s v="NN444"/>
    <x v="0"/>
    <s v="Name 444"/>
    <x v="0"/>
    <x v="2"/>
    <n v="3200"/>
    <n v="6"/>
    <n v="19200"/>
    <n v="1920"/>
  </r>
  <r>
    <n v="445"/>
    <x v="366"/>
    <x v="1"/>
    <s v="NN445"/>
    <x v="1"/>
    <s v="Name 445"/>
    <x v="1"/>
    <x v="5"/>
    <n v="2900"/>
    <n v="5"/>
    <n v="14500"/>
    <n v="1450"/>
  </r>
  <r>
    <n v="446"/>
    <x v="367"/>
    <x v="1"/>
    <s v="NN446"/>
    <x v="2"/>
    <s v="Name 446"/>
    <x v="2"/>
    <x v="6"/>
    <n v="190"/>
    <n v="6"/>
    <n v="1140"/>
    <n v="114"/>
  </r>
  <r>
    <n v="447"/>
    <x v="368"/>
    <x v="1"/>
    <s v="NN447"/>
    <x v="1"/>
    <s v="Name 447"/>
    <x v="3"/>
    <x v="3"/>
    <n v="4000"/>
    <n v="5"/>
    <n v="20000"/>
    <n v="2000"/>
  </r>
  <r>
    <n v="448"/>
    <x v="369"/>
    <x v="1"/>
    <s v="NN448"/>
    <x v="2"/>
    <s v="Name 448"/>
    <x v="4"/>
    <x v="4"/>
    <n v="1500"/>
    <n v="6"/>
    <n v="9000"/>
    <n v="900"/>
  </r>
  <r>
    <n v="449"/>
    <x v="370"/>
    <x v="1"/>
    <s v="NN449"/>
    <x v="3"/>
    <s v="Name 449"/>
    <x v="0"/>
    <x v="0"/>
    <n v="210"/>
    <n v="2"/>
    <n v="420"/>
    <n v="42"/>
  </r>
  <r>
    <n v="450"/>
    <x v="371"/>
    <x v="1"/>
    <s v="NN450"/>
    <x v="0"/>
    <s v="Name 450"/>
    <x v="1"/>
    <x v="1"/>
    <n v="4000"/>
    <n v="3"/>
    <n v="12000"/>
    <n v="1200"/>
  </r>
  <r>
    <n v="451"/>
    <x v="372"/>
    <x v="1"/>
    <s v="NN451"/>
    <x v="1"/>
    <s v="Name 451"/>
    <x v="2"/>
    <x v="2"/>
    <n v="3200"/>
    <n v="5"/>
    <n v="16000"/>
    <n v="1600"/>
  </r>
  <r>
    <n v="452"/>
    <x v="373"/>
    <x v="1"/>
    <s v="NN452"/>
    <x v="2"/>
    <s v="Name 452"/>
    <x v="3"/>
    <x v="5"/>
    <n v="2900"/>
    <n v="3"/>
    <n v="8700"/>
    <n v="870"/>
  </r>
  <r>
    <n v="453"/>
    <x v="374"/>
    <x v="1"/>
    <s v="NN453"/>
    <x v="1"/>
    <s v="Name 453"/>
    <x v="4"/>
    <x v="6"/>
    <n v="190"/>
    <n v="1"/>
    <n v="190"/>
    <n v="19"/>
  </r>
  <r>
    <n v="454"/>
    <x v="375"/>
    <x v="1"/>
    <s v="NN454"/>
    <x v="2"/>
    <s v="Name 454"/>
    <x v="0"/>
    <x v="3"/>
    <n v="4000"/>
    <n v="2"/>
    <n v="8000"/>
    <n v="800"/>
  </r>
  <r>
    <n v="455"/>
    <x v="376"/>
    <x v="1"/>
    <s v="NN455"/>
    <x v="3"/>
    <s v="Name 455"/>
    <x v="1"/>
    <x v="4"/>
    <n v="1500"/>
    <n v="3"/>
    <n v="4500"/>
    <n v="450"/>
  </r>
  <r>
    <n v="456"/>
    <x v="377"/>
    <x v="1"/>
    <s v="NN456"/>
    <x v="0"/>
    <s v="Name 456"/>
    <x v="2"/>
    <x v="0"/>
    <n v="210"/>
    <n v="7"/>
    <n v="1470"/>
    <n v="147"/>
  </r>
  <r>
    <n v="457"/>
    <x v="378"/>
    <x v="1"/>
    <s v="NN457"/>
    <x v="1"/>
    <s v="Name 457"/>
    <x v="3"/>
    <x v="1"/>
    <n v="4000"/>
    <n v="6"/>
    <n v="24000"/>
    <n v="2400"/>
  </r>
  <r>
    <n v="458"/>
    <x v="379"/>
    <x v="1"/>
    <s v="NN458"/>
    <x v="2"/>
    <s v="Name 458"/>
    <x v="4"/>
    <x v="2"/>
    <n v="3200"/>
    <n v="1"/>
    <n v="3200"/>
    <n v="320"/>
  </r>
  <r>
    <n v="459"/>
    <x v="380"/>
    <x v="1"/>
    <s v="NN459"/>
    <x v="1"/>
    <s v="Name 459"/>
    <x v="0"/>
    <x v="5"/>
    <n v="2900"/>
    <n v="1"/>
    <n v="2900"/>
    <n v="290"/>
  </r>
  <r>
    <n v="460"/>
    <x v="381"/>
    <x v="1"/>
    <s v="NN460"/>
    <x v="2"/>
    <s v="Name 460"/>
    <x v="1"/>
    <x v="6"/>
    <n v="190"/>
    <n v="1"/>
    <n v="190"/>
    <n v="19"/>
  </r>
  <r>
    <n v="461"/>
    <x v="382"/>
    <x v="1"/>
    <s v="NN461"/>
    <x v="3"/>
    <s v="Name 461"/>
    <x v="2"/>
    <x v="3"/>
    <n v="4000"/>
    <n v="1"/>
    <n v="4000"/>
    <n v="400"/>
  </r>
  <r>
    <n v="462"/>
    <x v="383"/>
    <x v="1"/>
    <s v="NN462"/>
    <x v="0"/>
    <s v="Name 462"/>
    <x v="3"/>
    <x v="4"/>
    <n v="1500"/>
    <n v="1"/>
    <n v="1500"/>
    <n v="150"/>
  </r>
  <r>
    <n v="463"/>
    <x v="384"/>
    <x v="1"/>
    <s v="NN463"/>
    <x v="1"/>
    <s v="Name 463"/>
    <x v="4"/>
    <x v="0"/>
    <n v="210"/>
    <n v="1"/>
    <n v="210"/>
    <n v="21"/>
  </r>
  <r>
    <n v="464"/>
    <x v="385"/>
    <x v="1"/>
    <s v="NN464"/>
    <x v="2"/>
    <s v="Name 464"/>
    <x v="0"/>
    <x v="1"/>
    <n v="4000"/>
    <n v="1"/>
    <n v="4000"/>
    <n v="400"/>
  </r>
  <r>
    <n v="465"/>
    <x v="386"/>
    <x v="1"/>
    <s v="NN465"/>
    <x v="1"/>
    <s v="Name 465"/>
    <x v="1"/>
    <x v="2"/>
    <n v="3200"/>
    <n v="6"/>
    <n v="19200"/>
    <n v="1920"/>
  </r>
  <r>
    <n v="466"/>
    <x v="387"/>
    <x v="1"/>
    <s v="NN466"/>
    <x v="2"/>
    <s v="Name 466"/>
    <x v="2"/>
    <x v="5"/>
    <n v="2900"/>
    <n v="5"/>
    <n v="14500"/>
    <n v="1450"/>
  </r>
  <r>
    <n v="467"/>
    <x v="388"/>
    <x v="1"/>
    <s v="NN467"/>
    <x v="3"/>
    <s v="Name 467"/>
    <x v="3"/>
    <x v="6"/>
    <n v="190"/>
    <n v="4"/>
    <n v="760"/>
    <n v="76"/>
  </r>
  <r>
    <n v="468"/>
    <x v="389"/>
    <x v="1"/>
    <s v="NN468"/>
    <x v="0"/>
    <s v="Name 468"/>
    <x v="4"/>
    <x v="3"/>
    <n v="4000"/>
    <n v="10"/>
    <n v="40000"/>
    <n v="4000"/>
  </r>
  <r>
    <n v="469"/>
    <x v="390"/>
    <x v="1"/>
    <s v="NN469"/>
    <x v="1"/>
    <s v="Name 469"/>
    <x v="0"/>
    <x v="4"/>
    <n v="1500"/>
    <n v="3"/>
    <n v="4500"/>
    <n v="450"/>
  </r>
  <r>
    <n v="470"/>
    <x v="391"/>
    <x v="1"/>
    <s v="NN470"/>
    <x v="2"/>
    <s v="Name 470"/>
    <x v="1"/>
    <x v="0"/>
    <n v="210"/>
    <n v="4"/>
    <n v="840"/>
    <n v="84"/>
  </r>
  <r>
    <n v="471"/>
    <x v="392"/>
    <x v="1"/>
    <s v="NN471"/>
    <x v="1"/>
    <s v="Name 471"/>
    <x v="2"/>
    <x v="1"/>
    <n v="4000"/>
    <n v="5"/>
    <n v="20000"/>
    <n v="2000"/>
  </r>
  <r>
    <n v="472"/>
    <x v="393"/>
    <x v="1"/>
    <s v="NN472"/>
    <x v="2"/>
    <s v="Name 472"/>
    <x v="2"/>
    <x v="2"/>
    <n v="3200"/>
    <n v="6"/>
    <n v="19200"/>
    <n v="1920"/>
  </r>
  <r>
    <n v="473"/>
    <x v="394"/>
    <x v="1"/>
    <s v="NN473"/>
    <x v="3"/>
    <s v="Name 473"/>
    <x v="2"/>
    <x v="5"/>
    <n v="2900"/>
    <n v="5"/>
    <n v="14500"/>
    <n v="1450"/>
  </r>
  <r>
    <n v="474"/>
    <x v="395"/>
    <x v="1"/>
    <s v="NN474"/>
    <x v="0"/>
    <s v="Name 474"/>
    <x v="2"/>
    <x v="6"/>
    <n v="190"/>
    <n v="6"/>
    <n v="1140"/>
    <n v="114"/>
  </r>
  <r>
    <n v="475"/>
    <x v="396"/>
    <x v="1"/>
    <s v="NN475"/>
    <x v="1"/>
    <s v="Name 475"/>
    <x v="1"/>
    <x v="3"/>
    <n v="4000"/>
    <n v="5"/>
    <n v="20000"/>
    <n v="2000"/>
  </r>
  <r>
    <n v="476"/>
    <x v="397"/>
    <x v="1"/>
    <s v="NN476"/>
    <x v="2"/>
    <s v="Name 476"/>
    <x v="2"/>
    <x v="4"/>
    <n v="1500"/>
    <n v="6"/>
    <n v="9000"/>
    <n v="900"/>
  </r>
  <r>
    <n v="477"/>
    <x v="398"/>
    <x v="1"/>
    <s v="NN477"/>
    <x v="1"/>
    <s v="Name 477"/>
    <x v="3"/>
    <x v="0"/>
    <n v="210"/>
    <n v="2"/>
    <n v="420"/>
    <n v="42"/>
  </r>
  <r>
    <n v="478"/>
    <x v="399"/>
    <x v="1"/>
    <s v="NN478"/>
    <x v="2"/>
    <s v="Name 478"/>
    <x v="4"/>
    <x v="1"/>
    <n v="4000"/>
    <n v="3"/>
    <n v="12000"/>
    <n v="1200"/>
  </r>
  <r>
    <n v="479"/>
    <x v="400"/>
    <x v="1"/>
    <s v="NN479"/>
    <x v="3"/>
    <s v="Name 479"/>
    <x v="0"/>
    <x v="2"/>
    <n v="3200"/>
    <n v="5"/>
    <n v="16000"/>
    <n v="1600"/>
  </r>
  <r>
    <n v="480"/>
    <x v="401"/>
    <x v="1"/>
    <s v="NN480"/>
    <x v="0"/>
    <s v="Name 480"/>
    <x v="1"/>
    <x v="5"/>
    <n v="2900"/>
    <n v="3"/>
    <n v="8700"/>
    <n v="870"/>
  </r>
  <r>
    <n v="481"/>
    <x v="402"/>
    <x v="1"/>
    <s v="NN481"/>
    <x v="1"/>
    <s v="Name 481"/>
    <x v="2"/>
    <x v="6"/>
    <n v="190"/>
    <n v="1"/>
    <n v="190"/>
    <n v="19"/>
  </r>
  <r>
    <n v="482"/>
    <x v="403"/>
    <x v="1"/>
    <s v="NN482"/>
    <x v="2"/>
    <s v="Name 482"/>
    <x v="3"/>
    <x v="3"/>
    <n v="4000"/>
    <n v="2"/>
    <n v="8000"/>
    <n v="800"/>
  </r>
  <r>
    <n v="483"/>
    <x v="404"/>
    <x v="1"/>
    <s v="NN483"/>
    <x v="1"/>
    <s v="Name 483"/>
    <x v="4"/>
    <x v="4"/>
    <n v="1500"/>
    <n v="3"/>
    <n v="4500"/>
    <n v="450"/>
  </r>
  <r>
    <n v="484"/>
    <x v="405"/>
    <x v="1"/>
    <s v="NN484"/>
    <x v="2"/>
    <s v="Name 484"/>
    <x v="0"/>
    <x v="0"/>
    <n v="210"/>
    <n v="7"/>
    <n v="1470"/>
    <n v="147"/>
  </r>
  <r>
    <n v="485"/>
    <x v="406"/>
    <x v="1"/>
    <s v="NN485"/>
    <x v="3"/>
    <s v="Name 485"/>
    <x v="1"/>
    <x v="1"/>
    <n v="4000"/>
    <n v="6"/>
    <n v="24000"/>
    <n v="2400"/>
  </r>
  <r>
    <n v="486"/>
    <x v="407"/>
    <x v="1"/>
    <s v="NN486"/>
    <x v="0"/>
    <s v="Name 486"/>
    <x v="2"/>
    <x v="2"/>
    <n v="3200"/>
    <n v="1"/>
    <n v="3200"/>
    <n v="320"/>
  </r>
  <r>
    <n v="487"/>
    <x v="408"/>
    <x v="1"/>
    <s v="NN487"/>
    <x v="1"/>
    <s v="Name 487"/>
    <x v="3"/>
    <x v="5"/>
    <n v="2900"/>
    <n v="1"/>
    <n v="2900"/>
    <n v="290"/>
  </r>
  <r>
    <n v="488"/>
    <x v="409"/>
    <x v="1"/>
    <s v="NN488"/>
    <x v="2"/>
    <s v="Name 488"/>
    <x v="4"/>
    <x v="6"/>
    <n v="190"/>
    <n v="1"/>
    <n v="190"/>
    <n v="19"/>
  </r>
  <r>
    <n v="489"/>
    <x v="410"/>
    <x v="1"/>
    <s v="NN489"/>
    <x v="1"/>
    <s v="Name 489"/>
    <x v="0"/>
    <x v="3"/>
    <n v="4000"/>
    <n v="1"/>
    <n v="4000"/>
    <n v="400"/>
  </r>
  <r>
    <n v="490"/>
    <x v="411"/>
    <x v="1"/>
    <s v="NN490"/>
    <x v="2"/>
    <s v="Name 490"/>
    <x v="1"/>
    <x v="4"/>
    <n v="1500"/>
    <n v="1"/>
    <n v="1500"/>
    <n v="150"/>
  </r>
  <r>
    <n v="491"/>
    <x v="412"/>
    <x v="1"/>
    <s v="NN491"/>
    <x v="3"/>
    <s v="Name 491"/>
    <x v="2"/>
    <x v="0"/>
    <n v="210"/>
    <n v="1"/>
    <n v="210"/>
    <n v="21"/>
  </r>
  <r>
    <n v="492"/>
    <x v="413"/>
    <x v="1"/>
    <s v="NN492"/>
    <x v="0"/>
    <s v="Name 492"/>
    <x v="3"/>
    <x v="1"/>
    <n v="4000"/>
    <n v="1"/>
    <n v="4000"/>
    <n v="400"/>
  </r>
  <r>
    <n v="493"/>
    <x v="414"/>
    <x v="1"/>
    <s v="NN493"/>
    <x v="1"/>
    <s v="Name 493"/>
    <x v="4"/>
    <x v="2"/>
    <n v="3200"/>
    <n v="1"/>
    <n v="3200"/>
    <n v="320"/>
  </r>
  <r>
    <n v="494"/>
    <x v="415"/>
    <x v="1"/>
    <s v="NN494"/>
    <x v="2"/>
    <s v="Name 494"/>
    <x v="0"/>
    <x v="5"/>
    <n v="2900"/>
    <n v="1"/>
    <n v="2900"/>
    <n v="290"/>
  </r>
  <r>
    <n v="495"/>
    <x v="416"/>
    <x v="1"/>
    <s v="NN495"/>
    <x v="1"/>
    <s v="Name 495"/>
    <x v="1"/>
    <x v="6"/>
    <n v="190"/>
    <n v="1"/>
    <n v="190"/>
    <n v="19"/>
  </r>
  <r>
    <n v="496"/>
    <x v="417"/>
    <x v="1"/>
    <s v="NN496"/>
    <x v="2"/>
    <s v="Name 496"/>
    <x v="2"/>
    <x v="3"/>
    <n v="4000"/>
    <n v="1"/>
    <n v="4000"/>
    <n v="400"/>
  </r>
  <r>
    <n v="497"/>
    <x v="418"/>
    <x v="1"/>
    <s v="NN497"/>
    <x v="3"/>
    <s v="Name 497"/>
    <x v="3"/>
    <x v="4"/>
    <n v="1500"/>
    <n v="1"/>
    <n v="1500"/>
    <n v="150"/>
  </r>
  <r>
    <n v="498"/>
    <x v="419"/>
    <x v="1"/>
    <s v="NN498"/>
    <x v="0"/>
    <s v="Name 498"/>
    <x v="4"/>
    <x v="0"/>
    <n v="210"/>
    <n v="1"/>
    <n v="210"/>
    <n v="21"/>
  </r>
  <r>
    <n v="499"/>
    <x v="420"/>
    <x v="1"/>
    <s v="NN499"/>
    <x v="1"/>
    <s v="Name 499"/>
    <x v="0"/>
    <x v="1"/>
    <n v="4000"/>
    <n v="1"/>
    <n v="4000"/>
    <n v="400"/>
  </r>
  <r>
    <n v="500"/>
    <x v="421"/>
    <x v="1"/>
    <s v="NN500"/>
    <x v="2"/>
    <s v="Name 500"/>
    <x v="1"/>
    <x v="2"/>
    <n v="3200"/>
    <n v="1"/>
    <n v="3200"/>
    <n v="320"/>
  </r>
  <r>
    <n v="501"/>
    <x v="422"/>
    <x v="1"/>
    <s v="NN501"/>
    <x v="1"/>
    <s v="Name 501"/>
    <x v="2"/>
    <x v="5"/>
    <n v="2900"/>
    <n v="1"/>
    <n v="2900"/>
    <n v="290"/>
  </r>
  <r>
    <n v="502"/>
    <x v="423"/>
    <x v="1"/>
    <s v="NN502"/>
    <x v="2"/>
    <s v="Name 502"/>
    <x v="3"/>
    <x v="6"/>
    <n v="190"/>
    <n v="6"/>
    <n v="1140"/>
    <n v="114"/>
  </r>
  <r>
    <n v="503"/>
    <x v="424"/>
    <x v="1"/>
    <s v="NN503"/>
    <x v="3"/>
    <s v="Name 503"/>
    <x v="4"/>
    <x v="3"/>
    <n v="4000"/>
    <n v="5"/>
    <n v="20000"/>
    <n v="2000"/>
  </r>
  <r>
    <n v="504"/>
    <x v="425"/>
    <x v="1"/>
    <s v="NN504"/>
    <x v="0"/>
    <s v="Name 504"/>
    <x v="0"/>
    <x v="4"/>
    <n v="1500"/>
    <n v="6"/>
    <n v="9000"/>
    <n v="900"/>
  </r>
  <r>
    <n v="505"/>
    <x v="426"/>
    <x v="1"/>
    <s v="NN505"/>
    <x v="1"/>
    <s v="Name 505"/>
    <x v="1"/>
    <x v="0"/>
    <n v="210"/>
    <n v="2"/>
    <n v="420"/>
    <n v="42"/>
  </r>
  <r>
    <n v="506"/>
    <x v="427"/>
    <x v="1"/>
    <s v="NN506"/>
    <x v="2"/>
    <s v="Name 506"/>
    <x v="2"/>
    <x v="1"/>
    <n v="4000"/>
    <n v="3"/>
    <n v="12000"/>
    <n v="1200"/>
  </r>
  <r>
    <n v="507"/>
    <x v="428"/>
    <x v="1"/>
    <s v="NN507"/>
    <x v="1"/>
    <s v="Name 507"/>
    <x v="3"/>
    <x v="2"/>
    <n v="3200"/>
    <n v="5"/>
    <n v="16000"/>
    <n v="1600"/>
  </r>
  <r>
    <n v="508"/>
    <x v="429"/>
    <x v="1"/>
    <s v="NN508"/>
    <x v="2"/>
    <s v="Name 508"/>
    <x v="4"/>
    <x v="5"/>
    <n v="2900"/>
    <n v="3"/>
    <n v="8700"/>
    <n v="870"/>
  </r>
  <r>
    <n v="509"/>
    <x v="430"/>
    <x v="1"/>
    <s v="NN509"/>
    <x v="3"/>
    <s v="Name 509"/>
    <x v="0"/>
    <x v="6"/>
    <n v="190"/>
    <n v="1"/>
    <n v="190"/>
    <n v="19"/>
  </r>
  <r>
    <n v="510"/>
    <x v="431"/>
    <x v="1"/>
    <s v="NN510"/>
    <x v="0"/>
    <s v="Name 510"/>
    <x v="1"/>
    <x v="3"/>
    <n v="4000"/>
    <n v="2"/>
    <n v="8000"/>
    <n v="800"/>
  </r>
  <r>
    <n v="511"/>
    <x v="432"/>
    <x v="1"/>
    <s v="NN511"/>
    <x v="1"/>
    <s v="Name 511"/>
    <x v="2"/>
    <x v="4"/>
    <n v="1500"/>
    <n v="3"/>
    <n v="4500"/>
    <n v="450"/>
  </r>
  <r>
    <n v="512"/>
    <x v="433"/>
    <x v="1"/>
    <s v="NN512"/>
    <x v="2"/>
    <s v="Name 512"/>
    <x v="3"/>
    <x v="0"/>
    <n v="210"/>
    <n v="7"/>
    <n v="1470"/>
    <n v="147"/>
  </r>
  <r>
    <n v="513"/>
    <x v="434"/>
    <x v="1"/>
    <s v="NN513"/>
    <x v="1"/>
    <s v="Name 513"/>
    <x v="4"/>
    <x v="1"/>
    <n v="4000"/>
    <n v="6"/>
    <n v="24000"/>
    <n v="2400"/>
  </r>
  <r>
    <n v="514"/>
    <x v="435"/>
    <x v="1"/>
    <s v="NN514"/>
    <x v="2"/>
    <s v="Name 514"/>
    <x v="0"/>
    <x v="2"/>
    <n v="3200"/>
    <n v="1"/>
    <n v="3200"/>
    <n v="320"/>
  </r>
  <r>
    <n v="515"/>
    <x v="436"/>
    <x v="1"/>
    <s v="NN515"/>
    <x v="3"/>
    <s v="Name 515"/>
    <x v="1"/>
    <x v="5"/>
    <n v="2900"/>
    <n v="3"/>
    <n v="8700"/>
    <n v="870"/>
  </r>
  <r>
    <n v="516"/>
    <x v="437"/>
    <x v="1"/>
    <s v="NN516"/>
    <x v="0"/>
    <s v="Name 516"/>
    <x v="2"/>
    <x v="6"/>
    <n v="190"/>
    <n v="4"/>
    <n v="760"/>
    <n v="76"/>
  </r>
  <r>
    <n v="517"/>
    <x v="438"/>
    <x v="1"/>
    <s v="NN517"/>
    <x v="1"/>
    <s v="Name 517"/>
    <x v="3"/>
    <x v="3"/>
    <n v="4000"/>
    <n v="2"/>
    <n v="8000"/>
    <n v="800"/>
  </r>
  <r>
    <n v="518"/>
    <x v="439"/>
    <x v="1"/>
    <s v="NN518"/>
    <x v="2"/>
    <s v="Name 518"/>
    <x v="4"/>
    <x v="4"/>
    <n v="1500"/>
    <n v="3"/>
    <n v="4500"/>
    <n v="450"/>
  </r>
  <r>
    <n v="519"/>
    <x v="440"/>
    <x v="1"/>
    <s v="NN519"/>
    <x v="1"/>
    <s v="Name 519"/>
    <x v="0"/>
    <x v="0"/>
    <n v="210"/>
    <n v="4"/>
    <n v="840"/>
    <n v="84"/>
  </r>
  <r>
    <n v="520"/>
    <x v="441"/>
    <x v="1"/>
    <s v="NN520"/>
    <x v="2"/>
    <s v="Name 520"/>
    <x v="1"/>
    <x v="1"/>
    <n v="4000"/>
    <n v="5"/>
    <n v="20000"/>
    <n v="2000"/>
  </r>
  <r>
    <n v="521"/>
    <x v="442"/>
    <x v="1"/>
    <s v="NN521"/>
    <x v="3"/>
    <s v="Name 521"/>
    <x v="2"/>
    <x v="2"/>
    <n v="3200"/>
    <n v="6"/>
    <n v="19200"/>
    <n v="1920"/>
  </r>
  <r>
    <n v="522"/>
    <x v="443"/>
    <x v="1"/>
    <s v="NN522"/>
    <x v="0"/>
    <s v="Name 522"/>
    <x v="3"/>
    <x v="5"/>
    <n v="2900"/>
    <n v="5"/>
    <n v="14500"/>
    <n v="1450"/>
  </r>
  <r>
    <n v="523"/>
    <x v="444"/>
    <x v="1"/>
    <s v="NN523"/>
    <x v="1"/>
    <s v="Name 523"/>
    <x v="3"/>
    <x v="6"/>
    <n v="190"/>
    <n v="4"/>
    <n v="760"/>
    <n v="76"/>
  </r>
  <r>
    <n v="524"/>
    <x v="445"/>
    <x v="1"/>
    <s v="NN524"/>
    <x v="2"/>
    <s v="Name 524"/>
    <x v="3"/>
    <x v="3"/>
    <n v="4000"/>
    <n v="10"/>
    <n v="40000"/>
    <n v="4000"/>
  </r>
  <r>
    <n v="525"/>
    <x v="446"/>
    <x v="1"/>
    <s v="NN525"/>
    <x v="1"/>
    <s v="Name 525"/>
    <x v="3"/>
    <x v="4"/>
    <n v="1500"/>
    <n v="3"/>
    <n v="4500"/>
    <n v="450"/>
  </r>
  <r>
    <n v="526"/>
    <x v="447"/>
    <x v="1"/>
    <s v="NN526"/>
    <x v="2"/>
    <s v="Name 526"/>
    <x v="3"/>
    <x v="0"/>
    <n v="210"/>
    <n v="4"/>
    <n v="840"/>
    <n v="84"/>
  </r>
  <r>
    <n v="527"/>
    <x v="448"/>
    <x v="1"/>
    <s v="NN527"/>
    <x v="3"/>
    <s v="Name 527"/>
    <x v="3"/>
    <x v="1"/>
    <n v="4000"/>
    <n v="5"/>
    <n v="20000"/>
    <n v="2000"/>
  </r>
  <r>
    <n v="528"/>
    <x v="449"/>
    <x v="1"/>
    <s v="NN528"/>
    <x v="0"/>
    <s v="Name 528"/>
    <x v="3"/>
    <x v="2"/>
    <n v="3200"/>
    <n v="6"/>
    <n v="19200"/>
    <n v="1920"/>
  </r>
  <r>
    <n v="529"/>
    <x v="450"/>
    <x v="1"/>
    <s v="NN529"/>
    <x v="1"/>
    <s v="Name 529"/>
    <x v="0"/>
    <x v="5"/>
    <n v="2900"/>
    <n v="5"/>
    <n v="14500"/>
    <n v="1450"/>
  </r>
  <r>
    <n v="530"/>
    <x v="451"/>
    <x v="1"/>
    <s v="NN530"/>
    <x v="2"/>
    <s v="Name 530"/>
    <x v="1"/>
    <x v="6"/>
    <n v="190"/>
    <n v="6"/>
    <n v="1140"/>
    <n v="114"/>
  </r>
  <r>
    <n v="531"/>
    <x v="452"/>
    <x v="1"/>
    <s v="NN531"/>
    <x v="1"/>
    <s v="Name 531"/>
    <x v="2"/>
    <x v="3"/>
    <n v="4000"/>
    <n v="5"/>
    <n v="20000"/>
    <n v="2000"/>
  </r>
  <r>
    <n v="532"/>
    <x v="453"/>
    <x v="1"/>
    <s v="NN532"/>
    <x v="2"/>
    <s v="Name 532"/>
    <x v="3"/>
    <x v="4"/>
    <n v="1500"/>
    <n v="6"/>
    <n v="9000"/>
    <n v="900"/>
  </r>
  <r>
    <n v="533"/>
    <x v="454"/>
    <x v="1"/>
    <s v="NN533"/>
    <x v="3"/>
    <s v="Name 533"/>
    <x v="4"/>
    <x v="0"/>
    <n v="210"/>
    <n v="2"/>
    <n v="420"/>
    <n v="42"/>
  </r>
  <r>
    <n v="534"/>
    <x v="455"/>
    <x v="1"/>
    <s v="NN534"/>
    <x v="0"/>
    <s v="Name 534"/>
    <x v="0"/>
    <x v="1"/>
    <n v="4000"/>
    <n v="3"/>
    <n v="12000"/>
    <n v="1200"/>
  </r>
  <r>
    <n v="535"/>
    <x v="456"/>
    <x v="1"/>
    <s v="NN535"/>
    <x v="1"/>
    <s v="Name 535"/>
    <x v="1"/>
    <x v="2"/>
    <n v="3200"/>
    <n v="5"/>
    <n v="16000"/>
    <n v="1600"/>
  </r>
  <r>
    <n v="536"/>
    <x v="457"/>
    <x v="1"/>
    <s v="NN536"/>
    <x v="2"/>
    <s v="Name 536"/>
    <x v="2"/>
    <x v="5"/>
    <n v="2900"/>
    <n v="3"/>
    <n v="8700"/>
    <n v="870"/>
  </r>
  <r>
    <n v="537"/>
    <x v="458"/>
    <x v="1"/>
    <s v="NN537"/>
    <x v="1"/>
    <s v="Name 537"/>
    <x v="3"/>
    <x v="6"/>
    <n v="190"/>
    <n v="1"/>
    <n v="190"/>
    <n v="19"/>
  </r>
  <r>
    <n v="538"/>
    <x v="459"/>
    <x v="1"/>
    <s v="NN538"/>
    <x v="2"/>
    <s v="Name 538"/>
    <x v="4"/>
    <x v="3"/>
    <n v="4000"/>
    <n v="2"/>
    <n v="8000"/>
    <n v="800"/>
  </r>
  <r>
    <n v="539"/>
    <x v="460"/>
    <x v="1"/>
    <s v="NN539"/>
    <x v="3"/>
    <s v="Name 539"/>
    <x v="0"/>
    <x v="4"/>
    <n v="1500"/>
    <n v="3"/>
    <n v="4500"/>
    <n v="450"/>
  </r>
  <r>
    <n v="540"/>
    <x v="461"/>
    <x v="1"/>
    <s v="NN540"/>
    <x v="0"/>
    <s v="Name 540"/>
    <x v="1"/>
    <x v="0"/>
    <n v="210"/>
    <n v="7"/>
    <n v="1470"/>
    <n v="147"/>
  </r>
  <r>
    <n v="541"/>
    <x v="462"/>
    <x v="1"/>
    <s v="NN541"/>
    <x v="1"/>
    <s v="Name 541"/>
    <x v="2"/>
    <x v="1"/>
    <n v="4000"/>
    <n v="6"/>
    <n v="24000"/>
    <n v="2400"/>
  </r>
  <r>
    <n v="542"/>
    <x v="463"/>
    <x v="1"/>
    <s v="NN542"/>
    <x v="2"/>
    <s v="Name 542"/>
    <x v="3"/>
    <x v="2"/>
    <n v="3200"/>
    <n v="1"/>
    <n v="3200"/>
    <n v="320"/>
  </r>
  <r>
    <n v="543"/>
    <x v="464"/>
    <x v="1"/>
    <s v="NN543"/>
    <x v="1"/>
    <s v="Name 543"/>
    <x v="4"/>
    <x v="5"/>
    <n v="2900"/>
    <n v="3"/>
    <n v="8700"/>
    <n v="870"/>
  </r>
  <r>
    <n v="544"/>
    <x v="465"/>
    <x v="1"/>
    <s v="NN544"/>
    <x v="2"/>
    <s v="Name 544"/>
    <x v="0"/>
    <x v="6"/>
    <n v="190"/>
    <n v="4"/>
    <n v="760"/>
    <n v="76"/>
  </r>
  <r>
    <n v="545"/>
    <x v="466"/>
    <x v="1"/>
    <s v="NN545"/>
    <x v="3"/>
    <s v="Name 545"/>
    <x v="1"/>
    <x v="3"/>
    <n v="4000"/>
    <n v="2"/>
    <n v="8000"/>
    <n v="800"/>
  </r>
  <r>
    <n v="546"/>
    <x v="467"/>
    <x v="1"/>
    <s v="NN546"/>
    <x v="0"/>
    <s v="Name 546"/>
    <x v="2"/>
    <x v="4"/>
    <n v="1500"/>
    <n v="3"/>
    <n v="4500"/>
    <n v="450"/>
  </r>
  <r>
    <n v="547"/>
    <x v="468"/>
    <x v="1"/>
    <s v="NN547"/>
    <x v="1"/>
    <s v="Name 547"/>
    <x v="3"/>
    <x v="0"/>
    <n v="210"/>
    <n v="4"/>
    <n v="840"/>
    <n v="84"/>
  </r>
  <r>
    <n v="548"/>
    <x v="469"/>
    <x v="1"/>
    <s v="NN548"/>
    <x v="2"/>
    <s v="Name 548"/>
    <x v="4"/>
    <x v="1"/>
    <n v="4000"/>
    <n v="5"/>
    <n v="20000"/>
    <n v="2000"/>
  </r>
  <r>
    <n v="549"/>
    <x v="470"/>
    <x v="1"/>
    <s v="NN549"/>
    <x v="1"/>
    <s v="Name 549"/>
    <x v="0"/>
    <x v="2"/>
    <n v="3200"/>
    <n v="6"/>
    <n v="19200"/>
    <n v="1920"/>
  </r>
  <r>
    <n v="550"/>
    <x v="471"/>
    <x v="1"/>
    <s v="NN550"/>
    <x v="2"/>
    <s v="Name 550"/>
    <x v="1"/>
    <x v="5"/>
    <n v="2900"/>
    <n v="5"/>
    <n v="14500"/>
    <n v="1450"/>
  </r>
  <r>
    <n v="551"/>
    <x v="472"/>
    <x v="1"/>
    <s v="NN551"/>
    <x v="3"/>
    <s v="Name 551"/>
    <x v="1"/>
    <x v="6"/>
    <n v="190"/>
    <n v="4"/>
    <n v="760"/>
    <n v="76"/>
  </r>
  <r>
    <n v="552"/>
    <x v="473"/>
    <x v="1"/>
    <s v="NN552"/>
    <x v="0"/>
    <s v="Name 552"/>
    <x v="1"/>
    <x v="3"/>
    <n v="4000"/>
    <n v="10"/>
    <n v="40000"/>
    <n v="4000"/>
  </r>
  <r>
    <n v="553"/>
    <x v="474"/>
    <x v="1"/>
    <s v="NN553"/>
    <x v="1"/>
    <s v="Name 553"/>
    <x v="1"/>
    <x v="4"/>
    <n v="1500"/>
    <n v="3"/>
    <n v="4500"/>
    <n v="450"/>
  </r>
  <r>
    <n v="554"/>
    <x v="475"/>
    <x v="1"/>
    <s v="NN554"/>
    <x v="2"/>
    <s v="Name 554"/>
    <x v="1"/>
    <x v="0"/>
    <n v="210"/>
    <n v="4"/>
    <n v="840"/>
    <n v="84"/>
  </r>
  <r>
    <n v="555"/>
    <x v="476"/>
    <x v="1"/>
    <s v="NN555"/>
    <x v="1"/>
    <s v="Name 555"/>
    <x v="1"/>
    <x v="1"/>
    <n v="4000"/>
    <n v="5"/>
    <n v="20000"/>
    <n v="2000"/>
  </r>
  <r>
    <n v="556"/>
    <x v="477"/>
    <x v="1"/>
    <s v="NN556"/>
    <x v="2"/>
    <s v="Name 556"/>
    <x v="2"/>
    <x v="2"/>
    <n v="3200"/>
    <n v="6"/>
    <n v="19200"/>
    <n v="1920"/>
  </r>
  <r>
    <n v="557"/>
    <x v="478"/>
    <x v="1"/>
    <s v="NN557"/>
    <x v="3"/>
    <s v="Name 557"/>
    <x v="3"/>
    <x v="5"/>
    <n v="2900"/>
    <n v="5"/>
    <n v="14500"/>
    <n v="1450"/>
  </r>
  <r>
    <n v="558"/>
    <x v="479"/>
    <x v="1"/>
    <s v="NN558"/>
    <x v="0"/>
    <s v="Name 558"/>
    <x v="4"/>
    <x v="6"/>
    <n v="190"/>
    <n v="6"/>
    <n v="1140"/>
    <n v="114"/>
  </r>
  <r>
    <n v="559"/>
    <x v="480"/>
    <x v="1"/>
    <s v="NN559"/>
    <x v="1"/>
    <s v="Name 559"/>
    <x v="0"/>
    <x v="3"/>
    <n v="4000"/>
    <n v="5"/>
    <n v="20000"/>
    <n v="2000"/>
  </r>
  <r>
    <n v="560"/>
    <x v="481"/>
    <x v="1"/>
    <s v="NN560"/>
    <x v="2"/>
    <s v="Name 560"/>
    <x v="1"/>
    <x v="4"/>
    <n v="1500"/>
    <n v="6"/>
    <n v="9000"/>
    <n v="900"/>
  </r>
  <r>
    <n v="561"/>
    <x v="482"/>
    <x v="1"/>
    <s v="NN561"/>
    <x v="1"/>
    <s v="Name 561"/>
    <x v="2"/>
    <x v="0"/>
    <n v="210"/>
    <n v="2"/>
    <n v="420"/>
    <n v="42"/>
  </r>
  <r>
    <n v="562"/>
    <x v="483"/>
    <x v="1"/>
    <s v="NN562"/>
    <x v="2"/>
    <s v="Name 562"/>
    <x v="3"/>
    <x v="1"/>
    <n v="4000"/>
    <n v="3"/>
    <n v="12000"/>
    <n v="1200"/>
  </r>
  <r>
    <n v="563"/>
    <x v="484"/>
    <x v="1"/>
    <s v="NN563"/>
    <x v="3"/>
    <s v="Name 563"/>
    <x v="4"/>
    <x v="2"/>
    <n v="3200"/>
    <n v="5"/>
    <n v="16000"/>
    <n v="1600"/>
  </r>
  <r>
    <n v="564"/>
    <x v="485"/>
    <x v="1"/>
    <s v="NN564"/>
    <x v="0"/>
    <s v="Name 564"/>
    <x v="0"/>
    <x v="5"/>
    <n v="2900"/>
    <n v="3"/>
    <n v="8700"/>
    <n v="870"/>
  </r>
  <r>
    <n v="565"/>
    <x v="486"/>
    <x v="1"/>
    <s v="NN565"/>
    <x v="1"/>
    <s v="Name 565"/>
    <x v="1"/>
    <x v="6"/>
    <n v="190"/>
    <n v="1"/>
    <n v="190"/>
    <n v="19"/>
  </r>
  <r>
    <n v="566"/>
    <x v="487"/>
    <x v="1"/>
    <s v="NN566"/>
    <x v="2"/>
    <s v="Name 566"/>
    <x v="2"/>
    <x v="3"/>
    <n v="4000"/>
    <n v="2"/>
    <n v="8000"/>
    <n v="800"/>
  </r>
  <r>
    <n v="567"/>
    <x v="488"/>
    <x v="1"/>
    <s v="NN567"/>
    <x v="1"/>
    <s v="Name 567"/>
    <x v="3"/>
    <x v="4"/>
    <n v="1500"/>
    <n v="3"/>
    <n v="4500"/>
    <n v="450"/>
  </r>
  <r>
    <n v="568"/>
    <x v="489"/>
    <x v="1"/>
    <s v="NN568"/>
    <x v="2"/>
    <s v="Name 568"/>
    <x v="4"/>
    <x v="0"/>
    <n v="210"/>
    <n v="7"/>
    <n v="1470"/>
    <n v="147"/>
  </r>
  <r>
    <n v="569"/>
    <x v="490"/>
    <x v="1"/>
    <s v="NN569"/>
    <x v="3"/>
    <s v="Name 569"/>
    <x v="0"/>
    <x v="1"/>
    <n v="4000"/>
    <n v="6"/>
    <n v="24000"/>
    <n v="2400"/>
  </r>
  <r>
    <n v="570"/>
    <x v="491"/>
    <x v="1"/>
    <s v="NN570"/>
    <x v="0"/>
    <s v="Name 570"/>
    <x v="1"/>
    <x v="2"/>
    <n v="3200"/>
    <n v="1"/>
    <n v="3200"/>
    <n v="320"/>
  </r>
  <r>
    <n v="571"/>
    <x v="492"/>
    <x v="1"/>
    <s v="NN571"/>
    <x v="1"/>
    <s v="Name 571"/>
    <x v="2"/>
    <x v="5"/>
    <n v="2900"/>
    <n v="3"/>
    <n v="8700"/>
    <n v="870"/>
  </r>
  <r>
    <n v="572"/>
    <x v="493"/>
    <x v="1"/>
    <s v="NN572"/>
    <x v="2"/>
    <s v="Name 572"/>
    <x v="3"/>
    <x v="6"/>
    <n v="190"/>
    <n v="4"/>
    <n v="760"/>
    <n v="76"/>
  </r>
  <r>
    <n v="573"/>
    <x v="494"/>
    <x v="1"/>
    <s v="NN573"/>
    <x v="1"/>
    <s v="Name 573"/>
    <x v="4"/>
    <x v="3"/>
    <n v="4000"/>
    <n v="2"/>
    <n v="8000"/>
    <n v="800"/>
  </r>
  <r>
    <n v="574"/>
    <x v="495"/>
    <x v="1"/>
    <s v="NN574"/>
    <x v="2"/>
    <s v="Name 574"/>
    <x v="0"/>
    <x v="4"/>
    <n v="1500"/>
    <n v="3"/>
    <n v="4500"/>
    <n v="450"/>
  </r>
  <r>
    <n v="575"/>
    <x v="496"/>
    <x v="1"/>
    <s v="NN575"/>
    <x v="3"/>
    <s v="Name 575"/>
    <x v="1"/>
    <x v="0"/>
    <n v="210"/>
    <n v="4"/>
    <n v="840"/>
    <n v="84"/>
  </r>
  <r>
    <n v="576"/>
    <x v="497"/>
    <x v="1"/>
    <s v="NN576"/>
    <x v="0"/>
    <s v="Name 576"/>
    <x v="2"/>
    <x v="1"/>
    <n v="4000"/>
    <n v="5"/>
    <n v="20000"/>
    <n v="2000"/>
  </r>
  <r>
    <n v="577"/>
    <x v="498"/>
    <x v="1"/>
    <s v="NN577"/>
    <x v="1"/>
    <s v="Name 577"/>
    <x v="3"/>
    <x v="2"/>
    <n v="3200"/>
    <n v="6"/>
    <n v="19200"/>
    <n v="1920"/>
  </r>
  <r>
    <n v="578"/>
    <x v="499"/>
    <x v="1"/>
    <s v="NN578"/>
    <x v="2"/>
    <s v="Name 578"/>
    <x v="4"/>
    <x v="5"/>
    <n v="2900"/>
    <n v="5"/>
    <n v="14500"/>
    <n v="1450"/>
  </r>
  <r>
    <n v="579"/>
    <x v="500"/>
    <x v="1"/>
    <s v="NN579"/>
    <x v="1"/>
    <s v="Name 579"/>
    <x v="0"/>
    <x v="6"/>
    <n v="190"/>
    <n v="4"/>
    <n v="760"/>
    <n v="76"/>
  </r>
  <r>
    <n v="580"/>
    <x v="501"/>
    <x v="1"/>
    <s v="NN580"/>
    <x v="2"/>
    <s v="Name 580"/>
    <x v="1"/>
    <x v="3"/>
    <n v="4000"/>
    <n v="10"/>
    <n v="40000"/>
    <n v="4000"/>
  </r>
  <r>
    <n v="581"/>
    <x v="502"/>
    <x v="1"/>
    <s v="NN581"/>
    <x v="3"/>
    <s v="Name 581"/>
    <x v="2"/>
    <x v="4"/>
    <n v="1500"/>
    <n v="3"/>
    <n v="4500"/>
    <n v="450"/>
  </r>
  <r>
    <n v="582"/>
    <x v="503"/>
    <x v="1"/>
    <s v="NN582"/>
    <x v="0"/>
    <s v="Name 582"/>
    <x v="3"/>
    <x v="0"/>
    <n v="210"/>
    <n v="4"/>
    <n v="840"/>
    <n v="84"/>
  </r>
  <r>
    <n v="583"/>
    <x v="504"/>
    <x v="1"/>
    <s v="NN583"/>
    <x v="1"/>
    <s v="Name 583"/>
    <x v="4"/>
    <x v="1"/>
    <n v="4000"/>
    <n v="5"/>
    <n v="20000"/>
    <n v="2000"/>
  </r>
  <r>
    <n v="584"/>
    <x v="505"/>
    <x v="1"/>
    <s v="NN584"/>
    <x v="2"/>
    <s v="Name 584"/>
    <x v="0"/>
    <x v="2"/>
    <n v="3200"/>
    <n v="6"/>
    <n v="19200"/>
    <n v="1920"/>
  </r>
  <r>
    <n v="585"/>
    <x v="506"/>
    <x v="1"/>
    <s v="NN585"/>
    <x v="1"/>
    <s v="Name 585"/>
    <x v="1"/>
    <x v="5"/>
    <n v="2900"/>
    <n v="5"/>
    <n v="14500"/>
    <n v="1450"/>
  </r>
  <r>
    <n v="586"/>
    <x v="507"/>
    <x v="1"/>
    <s v="NN586"/>
    <x v="2"/>
    <s v="Name 586"/>
    <x v="2"/>
    <x v="6"/>
    <n v="190"/>
    <n v="6"/>
    <n v="1140"/>
    <n v="114"/>
  </r>
  <r>
    <n v="587"/>
    <x v="508"/>
    <x v="1"/>
    <s v="NN587"/>
    <x v="3"/>
    <s v="Name 587"/>
    <x v="2"/>
    <x v="3"/>
    <n v="4000"/>
    <n v="5"/>
    <n v="20000"/>
    <n v="2000"/>
  </r>
  <r>
    <n v="588"/>
    <x v="509"/>
    <x v="1"/>
    <s v="NN588"/>
    <x v="0"/>
    <s v="Name 588"/>
    <x v="2"/>
    <x v="4"/>
    <n v="1500"/>
    <n v="6"/>
    <n v="9000"/>
    <n v="900"/>
  </r>
  <r>
    <n v="589"/>
    <x v="510"/>
    <x v="1"/>
    <s v="NN589"/>
    <x v="1"/>
    <s v="Name 589"/>
    <x v="2"/>
    <x v="0"/>
    <n v="210"/>
    <n v="2"/>
    <n v="420"/>
    <n v="42"/>
  </r>
  <r>
    <n v="590"/>
    <x v="511"/>
    <x v="1"/>
    <s v="NN590"/>
    <x v="2"/>
    <s v="Name 590"/>
    <x v="2"/>
    <x v="1"/>
    <n v="4000"/>
    <n v="3"/>
    <n v="12000"/>
    <n v="1200"/>
  </r>
  <r>
    <n v="591"/>
    <x v="512"/>
    <x v="1"/>
    <s v="NN591"/>
    <x v="1"/>
    <s v="Name 591"/>
    <x v="2"/>
    <x v="2"/>
    <n v="3200"/>
    <n v="5"/>
    <n v="16000"/>
    <n v="1600"/>
  </r>
  <r>
    <n v="592"/>
    <x v="513"/>
    <x v="1"/>
    <s v="NN592"/>
    <x v="2"/>
    <s v="Name 592"/>
    <x v="3"/>
    <x v="5"/>
    <n v="2900"/>
    <n v="3"/>
    <n v="8700"/>
    <n v="870"/>
  </r>
  <r>
    <n v="593"/>
    <x v="514"/>
    <x v="1"/>
    <s v="NN593"/>
    <x v="3"/>
    <s v="Name 593"/>
    <x v="4"/>
    <x v="6"/>
    <n v="190"/>
    <n v="1"/>
    <n v="190"/>
    <n v="19"/>
  </r>
  <r>
    <n v="594"/>
    <x v="515"/>
    <x v="1"/>
    <s v="NN594"/>
    <x v="0"/>
    <s v="Name 594"/>
    <x v="0"/>
    <x v="3"/>
    <n v="4000"/>
    <n v="2"/>
    <n v="8000"/>
    <n v="800"/>
  </r>
  <r>
    <n v="595"/>
    <x v="516"/>
    <x v="1"/>
    <s v="NN595"/>
    <x v="1"/>
    <s v="Name 595"/>
    <x v="1"/>
    <x v="4"/>
    <n v="1500"/>
    <n v="3"/>
    <n v="4500"/>
    <n v="450"/>
  </r>
  <r>
    <n v="596"/>
    <x v="517"/>
    <x v="1"/>
    <s v="NN596"/>
    <x v="2"/>
    <s v="Name 596"/>
    <x v="2"/>
    <x v="0"/>
    <n v="210"/>
    <n v="7"/>
    <n v="1470"/>
    <n v="147"/>
  </r>
  <r>
    <n v="597"/>
    <x v="518"/>
    <x v="1"/>
    <s v="NN597"/>
    <x v="1"/>
    <s v="Name 597"/>
    <x v="3"/>
    <x v="1"/>
    <n v="4000"/>
    <n v="6"/>
    <n v="24000"/>
    <n v="2400"/>
  </r>
  <r>
    <n v="598"/>
    <x v="519"/>
    <x v="1"/>
    <s v="NN598"/>
    <x v="2"/>
    <s v="Name 598"/>
    <x v="4"/>
    <x v="2"/>
    <n v="3200"/>
    <n v="1"/>
    <n v="3200"/>
    <n v="320"/>
  </r>
  <r>
    <n v="599"/>
    <x v="520"/>
    <x v="1"/>
    <s v="NN599"/>
    <x v="3"/>
    <s v="Name 599"/>
    <x v="0"/>
    <x v="5"/>
    <n v="2900"/>
    <n v="3"/>
    <n v="8700"/>
    <n v="870"/>
  </r>
  <r>
    <n v="600"/>
    <x v="521"/>
    <x v="1"/>
    <s v="NN600"/>
    <x v="0"/>
    <s v="Name 600"/>
    <x v="1"/>
    <x v="6"/>
    <n v="190"/>
    <n v="4"/>
    <n v="760"/>
    <n v="76"/>
  </r>
  <r>
    <n v="601"/>
    <x v="522"/>
    <x v="1"/>
    <s v="NN601"/>
    <x v="1"/>
    <s v="Name 601"/>
    <x v="2"/>
    <x v="3"/>
    <n v="4000"/>
    <n v="2"/>
    <n v="8000"/>
    <n v="800"/>
  </r>
  <r>
    <n v="602"/>
    <x v="523"/>
    <x v="1"/>
    <s v="NN602"/>
    <x v="2"/>
    <s v="Name 602"/>
    <x v="3"/>
    <x v="4"/>
    <n v="1500"/>
    <n v="3"/>
    <n v="4500"/>
    <n v="450"/>
  </r>
  <r>
    <n v="603"/>
    <x v="524"/>
    <x v="1"/>
    <s v="NN603"/>
    <x v="1"/>
    <s v="Name 603"/>
    <x v="4"/>
    <x v="0"/>
    <n v="210"/>
    <n v="4"/>
    <n v="840"/>
    <n v="84"/>
  </r>
  <r>
    <n v="604"/>
    <x v="525"/>
    <x v="1"/>
    <s v="NN604"/>
    <x v="2"/>
    <s v="Name 604"/>
    <x v="0"/>
    <x v="1"/>
    <n v="4000"/>
    <n v="5"/>
    <n v="20000"/>
    <n v="2000"/>
  </r>
  <r>
    <n v="605"/>
    <x v="526"/>
    <x v="1"/>
    <s v="NN605"/>
    <x v="3"/>
    <s v="Name 605"/>
    <x v="1"/>
    <x v="2"/>
    <n v="3200"/>
    <n v="6"/>
    <n v="19200"/>
    <n v="1920"/>
  </r>
  <r>
    <n v="606"/>
    <x v="527"/>
    <x v="1"/>
    <s v="NN606"/>
    <x v="0"/>
    <s v="Name 606"/>
    <x v="2"/>
    <x v="5"/>
    <n v="2900"/>
    <n v="5"/>
    <n v="14500"/>
    <n v="1450"/>
  </r>
  <r>
    <n v="607"/>
    <x v="528"/>
    <x v="1"/>
    <s v="NN607"/>
    <x v="1"/>
    <s v="Name 607"/>
    <x v="3"/>
    <x v="6"/>
    <n v="190"/>
    <n v="4"/>
    <n v="760"/>
    <n v="76"/>
  </r>
  <r>
    <n v="608"/>
    <x v="529"/>
    <x v="1"/>
    <s v="NN608"/>
    <x v="2"/>
    <s v="Name 608"/>
    <x v="4"/>
    <x v="3"/>
    <n v="4000"/>
    <n v="10"/>
    <n v="40000"/>
    <n v="4000"/>
  </r>
  <r>
    <n v="609"/>
    <x v="530"/>
    <x v="1"/>
    <s v="NN609"/>
    <x v="1"/>
    <s v="Name 609"/>
    <x v="0"/>
    <x v="4"/>
    <n v="1500"/>
    <n v="3"/>
    <n v="4500"/>
    <n v="450"/>
  </r>
  <r>
    <n v="610"/>
    <x v="531"/>
    <x v="1"/>
    <s v="NN610"/>
    <x v="2"/>
    <s v="Name 610"/>
    <x v="1"/>
    <x v="0"/>
    <n v="210"/>
    <n v="4"/>
    <n v="840"/>
    <n v="84"/>
  </r>
  <r>
    <n v="611"/>
    <x v="532"/>
    <x v="1"/>
    <s v="NN611"/>
    <x v="3"/>
    <s v="Name 611"/>
    <x v="2"/>
    <x v="1"/>
    <n v="4000"/>
    <n v="5"/>
    <n v="20000"/>
    <n v="2000"/>
  </r>
  <r>
    <n v="612"/>
    <x v="533"/>
    <x v="1"/>
    <s v="NN612"/>
    <x v="0"/>
    <s v="Name 612"/>
    <x v="3"/>
    <x v="2"/>
    <n v="3200"/>
    <n v="6"/>
    <n v="19200"/>
    <n v="1920"/>
  </r>
  <r>
    <n v="613"/>
    <x v="534"/>
    <x v="1"/>
    <s v="NN613"/>
    <x v="1"/>
    <s v="Name 613"/>
    <x v="4"/>
    <x v="5"/>
    <n v="2900"/>
    <n v="5"/>
    <n v="14500"/>
    <n v="1450"/>
  </r>
  <r>
    <n v="614"/>
    <x v="535"/>
    <x v="1"/>
    <s v="NN614"/>
    <x v="2"/>
    <s v="Name 614"/>
    <x v="0"/>
    <x v="6"/>
    <n v="190"/>
    <n v="6"/>
    <n v="1140"/>
    <n v="114"/>
  </r>
  <r>
    <n v="615"/>
    <x v="536"/>
    <x v="1"/>
    <s v="NN615"/>
    <x v="1"/>
    <s v="Name 615"/>
    <x v="1"/>
    <x v="3"/>
    <n v="4000"/>
    <n v="5"/>
    <n v="20000"/>
    <n v="2000"/>
  </r>
  <r>
    <n v="616"/>
    <x v="537"/>
    <x v="1"/>
    <s v="NN616"/>
    <x v="2"/>
    <s v="Name 616"/>
    <x v="2"/>
    <x v="4"/>
    <n v="1500"/>
    <n v="6"/>
    <n v="9000"/>
    <n v="900"/>
  </r>
  <r>
    <n v="617"/>
    <x v="538"/>
    <x v="1"/>
    <s v="NN617"/>
    <x v="3"/>
    <s v="Name 617"/>
    <x v="3"/>
    <x v="0"/>
    <n v="210"/>
    <n v="2"/>
    <n v="420"/>
    <n v="42"/>
  </r>
  <r>
    <n v="618"/>
    <x v="539"/>
    <x v="1"/>
    <s v="NN618"/>
    <x v="0"/>
    <s v="Name 618"/>
    <x v="4"/>
    <x v="1"/>
    <n v="4000"/>
    <n v="3"/>
    <n v="12000"/>
    <n v="1200"/>
  </r>
  <r>
    <n v="619"/>
    <x v="540"/>
    <x v="1"/>
    <s v="NN619"/>
    <x v="1"/>
    <s v="Name 619"/>
    <x v="0"/>
    <x v="2"/>
    <n v="3200"/>
    <n v="5"/>
    <n v="16000"/>
    <n v="1600"/>
  </r>
  <r>
    <n v="620"/>
    <x v="541"/>
    <x v="1"/>
    <s v="NN620"/>
    <x v="2"/>
    <s v="Name 620"/>
    <x v="1"/>
    <x v="5"/>
    <n v="2900"/>
    <n v="3"/>
    <n v="8700"/>
    <n v="870"/>
  </r>
  <r>
    <n v="621"/>
    <x v="542"/>
    <x v="1"/>
    <s v="NN621"/>
    <x v="1"/>
    <s v="Name 621"/>
    <x v="2"/>
    <x v="6"/>
    <n v="190"/>
    <n v="1"/>
    <n v="190"/>
    <n v="19"/>
  </r>
  <r>
    <n v="622"/>
    <x v="543"/>
    <x v="1"/>
    <s v="NN622"/>
    <x v="2"/>
    <s v="Name 622"/>
    <x v="3"/>
    <x v="3"/>
    <n v="4000"/>
    <n v="2"/>
    <n v="8000"/>
    <n v="800"/>
  </r>
  <r>
    <n v="623"/>
    <x v="544"/>
    <x v="1"/>
    <s v="NN623"/>
    <x v="3"/>
    <s v="Name 623"/>
    <x v="4"/>
    <x v="4"/>
    <n v="1500"/>
    <n v="3"/>
    <n v="4500"/>
    <n v="450"/>
  </r>
  <r>
    <n v="624"/>
    <x v="545"/>
    <x v="1"/>
    <s v="NN624"/>
    <x v="0"/>
    <s v="Name 624"/>
    <x v="0"/>
    <x v="0"/>
    <n v="210"/>
    <n v="7"/>
    <n v="1470"/>
    <n v="147"/>
  </r>
  <r>
    <n v="625"/>
    <x v="546"/>
    <x v="1"/>
    <s v="NN625"/>
    <x v="1"/>
    <s v="Name 625"/>
    <x v="1"/>
    <x v="1"/>
    <n v="4000"/>
    <n v="6"/>
    <n v="24000"/>
    <n v="2400"/>
  </r>
  <r>
    <n v="626"/>
    <x v="547"/>
    <x v="1"/>
    <s v="NN626"/>
    <x v="2"/>
    <s v="Name 626"/>
    <x v="2"/>
    <x v="2"/>
    <n v="3200"/>
    <n v="1"/>
    <n v="3200"/>
    <n v="320"/>
  </r>
  <r>
    <n v="627"/>
    <x v="548"/>
    <x v="1"/>
    <s v="NN627"/>
    <x v="1"/>
    <s v="Name 627"/>
    <x v="3"/>
    <x v="5"/>
    <n v="2900"/>
    <n v="3"/>
    <n v="8700"/>
    <n v="870"/>
  </r>
  <r>
    <n v="628"/>
    <x v="549"/>
    <x v="1"/>
    <s v="NN628"/>
    <x v="2"/>
    <s v="Name 628"/>
    <x v="4"/>
    <x v="6"/>
    <n v="190"/>
    <n v="4"/>
    <n v="760"/>
    <n v="76"/>
  </r>
  <r>
    <n v="629"/>
    <x v="550"/>
    <x v="1"/>
    <s v="NN629"/>
    <x v="3"/>
    <s v="Name 629"/>
    <x v="0"/>
    <x v="3"/>
    <n v="4000"/>
    <n v="2"/>
    <n v="8000"/>
    <n v="800"/>
  </r>
  <r>
    <n v="630"/>
    <x v="551"/>
    <x v="1"/>
    <s v="NN630"/>
    <x v="0"/>
    <s v="Name 630"/>
    <x v="1"/>
    <x v="4"/>
    <n v="1500"/>
    <n v="3"/>
    <n v="4500"/>
    <n v="450"/>
  </r>
  <r>
    <n v="631"/>
    <x v="552"/>
    <x v="1"/>
    <s v="NN631"/>
    <x v="1"/>
    <s v="Name 631"/>
    <x v="2"/>
    <x v="0"/>
    <n v="210"/>
    <n v="4"/>
    <n v="840"/>
    <n v="84"/>
  </r>
  <r>
    <n v="632"/>
    <x v="553"/>
    <x v="1"/>
    <s v="NN632"/>
    <x v="2"/>
    <s v="Name 632"/>
    <x v="3"/>
    <x v="1"/>
    <n v="4000"/>
    <n v="5"/>
    <n v="20000"/>
    <n v="2000"/>
  </r>
  <r>
    <n v="633"/>
    <x v="554"/>
    <x v="1"/>
    <s v="NN633"/>
    <x v="1"/>
    <s v="Name 633"/>
    <x v="4"/>
    <x v="2"/>
    <n v="3200"/>
    <n v="6"/>
    <n v="19200"/>
    <n v="1920"/>
  </r>
  <r>
    <n v="634"/>
    <x v="555"/>
    <x v="1"/>
    <s v="NN634"/>
    <x v="2"/>
    <s v="Name 634"/>
    <x v="0"/>
    <x v="5"/>
    <n v="2900"/>
    <n v="5"/>
    <n v="14500"/>
    <n v="1450"/>
  </r>
  <r>
    <n v="635"/>
    <x v="556"/>
    <x v="1"/>
    <s v="NN635"/>
    <x v="3"/>
    <s v="Name 635"/>
    <x v="1"/>
    <x v="6"/>
    <n v="190"/>
    <n v="4"/>
    <n v="760"/>
    <n v="76"/>
  </r>
  <r>
    <n v="636"/>
    <x v="557"/>
    <x v="1"/>
    <s v="NN636"/>
    <x v="0"/>
    <s v="Name 636"/>
    <x v="2"/>
    <x v="3"/>
    <n v="4000"/>
    <n v="10"/>
    <n v="40000"/>
    <n v="4000"/>
  </r>
  <r>
    <n v="637"/>
    <x v="558"/>
    <x v="1"/>
    <s v="NN637"/>
    <x v="1"/>
    <s v="Name 637"/>
    <x v="3"/>
    <x v="4"/>
    <n v="1500"/>
    <n v="3"/>
    <n v="4500"/>
    <n v="450"/>
  </r>
  <r>
    <n v="638"/>
    <x v="559"/>
    <x v="1"/>
    <s v="NN638"/>
    <x v="2"/>
    <s v="Name 638"/>
    <x v="4"/>
    <x v="0"/>
    <n v="210"/>
    <n v="3"/>
    <n v="630"/>
    <n v="63"/>
  </r>
  <r>
    <n v="639"/>
    <x v="560"/>
    <x v="1"/>
    <s v="NN639"/>
    <x v="1"/>
    <s v="Name 639"/>
    <x v="0"/>
    <x v="1"/>
    <n v="4000"/>
    <n v="3"/>
    <n v="12000"/>
    <n v="1200"/>
  </r>
  <r>
    <n v="640"/>
    <x v="561"/>
    <x v="1"/>
    <s v="NN640"/>
    <x v="2"/>
    <s v="Name 640"/>
    <x v="1"/>
    <x v="2"/>
    <n v="3200"/>
    <n v="3"/>
    <n v="9600"/>
    <n v="960"/>
  </r>
  <r>
    <n v="641"/>
    <x v="562"/>
    <x v="1"/>
    <s v="NN641"/>
    <x v="3"/>
    <s v="Name 641"/>
    <x v="2"/>
    <x v="5"/>
    <n v="2900"/>
    <n v="3"/>
    <n v="8700"/>
    <n v="870"/>
  </r>
  <r>
    <n v="642"/>
    <x v="563"/>
    <x v="1"/>
    <s v="NN642"/>
    <x v="0"/>
    <s v="Name 642"/>
    <x v="3"/>
    <x v="6"/>
    <n v="190"/>
    <n v="3"/>
    <n v="570"/>
    <n v="57"/>
  </r>
  <r>
    <n v="643"/>
    <x v="564"/>
    <x v="1"/>
    <s v="NN643"/>
    <x v="1"/>
    <s v="Name 643"/>
    <x v="4"/>
    <x v="3"/>
    <n v="4000"/>
    <n v="3"/>
    <n v="12000"/>
    <n v="1200"/>
  </r>
  <r>
    <n v="644"/>
    <x v="565"/>
    <x v="1"/>
    <s v="NN644"/>
    <x v="2"/>
    <s v="Name 644"/>
    <x v="0"/>
    <x v="4"/>
    <n v="1500"/>
    <n v="3"/>
    <n v="4500"/>
    <n v="450"/>
  </r>
  <r>
    <n v="645"/>
    <x v="566"/>
    <x v="1"/>
    <s v="NN645"/>
    <x v="1"/>
    <s v="Name 645"/>
    <x v="1"/>
    <x v="0"/>
    <n v="210"/>
    <n v="3"/>
    <n v="630"/>
    <n v="63"/>
  </r>
  <r>
    <n v="646"/>
    <x v="567"/>
    <x v="1"/>
    <s v="NN646"/>
    <x v="2"/>
    <s v="Name 646"/>
    <x v="2"/>
    <x v="1"/>
    <n v="4000"/>
    <n v="3"/>
    <n v="12000"/>
    <n v="1200"/>
  </r>
  <r>
    <n v="647"/>
    <x v="568"/>
    <x v="1"/>
    <s v="NN647"/>
    <x v="3"/>
    <s v="Name 647"/>
    <x v="3"/>
    <x v="2"/>
    <n v="3200"/>
    <n v="3"/>
    <n v="9600"/>
    <n v="960"/>
  </r>
  <r>
    <n v="648"/>
    <x v="569"/>
    <x v="1"/>
    <s v="NN648"/>
    <x v="0"/>
    <s v="Name 648"/>
    <x v="4"/>
    <x v="5"/>
    <n v="2900"/>
    <n v="3"/>
    <n v="8700"/>
    <n v="870"/>
  </r>
  <r>
    <n v="649"/>
    <x v="570"/>
    <x v="1"/>
    <s v="NN649"/>
    <x v="1"/>
    <s v="Name 649"/>
    <x v="0"/>
    <x v="6"/>
    <n v="190"/>
    <n v="3"/>
    <n v="570"/>
    <n v="57"/>
  </r>
  <r>
    <n v="650"/>
    <x v="571"/>
    <x v="1"/>
    <s v="NN650"/>
    <x v="2"/>
    <s v="Name 650"/>
    <x v="1"/>
    <x v="3"/>
    <n v="4000"/>
    <n v="30"/>
    <n v="120000"/>
    <n v="12000"/>
  </r>
  <r>
    <n v="651"/>
    <x v="572"/>
    <x v="1"/>
    <s v="NN651"/>
    <x v="1"/>
    <s v="Name 651"/>
    <x v="2"/>
    <x v="4"/>
    <n v="1500"/>
    <n v="3"/>
    <n v="4500"/>
    <n v="450"/>
  </r>
  <r>
    <n v="652"/>
    <x v="573"/>
    <x v="1"/>
    <s v="NN652"/>
    <x v="2"/>
    <s v="Name 652"/>
    <x v="3"/>
    <x v="0"/>
    <n v="210"/>
    <n v="3"/>
    <n v="630"/>
    <n v="63"/>
  </r>
  <r>
    <n v="653"/>
    <x v="574"/>
    <x v="1"/>
    <s v="NN653"/>
    <x v="3"/>
    <s v="Name 653"/>
    <x v="4"/>
    <x v="1"/>
    <n v="4000"/>
    <n v="3"/>
    <n v="12000"/>
    <n v="1200"/>
  </r>
  <r>
    <n v="654"/>
    <x v="575"/>
    <x v="1"/>
    <s v="NN654"/>
    <x v="0"/>
    <s v="Name 654"/>
    <x v="0"/>
    <x v="2"/>
    <n v="3200"/>
    <n v="3"/>
    <n v="9600"/>
    <n v="960"/>
  </r>
  <r>
    <n v="655"/>
    <x v="576"/>
    <x v="1"/>
    <s v="NN655"/>
    <x v="1"/>
    <s v="Name 655"/>
    <x v="1"/>
    <x v="5"/>
    <n v="2900"/>
    <n v="3"/>
    <n v="8700"/>
    <n v="870"/>
  </r>
  <r>
    <n v="656"/>
    <x v="577"/>
    <x v="1"/>
    <s v="NN656"/>
    <x v="2"/>
    <s v="Name 656"/>
    <x v="2"/>
    <x v="6"/>
    <n v="190"/>
    <n v="3"/>
    <n v="570"/>
    <n v="57"/>
  </r>
  <r>
    <n v="657"/>
    <x v="578"/>
    <x v="1"/>
    <s v="NN657"/>
    <x v="1"/>
    <s v="Name 657"/>
    <x v="3"/>
    <x v="3"/>
    <n v="4000"/>
    <n v="3"/>
    <n v="12000"/>
    <n v="1200"/>
  </r>
  <r>
    <n v="658"/>
    <x v="579"/>
    <x v="1"/>
    <s v="NN658"/>
    <x v="2"/>
    <s v="Name 658"/>
    <x v="4"/>
    <x v="4"/>
    <n v="1500"/>
    <n v="3"/>
    <n v="4500"/>
    <n v="450"/>
  </r>
  <r>
    <n v="659"/>
    <x v="580"/>
    <x v="1"/>
    <s v="NN659"/>
    <x v="3"/>
    <s v="Name 659"/>
    <x v="0"/>
    <x v="0"/>
    <n v="210"/>
    <n v="3"/>
    <n v="630"/>
    <n v="63"/>
  </r>
  <r>
    <n v="660"/>
    <x v="581"/>
    <x v="1"/>
    <s v="NN660"/>
    <x v="0"/>
    <s v="Name 660"/>
    <x v="1"/>
    <x v="1"/>
    <n v="4000"/>
    <n v="3"/>
    <n v="12000"/>
    <n v="1200"/>
  </r>
  <r>
    <n v="661"/>
    <x v="582"/>
    <x v="1"/>
    <s v="NN661"/>
    <x v="1"/>
    <s v="Name 661"/>
    <x v="2"/>
    <x v="2"/>
    <n v="3200"/>
    <n v="3"/>
    <n v="9600"/>
    <n v="960"/>
  </r>
  <r>
    <n v="662"/>
    <x v="583"/>
    <x v="1"/>
    <s v="NN662"/>
    <x v="2"/>
    <s v="Name 662"/>
    <x v="3"/>
    <x v="5"/>
    <n v="2900"/>
    <n v="3"/>
    <n v="8700"/>
    <n v="870"/>
  </r>
  <r>
    <n v="663"/>
    <x v="584"/>
    <x v="1"/>
    <s v="NN663"/>
    <x v="1"/>
    <s v="Name 663"/>
    <x v="4"/>
    <x v="6"/>
    <n v="190"/>
    <n v="3"/>
    <n v="570"/>
    <n v="57"/>
  </r>
  <r>
    <n v="664"/>
    <x v="585"/>
    <x v="1"/>
    <s v="NN664"/>
    <x v="2"/>
    <s v="Name 664"/>
    <x v="0"/>
    <x v="3"/>
    <n v="4000"/>
    <n v="3"/>
    <n v="12000"/>
    <n v="1200"/>
  </r>
  <r>
    <n v="665"/>
    <x v="586"/>
    <x v="1"/>
    <s v="NN665"/>
    <x v="3"/>
    <s v="Name 665"/>
    <x v="1"/>
    <x v="4"/>
    <n v="1500"/>
    <n v="3"/>
    <n v="4500"/>
    <n v="450"/>
  </r>
  <r>
    <n v="666"/>
    <x v="587"/>
    <x v="1"/>
    <s v="NN666"/>
    <x v="0"/>
    <s v="Name 666"/>
    <x v="2"/>
    <x v="0"/>
    <n v="210"/>
    <n v="3"/>
    <n v="630"/>
    <n v="63"/>
  </r>
  <r>
    <n v="667"/>
    <x v="588"/>
    <x v="1"/>
    <s v="NN667"/>
    <x v="1"/>
    <s v="Name 667"/>
    <x v="3"/>
    <x v="1"/>
    <n v="4000"/>
    <n v="3"/>
    <n v="12000"/>
    <n v="1200"/>
  </r>
  <r>
    <n v="668"/>
    <x v="589"/>
    <x v="1"/>
    <s v="NN668"/>
    <x v="2"/>
    <s v="Name 668"/>
    <x v="4"/>
    <x v="2"/>
    <n v="3200"/>
    <n v="3"/>
    <n v="9600"/>
    <n v="960"/>
  </r>
  <r>
    <n v="669"/>
    <x v="590"/>
    <x v="1"/>
    <s v="NN669"/>
    <x v="1"/>
    <s v="Name 669"/>
    <x v="0"/>
    <x v="5"/>
    <n v="2900"/>
    <n v="3"/>
    <n v="8700"/>
    <n v="870"/>
  </r>
  <r>
    <n v="670"/>
    <x v="591"/>
    <x v="1"/>
    <s v="NN670"/>
    <x v="2"/>
    <s v="Name 670"/>
    <x v="1"/>
    <x v="6"/>
    <n v="190"/>
    <n v="22"/>
    <n v="4180"/>
    <n v="418"/>
  </r>
  <r>
    <n v="671"/>
    <x v="592"/>
    <x v="1"/>
    <s v="NN671"/>
    <x v="3"/>
    <s v="Name 671"/>
    <x v="2"/>
    <x v="3"/>
    <n v="4000"/>
    <n v="3"/>
    <n v="12000"/>
    <n v="1200"/>
  </r>
  <r>
    <n v="672"/>
    <x v="593"/>
    <x v="1"/>
    <s v="NN672"/>
    <x v="0"/>
    <s v="Name 672"/>
    <x v="3"/>
    <x v="4"/>
    <n v="1500"/>
    <n v="3"/>
    <n v="4500"/>
    <n v="450"/>
  </r>
  <r>
    <n v="673"/>
    <x v="594"/>
    <x v="1"/>
    <s v="NN673"/>
    <x v="1"/>
    <s v="Name 673"/>
    <x v="4"/>
    <x v="0"/>
    <n v="210"/>
    <n v="22"/>
    <n v="4620"/>
    <n v="462"/>
  </r>
  <r>
    <n v="674"/>
    <x v="595"/>
    <x v="1"/>
    <s v="NN674"/>
    <x v="2"/>
    <s v="Name 674"/>
    <x v="0"/>
    <x v="1"/>
    <n v="4000"/>
    <n v="3"/>
    <n v="12000"/>
    <n v="1200"/>
  </r>
  <r>
    <n v="675"/>
    <x v="596"/>
    <x v="1"/>
    <s v="NN675"/>
    <x v="1"/>
    <s v="Name 675"/>
    <x v="1"/>
    <x v="2"/>
    <n v="3200"/>
    <n v="32"/>
    <n v="102400"/>
    <n v="10240"/>
  </r>
  <r>
    <n v="676"/>
    <x v="597"/>
    <x v="1"/>
    <s v="NN676"/>
    <x v="2"/>
    <s v="Name 676"/>
    <x v="2"/>
    <x v="5"/>
    <n v="2900"/>
    <n v="3"/>
    <n v="8700"/>
    <n v="870"/>
  </r>
  <r>
    <n v="677"/>
    <x v="598"/>
    <x v="1"/>
    <s v="NN677"/>
    <x v="3"/>
    <s v="Name 677"/>
    <x v="3"/>
    <x v="6"/>
    <n v="190"/>
    <n v="3"/>
    <n v="570"/>
    <n v="57"/>
  </r>
  <r>
    <n v="678"/>
    <x v="599"/>
    <x v="1"/>
    <s v="NN678"/>
    <x v="0"/>
    <s v="Name 678"/>
    <x v="4"/>
    <x v="3"/>
    <n v="4000"/>
    <n v="3"/>
    <n v="12000"/>
    <n v="1200"/>
  </r>
  <r>
    <n v="679"/>
    <x v="600"/>
    <x v="1"/>
    <s v="NN679"/>
    <x v="1"/>
    <s v="Name 679"/>
    <x v="0"/>
    <x v="4"/>
    <n v="1500"/>
    <n v="3"/>
    <n v="4500"/>
    <n v="450"/>
  </r>
  <r>
    <n v="680"/>
    <x v="601"/>
    <x v="1"/>
    <s v="NN680"/>
    <x v="2"/>
    <s v="Name 680"/>
    <x v="1"/>
    <x v="0"/>
    <n v="210"/>
    <n v="7"/>
    <n v="1470"/>
    <n v="147"/>
  </r>
  <r>
    <n v="681"/>
    <x v="602"/>
    <x v="1"/>
    <s v="NN681"/>
    <x v="1"/>
    <s v="Name 681"/>
    <x v="2"/>
    <x v="1"/>
    <n v="4000"/>
    <n v="6"/>
    <n v="24000"/>
    <n v="2400"/>
  </r>
  <r>
    <n v="682"/>
    <x v="603"/>
    <x v="1"/>
    <s v="NN682"/>
    <x v="2"/>
    <s v="Name 682"/>
    <x v="3"/>
    <x v="2"/>
    <n v="3200"/>
    <n v="1"/>
    <n v="3200"/>
    <n v="320"/>
  </r>
  <r>
    <n v="683"/>
    <x v="604"/>
    <x v="1"/>
    <s v="NN683"/>
    <x v="3"/>
    <s v="Name 683"/>
    <x v="4"/>
    <x v="5"/>
    <n v="2900"/>
    <n v="3"/>
    <n v="8700"/>
    <n v="870"/>
  </r>
  <r>
    <n v="684"/>
    <x v="605"/>
    <x v="1"/>
    <s v="NN684"/>
    <x v="0"/>
    <s v="Name 684"/>
    <x v="0"/>
    <x v="6"/>
    <n v="190"/>
    <n v="4"/>
    <n v="760"/>
    <n v="76"/>
  </r>
  <r>
    <n v="685"/>
    <x v="606"/>
    <x v="1"/>
    <s v="NN685"/>
    <x v="1"/>
    <s v="Name 685"/>
    <x v="1"/>
    <x v="3"/>
    <n v="4000"/>
    <n v="2"/>
    <n v="8000"/>
    <n v="800"/>
  </r>
  <r>
    <n v="686"/>
    <x v="607"/>
    <x v="1"/>
    <s v="NN686"/>
    <x v="2"/>
    <s v="Name 686"/>
    <x v="2"/>
    <x v="4"/>
    <n v="1500"/>
    <n v="3"/>
    <n v="4500"/>
    <n v="450"/>
  </r>
  <r>
    <n v="687"/>
    <x v="608"/>
    <x v="1"/>
    <s v="NN687"/>
    <x v="1"/>
    <s v="Name 687"/>
    <x v="3"/>
    <x v="0"/>
    <n v="210"/>
    <n v="4"/>
    <n v="840"/>
    <n v="84"/>
  </r>
  <r>
    <n v="688"/>
    <x v="609"/>
    <x v="1"/>
    <s v="NN688"/>
    <x v="2"/>
    <s v="Name 688"/>
    <x v="4"/>
    <x v="1"/>
    <n v="4000"/>
    <n v="5"/>
    <n v="20000"/>
    <n v="2000"/>
  </r>
  <r>
    <n v="689"/>
    <x v="610"/>
    <x v="1"/>
    <s v="NN689"/>
    <x v="3"/>
    <s v="Name 689"/>
    <x v="0"/>
    <x v="2"/>
    <n v="3200"/>
    <n v="1"/>
    <n v="3200"/>
    <n v="320"/>
  </r>
  <r>
    <n v="690"/>
    <x v="611"/>
    <x v="1"/>
    <s v="NN690"/>
    <x v="0"/>
    <s v="Name 690"/>
    <x v="1"/>
    <x v="5"/>
    <n v="2900"/>
    <n v="1"/>
    <n v="2900"/>
    <n v="290"/>
  </r>
  <r>
    <n v="691"/>
    <x v="612"/>
    <x v="1"/>
    <s v="NN691"/>
    <x v="1"/>
    <s v="Name 691"/>
    <x v="2"/>
    <x v="6"/>
    <n v="190"/>
    <n v="1"/>
    <n v="190"/>
    <n v="19"/>
  </r>
  <r>
    <n v="692"/>
    <x v="613"/>
    <x v="1"/>
    <s v="NN692"/>
    <x v="2"/>
    <s v="Name 692"/>
    <x v="3"/>
    <x v="3"/>
    <n v="4000"/>
    <n v="1"/>
    <n v="4000"/>
    <n v="400"/>
  </r>
  <r>
    <n v="693"/>
    <x v="614"/>
    <x v="1"/>
    <s v="NN693"/>
    <x v="1"/>
    <s v="Name 693"/>
    <x v="4"/>
    <x v="4"/>
    <n v="1500"/>
    <n v="1"/>
    <n v="1500"/>
    <n v="150"/>
  </r>
  <r>
    <n v="694"/>
    <x v="615"/>
    <x v="1"/>
    <s v="NN694"/>
    <x v="2"/>
    <s v="Name 694"/>
    <x v="0"/>
    <x v="0"/>
    <n v="210"/>
    <n v="1"/>
    <n v="210"/>
    <n v="21"/>
  </r>
  <r>
    <n v="695"/>
    <x v="616"/>
    <x v="1"/>
    <s v="NN695"/>
    <x v="3"/>
    <s v="Name 695"/>
    <x v="1"/>
    <x v="1"/>
    <n v="4000"/>
    <n v="1"/>
    <n v="4000"/>
    <n v="400"/>
  </r>
  <r>
    <n v="696"/>
    <x v="617"/>
    <x v="1"/>
    <s v="NN696"/>
    <x v="0"/>
    <s v="Name 696"/>
    <x v="2"/>
    <x v="2"/>
    <n v="3200"/>
    <n v="1"/>
    <n v="3200"/>
    <n v="320"/>
  </r>
  <r>
    <n v="697"/>
    <x v="618"/>
    <x v="1"/>
    <s v="NN697"/>
    <x v="1"/>
    <s v="Name 697"/>
    <x v="3"/>
    <x v="5"/>
    <n v="2900"/>
    <n v="1"/>
    <n v="2900"/>
    <n v="290"/>
  </r>
  <r>
    <n v="698"/>
    <x v="619"/>
    <x v="1"/>
    <s v="NN698"/>
    <x v="2"/>
    <s v="Name 698"/>
    <x v="4"/>
    <x v="6"/>
    <n v="190"/>
    <n v="1"/>
    <n v="190"/>
    <n v="19"/>
  </r>
  <r>
    <n v="699"/>
    <x v="620"/>
    <x v="1"/>
    <s v="NN699"/>
    <x v="1"/>
    <s v="Name 699"/>
    <x v="0"/>
    <x v="3"/>
    <n v="4000"/>
    <n v="1"/>
    <n v="4000"/>
    <n v="400"/>
  </r>
  <r>
    <n v="700"/>
    <x v="621"/>
    <x v="1"/>
    <s v="NN700"/>
    <x v="2"/>
    <s v="Name 700"/>
    <x v="1"/>
    <x v="4"/>
    <n v="1500"/>
    <n v="1"/>
    <n v="1500"/>
    <n v="150"/>
  </r>
  <r>
    <n v="701"/>
    <x v="622"/>
    <x v="1"/>
    <s v="NN701"/>
    <x v="3"/>
    <s v="Name 701"/>
    <x v="2"/>
    <x v="0"/>
    <n v="210"/>
    <n v="1"/>
    <n v="210"/>
    <n v="21"/>
  </r>
  <r>
    <n v="702"/>
    <x v="623"/>
    <x v="1"/>
    <s v="NN702"/>
    <x v="0"/>
    <s v="Name 702"/>
    <x v="3"/>
    <x v="1"/>
    <n v="4000"/>
    <n v="1"/>
    <n v="4000"/>
    <n v="400"/>
  </r>
  <r>
    <n v="703"/>
    <x v="624"/>
    <x v="1"/>
    <s v="NN703"/>
    <x v="1"/>
    <s v="Name 703"/>
    <x v="4"/>
    <x v="2"/>
    <n v="3200"/>
    <n v="1"/>
    <n v="3200"/>
    <n v="320"/>
  </r>
  <r>
    <n v="704"/>
    <x v="625"/>
    <x v="1"/>
    <s v="NN704"/>
    <x v="2"/>
    <s v="Name 704"/>
    <x v="0"/>
    <x v="5"/>
    <n v="2900"/>
    <n v="1"/>
    <n v="2900"/>
    <n v="290"/>
  </r>
  <r>
    <n v="705"/>
    <x v="626"/>
    <x v="1"/>
    <s v="NN705"/>
    <x v="1"/>
    <s v="Name 705"/>
    <x v="1"/>
    <x v="6"/>
    <n v="190"/>
    <n v="1"/>
    <n v="190"/>
    <n v="19"/>
  </r>
  <r>
    <n v="706"/>
    <x v="627"/>
    <x v="1"/>
    <s v="NN706"/>
    <x v="2"/>
    <s v="Name 706"/>
    <x v="2"/>
    <x v="3"/>
    <n v="4000"/>
    <n v="1"/>
    <n v="4000"/>
    <n v="400"/>
  </r>
  <r>
    <n v="707"/>
    <x v="628"/>
    <x v="1"/>
    <s v="NN707"/>
    <x v="3"/>
    <s v="Name 707"/>
    <x v="3"/>
    <x v="4"/>
    <n v="1500"/>
    <n v="1"/>
    <n v="1500"/>
    <n v="150"/>
  </r>
  <r>
    <n v="708"/>
    <x v="629"/>
    <x v="1"/>
    <s v="NN708"/>
    <x v="0"/>
    <s v="Name 708"/>
    <x v="4"/>
    <x v="0"/>
    <n v="210"/>
    <n v="1"/>
    <n v="210"/>
    <n v="21"/>
  </r>
  <r>
    <n v="709"/>
    <x v="630"/>
    <x v="1"/>
    <s v="NN709"/>
    <x v="1"/>
    <s v="Name 709"/>
    <x v="0"/>
    <x v="1"/>
    <n v="4000"/>
    <n v="1"/>
    <n v="4000"/>
    <n v="400"/>
  </r>
  <r>
    <n v="710"/>
    <x v="631"/>
    <x v="1"/>
    <s v="NN710"/>
    <x v="2"/>
    <s v="Name 710"/>
    <x v="1"/>
    <x v="2"/>
    <n v="3200"/>
    <n v="1"/>
    <n v="3200"/>
    <n v="320"/>
  </r>
  <r>
    <n v="711"/>
    <x v="632"/>
    <x v="1"/>
    <s v="NN711"/>
    <x v="1"/>
    <s v="Name 711"/>
    <x v="2"/>
    <x v="5"/>
    <n v="2900"/>
    <n v="1"/>
    <n v="2900"/>
    <n v="290"/>
  </r>
  <r>
    <n v="712"/>
    <x v="633"/>
    <x v="1"/>
    <s v="NN712"/>
    <x v="2"/>
    <s v="Name 712"/>
    <x v="3"/>
    <x v="6"/>
    <n v="190"/>
    <n v="3"/>
    <n v="570"/>
    <n v="57"/>
  </r>
  <r>
    <n v="713"/>
    <x v="634"/>
    <x v="1"/>
    <s v="NN713"/>
    <x v="3"/>
    <s v="Name 713"/>
    <x v="4"/>
    <x v="3"/>
    <n v="4000"/>
    <n v="1"/>
    <n v="4000"/>
    <n v="400"/>
  </r>
  <r>
    <n v="714"/>
    <x v="635"/>
    <x v="1"/>
    <s v="NN714"/>
    <x v="0"/>
    <s v="Name 714"/>
    <x v="0"/>
    <x v="4"/>
    <n v="1500"/>
    <n v="1"/>
    <n v="1500"/>
    <n v="150"/>
  </r>
  <r>
    <n v="715"/>
    <x v="636"/>
    <x v="1"/>
    <s v="NN715"/>
    <x v="1"/>
    <s v="Name 715"/>
    <x v="1"/>
    <x v="0"/>
    <n v="210"/>
    <n v="4"/>
    <n v="840"/>
    <n v="84"/>
  </r>
  <r>
    <n v="716"/>
    <x v="637"/>
    <x v="1"/>
    <s v="NN716"/>
    <x v="2"/>
    <s v="Name 716"/>
    <x v="2"/>
    <x v="1"/>
    <n v="4000"/>
    <n v="1"/>
    <n v="4000"/>
    <n v="400"/>
  </r>
  <r>
    <n v="717"/>
    <x v="638"/>
    <x v="1"/>
    <s v="NN717"/>
    <x v="1"/>
    <s v="Name 717"/>
    <x v="3"/>
    <x v="2"/>
    <n v="3200"/>
    <n v="1"/>
    <n v="3200"/>
    <n v="320"/>
  </r>
  <r>
    <n v="718"/>
    <x v="639"/>
    <x v="1"/>
    <s v="NN718"/>
    <x v="2"/>
    <s v="Name 718"/>
    <x v="4"/>
    <x v="5"/>
    <n v="2900"/>
    <n v="1"/>
    <n v="2900"/>
    <n v="290"/>
  </r>
  <r>
    <n v="719"/>
    <x v="640"/>
    <x v="1"/>
    <s v="NN719"/>
    <x v="3"/>
    <s v="Name 719"/>
    <x v="0"/>
    <x v="6"/>
    <n v="190"/>
    <n v="1"/>
    <n v="190"/>
    <n v="19"/>
  </r>
  <r>
    <n v="720"/>
    <x v="641"/>
    <x v="1"/>
    <s v="NN720"/>
    <x v="0"/>
    <s v="Name 720"/>
    <x v="1"/>
    <x v="3"/>
    <n v="4000"/>
    <n v="1"/>
    <n v="4000"/>
    <n v="400"/>
  </r>
  <r>
    <n v="721"/>
    <x v="642"/>
    <x v="1"/>
    <s v="NN721"/>
    <x v="1"/>
    <s v="Name 721"/>
    <x v="2"/>
    <x v="4"/>
    <n v="1500"/>
    <n v="4"/>
    <n v="6000"/>
    <n v="600"/>
  </r>
  <r>
    <n v="722"/>
    <x v="643"/>
    <x v="1"/>
    <s v="NN722"/>
    <x v="2"/>
    <s v="Name 722"/>
    <x v="3"/>
    <x v="0"/>
    <n v="210"/>
    <n v="1"/>
    <n v="210"/>
    <n v="21"/>
  </r>
  <r>
    <n v="723"/>
    <x v="644"/>
    <x v="1"/>
    <s v="NN723"/>
    <x v="1"/>
    <s v="Name 723"/>
    <x v="4"/>
    <x v="1"/>
    <n v="4000"/>
    <n v="4"/>
    <n v="16000"/>
    <n v="1600"/>
  </r>
  <r>
    <n v="724"/>
    <x v="645"/>
    <x v="1"/>
    <s v="NN724"/>
    <x v="2"/>
    <s v="Name 724"/>
    <x v="0"/>
    <x v="2"/>
    <n v="3200"/>
    <n v="1"/>
    <n v="3200"/>
    <n v="320"/>
  </r>
  <r>
    <n v="725"/>
    <x v="646"/>
    <x v="1"/>
    <s v="NN725"/>
    <x v="3"/>
    <s v="Name 725"/>
    <x v="1"/>
    <x v="5"/>
    <n v="2900"/>
    <n v="1"/>
    <n v="2900"/>
    <n v="290"/>
  </r>
  <r>
    <n v="726"/>
    <x v="647"/>
    <x v="1"/>
    <s v="NN726"/>
    <x v="0"/>
    <s v="Name 726"/>
    <x v="2"/>
    <x v="6"/>
    <n v="190"/>
    <n v="1"/>
    <n v="190"/>
    <n v="19"/>
  </r>
  <r>
    <n v="727"/>
    <x v="648"/>
    <x v="1"/>
    <s v="NN727"/>
    <x v="1"/>
    <s v="Name 727"/>
    <x v="3"/>
    <x v="3"/>
    <n v="4000"/>
    <n v="1"/>
    <n v="4000"/>
    <n v="400"/>
  </r>
  <r>
    <n v="728"/>
    <x v="649"/>
    <x v="1"/>
    <s v="NN728"/>
    <x v="2"/>
    <s v="Name 728"/>
    <x v="4"/>
    <x v="4"/>
    <n v="1500"/>
    <n v="1"/>
    <n v="1500"/>
    <n v="150"/>
  </r>
  <r>
    <n v="729"/>
    <x v="650"/>
    <x v="1"/>
    <s v="NN729"/>
    <x v="1"/>
    <s v="Name 729"/>
    <x v="0"/>
    <x v="0"/>
    <n v="210"/>
    <n v="2"/>
    <n v="420"/>
    <n v="42"/>
  </r>
  <r>
    <n v="730"/>
    <x v="651"/>
    <x v="1"/>
    <s v="NN730"/>
    <x v="2"/>
    <s v="Name 730"/>
    <x v="1"/>
    <x v="1"/>
    <n v="4000"/>
    <n v="3"/>
    <n v="12000"/>
    <n v="1200"/>
  </r>
  <r>
    <n v="731"/>
    <x v="652"/>
    <x v="1"/>
    <s v="NN731"/>
    <x v="3"/>
    <s v="Name 731"/>
    <x v="2"/>
    <x v="2"/>
    <n v="3200"/>
    <n v="5"/>
    <n v="16000"/>
    <n v="1600"/>
  </r>
  <r>
    <n v="732"/>
    <x v="653"/>
    <x v="2"/>
    <s v="NN732"/>
    <x v="0"/>
    <s v="Name 732"/>
    <x v="3"/>
    <x v="5"/>
    <n v="2900"/>
    <n v="3"/>
    <n v="8700"/>
    <n v="870"/>
  </r>
  <r>
    <n v="733"/>
    <x v="654"/>
    <x v="2"/>
    <s v="NN733"/>
    <x v="1"/>
    <s v="Name 733"/>
    <x v="4"/>
    <x v="6"/>
    <n v="190"/>
    <n v="1"/>
    <n v="190"/>
    <n v="19"/>
  </r>
  <r>
    <n v="734"/>
    <x v="655"/>
    <x v="2"/>
    <s v="NN734"/>
    <x v="2"/>
    <s v="Name 734"/>
    <x v="0"/>
    <x v="3"/>
    <n v="4000"/>
    <n v="2"/>
    <n v="8000"/>
    <n v="800"/>
  </r>
  <r>
    <n v="735"/>
    <x v="656"/>
    <x v="2"/>
    <s v="NN735"/>
    <x v="1"/>
    <s v="Name 735"/>
    <x v="1"/>
    <x v="4"/>
    <n v="1500"/>
    <n v="3"/>
    <n v="4500"/>
    <n v="450"/>
  </r>
  <r>
    <n v="736"/>
    <x v="657"/>
    <x v="2"/>
    <s v="NN736"/>
    <x v="2"/>
    <s v="Name 736"/>
    <x v="2"/>
    <x v="6"/>
    <n v="210"/>
    <n v="5"/>
    <n v="1050"/>
    <n v="105"/>
  </r>
  <r>
    <n v="737"/>
    <x v="658"/>
    <x v="2"/>
    <s v="NN737"/>
    <x v="3"/>
    <s v="Name 737"/>
    <x v="3"/>
    <x v="3"/>
    <n v="4000"/>
    <n v="6"/>
    <n v="24000"/>
    <n v="2400"/>
  </r>
  <r>
    <n v="738"/>
    <x v="659"/>
    <x v="2"/>
    <s v="NN738"/>
    <x v="0"/>
    <s v="Name 738"/>
    <x v="4"/>
    <x v="4"/>
    <n v="3200"/>
    <n v="5"/>
    <n v="16000"/>
    <n v="1600"/>
  </r>
  <r>
    <n v="739"/>
    <x v="660"/>
    <x v="2"/>
    <s v="NN739"/>
    <x v="1"/>
    <s v="Name 739"/>
    <x v="0"/>
    <x v="6"/>
    <n v="2900"/>
    <n v="6"/>
    <n v="17400"/>
    <n v="1740"/>
  </r>
  <r>
    <n v="740"/>
    <x v="661"/>
    <x v="2"/>
    <s v="NN740"/>
    <x v="2"/>
    <s v="Name 740"/>
    <x v="1"/>
    <x v="3"/>
    <n v="190"/>
    <n v="5"/>
    <n v="950"/>
    <n v="95"/>
  </r>
  <r>
    <n v="741"/>
    <x v="662"/>
    <x v="2"/>
    <s v="NN741"/>
    <x v="1"/>
    <s v="Name 741"/>
    <x v="2"/>
    <x v="4"/>
    <n v="4000"/>
    <n v="6"/>
    <n v="24000"/>
    <n v="2400"/>
  </r>
  <r>
    <n v="742"/>
    <x v="663"/>
    <x v="2"/>
    <s v="NN719"/>
    <x v="2"/>
    <s v="Name 719"/>
    <x v="3"/>
    <x v="6"/>
    <n v="1500"/>
    <n v="2"/>
    <n v="3000"/>
    <n v="300"/>
  </r>
  <r>
    <n v="743"/>
    <x v="664"/>
    <x v="2"/>
    <s v="NN720"/>
    <x v="3"/>
    <s v="Name 720"/>
    <x v="4"/>
    <x v="3"/>
    <n v="210"/>
    <n v="3"/>
    <n v="630"/>
    <n v="63"/>
  </r>
  <r>
    <n v="744"/>
    <x v="665"/>
    <x v="2"/>
    <s v="NN721"/>
    <x v="0"/>
    <s v="Name 721"/>
    <x v="0"/>
    <x v="4"/>
    <n v="4000"/>
    <n v="3"/>
    <n v="12000"/>
    <n v="1200"/>
  </r>
  <r>
    <n v="745"/>
    <x v="666"/>
    <x v="2"/>
    <s v="NN722"/>
    <x v="1"/>
    <s v="Name 722"/>
    <x v="1"/>
    <x v="0"/>
    <n v="3200"/>
    <n v="4"/>
    <n v="12800"/>
    <n v="1280"/>
  </r>
  <r>
    <n v="746"/>
    <x v="667"/>
    <x v="2"/>
    <s v="NN723"/>
    <x v="2"/>
    <s v="Name 723"/>
    <x v="2"/>
    <x v="1"/>
    <n v="2900"/>
    <n v="5"/>
    <n v="14500"/>
    <n v="1450"/>
  </r>
  <r>
    <n v="747"/>
    <x v="668"/>
    <x v="2"/>
    <s v="NN724"/>
    <x v="1"/>
    <s v="Name 724"/>
    <x v="3"/>
    <x v="2"/>
    <n v="190"/>
    <n v="6"/>
    <n v="1140"/>
    <n v="114"/>
  </r>
  <r>
    <n v="748"/>
    <x v="669"/>
    <x v="2"/>
    <s v="NN725"/>
    <x v="2"/>
    <s v="Name 725"/>
    <x v="4"/>
    <x v="5"/>
    <n v="4000"/>
    <n v="5"/>
    <n v="20000"/>
    <n v="2000"/>
  </r>
  <r>
    <n v="749"/>
    <x v="670"/>
    <x v="2"/>
    <s v="NN726"/>
    <x v="3"/>
    <s v="Name 726"/>
    <x v="0"/>
    <x v="6"/>
    <n v="1500"/>
    <n v="6"/>
    <n v="9000"/>
    <n v="900"/>
  </r>
  <r>
    <n v="750"/>
    <x v="671"/>
    <x v="2"/>
    <s v="NN727"/>
    <x v="0"/>
    <s v="Name 727"/>
    <x v="1"/>
    <x v="3"/>
    <n v="210"/>
    <n v="5"/>
    <n v="1050"/>
    <n v="105"/>
  </r>
  <r>
    <n v="751"/>
    <x v="672"/>
    <x v="2"/>
    <s v="NN728"/>
    <x v="1"/>
    <s v="Name 728"/>
    <x v="2"/>
    <x v="4"/>
    <n v="4000"/>
    <n v="6"/>
    <n v="24000"/>
    <n v="2400"/>
  </r>
  <r>
    <n v="752"/>
    <x v="673"/>
    <x v="2"/>
    <s v="NN729"/>
    <x v="2"/>
    <s v="Name 729"/>
    <x v="3"/>
    <x v="0"/>
    <n v="3200"/>
    <n v="2"/>
    <n v="6400"/>
    <n v="640"/>
  </r>
  <r>
    <n v="753"/>
    <x v="674"/>
    <x v="2"/>
    <s v="NN730"/>
    <x v="1"/>
    <s v="Name 730"/>
    <x v="4"/>
    <x v="1"/>
    <n v="2900"/>
    <n v="3"/>
    <n v="8700"/>
    <n v="870"/>
  </r>
  <r>
    <n v="754"/>
    <x v="675"/>
    <x v="2"/>
    <s v="NN731"/>
    <x v="2"/>
    <s v="Name 731"/>
    <x v="0"/>
    <x v="2"/>
    <n v="190"/>
    <n v="5"/>
    <n v="950"/>
    <n v="95"/>
  </r>
  <r>
    <n v="755"/>
    <x v="676"/>
    <x v="2"/>
    <s v="NN732"/>
    <x v="3"/>
    <s v="Name 732"/>
    <x v="1"/>
    <x v="5"/>
    <n v="4000"/>
    <n v="3"/>
    <n v="12000"/>
    <n v="1200"/>
  </r>
  <r>
    <n v="756"/>
    <x v="677"/>
    <x v="2"/>
    <s v="NN733"/>
    <x v="0"/>
    <s v="Name 733"/>
    <x v="2"/>
    <x v="6"/>
    <n v="1500"/>
    <n v="1"/>
    <n v="1500"/>
    <n v="150"/>
  </r>
  <r>
    <n v="757"/>
    <x v="678"/>
    <x v="2"/>
    <s v="NN734"/>
    <x v="1"/>
    <s v="Name 734"/>
    <x v="3"/>
    <x v="3"/>
    <n v="210"/>
    <n v="2"/>
    <n v="420"/>
    <n v="42"/>
  </r>
  <r>
    <n v="758"/>
    <x v="679"/>
    <x v="2"/>
    <s v="NN735"/>
    <x v="2"/>
    <s v="Name 735"/>
    <x v="4"/>
    <x v="4"/>
    <n v="4000"/>
    <n v="5"/>
    <n v="20000"/>
    <n v="2000"/>
  </r>
  <r>
    <n v="759"/>
    <x v="680"/>
    <x v="2"/>
    <s v="NN736"/>
    <x v="1"/>
    <s v="Name 736"/>
    <x v="0"/>
    <x v="6"/>
    <n v="3200"/>
    <n v="6"/>
    <n v="19200"/>
    <n v="1920"/>
  </r>
  <r>
    <n v="760"/>
    <x v="681"/>
    <x v="2"/>
    <s v="NN737"/>
    <x v="2"/>
    <s v="Name 737"/>
    <x v="1"/>
    <x v="3"/>
    <n v="2900"/>
    <n v="2"/>
    <n v="5800"/>
    <n v="580"/>
  </r>
  <r>
    <n v="761"/>
    <x v="682"/>
    <x v="2"/>
    <s v="NN738"/>
    <x v="3"/>
    <s v="Name 738"/>
    <x v="2"/>
    <x v="4"/>
    <n v="190"/>
    <n v="3"/>
    <n v="570"/>
    <n v="57"/>
  </r>
  <r>
    <n v="762"/>
    <x v="683"/>
    <x v="2"/>
    <s v="NN739"/>
    <x v="0"/>
    <s v="Name 739"/>
    <x v="3"/>
    <x v="6"/>
    <n v="4000"/>
    <n v="5"/>
    <n v="20000"/>
    <n v="2000"/>
  </r>
  <r>
    <n v="763"/>
    <x v="684"/>
    <x v="2"/>
    <s v="NN740"/>
    <x v="1"/>
    <s v="Name 740"/>
    <x v="4"/>
    <x v="3"/>
    <n v="1500"/>
    <n v="3"/>
    <n v="4500"/>
    <n v="450"/>
  </r>
  <r>
    <n v="764"/>
    <x v="685"/>
    <x v="2"/>
    <s v="NN741"/>
    <x v="2"/>
    <s v="Name 741"/>
    <x v="0"/>
    <x v="4"/>
    <n v="210"/>
    <n v="1"/>
    <n v="210"/>
    <n v="21"/>
  </r>
  <r>
    <n v="765"/>
    <x v="686"/>
    <x v="2"/>
    <s v="NN719"/>
    <x v="1"/>
    <s v="Name 719"/>
    <x v="1"/>
    <x v="6"/>
    <n v="4000"/>
    <n v="4"/>
    <n v="16000"/>
    <n v="1600"/>
  </r>
  <r>
    <n v="766"/>
    <x v="687"/>
    <x v="2"/>
    <s v="NN720"/>
    <x v="2"/>
    <s v="Name 720"/>
    <x v="2"/>
    <x v="3"/>
    <n v="3200"/>
    <n v="10"/>
    <n v="32000"/>
    <n v="3200"/>
  </r>
  <r>
    <n v="767"/>
    <x v="688"/>
    <x v="2"/>
    <s v="NN721"/>
    <x v="3"/>
    <s v="Name 721"/>
    <x v="3"/>
    <x v="4"/>
    <n v="2900"/>
    <n v="3"/>
    <n v="8700"/>
    <n v="870"/>
  </r>
  <r>
    <n v="768"/>
    <x v="689"/>
    <x v="2"/>
    <s v="NN722"/>
    <x v="0"/>
    <s v="Name 722"/>
    <x v="4"/>
    <x v="0"/>
    <n v="190"/>
    <n v="4"/>
    <n v="760"/>
    <n v="76"/>
  </r>
  <r>
    <n v="769"/>
    <x v="690"/>
    <x v="2"/>
    <s v="NN723"/>
    <x v="1"/>
    <s v="Name 723"/>
    <x v="0"/>
    <x v="1"/>
    <n v="4000"/>
    <n v="5"/>
    <n v="20000"/>
    <n v="2000"/>
  </r>
  <r>
    <n v="770"/>
    <x v="691"/>
    <x v="2"/>
    <s v="NN724"/>
    <x v="2"/>
    <s v="Name 724"/>
    <x v="1"/>
    <x v="2"/>
    <n v="1500"/>
    <n v="6"/>
    <n v="9000"/>
    <n v="900"/>
  </r>
  <r>
    <n v="771"/>
    <x v="692"/>
    <x v="2"/>
    <s v="NN725"/>
    <x v="1"/>
    <s v="Name 725"/>
    <x v="2"/>
    <x v="5"/>
    <n v="210"/>
    <n v="5"/>
    <n v="1050"/>
    <n v="105"/>
  </r>
  <r>
    <n v="772"/>
    <x v="693"/>
    <x v="2"/>
    <s v="NN726"/>
    <x v="2"/>
    <s v="Name 726"/>
    <x v="3"/>
    <x v="6"/>
    <n v="4000"/>
    <n v="6"/>
    <n v="24000"/>
    <n v="2400"/>
  </r>
  <r>
    <n v="773"/>
    <x v="694"/>
    <x v="2"/>
    <s v="NN727"/>
    <x v="3"/>
    <s v="Name 727"/>
    <x v="4"/>
    <x v="3"/>
    <n v="3200"/>
    <n v="5"/>
    <n v="16000"/>
    <n v="1600"/>
  </r>
  <r>
    <n v="774"/>
    <x v="695"/>
    <x v="2"/>
    <s v="NN728"/>
    <x v="0"/>
    <s v="Name 728"/>
    <x v="0"/>
    <x v="4"/>
    <n v="2900"/>
    <n v="6"/>
    <n v="17400"/>
    <n v="1740"/>
  </r>
  <r>
    <n v="775"/>
    <x v="696"/>
    <x v="2"/>
    <s v="NN729"/>
    <x v="1"/>
    <s v="Name 729"/>
    <x v="1"/>
    <x v="0"/>
    <n v="190"/>
    <n v="2"/>
    <n v="380"/>
    <n v="38"/>
  </r>
  <r>
    <n v="776"/>
    <x v="697"/>
    <x v="2"/>
    <s v="NN730"/>
    <x v="2"/>
    <s v="Name 730"/>
    <x v="2"/>
    <x v="1"/>
    <n v="4000"/>
    <n v="3"/>
    <n v="12000"/>
    <n v="1200"/>
  </r>
  <r>
    <n v="777"/>
    <x v="698"/>
    <x v="2"/>
    <s v="NN731"/>
    <x v="1"/>
    <s v="Name 731"/>
    <x v="3"/>
    <x v="2"/>
    <n v="1500"/>
    <n v="5"/>
    <n v="7500"/>
    <n v="750"/>
  </r>
  <r>
    <n v="778"/>
    <x v="699"/>
    <x v="2"/>
    <s v="NN732"/>
    <x v="2"/>
    <s v="Name 732"/>
    <x v="4"/>
    <x v="5"/>
    <n v="210"/>
    <n v="3"/>
    <n v="630"/>
    <n v="63"/>
  </r>
  <r>
    <n v="779"/>
    <x v="700"/>
    <x v="2"/>
    <s v="NN733"/>
    <x v="3"/>
    <s v="Name 733"/>
    <x v="0"/>
    <x v="6"/>
    <n v="4000"/>
    <n v="1"/>
    <n v="4000"/>
    <n v="400"/>
  </r>
  <r>
    <n v="780"/>
    <x v="701"/>
    <x v="2"/>
    <s v="NN734"/>
    <x v="0"/>
    <s v="Name 734"/>
    <x v="1"/>
    <x v="3"/>
    <n v="3200"/>
    <n v="2"/>
    <n v="6400"/>
    <n v="640"/>
  </r>
  <r>
    <n v="781"/>
    <x v="702"/>
    <x v="2"/>
    <s v="NN735"/>
    <x v="1"/>
    <s v="Name 735"/>
    <x v="2"/>
    <x v="4"/>
    <n v="2900"/>
    <n v="3"/>
    <n v="8700"/>
    <n v="870"/>
  </r>
  <r>
    <n v="782"/>
    <x v="703"/>
    <x v="2"/>
    <s v="NN736"/>
    <x v="2"/>
    <s v="Name 736"/>
    <x v="3"/>
    <x v="6"/>
    <n v="190"/>
    <n v="5"/>
    <n v="950"/>
    <n v="95"/>
  </r>
  <r>
    <n v="783"/>
    <x v="704"/>
    <x v="2"/>
    <s v="NN737"/>
    <x v="1"/>
    <s v="Name 737"/>
    <x v="4"/>
    <x v="3"/>
    <n v="4000"/>
    <n v="6"/>
    <n v="24000"/>
    <n v="2400"/>
  </r>
  <r>
    <n v="784"/>
    <x v="705"/>
    <x v="2"/>
    <s v="NN738"/>
    <x v="2"/>
    <s v="Name 738"/>
    <x v="0"/>
    <x v="4"/>
    <n v="1500"/>
    <n v="2"/>
    <n v="3000"/>
    <n v="300"/>
  </r>
  <r>
    <n v="785"/>
    <x v="706"/>
    <x v="2"/>
    <s v="NN739"/>
    <x v="3"/>
    <s v="Name 739"/>
    <x v="1"/>
    <x v="6"/>
    <n v="210"/>
    <n v="3"/>
    <n v="630"/>
    <n v="63"/>
  </r>
  <r>
    <n v="786"/>
    <x v="707"/>
    <x v="2"/>
    <s v="NN740"/>
    <x v="0"/>
    <s v="Name 740"/>
    <x v="2"/>
    <x v="3"/>
    <n v="4000"/>
    <n v="5"/>
    <n v="20000"/>
    <n v="2000"/>
  </r>
  <r>
    <n v="787"/>
    <x v="708"/>
    <x v="2"/>
    <s v="NN741"/>
    <x v="1"/>
    <s v="Name 741"/>
    <x v="3"/>
    <x v="4"/>
    <n v="3200"/>
    <n v="3"/>
    <n v="9600"/>
    <n v="960"/>
  </r>
  <r>
    <n v="788"/>
    <x v="709"/>
    <x v="2"/>
    <s v="NN719"/>
    <x v="2"/>
    <s v="Name 719"/>
    <x v="4"/>
    <x v="6"/>
    <n v="2900"/>
    <n v="1"/>
    <n v="2900"/>
    <n v="290"/>
  </r>
  <r>
    <n v="789"/>
    <x v="710"/>
    <x v="2"/>
    <s v="NN720"/>
    <x v="1"/>
    <s v="Name 720"/>
    <x v="0"/>
    <x v="3"/>
    <n v="190"/>
    <n v="10"/>
    <n v="1900"/>
    <n v="190"/>
  </r>
  <r>
    <n v="790"/>
    <x v="711"/>
    <x v="2"/>
    <s v="NN721"/>
    <x v="2"/>
    <s v="Name 721"/>
    <x v="1"/>
    <x v="4"/>
    <n v="4000"/>
    <n v="3"/>
    <n v="12000"/>
    <n v="1200"/>
  </r>
  <r>
    <n v="791"/>
    <x v="712"/>
    <x v="2"/>
    <s v="NN722"/>
    <x v="3"/>
    <s v="Name 722"/>
    <x v="2"/>
    <x v="0"/>
    <n v="1500"/>
    <n v="4"/>
    <n v="6000"/>
    <n v="600"/>
  </r>
  <r>
    <n v="792"/>
    <x v="713"/>
    <x v="2"/>
    <s v="NN723"/>
    <x v="0"/>
    <s v="Name 723"/>
    <x v="3"/>
    <x v="1"/>
    <n v="210"/>
    <n v="5"/>
    <n v="1050"/>
    <n v="105"/>
  </r>
  <r>
    <n v="793"/>
    <x v="714"/>
    <x v="2"/>
    <s v="NN724"/>
    <x v="1"/>
    <s v="Name 724"/>
    <x v="4"/>
    <x v="2"/>
    <n v="4000"/>
    <n v="6"/>
    <n v="24000"/>
    <n v="2400"/>
  </r>
  <r>
    <n v="794"/>
    <x v="715"/>
    <x v="2"/>
    <s v="NN725"/>
    <x v="2"/>
    <s v="Name 725"/>
    <x v="0"/>
    <x v="5"/>
    <n v="3200"/>
    <n v="5"/>
    <n v="16000"/>
    <n v="1600"/>
  </r>
  <r>
    <n v="795"/>
    <x v="716"/>
    <x v="2"/>
    <s v="NN726"/>
    <x v="1"/>
    <s v="Name 726"/>
    <x v="1"/>
    <x v="6"/>
    <n v="2900"/>
    <n v="6"/>
    <n v="17400"/>
    <n v="1740"/>
  </r>
  <r>
    <n v="796"/>
    <x v="717"/>
    <x v="2"/>
    <s v="NN727"/>
    <x v="2"/>
    <s v="Name 727"/>
    <x v="2"/>
    <x v="3"/>
    <n v="190"/>
    <n v="5"/>
    <n v="950"/>
    <n v="95"/>
  </r>
  <r>
    <n v="797"/>
    <x v="718"/>
    <x v="2"/>
    <s v="NN728"/>
    <x v="3"/>
    <s v="Name 728"/>
    <x v="3"/>
    <x v="4"/>
    <n v="4000"/>
    <n v="6"/>
    <n v="24000"/>
    <n v="2400"/>
  </r>
  <r>
    <n v="798"/>
    <x v="719"/>
    <x v="2"/>
    <s v="NN729"/>
    <x v="0"/>
    <s v="Name 729"/>
    <x v="4"/>
    <x v="0"/>
    <n v="1500"/>
    <n v="2"/>
    <n v="3000"/>
    <n v="300"/>
  </r>
  <r>
    <n v="799"/>
    <x v="720"/>
    <x v="2"/>
    <s v="NN730"/>
    <x v="1"/>
    <s v="Name 730"/>
    <x v="0"/>
    <x v="1"/>
    <n v="210"/>
    <n v="3"/>
    <n v="630"/>
    <n v="63"/>
  </r>
  <r>
    <n v="800"/>
    <x v="721"/>
    <x v="2"/>
    <s v="NN731"/>
    <x v="2"/>
    <s v="Name 731"/>
    <x v="1"/>
    <x v="2"/>
    <n v="4000"/>
    <n v="5"/>
    <n v="20000"/>
    <n v="2000"/>
  </r>
  <r>
    <n v="801"/>
    <x v="722"/>
    <x v="2"/>
    <s v="NN732"/>
    <x v="1"/>
    <s v="Name 732"/>
    <x v="2"/>
    <x v="5"/>
    <n v="3200"/>
    <n v="3"/>
    <n v="9600"/>
    <n v="960"/>
  </r>
  <r>
    <n v="802"/>
    <x v="723"/>
    <x v="2"/>
    <s v="NN733"/>
    <x v="2"/>
    <s v="Name 733"/>
    <x v="3"/>
    <x v="6"/>
    <n v="2900"/>
    <n v="1"/>
    <n v="2900"/>
    <n v="290"/>
  </r>
  <r>
    <n v="803"/>
    <x v="724"/>
    <x v="2"/>
    <s v="NN734"/>
    <x v="3"/>
    <s v="Name 734"/>
    <x v="4"/>
    <x v="3"/>
    <n v="190"/>
    <n v="2"/>
    <n v="380"/>
    <n v="38"/>
  </r>
  <r>
    <n v="804"/>
    <x v="725"/>
    <x v="2"/>
    <s v="NN735"/>
    <x v="0"/>
    <s v="Name 735"/>
    <x v="0"/>
    <x v="4"/>
    <n v="4000"/>
    <n v="3"/>
    <n v="12000"/>
    <n v="1200"/>
  </r>
  <r>
    <n v="805"/>
    <x v="726"/>
    <x v="2"/>
    <s v="NN736"/>
    <x v="1"/>
    <s v="Name 736"/>
    <x v="1"/>
    <x v="6"/>
    <n v="1500"/>
    <n v="5"/>
    <n v="7500"/>
    <n v="750"/>
  </r>
  <r>
    <n v="806"/>
    <x v="727"/>
    <x v="2"/>
    <s v="NN737"/>
    <x v="2"/>
    <s v="Name 737"/>
    <x v="2"/>
    <x v="3"/>
    <n v="210"/>
    <n v="6"/>
    <n v="1260"/>
    <n v="126"/>
  </r>
  <r>
    <n v="807"/>
    <x v="728"/>
    <x v="2"/>
    <s v="NN738"/>
    <x v="1"/>
    <s v="Name 738"/>
    <x v="3"/>
    <x v="4"/>
    <n v="4000"/>
    <n v="2"/>
    <n v="8000"/>
    <n v="800"/>
  </r>
  <r>
    <n v="808"/>
    <x v="729"/>
    <x v="2"/>
    <s v="NN739"/>
    <x v="2"/>
    <s v="Name 739"/>
    <x v="4"/>
    <x v="6"/>
    <n v="3200"/>
    <n v="3"/>
    <n v="9600"/>
    <n v="960"/>
  </r>
  <r>
    <n v="809"/>
    <x v="730"/>
    <x v="2"/>
    <s v="NN740"/>
    <x v="3"/>
    <s v="Name 740"/>
    <x v="0"/>
    <x v="3"/>
    <n v="2900"/>
    <n v="5"/>
    <n v="14500"/>
    <n v="1450"/>
  </r>
  <r>
    <n v="810"/>
    <x v="731"/>
    <x v="2"/>
    <s v="NN741"/>
    <x v="0"/>
    <s v="Name 741"/>
    <x v="1"/>
    <x v="4"/>
    <n v="190"/>
    <n v="3"/>
    <n v="570"/>
    <n v="57"/>
  </r>
  <r>
    <n v="811"/>
    <x v="732"/>
    <x v="2"/>
    <s v="NN719"/>
    <x v="1"/>
    <s v="Name 719"/>
    <x v="2"/>
    <x v="6"/>
    <n v="4000"/>
    <n v="1"/>
    <n v="4000"/>
    <n v="400"/>
  </r>
  <r>
    <n v="812"/>
    <x v="733"/>
    <x v="2"/>
    <s v="NN720"/>
    <x v="2"/>
    <s v="Name 720"/>
    <x v="3"/>
    <x v="3"/>
    <n v="1500"/>
    <n v="10"/>
    <n v="15000"/>
    <n v="1500"/>
  </r>
  <r>
    <n v="813"/>
    <x v="734"/>
    <x v="2"/>
    <s v="NN721"/>
    <x v="1"/>
    <s v="Name 721"/>
    <x v="4"/>
    <x v="4"/>
    <n v="210"/>
    <n v="3"/>
    <n v="630"/>
    <n v="63"/>
  </r>
  <r>
    <n v="814"/>
    <x v="735"/>
    <x v="2"/>
    <s v="NN722"/>
    <x v="2"/>
    <s v="Name 722"/>
    <x v="0"/>
    <x v="0"/>
    <n v="4000"/>
    <n v="4"/>
    <n v="16000"/>
    <n v="1600"/>
  </r>
  <r>
    <n v="815"/>
    <x v="736"/>
    <x v="2"/>
    <s v="NN723"/>
    <x v="3"/>
    <s v="Name 723"/>
    <x v="1"/>
    <x v="1"/>
    <n v="3200"/>
    <n v="5"/>
    <n v="16000"/>
    <n v="1600"/>
  </r>
  <r>
    <n v="816"/>
    <x v="737"/>
    <x v="2"/>
    <s v="NN724"/>
    <x v="0"/>
    <s v="Name 724"/>
    <x v="2"/>
    <x v="2"/>
    <n v="2900"/>
    <n v="6"/>
    <n v="17400"/>
    <n v="1740"/>
  </r>
  <r>
    <n v="817"/>
    <x v="738"/>
    <x v="2"/>
    <s v="NN725"/>
    <x v="1"/>
    <s v="Name 725"/>
    <x v="3"/>
    <x v="5"/>
    <n v="190"/>
    <n v="5"/>
    <n v="950"/>
    <n v="95"/>
  </r>
  <r>
    <n v="818"/>
    <x v="739"/>
    <x v="2"/>
    <s v="NN726"/>
    <x v="2"/>
    <s v="Name 726"/>
    <x v="4"/>
    <x v="6"/>
    <n v="4000"/>
    <n v="6"/>
    <n v="24000"/>
    <n v="2400"/>
  </r>
  <r>
    <n v="819"/>
    <x v="740"/>
    <x v="2"/>
    <s v="NN727"/>
    <x v="1"/>
    <s v="Name 727"/>
    <x v="0"/>
    <x v="3"/>
    <n v="1500"/>
    <n v="5"/>
    <n v="7500"/>
    <n v="750"/>
  </r>
  <r>
    <n v="820"/>
    <x v="741"/>
    <x v="2"/>
    <s v="NN728"/>
    <x v="2"/>
    <s v="Name 728"/>
    <x v="1"/>
    <x v="4"/>
    <n v="210"/>
    <n v="6"/>
    <n v="1260"/>
    <n v="126"/>
  </r>
  <r>
    <n v="821"/>
    <x v="742"/>
    <x v="2"/>
    <s v="NN729"/>
    <x v="3"/>
    <s v="Name 729"/>
    <x v="2"/>
    <x v="0"/>
    <n v="4000"/>
    <n v="2"/>
    <n v="8000"/>
    <n v="800"/>
  </r>
  <r>
    <n v="822"/>
    <x v="743"/>
    <x v="2"/>
    <s v="NN730"/>
    <x v="0"/>
    <s v="Name 730"/>
    <x v="3"/>
    <x v="1"/>
    <n v="3200"/>
    <n v="3"/>
    <n v="9600"/>
    <n v="960"/>
  </r>
  <r>
    <n v="823"/>
    <x v="744"/>
    <x v="2"/>
    <s v="NN731"/>
    <x v="1"/>
    <s v="Name 731"/>
    <x v="4"/>
    <x v="2"/>
    <n v="2900"/>
    <n v="5"/>
    <n v="14500"/>
    <n v="1450"/>
  </r>
  <r>
    <n v="824"/>
    <x v="745"/>
    <x v="2"/>
    <s v="NN732"/>
    <x v="2"/>
    <s v="Name 732"/>
    <x v="0"/>
    <x v="5"/>
    <n v="190"/>
    <n v="3"/>
    <n v="570"/>
    <n v="57"/>
  </r>
  <r>
    <n v="825"/>
    <x v="746"/>
    <x v="2"/>
    <s v="NN733"/>
    <x v="1"/>
    <s v="Name 733"/>
    <x v="1"/>
    <x v="6"/>
    <n v="4000"/>
    <n v="1"/>
    <n v="4000"/>
    <n v="400"/>
  </r>
  <r>
    <n v="826"/>
    <x v="747"/>
    <x v="2"/>
    <s v="NN734"/>
    <x v="2"/>
    <s v="Name 734"/>
    <x v="2"/>
    <x v="3"/>
    <n v="1500"/>
    <n v="2"/>
    <n v="3000"/>
    <n v="300"/>
  </r>
  <r>
    <n v="827"/>
    <x v="748"/>
    <x v="2"/>
    <s v="NN735"/>
    <x v="3"/>
    <s v="Name 735"/>
    <x v="3"/>
    <x v="4"/>
    <n v="210"/>
    <n v="3"/>
    <n v="630"/>
    <n v="63"/>
  </r>
  <r>
    <n v="828"/>
    <x v="749"/>
    <x v="2"/>
    <s v="NN736"/>
    <x v="0"/>
    <s v="Name 736"/>
    <x v="4"/>
    <x v="6"/>
    <n v="4000"/>
    <n v="5"/>
    <n v="20000"/>
    <n v="2000"/>
  </r>
  <r>
    <n v="829"/>
    <x v="750"/>
    <x v="2"/>
    <s v="NN737"/>
    <x v="1"/>
    <s v="Name 737"/>
    <x v="0"/>
    <x v="3"/>
    <n v="3200"/>
    <n v="6"/>
    <n v="19200"/>
    <n v="1920"/>
  </r>
  <r>
    <n v="830"/>
    <x v="751"/>
    <x v="2"/>
    <s v="NN738"/>
    <x v="2"/>
    <s v="Name 738"/>
    <x v="1"/>
    <x v="4"/>
    <n v="2900"/>
    <n v="2"/>
    <n v="5800"/>
    <n v="580"/>
  </r>
  <r>
    <n v="831"/>
    <x v="752"/>
    <x v="2"/>
    <s v="NN739"/>
    <x v="1"/>
    <s v="Name 739"/>
    <x v="2"/>
    <x v="6"/>
    <n v="190"/>
    <n v="3"/>
    <n v="570"/>
    <n v="57"/>
  </r>
  <r>
    <n v="832"/>
    <x v="753"/>
    <x v="2"/>
    <s v="NN740"/>
    <x v="2"/>
    <s v="Name 740"/>
    <x v="3"/>
    <x v="3"/>
    <n v="4000"/>
    <n v="5"/>
    <n v="20000"/>
    <n v="2000"/>
  </r>
  <r>
    <n v="833"/>
    <x v="754"/>
    <x v="2"/>
    <s v="NN741"/>
    <x v="3"/>
    <s v="Name 741"/>
    <x v="4"/>
    <x v="4"/>
    <n v="1500"/>
    <n v="3"/>
    <n v="4500"/>
    <n v="450"/>
  </r>
  <r>
    <n v="834"/>
    <x v="755"/>
    <x v="2"/>
    <s v="NN719"/>
    <x v="0"/>
    <s v="Name 719"/>
    <x v="0"/>
    <x v="6"/>
    <n v="210"/>
    <n v="1"/>
    <n v="210"/>
    <n v="21"/>
  </r>
  <r>
    <n v="835"/>
    <x v="756"/>
    <x v="2"/>
    <s v="NN720"/>
    <x v="1"/>
    <s v="Name 720"/>
    <x v="1"/>
    <x v="3"/>
    <n v="4000"/>
    <n v="10"/>
    <n v="40000"/>
    <n v="4000"/>
  </r>
  <r>
    <n v="836"/>
    <x v="757"/>
    <x v="2"/>
    <s v="NN721"/>
    <x v="2"/>
    <s v="Name 721"/>
    <x v="2"/>
    <x v="4"/>
    <n v="3200"/>
    <n v="3"/>
    <n v="9600"/>
    <n v="960"/>
  </r>
  <r>
    <n v="837"/>
    <x v="758"/>
    <x v="2"/>
    <s v="NN722"/>
    <x v="1"/>
    <s v="Name 722"/>
    <x v="3"/>
    <x v="0"/>
    <n v="2900"/>
    <n v="4"/>
    <n v="11600"/>
    <n v="1160"/>
  </r>
  <r>
    <n v="838"/>
    <x v="759"/>
    <x v="2"/>
    <s v="NN723"/>
    <x v="2"/>
    <s v="Name 723"/>
    <x v="4"/>
    <x v="1"/>
    <n v="190"/>
    <n v="5"/>
    <n v="950"/>
    <n v="95"/>
  </r>
  <r>
    <n v="839"/>
    <x v="760"/>
    <x v="2"/>
    <s v="NN724"/>
    <x v="3"/>
    <s v="Name 724"/>
    <x v="0"/>
    <x v="2"/>
    <n v="4000"/>
    <n v="6"/>
    <n v="24000"/>
    <n v="2400"/>
  </r>
  <r>
    <n v="840"/>
    <x v="761"/>
    <x v="2"/>
    <s v="NN725"/>
    <x v="0"/>
    <s v="Name 725"/>
    <x v="1"/>
    <x v="5"/>
    <n v="1500"/>
    <n v="5"/>
    <n v="7500"/>
    <n v="750"/>
  </r>
  <r>
    <n v="841"/>
    <x v="762"/>
    <x v="2"/>
    <s v="NN726"/>
    <x v="1"/>
    <s v="Name 726"/>
    <x v="2"/>
    <x v="6"/>
    <n v="210"/>
    <n v="6"/>
    <n v="1260"/>
    <n v="126"/>
  </r>
  <r>
    <n v="842"/>
    <x v="763"/>
    <x v="2"/>
    <s v="NN727"/>
    <x v="2"/>
    <s v="Name 727"/>
    <x v="3"/>
    <x v="3"/>
    <n v="4000"/>
    <n v="5"/>
    <n v="20000"/>
    <n v="2000"/>
  </r>
  <r>
    <n v="843"/>
    <x v="764"/>
    <x v="2"/>
    <s v="NN728"/>
    <x v="1"/>
    <s v="Name 728"/>
    <x v="4"/>
    <x v="4"/>
    <n v="3200"/>
    <n v="6"/>
    <n v="19200"/>
    <n v="1920"/>
  </r>
  <r>
    <n v="844"/>
    <x v="765"/>
    <x v="2"/>
    <s v="NN729"/>
    <x v="2"/>
    <s v="Name 729"/>
    <x v="0"/>
    <x v="0"/>
    <n v="2900"/>
    <n v="2"/>
    <n v="5800"/>
    <n v="580"/>
  </r>
  <r>
    <n v="845"/>
    <x v="766"/>
    <x v="2"/>
    <s v="NN730"/>
    <x v="3"/>
    <s v="Name 730"/>
    <x v="1"/>
    <x v="1"/>
    <n v="190"/>
    <n v="3"/>
    <n v="570"/>
    <n v="57"/>
  </r>
  <r>
    <n v="846"/>
    <x v="767"/>
    <x v="2"/>
    <s v="NN731"/>
    <x v="0"/>
    <s v="Name 731"/>
    <x v="2"/>
    <x v="2"/>
    <n v="4000"/>
    <n v="5"/>
    <n v="20000"/>
    <n v="2000"/>
  </r>
  <r>
    <n v="847"/>
    <x v="768"/>
    <x v="2"/>
    <s v="NN732"/>
    <x v="1"/>
    <s v="Name 732"/>
    <x v="3"/>
    <x v="5"/>
    <n v="1500"/>
    <n v="3"/>
    <n v="4500"/>
    <n v="450"/>
  </r>
  <r>
    <n v="848"/>
    <x v="769"/>
    <x v="2"/>
    <s v="NN733"/>
    <x v="2"/>
    <s v="Name 733"/>
    <x v="4"/>
    <x v="6"/>
    <n v="210"/>
    <n v="1"/>
    <n v="210"/>
    <n v="21"/>
  </r>
  <r>
    <n v="849"/>
    <x v="770"/>
    <x v="2"/>
    <s v="NN734"/>
    <x v="1"/>
    <s v="Name 734"/>
    <x v="0"/>
    <x v="3"/>
    <n v="4000"/>
    <n v="2"/>
    <n v="8000"/>
    <n v="800"/>
  </r>
  <r>
    <n v="850"/>
    <x v="771"/>
    <x v="2"/>
    <s v="NN735"/>
    <x v="2"/>
    <s v="Name 735"/>
    <x v="1"/>
    <x v="4"/>
    <n v="3200"/>
    <n v="3"/>
    <n v="9600"/>
    <n v="960"/>
  </r>
  <r>
    <n v="851"/>
    <x v="772"/>
    <x v="2"/>
    <s v="NN736"/>
    <x v="3"/>
    <s v="Name 736"/>
    <x v="2"/>
    <x v="6"/>
    <n v="2900"/>
    <n v="5"/>
    <n v="14500"/>
    <n v="1450"/>
  </r>
  <r>
    <n v="852"/>
    <x v="773"/>
    <x v="2"/>
    <s v="NN737"/>
    <x v="0"/>
    <s v="Name 737"/>
    <x v="3"/>
    <x v="3"/>
    <n v="190"/>
    <n v="6"/>
    <n v="1140"/>
    <n v="114"/>
  </r>
  <r>
    <n v="853"/>
    <x v="774"/>
    <x v="2"/>
    <s v="NN738"/>
    <x v="1"/>
    <s v="Name 738"/>
    <x v="4"/>
    <x v="4"/>
    <n v="4000"/>
    <n v="2"/>
    <n v="8000"/>
    <n v="800"/>
  </r>
  <r>
    <n v="854"/>
    <x v="775"/>
    <x v="2"/>
    <s v="NN739"/>
    <x v="2"/>
    <s v="Name 739"/>
    <x v="0"/>
    <x v="6"/>
    <n v="1500"/>
    <n v="3"/>
    <n v="4500"/>
    <n v="450"/>
  </r>
  <r>
    <n v="855"/>
    <x v="776"/>
    <x v="2"/>
    <s v="NN740"/>
    <x v="1"/>
    <s v="Name 740"/>
    <x v="1"/>
    <x v="3"/>
    <n v="210"/>
    <n v="5"/>
    <n v="1050"/>
    <n v="105"/>
  </r>
  <r>
    <n v="856"/>
    <x v="777"/>
    <x v="2"/>
    <s v="NN741"/>
    <x v="2"/>
    <s v="Name 741"/>
    <x v="2"/>
    <x v="4"/>
    <n v="4000"/>
    <n v="3"/>
    <n v="12000"/>
    <n v="1200"/>
  </r>
  <r>
    <n v="857"/>
    <x v="778"/>
    <x v="2"/>
    <s v="NN719"/>
    <x v="3"/>
    <s v="Name 719"/>
    <x v="3"/>
    <x v="6"/>
    <n v="3200"/>
    <n v="1"/>
    <n v="3200"/>
    <n v="320"/>
  </r>
  <r>
    <n v="858"/>
    <x v="779"/>
    <x v="2"/>
    <s v="NN720"/>
    <x v="0"/>
    <s v="Name 720"/>
    <x v="4"/>
    <x v="3"/>
    <n v="2900"/>
    <n v="10"/>
    <n v="29000"/>
    <n v="2900"/>
  </r>
  <r>
    <n v="859"/>
    <x v="780"/>
    <x v="2"/>
    <s v="NN721"/>
    <x v="1"/>
    <s v="Name 721"/>
    <x v="0"/>
    <x v="4"/>
    <n v="190"/>
    <n v="3"/>
    <n v="570"/>
    <n v="57"/>
  </r>
  <r>
    <n v="860"/>
    <x v="781"/>
    <x v="2"/>
    <s v="NN722"/>
    <x v="2"/>
    <s v="Name 722"/>
    <x v="1"/>
    <x v="0"/>
    <n v="4000"/>
    <n v="4"/>
    <n v="16000"/>
    <n v="1600"/>
  </r>
  <r>
    <n v="861"/>
    <x v="782"/>
    <x v="2"/>
    <s v="NN723"/>
    <x v="1"/>
    <s v="Name 723"/>
    <x v="2"/>
    <x v="1"/>
    <n v="1500"/>
    <n v="5"/>
    <n v="7500"/>
    <n v="750"/>
  </r>
  <r>
    <n v="862"/>
    <x v="783"/>
    <x v="2"/>
    <s v="NN724"/>
    <x v="2"/>
    <s v="Name 724"/>
    <x v="3"/>
    <x v="2"/>
    <n v="210"/>
    <n v="6"/>
    <n v="1260"/>
    <n v="126"/>
  </r>
  <r>
    <n v="863"/>
    <x v="784"/>
    <x v="2"/>
    <s v="NN725"/>
    <x v="3"/>
    <s v="Name 725"/>
    <x v="4"/>
    <x v="5"/>
    <n v="4000"/>
    <n v="5"/>
    <n v="20000"/>
    <n v="2000"/>
  </r>
  <r>
    <n v="864"/>
    <x v="785"/>
    <x v="2"/>
    <s v="NN726"/>
    <x v="0"/>
    <s v="Name 726"/>
    <x v="0"/>
    <x v="6"/>
    <n v="3200"/>
    <n v="6"/>
    <n v="19200"/>
    <n v="1920"/>
  </r>
  <r>
    <n v="865"/>
    <x v="786"/>
    <x v="2"/>
    <s v="NN727"/>
    <x v="1"/>
    <s v="Name 727"/>
    <x v="1"/>
    <x v="3"/>
    <n v="2900"/>
    <n v="1"/>
    <n v="2900"/>
    <n v="290"/>
  </r>
  <r>
    <n v="866"/>
    <x v="787"/>
    <x v="2"/>
    <s v="NN728"/>
    <x v="2"/>
    <s v="Name 728"/>
    <x v="2"/>
    <x v="4"/>
    <n v="190"/>
    <n v="1"/>
    <n v="190"/>
    <n v="19"/>
  </r>
  <r>
    <n v="867"/>
    <x v="788"/>
    <x v="2"/>
    <s v="NN729"/>
    <x v="1"/>
    <s v="Name 729"/>
    <x v="3"/>
    <x v="0"/>
    <n v="4000"/>
    <n v="1"/>
    <n v="4000"/>
    <n v="400"/>
  </r>
  <r>
    <n v="868"/>
    <x v="789"/>
    <x v="2"/>
    <s v="NN730"/>
    <x v="2"/>
    <s v="Name 730"/>
    <x v="4"/>
    <x v="1"/>
    <n v="1500"/>
    <n v="1"/>
    <n v="1500"/>
    <n v="150"/>
  </r>
  <r>
    <n v="869"/>
    <x v="790"/>
    <x v="2"/>
    <s v="NN731"/>
    <x v="3"/>
    <s v="Name 731"/>
    <x v="0"/>
    <x v="2"/>
    <n v="210"/>
    <n v="1"/>
    <n v="210"/>
    <n v="21"/>
  </r>
  <r>
    <n v="870"/>
    <x v="791"/>
    <x v="2"/>
    <s v="NN732"/>
    <x v="0"/>
    <s v="Name 732"/>
    <x v="1"/>
    <x v="5"/>
    <n v="4000"/>
    <n v="1"/>
    <n v="4000"/>
    <n v="400"/>
  </r>
  <r>
    <n v="871"/>
    <x v="792"/>
    <x v="2"/>
    <s v="NN733"/>
    <x v="1"/>
    <s v="Name 733"/>
    <x v="2"/>
    <x v="6"/>
    <n v="3200"/>
    <n v="1"/>
    <n v="3200"/>
    <n v="320"/>
  </r>
  <r>
    <n v="872"/>
    <x v="793"/>
    <x v="2"/>
    <s v="NN734"/>
    <x v="2"/>
    <s v="Name 734"/>
    <x v="3"/>
    <x v="3"/>
    <n v="2900"/>
    <n v="1"/>
    <n v="2900"/>
    <n v="290"/>
  </r>
  <r>
    <n v="873"/>
    <x v="794"/>
    <x v="2"/>
    <s v="NN735"/>
    <x v="1"/>
    <s v="Name 735"/>
    <x v="4"/>
    <x v="4"/>
    <n v="190"/>
    <n v="1"/>
    <n v="190"/>
    <n v="19"/>
  </r>
  <r>
    <n v="874"/>
    <x v="795"/>
    <x v="2"/>
    <s v="NN736"/>
    <x v="2"/>
    <s v="Name 736"/>
    <x v="0"/>
    <x v="6"/>
    <n v="4000"/>
    <n v="1"/>
    <n v="4000"/>
    <n v="400"/>
  </r>
  <r>
    <n v="875"/>
    <x v="796"/>
    <x v="2"/>
    <s v="NN737"/>
    <x v="3"/>
    <s v="Name 737"/>
    <x v="1"/>
    <x v="3"/>
    <n v="1500"/>
    <n v="1"/>
    <n v="1500"/>
    <n v="150"/>
  </r>
  <r>
    <n v="876"/>
    <x v="797"/>
    <x v="2"/>
    <s v="NN738"/>
    <x v="0"/>
    <s v="Name 738"/>
    <x v="2"/>
    <x v="4"/>
    <n v="210"/>
    <n v="1"/>
    <n v="210"/>
    <n v="21"/>
  </r>
  <r>
    <n v="877"/>
    <x v="798"/>
    <x v="2"/>
    <s v="NN739"/>
    <x v="1"/>
    <s v="Name 739"/>
    <x v="3"/>
    <x v="6"/>
    <n v="4000"/>
    <n v="1"/>
    <n v="4000"/>
    <n v="400"/>
  </r>
  <r>
    <n v="878"/>
    <x v="799"/>
    <x v="2"/>
    <s v="NN740"/>
    <x v="2"/>
    <s v="Name 740"/>
    <x v="4"/>
    <x v="3"/>
    <n v="3200"/>
    <n v="1"/>
    <n v="3200"/>
    <n v="320"/>
  </r>
  <r>
    <n v="879"/>
    <x v="800"/>
    <x v="2"/>
    <s v="NN741"/>
    <x v="1"/>
    <s v="Name 741"/>
    <x v="0"/>
    <x v="4"/>
    <n v="2900"/>
    <n v="1"/>
    <n v="2900"/>
    <n v="290"/>
  </r>
  <r>
    <n v="880"/>
    <x v="801"/>
    <x v="2"/>
    <s v="NN719"/>
    <x v="2"/>
    <s v="Name 719"/>
    <x v="1"/>
    <x v="6"/>
    <n v="190"/>
    <n v="1"/>
    <n v="190"/>
    <n v="19"/>
  </r>
  <r>
    <n v="881"/>
    <x v="802"/>
    <x v="2"/>
    <s v="NN720"/>
    <x v="3"/>
    <s v="Name 720"/>
    <x v="2"/>
    <x v="3"/>
    <n v="4000"/>
    <n v="1"/>
    <n v="4000"/>
    <n v="400"/>
  </r>
  <r>
    <n v="882"/>
    <x v="803"/>
    <x v="2"/>
    <s v="NN721"/>
    <x v="0"/>
    <s v="Name 721"/>
    <x v="3"/>
    <x v="4"/>
    <n v="1500"/>
    <n v="1"/>
    <n v="1500"/>
    <n v="150"/>
  </r>
  <r>
    <n v="883"/>
    <x v="804"/>
    <x v="2"/>
    <s v="NN722"/>
    <x v="1"/>
    <s v="Name 722"/>
    <x v="4"/>
    <x v="0"/>
    <n v="210"/>
    <n v="1"/>
    <n v="210"/>
    <n v="21"/>
  </r>
  <r>
    <n v="884"/>
    <x v="805"/>
    <x v="2"/>
    <s v="NN723"/>
    <x v="2"/>
    <s v="Name 723"/>
    <x v="0"/>
    <x v="1"/>
    <n v="4000"/>
    <n v="1"/>
    <n v="4000"/>
    <n v="400"/>
  </r>
  <r>
    <n v="885"/>
    <x v="806"/>
    <x v="2"/>
    <s v="NN724"/>
    <x v="1"/>
    <s v="Name 724"/>
    <x v="1"/>
    <x v="2"/>
    <n v="3200"/>
    <n v="1"/>
    <n v="3200"/>
    <n v="320"/>
  </r>
  <r>
    <n v="886"/>
    <x v="807"/>
    <x v="2"/>
    <s v="NN725"/>
    <x v="2"/>
    <s v="Name 725"/>
    <x v="2"/>
    <x v="5"/>
    <n v="2900"/>
    <n v="1"/>
    <n v="2900"/>
    <n v="290"/>
  </r>
  <r>
    <n v="887"/>
    <x v="808"/>
    <x v="2"/>
    <s v="NN726"/>
    <x v="3"/>
    <s v="Name 726"/>
    <x v="3"/>
    <x v="6"/>
    <n v="190"/>
    <n v="1"/>
    <n v="190"/>
    <n v="19"/>
  </r>
  <r>
    <n v="888"/>
    <x v="809"/>
    <x v="2"/>
    <s v="NN727"/>
    <x v="0"/>
    <s v="Name 727"/>
    <x v="4"/>
    <x v="3"/>
    <n v="4000"/>
    <n v="1"/>
    <n v="4000"/>
    <n v="400"/>
  </r>
  <r>
    <n v="889"/>
    <x v="810"/>
    <x v="2"/>
    <s v="NN728"/>
    <x v="1"/>
    <s v="Name 728"/>
    <x v="0"/>
    <x v="4"/>
    <n v="1500"/>
    <n v="1"/>
    <n v="1500"/>
    <n v="150"/>
  </r>
  <r>
    <n v="890"/>
    <x v="811"/>
    <x v="2"/>
    <s v="NN729"/>
    <x v="2"/>
    <s v="Name 729"/>
    <x v="1"/>
    <x v="0"/>
    <n v="210"/>
    <n v="1"/>
    <n v="210"/>
    <n v="21"/>
  </r>
  <r>
    <n v="891"/>
    <x v="812"/>
    <x v="2"/>
    <s v="NN730"/>
    <x v="1"/>
    <s v="Name 730"/>
    <x v="2"/>
    <x v="1"/>
    <n v="4000"/>
    <n v="1"/>
    <n v="4000"/>
    <n v="400"/>
  </r>
  <r>
    <n v="892"/>
    <x v="813"/>
    <x v="2"/>
    <s v="NN731"/>
    <x v="2"/>
    <s v="Name 731"/>
    <x v="3"/>
    <x v="2"/>
    <n v="3200"/>
    <n v="1"/>
    <n v="3200"/>
    <n v="320"/>
  </r>
  <r>
    <n v="893"/>
    <x v="814"/>
    <x v="2"/>
    <s v="NN732"/>
    <x v="3"/>
    <s v="Name 732"/>
    <x v="4"/>
    <x v="5"/>
    <n v="2900"/>
    <n v="1"/>
    <n v="2900"/>
    <n v="290"/>
  </r>
  <r>
    <n v="894"/>
    <x v="815"/>
    <x v="2"/>
    <s v="NN733"/>
    <x v="0"/>
    <s v="Name 733"/>
    <x v="0"/>
    <x v="6"/>
    <n v="190"/>
    <n v="1"/>
    <n v="190"/>
    <n v="19"/>
  </r>
  <r>
    <n v="895"/>
    <x v="816"/>
    <x v="2"/>
    <s v="NN734"/>
    <x v="1"/>
    <s v="Name 734"/>
    <x v="1"/>
    <x v="3"/>
    <n v="4000"/>
    <n v="1"/>
    <n v="4000"/>
    <n v="400"/>
  </r>
  <r>
    <n v="896"/>
    <x v="817"/>
    <x v="2"/>
    <s v="NN735"/>
    <x v="2"/>
    <s v="Name 735"/>
    <x v="2"/>
    <x v="4"/>
    <n v="1500"/>
    <n v="1"/>
    <n v="1500"/>
    <n v="150"/>
  </r>
  <r>
    <n v="897"/>
    <x v="818"/>
    <x v="2"/>
    <s v="NN736"/>
    <x v="1"/>
    <s v="Name 736"/>
    <x v="3"/>
    <x v="6"/>
    <n v="210"/>
    <n v="7"/>
    <n v="1470"/>
    <n v="147"/>
  </r>
  <r>
    <n v="898"/>
    <x v="819"/>
    <x v="2"/>
    <s v="NN737"/>
    <x v="2"/>
    <s v="Name 737"/>
    <x v="4"/>
    <x v="3"/>
    <n v="4000"/>
    <n v="7"/>
    <n v="28000"/>
    <n v="2800"/>
  </r>
  <r>
    <n v="899"/>
    <x v="820"/>
    <x v="2"/>
    <s v="NN738"/>
    <x v="3"/>
    <s v="Name 738"/>
    <x v="0"/>
    <x v="4"/>
    <n v="3200"/>
    <n v="7"/>
    <n v="22400"/>
    <n v="2240"/>
  </r>
  <r>
    <n v="900"/>
    <x v="821"/>
    <x v="2"/>
    <s v="NN739"/>
    <x v="0"/>
    <s v="Name 739"/>
    <x v="1"/>
    <x v="6"/>
    <n v="2900"/>
    <n v="5"/>
    <n v="14500"/>
    <n v="1450"/>
  </r>
  <r>
    <n v="901"/>
    <x v="822"/>
    <x v="2"/>
    <s v="NN740"/>
    <x v="1"/>
    <s v="Name 740"/>
    <x v="2"/>
    <x v="3"/>
    <n v="190"/>
    <n v="6"/>
    <n v="1140"/>
    <n v="114"/>
  </r>
  <r>
    <n v="902"/>
    <x v="823"/>
    <x v="2"/>
    <s v="NN741"/>
    <x v="2"/>
    <s v="Name 741"/>
    <x v="3"/>
    <x v="4"/>
    <n v="4000"/>
    <n v="2"/>
    <n v="8000"/>
    <n v="800"/>
  </r>
  <r>
    <n v="903"/>
    <x v="824"/>
    <x v="2"/>
    <s v="NN719"/>
    <x v="1"/>
    <s v="Name 719"/>
    <x v="4"/>
    <x v="6"/>
    <n v="1500"/>
    <n v="3"/>
    <n v="4500"/>
    <n v="450"/>
  </r>
  <r>
    <n v="904"/>
    <x v="825"/>
    <x v="2"/>
    <s v="NN720"/>
    <x v="2"/>
    <s v="Name 720"/>
    <x v="0"/>
    <x v="3"/>
    <n v="210"/>
    <n v="5"/>
    <n v="1050"/>
    <n v="105"/>
  </r>
  <r>
    <n v="905"/>
    <x v="826"/>
    <x v="2"/>
    <s v="NN721"/>
    <x v="3"/>
    <s v="Name 721"/>
    <x v="1"/>
    <x v="4"/>
    <n v="4000"/>
    <n v="3"/>
    <n v="12000"/>
    <n v="1200"/>
  </r>
  <r>
    <n v="906"/>
    <x v="827"/>
    <x v="2"/>
    <s v="NN722"/>
    <x v="0"/>
    <s v="Name 722"/>
    <x v="2"/>
    <x v="0"/>
    <n v="3200"/>
    <n v="1"/>
    <n v="3200"/>
    <n v="320"/>
  </r>
  <r>
    <n v="907"/>
    <x v="828"/>
    <x v="2"/>
    <s v="NN723"/>
    <x v="1"/>
    <s v="Name 723"/>
    <x v="3"/>
    <x v="1"/>
    <n v="2900"/>
    <n v="9"/>
    <n v="26100"/>
    <n v="2610"/>
  </r>
  <r>
    <n v="908"/>
    <x v="829"/>
    <x v="2"/>
    <s v="NN724"/>
    <x v="2"/>
    <s v="Name 724"/>
    <x v="4"/>
    <x v="2"/>
    <n v="190"/>
    <n v="9"/>
    <n v="1710"/>
    <n v="171"/>
  </r>
  <r>
    <n v="909"/>
    <x v="830"/>
    <x v="2"/>
    <s v="NN725"/>
    <x v="1"/>
    <s v="Name 725"/>
    <x v="0"/>
    <x v="5"/>
    <n v="4000"/>
    <n v="5"/>
    <n v="20000"/>
    <n v="2000"/>
  </r>
  <r>
    <n v="910"/>
    <x v="831"/>
    <x v="2"/>
    <s v="NN726"/>
    <x v="2"/>
    <s v="Name 726"/>
    <x v="1"/>
    <x v="6"/>
    <n v="1500"/>
    <n v="9"/>
    <n v="13500"/>
    <n v="1350"/>
  </r>
  <r>
    <n v="911"/>
    <x v="832"/>
    <x v="2"/>
    <s v="NN727"/>
    <x v="3"/>
    <s v="Name 727"/>
    <x v="2"/>
    <x v="3"/>
    <n v="210"/>
    <n v="9"/>
    <n v="1890"/>
    <n v="189"/>
  </r>
  <r>
    <n v="912"/>
    <x v="833"/>
    <x v="2"/>
    <s v="NN728"/>
    <x v="0"/>
    <s v="Name 728"/>
    <x v="3"/>
    <x v="4"/>
    <n v="4000"/>
    <n v="9"/>
    <n v="36000"/>
    <n v="3600"/>
  </r>
  <r>
    <n v="913"/>
    <x v="834"/>
    <x v="2"/>
    <s v="NN729"/>
    <x v="1"/>
    <s v="Name 729"/>
    <x v="4"/>
    <x v="0"/>
    <n v="3200"/>
    <n v="9"/>
    <n v="28800"/>
    <n v="2880"/>
  </r>
  <r>
    <n v="914"/>
    <x v="835"/>
    <x v="2"/>
    <s v="NN730"/>
    <x v="2"/>
    <s v="Name 730"/>
    <x v="0"/>
    <x v="1"/>
    <n v="2900"/>
    <n v="9"/>
    <n v="26100"/>
    <n v="2610"/>
  </r>
  <r>
    <n v="915"/>
    <x v="836"/>
    <x v="2"/>
    <s v="NN731"/>
    <x v="1"/>
    <s v="Name 731"/>
    <x v="1"/>
    <x v="2"/>
    <n v="190"/>
    <n v="9"/>
    <n v="1710"/>
    <n v="171"/>
  </r>
  <r>
    <n v="916"/>
    <x v="837"/>
    <x v="2"/>
    <s v="NN732"/>
    <x v="2"/>
    <s v="Name 732"/>
    <x v="2"/>
    <x v="5"/>
    <n v="4000"/>
    <n v="9"/>
    <n v="36000"/>
    <n v="3600"/>
  </r>
  <r>
    <n v="917"/>
    <x v="838"/>
    <x v="2"/>
    <s v="NN733"/>
    <x v="3"/>
    <s v="Name 733"/>
    <x v="3"/>
    <x v="6"/>
    <n v="1500"/>
    <n v="9"/>
    <n v="13500"/>
    <n v="1350"/>
  </r>
  <r>
    <n v="918"/>
    <x v="839"/>
    <x v="2"/>
    <s v="NN734"/>
    <x v="0"/>
    <s v="Name 734"/>
    <x v="4"/>
    <x v="3"/>
    <n v="210"/>
    <n v="9"/>
    <n v="1890"/>
    <n v="189"/>
  </r>
  <r>
    <n v="919"/>
    <x v="840"/>
    <x v="2"/>
    <s v="NN735"/>
    <x v="1"/>
    <s v="Name 735"/>
    <x v="0"/>
    <x v="4"/>
    <n v="4000"/>
    <n v="9"/>
    <n v="36000"/>
    <n v="3600"/>
  </r>
  <r>
    <n v="920"/>
    <x v="841"/>
    <x v="2"/>
    <s v="NN736"/>
    <x v="2"/>
    <s v="Name 736"/>
    <x v="1"/>
    <x v="6"/>
    <n v="3200"/>
    <n v="9"/>
    <n v="28800"/>
    <n v="2880"/>
  </r>
  <r>
    <n v="921"/>
    <x v="842"/>
    <x v="2"/>
    <s v="NN737"/>
    <x v="1"/>
    <s v="Name 737"/>
    <x v="2"/>
    <x v="3"/>
    <n v="2900"/>
    <n v="9"/>
    <n v="26100"/>
    <n v="2610"/>
  </r>
  <r>
    <n v="922"/>
    <x v="843"/>
    <x v="2"/>
    <s v="NN738"/>
    <x v="2"/>
    <s v="Name 738"/>
    <x v="3"/>
    <x v="4"/>
    <n v="190"/>
    <n v="9"/>
    <n v="1710"/>
    <n v="171"/>
  </r>
  <r>
    <n v="923"/>
    <x v="844"/>
    <x v="2"/>
    <s v="NN739"/>
    <x v="3"/>
    <s v="Name 739"/>
    <x v="4"/>
    <x v="6"/>
    <n v="4000"/>
    <n v="8"/>
    <n v="32000"/>
    <n v="3200"/>
  </r>
  <r>
    <n v="924"/>
    <x v="845"/>
    <x v="2"/>
    <s v="NN740"/>
    <x v="0"/>
    <s v="Name 740"/>
    <x v="0"/>
    <x v="3"/>
    <n v="1500"/>
    <n v="9"/>
    <n v="13500"/>
    <n v="1350"/>
  </r>
  <r>
    <n v="925"/>
    <x v="846"/>
    <x v="2"/>
    <s v="NN741"/>
    <x v="1"/>
    <s v="Name 741"/>
    <x v="1"/>
    <x v="4"/>
    <n v="210"/>
    <n v="9"/>
    <n v="1890"/>
    <n v="189"/>
  </r>
  <r>
    <n v="926"/>
    <x v="847"/>
    <x v="2"/>
    <s v="NN719"/>
    <x v="2"/>
    <s v="Name 719"/>
    <x v="2"/>
    <x v="6"/>
    <n v="4000"/>
    <n v="5"/>
    <n v="20000"/>
    <n v="2000"/>
  </r>
  <r>
    <n v="927"/>
    <x v="848"/>
    <x v="2"/>
    <s v="NN720"/>
    <x v="1"/>
    <s v="Name 720"/>
    <x v="3"/>
    <x v="3"/>
    <n v="3200"/>
    <n v="6"/>
    <n v="19200"/>
    <n v="1920"/>
  </r>
  <r>
    <n v="928"/>
    <x v="849"/>
    <x v="2"/>
    <s v="NN721"/>
    <x v="2"/>
    <s v="Name 721"/>
    <x v="4"/>
    <x v="4"/>
    <n v="2900"/>
    <n v="7"/>
    <n v="20300"/>
    <n v="2030"/>
  </r>
  <r>
    <n v="929"/>
    <x v="850"/>
    <x v="2"/>
    <s v="NN722"/>
    <x v="3"/>
    <s v="Name 722"/>
    <x v="0"/>
    <x v="0"/>
    <n v="190"/>
    <n v="8"/>
    <n v="1520"/>
    <n v="152"/>
  </r>
  <r>
    <n v="930"/>
    <x v="851"/>
    <x v="2"/>
    <s v="NN723"/>
    <x v="0"/>
    <s v="Name 723"/>
    <x v="1"/>
    <x v="1"/>
    <n v="4000"/>
    <n v="8"/>
    <n v="32000"/>
    <n v="3200"/>
  </r>
  <r>
    <n v="931"/>
    <x v="852"/>
    <x v="2"/>
    <s v="NN724"/>
    <x v="1"/>
    <s v="Name 724"/>
    <x v="2"/>
    <x v="2"/>
    <n v="1500"/>
    <n v="8"/>
    <n v="12000"/>
    <n v="1200"/>
  </r>
  <r>
    <n v="932"/>
    <x v="853"/>
    <x v="2"/>
    <s v="NN725"/>
    <x v="2"/>
    <s v="Name 725"/>
    <x v="3"/>
    <x v="5"/>
    <n v="210"/>
    <n v="8"/>
    <n v="1680"/>
    <n v="168"/>
  </r>
  <r>
    <n v="933"/>
    <x v="854"/>
    <x v="2"/>
    <s v="NN726"/>
    <x v="1"/>
    <s v="Name 726"/>
    <x v="4"/>
    <x v="6"/>
    <n v="4000"/>
    <n v="8"/>
    <n v="32000"/>
    <n v="3200"/>
  </r>
  <r>
    <n v="934"/>
    <x v="855"/>
    <x v="2"/>
    <s v="NN727"/>
    <x v="2"/>
    <s v="Name 727"/>
    <x v="0"/>
    <x v="3"/>
    <n v="3200"/>
    <n v="8"/>
    <n v="25600"/>
    <n v="2560"/>
  </r>
  <r>
    <n v="935"/>
    <x v="856"/>
    <x v="2"/>
    <s v="NN728"/>
    <x v="3"/>
    <s v="Name 728"/>
    <x v="1"/>
    <x v="4"/>
    <n v="2900"/>
    <n v="8"/>
    <n v="23200"/>
    <n v="2320"/>
  </r>
  <r>
    <n v="936"/>
    <x v="857"/>
    <x v="2"/>
    <s v="NN729"/>
    <x v="0"/>
    <s v="Name 729"/>
    <x v="2"/>
    <x v="0"/>
    <n v="190"/>
    <n v="8"/>
    <n v="1520"/>
    <n v="152"/>
  </r>
  <r>
    <n v="937"/>
    <x v="858"/>
    <x v="2"/>
    <s v="NN730"/>
    <x v="1"/>
    <s v="Name 730"/>
    <x v="3"/>
    <x v="1"/>
    <n v="4000"/>
    <n v="8"/>
    <n v="32000"/>
    <n v="3200"/>
  </r>
  <r>
    <n v="938"/>
    <x v="859"/>
    <x v="2"/>
    <s v="NN731"/>
    <x v="2"/>
    <s v="Name 731"/>
    <x v="4"/>
    <x v="2"/>
    <n v="1500"/>
    <n v="8"/>
    <n v="12000"/>
    <n v="1200"/>
  </r>
  <r>
    <n v="939"/>
    <x v="860"/>
    <x v="2"/>
    <s v="NN732"/>
    <x v="1"/>
    <s v="Name 732"/>
    <x v="0"/>
    <x v="5"/>
    <n v="210"/>
    <n v="8"/>
    <n v="1680"/>
    <n v="168"/>
  </r>
  <r>
    <n v="940"/>
    <x v="861"/>
    <x v="2"/>
    <s v="NN733"/>
    <x v="2"/>
    <s v="Name 733"/>
    <x v="1"/>
    <x v="6"/>
    <n v="4000"/>
    <n v="8"/>
    <n v="32000"/>
    <n v="3200"/>
  </r>
  <r>
    <n v="941"/>
    <x v="862"/>
    <x v="2"/>
    <s v="NN734"/>
    <x v="3"/>
    <s v="Name 734"/>
    <x v="2"/>
    <x v="3"/>
    <n v="3200"/>
    <n v="8"/>
    <n v="25600"/>
    <n v="2560"/>
  </r>
  <r>
    <n v="942"/>
    <x v="863"/>
    <x v="2"/>
    <s v="NN735"/>
    <x v="0"/>
    <s v="Name 735"/>
    <x v="3"/>
    <x v="4"/>
    <n v="2900"/>
    <n v="5"/>
    <n v="14500"/>
    <n v="1450"/>
  </r>
  <r>
    <n v="943"/>
    <x v="864"/>
    <x v="2"/>
    <s v="NN736"/>
    <x v="1"/>
    <s v="Name 736"/>
    <x v="4"/>
    <x v="6"/>
    <n v="190"/>
    <n v="3"/>
    <n v="570"/>
    <n v="57"/>
  </r>
  <r>
    <n v="944"/>
    <x v="865"/>
    <x v="2"/>
    <s v="NN737"/>
    <x v="2"/>
    <s v="Name 737"/>
    <x v="0"/>
    <x v="3"/>
    <n v="4000"/>
    <n v="1"/>
    <n v="4000"/>
    <n v="400"/>
  </r>
  <r>
    <n v="945"/>
    <x v="866"/>
    <x v="2"/>
    <s v="NN738"/>
    <x v="1"/>
    <s v="Name 738"/>
    <x v="1"/>
    <x v="4"/>
    <n v="1500"/>
    <n v="9"/>
    <n v="13500"/>
    <n v="1350"/>
  </r>
  <r>
    <n v="946"/>
    <x v="867"/>
    <x v="2"/>
    <s v="NN739"/>
    <x v="2"/>
    <s v="Name 739"/>
    <x v="2"/>
    <x v="6"/>
    <n v="210"/>
    <n v="9"/>
    <n v="1890"/>
    <n v="189"/>
  </r>
  <r>
    <n v="947"/>
    <x v="868"/>
    <x v="2"/>
    <s v="NN740"/>
    <x v="3"/>
    <s v="Name 740"/>
    <x v="3"/>
    <x v="3"/>
    <n v="4000"/>
    <n v="5"/>
    <n v="20000"/>
    <n v="2000"/>
  </r>
  <r>
    <n v="948"/>
    <x v="869"/>
    <x v="2"/>
    <s v="NN741"/>
    <x v="0"/>
    <s v="Name 741"/>
    <x v="4"/>
    <x v="4"/>
    <n v="3200"/>
    <n v="9"/>
    <n v="28800"/>
    <n v="2880"/>
  </r>
  <r>
    <n v="949"/>
    <x v="870"/>
    <x v="2"/>
    <s v="NN719"/>
    <x v="1"/>
    <s v="Name 719"/>
    <x v="0"/>
    <x v="6"/>
    <n v="2900"/>
    <n v="9"/>
    <n v="26100"/>
    <n v="2610"/>
  </r>
  <r>
    <n v="950"/>
    <x v="871"/>
    <x v="2"/>
    <s v="NN720"/>
    <x v="2"/>
    <s v="Name 720"/>
    <x v="1"/>
    <x v="3"/>
    <n v="190"/>
    <n v="9"/>
    <n v="1710"/>
    <n v="171"/>
  </r>
  <r>
    <n v="951"/>
    <x v="872"/>
    <x v="2"/>
    <s v="NN721"/>
    <x v="1"/>
    <s v="Name 721"/>
    <x v="2"/>
    <x v="4"/>
    <n v="4000"/>
    <n v="9"/>
    <n v="36000"/>
    <n v="3600"/>
  </r>
  <r>
    <n v="952"/>
    <x v="873"/>
    <x v="2"/>
    <s v="NN722"/>
    <x v="2"/>
    <s v="Name 722"/>
    <x v="3"/>
    <x v="0"/>
    <n v="1500"/>
    <n v="9"/>
    <n v="13500"/>
    <n v="1350"/>
  </r>
  <r>
    <n v="953"/>
    <x v="874"/>
    <x v="2"/>
    <s v="NN723"/>
    <x v="3"/>
    <s v="Name 723"/>
    <x v="4"/>
    <x v="1"/>
    <n v="210"/>
    <n v="9"/>
    <n v="1890"/>
    <n v="189"/>
  </r>
  <r>
    <n v="954"/>
    <x v="875"/>
    <x v="2"/>
    <s v="NN724"/>
    <x v="0"/>
    <s v="Name 724"/>
    <x v="0"/>
    <x v="2"/>
    <n v="4000"/>
    <n v="9"/>
    <n v="36000"/>
    <n v="3600"/>
  </r>
  <r>
    <n v="955"/>
    <x v="876"/>
    <x v="2"/>
    <s v="NN725"/>
    <x v="1"/>
    <s v="Name 725"/>
    <x v="1"/>
    <x v="5"/>
    <n v="3200"/>
    <n v="9"/>
    <n v="28800"/>
    <n v="2880"/>
  </r>
  <r>
    <n v="956"/>
    <x v="877"/>
    <x v="2"/>
    <s v="NN726"/>
    <x v="2"/>
    <s v="Name 726"/>
    <x v="2"/>
    <x v="6"/>
    <n v="2900"/>
    <n v="9"/>
    <n v="26100"/>
    <n v="2610"/>
  </r>
  <r>
    <n v="957"/>
    <x v="878"/>
    <x v="2"/>
    <s v="NN727"/>
    <x v="1"/>
    <s v="Name 727"/>
    <x v="3"/>
    <x v="3"/>
    <n v="190"/>
    <n v="9"/>
    <n v="1710"/>
    <n v="171"/>
  </r>
  <r>
    <n v="958"/>
    <x v="879"/>
    <x v="2"/>
    <s v="NN728"/>
    <x v="2"/>
    <s v="Name 728"/>
    <x v="4"/>
    <x v="4"/>
    <n v="4000"/>
    <n v="9"/>
    <n v="36000"/>
    <n v="3600"/>
  </r>
  <r>
    <n v="959"/>
    <x v="880"/>
    <x v="2"/>
    <s v="NN729"/>
    <x v="3"/>
    <s v="Name 729"/>
    <x v="0"/>
    <x v="0"/>
    <n v="1500"/>
    <n v="3"/>
    <n v="4500"/>
    <n v="450"/>
  </r>
  <r>
    <n v="960"/>
    <x v="881"/>
    <x v="2"/>
    <s v="NN730"/>
    <x v="0"/>
    <s v="Name 730"/>
    <x v="1"/>
    <x v="1"/>
    <n v="210"/>
    <n v="3"/>
    <n v="630"/>
    <n v="63"/>
  </r>
  <r>
    <n v="961"/>
    <x v="882"/>
    <x v="2"/>
    <s v="NN731"/>
    <x v="1"/>
    <s v="Name 731"/>
    <x v="2"/>
    <x v="2"/>
    <n v="4000"/>
    <n v="3"/>
    <n v="12000"/>
    <n v="1200"/>
  </r>
  <r>
    <n v="962"/>
    <x v="883"/>
    <x v="2"/>
    <s v="NN732"/>
    <x v="2"/>
    <s v="Name 732"/>
    <x v="3"/>
    <x v="5"/>
    <n v="3200"/>
    <n v="3"/>
    <n v="9600"/>
    <n v="960"/>
  </r>
  <r>
    <n v="963"/>
    <x v="884"/>
    <x v="2"/>
    <s v="NN733"/>
    <x v="1"/>
    <s v="Name 733"/>
    <x v="4"/>
    <x v="6"/>
    <n v="2900"/>
    <n v="3"/>
    <n v="8700"/>
    <n v="870"/>
  </r>
  <r>
    <n v="964"/>
    <x v="885"/>
    <x v="2"/>
    <s v="NN734"/>
    <x v="2"/>
    <s v="Name 734"/>
    <x v="0"/>
    <x v="3"/>
    <n v="190"/>
    <n v="3"/>
    <n v="570"/>
    <n v="57"/>
  </r>
  <r>
    <n v="965"/>
    <x v="886"/>
    <x v="2"/>
    <s v="NN735"/>
    <x v="3"/>
    <s v="Name 735"/>
    <x v="1"/>
    <x v="4"/>
    <n v="4000"/>
    <n v="3"/>
    <n v="12000"/>
    <n v="1200"/>
  </r>
  <r>
    <n v="966"/>
    <x v="887"/>
    <x v="2"/>
    <s v="NN736"/>
    <x v="0"/>
    <s v="Name 736"/>
    <x v="2"/>
    <x v="6"/>
    <n v="1500"/>
    <n v="3"/>
    <n v="4500"/>
    <n v="450"/>
  </r>
  <r>
    <n v="967"/>
    <x v="888"/>
    <x v="2"/>
    <s v="NN737"/>
    <x v="1"/>
    <s v="Name 737"/>
    <x v="3"/>
    <x v="3"/>
    <n v="210"/>
    <n v="3"/>
    <n v="630"/>
    <n v="63"/>
  </r>
  <r>
    <n v="968"/>
    <x v="889"/>
    <x v="2"/>
    <s v="NN738"/>
    <x v="2"/>
    <s v="Name 738"/>
    <x v="4"/>
    <x v="4"/>
    <n v="4000"/>
    <n v="3"/>
    <n v="12000"/>
    <n v="1200"/>
  </r>
  <r>
    <n v="969"/>
    <x v="890"/>
    <x v="2"/>
    <s v="NN739"/>
    <x v="1"/>
    <s v="Name 739"/>
    <x v="0"/>
    <x v="6"/>
    <n v="3200"/>
    <n v="3"/>
    <n v="9600"/>
    <n v="960"/>
  </r>
  <r>
    <n v="970"/>
    <x v="891"/>
    <x v="2"/>
    <s v="NN740"/>
    <x v="2"/>
    <s v="Name 740"/>
    <x v="1"/>
    <x v="3"/>
    <n v="2900"/>
    <n v="3"/>
    <n v="8700"/>
    <n v="870"/>
  </r>
  <r>
    <n v="971"/>
    <x v="892"/>
    <x v="2"/>
    <s v="NN741"/>
    <x v="3"/>
    <s v="Name 741"/>
    <x v="2"/>
    <x v="4"/>
    <n v="190"/>
    <n v="3"/>
    <n v="570"/>
    <n v="57"/>
  </r>
  <r>
    <n v="972"/>
    <x v="893"/>
    <x v="2"/>
    <s v="NN719"/>
    <x v="0"/>
    <s v="Name 719"/>
    <x v="3"/>
    <x v="6"/>
    <n v="4000"/>
    <n v="1"/>
    <n v="4000"/>
    <n v="400"/>
  </r>
  <r>
    <n v="973"/>
    <x v="894"/>
    <x v="2"/>
    <s v="NN720"/>
    <x v="1"/>
    <s v="Name 720"/>
    <x v="4"/>
    <x v="3"/>
    <n v="1500"/>
    <n v="1"/>
    <n v="1500"/>
    <n v="150"/>
  </r>
  <r>
    <n v="974"/>
    <x v="895"/>
    <x v="2"/>
    <s v="NN721"/>
    <x v="2"/>
    <s v="Name 721"/>
    <x v="0"/>
    <x v="4"/>
    <n v="210"/>
    <n v="1"/>
    <n v="210"/>
    <n v="21"/>
  </r>
  <r>
    <n v="975"/>
    <x v="896"/>
    <x v="2"/>
    <s v="NN722"/>
    <x v="1"/>
    <s v="Name 722"/>
    <x v="1"/>
    <x v="0"/>
    <n v="4000"/>
    <n v="1"/>
    <n v="4000"/>
    <n v="400"/>
  </r>
  <r>
    <n v="976"/>
    <x v="897"/>
    <x v="2"/>
    <s v="NN723"/>
    <x v="2"/>
    <s v="Name 723"/>
    <x v="2"/>
    <x v="1"/>
    <n v="3200"/>
    <n v="1"/>
    <n v="3200"/>
    <n v="320"/>
  </r>
  <r>
    <n v="977"/>
    <x v="898"/>
    <x v="2"/>
    <s v="NN724"/>
    <x v="3"/>
    <s v="Name 724"/>
    <x v="3"/>
    <x v="2"/>
    <n v="2900"/>
    <n v="18"/>
    <n v="52200"/>
    <n v="5220"/>
  </r>
  <r>
    <n v="978"/>
    <x v="899"/>
    <x v="2"/>
    <s v="NN725"/>
    <x v="0"/>
    <s v="Name 725"/>
    <x v="4"/>
    <x v="5"/>
    <n v="190"/>
    <n v="19"/>
    <n v="3610"/>
    <n v="361"/>
  </r>
  <r>
    <n v="979"/>
    <x v="900"/>
    <x v="2"/>
    <s v="NN726"/>
    <x v="1"/>
    <s v="Name 726"/>
    <x v="0"/>
    <x v="6"/>
    <n v="4000"/>
    <n v="3"/>
    <n v="12000"/>
    <n v="1200"/>
  </r>
  <r>
    <n v="980"/>
    <x v="901"/>
    <x v="2"/>
    <s v="NN727"/>
    <x v="2"/>
    <s v="Name 727"/>
    <x v="1"/>
    <x v="3"/>
    <n v="1500"/>
    <n v="5"/>
    <n v="7500"/>
    <n v="750"/>
  </r>
  <r>
    <n v="981"/>
    <x v="902"/>
    <x v="2"/>
    <s v="NN728"/>
    <x v="1"/>
    <s v="Name 728"/>
    <x v="2"/>
    <x v="4"/>
    <n v="210"/>
    <n v="3"/>
    <n v="630"/>
    <n v="63"/>
  </r>
  <r>
    <n v="982"/>
    <x v="903"/>
    <x v="2"/>
    <s v="NN729"/>
    <x v="2"/>
    <s v="Name 729"/>
    <x v="3"/>
    <x v="0"/>
    <n v="4000"/>
    <n v="1"/>
    <n v="4000"/>
    <n v="400"/>
  </r>
  <r>
    <n v="983"/>
    <x v="904"/>
    <x v="2"/>
    <s v="NN730"/>
    <x v="3"/>
    <s v="Name 730"/>
    <x v="4"/>
    <x v="1"/>
    <n v="3200"/>
    <n v="9"/>
    <n v="28800"/>
    <n v="2880"/>
  </r>
  <r>
    <n v="984"/>
    <x v="905"/>
    <x v="2"/>
    <s v="NN731"/>
    <x v="0"/>
    <s v="Name 731"/>
    <x v="0"/>
    <x v="2"/>
    <n v="2900"/>
    <n v="9"/>
    <n v="26100"/>
    <n v="2610"/>
  </r>
  <r>
    <n v="985"/>
    <x v="906"/>
    <x v="2"/>
    <s v="NN732"/>
    <x v="1"/>
    <s v="Name 732"/>
    <x v="1"/>
    <x v="5"/>
    <n v="190"/>
    <n v="5"/>
    <n v="950"/>
    <n v="95"/>
  </r>
  <r>
    <n v="986"/>
    <x v="907"/>
    <x v="2"/>
    <s v="NN733"/>
    <x v="2"/>
    <s v="Name 733"/>
    <x v="2"/>
    <x v="6"/>
    <n v="4000"/>
    <n v="9"/>
    <n v="36000"/>
    <n v="3600"/>
  </r>
  <r>
    <n v="987"/>
    <x v="908"/>
    <x v="2"/>
    <s v="NN734"/>
    <x v="1"/>
    <s v="Name 734"/>
    <x v="3"/>
    <x v="3"/>
    <n v="1500"/>
    <n v="9"/>
    <n v="13500"/>
    <n v="1350"/>
  </r>
  <r>
    <n v="988"/>
    <x v="909"/>
    <x v="2"/>
    <s v="NN735"/>
    <x v="2"/>
    <s v="Name 735"/>
    <x v="4"/>
    <x v="4"/>
    <n v="210"/>
    <n v="9"/>
    <n v="1890"/>
    <n v="189"/>
  </r>
  <r>
    <n v="989"/>
    <x v="910"/>
    <x v="2"/>
    <s v="NN736"/>
    <x v="3"/>
    <s v="Name 736"/>
    <x v="0"/>
    <x v="6"/>
    <n v="4000"/>
    <n v="9"/>
    <n v="36000"/>
    <n v="3600"/>
  </r>
  <r>
    <n v="990"/>
    <x v="911"/>
    <x v="2"/>
    <s v="NN737"/>
    <x v="0"/>
    <s v="Name 737"/>
    <x v="1"/>
    <x v="3"/>
    <n v="3200"/>
    <n v="9"/>
    <n v="28800"/>
    <n v="2880"/>
  </r>
  <r>
    <n v="991"/>
    <x v="912"/>
    <x v="2"/>
    <s v="NN738"/>
    <x v="1"/>
    <s v="Name 738"/>
    <x v="2"/>
    <x v="4"/>
    <n v="2900"/>
    <n v="9"/>
    <n v="26100"/>
    <n v="2610"/>
  </r>
  <r>
    <n v="992"/>
    <x v="913"/>
    <x v="2"/>
    <s v="NN739"/>
    <x v="2"/>
    <s v="Name 739"/>
    <x v="3"/>
    <x v="6"/>
    <n v="190"/>
    <n v="4"/>
    <n v="760"/>
    <n v="76"/>
  </r>
  <r>
    <n v="993"/>
    <x v="914"/>
    <x v="2"/>
    <s v="NN740"/>
    <x v="1"/>
    <s v="Name 740"/>
    <x v="4"/>
    <x v="3"/>
    <n v="4000"/>
    <n v="9"/>
    <n v="36000"/>
    <n v="3600"/>
  </r>
  <r>
    <n v="994"/>
    <x v="915"/>
    <x v="2"/>
    <s v="NN741"/>
    <x v="2"/>
    <s v="Name 741"/>
    <x v="0"/>
    <x v="4"/>
    <n v="1500"/>
    <n v="3"/>
    <n v="4500"/>
    <n v="450"/>
  </r>
  <r>
    <n v="995"/>
    <x v="916"/>
    <x v="2"/>
    <s v="NN719"/>
    <x v="3"/>
    <s v="Name 719"/>
    <x v="1"/>
    <x v="6"/>
    <n v="210"/>
    <n v="9"/>
    <n v="1890"/>
    <n v="189"/>
  </r>
  <r>
    <n v="996"/>
    <x v="917"/>
    <x v="2"/>
    <s v="NN720"/>
    <x v="0"/>
    <s v="Name 720"/>
    <x v="2"/>
    <x v="3"/>
    <n v="4000"/>
    <n v="3"/>
    <n v="12000"/>
    <n v="1200"/>
  </r>
  <r>
    <n v="997"/>
    <x v="918"/>
    <x v="2"/>
    <s v="NN721"/>
    <x v="1"/>
    <s v="Name 721"/>
    <x v="3"/>
    <x v="4"/>
    <n v="3200"/>
    <n v="6"/>
    <n v="19200"/>
    <n v="1920"/>
  </r>
  <r>
    <n v="998"/>
    <x v="919"/>
    <x v="2"/>
    <s v="NN722"/>
    <x v="2"/>
    <s v="Name 722"/>
    <x v="4"/>
    <x v="0"/>
    <n v="2900"/>
    <n v="4"/>
    <n v="11600"/>
    <n v="1160"/>
  </r>
  <r>
    <n v="999"/>
    <x v="920"/>
    <x v="2"/>
    <s v="NN723"/>
    <x v="1"/>
    <s v="Name 723"/>
    <x v="0"/>
    <x v="1"/>
    <n v="190"/>
    <n v="9"/>
    <n v="1710"/>
    <n v="171"/>
  </r>
  <r>
    <n v="1000"/>
    <x v="921"/>
    <x v="2"/>
    <s v="NN724"/>
    <x v="2"/>
    <s v="Name 724"/>
    <x v="1"/>
    <x v="2"/>
    <n v="4000"/>
    <n v="7"/>
    <n v="28000"/>
    <n v="2800"/>
  </r>
  <r>
    <n v="1001"/>
    <x v="922"/>
    <x v="2"/>
    <s v="NN725"/>
    <x v="3"/>
    <s v="Name 725"/>
    <x v="2"/>
    <x v="5"/>
    <n v="1500"/>
    <n v="4"/>
    <n v="6000"/>
    <n v="600"/>
  </r>
  <r>
    <n v="1002"/>
    <x v="923"/>
    <x v="2"/>
    <s v="NN726"/>
    <x v="0"/>
    <s v="Name 726"/>
    <x v="3"/>
    <x v="6"/>
    <n v="210"/>
    <n v="4"/>
    <n v="840"/>
    <n v="84"/>
  </r>
  <r>
    <n v="1003"/>
    <x v="924"/>
    <x v="2"/>
    <s v="NN727"/>
    <x v="1"/>
    <s v="Name 727"/>
    <x v="4"/>
    <x v="3"/>
    <n v="4000"/>
    <n v="4"/>
    <n v="16000"/>
    <n v="1600"/>
  </r>
  <r>
    <n v="1004"/>
    <x v="925"/>
    <x v="2"/>
    <s v="NN728"/>
    <x v="2"/>
    <s v="Name 728"/>
    <x v="0"/>
    <x v="4"/>
    <n v="3200"/>
    <n v="4"/>
    <n v="12800"/>
    <n v="1280"/>
  </r>
  <r>
    <n v="1005"/>
    <x v="926"/>
    <x v="2"/>
    <s v="NN729"/>
    <x v="1"/>
    <s v="Name 729"/>
    <x v="1"/>
    <x v="0"/>
    <n v="2900"/>
    <n v="4"/>
    <n v="11600"/>
    <n v="1160"/>
  </r>
  <r>
    <n v="1006"/>
    <x v="927"/>
    <x v="2"/>
    <s v="NN730"/>
    <x v="2"/>
    <s v="Name 730"/>
    <x v="2"/>
    <x v="1"/>
    <n v="190"/>
    <n v="4"/>
    <n v="760"/>
    <n v="76"/>
  </r>
  <r>
    <n v="1007"/>
    <x v="928"/>
    <x v="2"/>
    <s v="NN731"/>
    <x v="3"/>
    <s v="Name 731"/>
    <x v="3"/>
    <x v="2"/>
    <n v="4000"/>
    <n v="4"/>
    <n v="16000"/>
    <n v="1600"/>
  </r>
  <r>
    <n v="1008"/>
    <x v="929"/>
    <x v="2"/>
    <s v="NN732"/>
    <x v="0"/>
    <s v="Name 732"/>
    <x v="4"/>
    <x v="5"/>
    <n v="1500"/>
    <n v="4"/>
    <n v="6000"/>
    <n v="600"/>
  </r>
  <r>
    <n v="1009"/>
    <x v="930"/>
    <x v="2"/>
    <s v="NN733"/>
    <x v="1"/>
    <s v="Name 733"/>
    <x v="0"/>
    <x v="6"/>
    <n v="210"/>
    <n v="4"/>
    <n v="840"/>
    <n v="84"/>
  </r>
  <r>
    <n v="1010"/>
    <x v="931"/>
    <x v="2"/>
    <s v="NN734"/>
    <x v="2"/>
    <s v="Name 734"/>
    <x v="1"/>
    <x v="3"/>
    <n v="4000"/>
    <n v="4"/>
    <n v="16000"/>
    <n v="1600"/>
  </r>
  <r>
    <n v="1011"/>
    <x v="932"/>
    <x v="2"/>
    <s v="NN735"/>
    <x v="1"/>
    <s v="Name 735"/>
    <x v="2"/>
    <x v="4"/>
    <n v="3200"/>
    <n v="4"/>
    <n v="12800"/>
    <n v="1280"/>
  </r>
  <r>
    <n v="1012"/>
    <x v="933"/>
    <x v="2"/>
    <s v="NN736"/>
    <x v="2"/>
    <s v="Name 736"/>
    <x v="3"/>
    <x v="6"/>
    <n v="2900"/>
    <n v="4"/>
    <n v="11600"/>
    <n v="1160"/>
  </r>
  <r>
    <n v="1013"/>
    <x v="934"/>
    <x v="2"/>
    <s v="NN737"/>
    <x v="3"/>
    <s v="Name 737"/>
    <x v="4"/>
    <x v="3"/>
    <n v="190"/>
    <n v="4"/>
    <n v="760"/>
    <n v="76"/>
  </r>
  <r>
    <n v="1014"/>
    <x v="935"/>
    <x v="2"/>
    <s v="NN738"/>
    <x v="0"/>
    <s v="Name 738"/>
    <x v="0"/>
    <x v="4"/>
    <n v="4000"/>
    <n v="1"/>
    <n v="4000"/>
    <n v="400"/>
  </r>
  <r>
    <n v="1015"/>
    <x v="936"/>
    <x v="2"/>
    <s v="NN739"/>
    <x v="1"/>
    <s v="Name 739"/>
    <x v="1"/>
    <x v="6"/>
    <n v="1500"/>
    <n v="1"/>
    <n v="1500"/>
    <n v="150"/>
  </r>
  <r>
    <n v="1016"/>
    <x v="937"/>
    <x v="2"/>
    <s v="NN740"/>
    <x v="2"/>
    <s v="Name 740"/>
    <x v="2"/>
    <x v="3"/>
    <n v="210"/>
    <n v="1"/>
    <n v="210"/>
    <n v="21"/>
  </r>
  <r>
    <n v="1017"/>
    <x v="938"/>
    <x v="2"/>
    <s v="NN741"/>
    <x v="1"/>
    <s v="Name 741"/>
    <x v="3"/>
    <x v="4"/>
    <n v="4000"/>
    <n v="1"/>
    <n v="4000"/>
    <n v="400"/>
  </r>
  <r>
    <n v="1018"/>
    <x v="939"/>
    <x v="2"/>
    <s v="NN719"/>
    <x v="2"/>
    <s v="Name 719"/>
    <x v="4"/>
    <x v="6"/>
    <n v="3200"/>
    <n v="1"/>
    <n v="3200"/>
    <n v="320"/>
  </r>
  <r>
    <n v="1019"/>
    <x v="940"/>
    <x v="2"/>
    <s v="NN720"/>
    <x v="3"/>
    <s v="Name 720"/>
    <x v="0"/>
    <x v="3"/>
    <n v="2900"/>
    <n v="1"/>
    <n v="2900"/>
    <n v="290"/>
  </r>
  <r>
    <n v="1020"/>
    <x v="941"/>
    <x v="2"/>
    <s v="NN720"/>
    <x v="0"/>
    <s v="Name 721"/>
    <x v="1"/>
    <x v="4"/>
    <n v="190"/>
    <n v="1"/>
    <n v="190"/>
    <n v="19"/>
  </r>
  <r>
    <n v="1029"/>
    <x v="942"/>
    <x v="2"/>
    <s v="NN730"/>
    <x v="1"/>
    <s v="Name 730"/>
    <x v="0"/>
    <x v="1"/>
    <n v="1500"/>
    <n v="1"/>
    <n v="1500"/>
    <n v="150"/>
  </r>
  <r>
    <n v="1030"/>
    <x v="943"/>
    <x v="2"/>
    <s v="NN731"/>
    <x v="2"/>
    <s v="Name 731"/>
    <x v="1"/>
    <x v="2"/>
    <n v="210"/>
    <n v="1"/>
    <n v="210"/>
    <n v="21"/>
  </r>
  <r>
    <n v="1031"/>
    <x v="944"/>
    <x v="2"/>
    <s v="NN732"/>
    <x v="3"/>
    <s v="Name 732"/>
    <x v="2"/>
    <x v="5"/>
    <n v="4000"/>
    <n v="1"/>
    <n v="4000"/>
    <n v="400"/>
  </r>
  <r>
    <n v="1032"/>
    <x v="945"/>
    <x v="2"/>
    <s v="NN733"/>
    <x v="0"/>
    <s v="Name 733"/>
    <x v="3"/>
    <x v="6"/>
    <n v="3200"/>
    <n v="1"/>
    <n v="3200"/>
    <n v="320"/>
  </r>
  <r>
    <n v="1033"/>
    <x v="946"/>
    <x v="2"/>
    <s v="NN734"/>
    <x v="1"/>
    <s v="Name 734"/>
    <x v="4"/>
    <x v="3"/>
    <n v="2900"/>
    <n v="1"/>
    <n v="2900"/>
    <n v="290"/>
  </r>
  <r>
    <n v="1016"/>
    <x v="937"/>
    <x v="2"/>
    <s v="NN740"/>
    <x v="2"/>
    <s v="Name 740"/>
    <x v="2"/>
    <x v="3"/>
    <n v="210"/>
    <n v="1"/>
    <n v="210"/>
    <n v="21"/>
  </r>
  <r>
    <n v="1017"/>
    <x v="938"/>
    <x v="2"/>
    <s v="NN741"/>
    <x v="1"/>
    <s v="Name 741"/>
    <x v="3"/>
    <x v="4"/>
    <n v="4000"/>
    <n v="1"/>
    <n v="4000"/>
    <n v="400"/>
  </r>
  <r>
    <n v="1018"/>
    <x v="939"/>
    <x v="2"/>
    <s v="NN719"/>
    <x v="2"/>
    <s v="Name 719"/>
    <x v="4"/>
    <x v="6"/>
    <n v="3200"/>
    <n v="1"/>
    <n v="3200"/>
    <n v="320"/>
  </r>
  <r>
    <n v="1019"/>
    <x v="940"/>
    <x v="2"/>
    <s v="NN720"/>
    <x v="3"/>
    <s v="Name 720"/>
    <x v="0"/>
    <x v="3"/>
    <n v="2900"/>
    <n v="1"/>
    <n v="2900"/>
    <n v="290"/>
  </r>
  <r>
    <n v="1020"/>
    <x v="941"/>
    <x v="2"/>
    <s v="NN720"/>
    <x v="0"/>
    <s v="Name 721"/>
    <x v="1"/>
    <x v="4"/>
    <n v="190"/>
    <n v="1"/>
    <n v="190"/>
    <n v="19"/>
  </r>
  <r>
    <n v="1029"/>
    <x v="942"/>
    <x v="2"/>
    <s v="NN730"/>
    <x v="1"/>
    <s v="Name 730"/>
    <x v="0"/>
    <x v="1"/>
    <n v="1500"/>
    <n v="1"/>
    <n v="1500"/>
    <n v="150"/>
  </r>
  <r>
    <n v="1030"/>
    <x v="943"/>
    <x v="2"/>
    <s v="NN731"/>
    <x v="2"/>
    <s v="Name 731"/>
    <x v="1"/>
    <x v="2"/>
    <n v="210"/>
    <n v="1"/>
    <n v="210"/>
    <n v="21"/>
  </r>
  <r>
    <n v="1031"/>
    <x v="944"/>
    <x v="2"/>
    <s v="NN732"/>
    <x v="3"/>
    <s v="Name 732"/>
    <x v="2"/>
    <x v="5"/>
    <n v="4000"/>
    <n v="1"/>
    <n v="4000"/>
    <n v="400"/>
  </r>
  <r>
    <n v="1032"/>
    <x v="945"/>
    <x v="2"/>
    <s v="NN733"/>
    <x v="0"/>
    <s v="Name 733"/>
    <x v="3"/>
    <x v="6"/>
    <n v="3200"/>
    <n v="1"/>
    <n v="3200"/>
    <n v="320"/>
  </r>
  <r>
    <n v="1033"/>
    <x v="946"/>
    <x v="2"/>
    <s v="NN734"/>
    <x v="1"/>
    <s v="Name 734"/>
    <x v="4"/>
    <x v="3"/>
    <n v="2900"/>
    <n v="1"/>
    <n v="2900"/>
    <n v="290"/>
  </r>
  <r>
    <n v="1016"/>
    <x v="947"/>
    <x v="2"/>
    <s v="NN740"/>
    <x v="2"/>
    <s v="Name 740"/>
    <x v="2"/>
    <x v="3"/>
    <n v="210"/>
    <n v="1"/>
    <n v="210"/>
    <n v="21"/>
  </r>
  <r>
    <n v="1017"/>
    <x v="948"/>
    <x v="2"/>
    <s v="NN741"/>
    <x v="1"/>
    <s v="Name 741"/>
    <x v="3"/>
    <x v="4"/>
    <n v="4000"/>
    <n v="1"/>
    <n v="4000"/>
    <n v="400"/>
  </r>
  <r>
    <n v="1018"/>
    <x v="949"/>
    <x v="2"/>
    <s v="NN719"/>
    <x v="2"/>
    <s v="Name 719"/>
    <x v="4"/>
    <x v="6"/>
    <n v="3200"/>
    <n v="1"/>
    <n v="3200"/>
    <n v="320"/>
  </r>
  <r>
    <n v="1019"/>
    <x v="950"/>
    <x v="2"/>
    <s v="NN720"/>
    <x v="3"/>
    <s v="Name 720"/>
    <x v="0"/>
    <x v="3"/>
    <n v="2900"/>
    <n v="1"/>
    <n v="2900"/>
    <n v="290"/>
  </r>
  <r>
    <n v="1020"/>
    <x v="951"/>
    <x v="2"/>
    <s v="NN720"/>
    <x v="0"/>
    <s v="Name 721"/>
    <x v="1"/>
    <x v="4"/>
    <n v="190"/>
    <n v="1"/>
    <n v="190"/>
    <n v="19"/>
  </r>
  <r>
    <n v="1029"/>
    <x v="952"/>
    <x v="2"/>
    <s v="NN730"/>
    <x v="1"/>
    <s v="Name 730"/>
    <x v="0"/>
    <x v="1"/>
    <n v="1500"/>
    <n v="1"/>
    <n v="1500"/>
    <n v="150"/>
  </r>
  <r>
    <n v="1030"/>
    <x v="953"/>
    <x v="2"/>
    <s v="NN731"/>
    <x v="2"/>
    <s v="Name 731"/>
    <x v="1"/>
    <x v="2"/>
    <n v="210"/>
    <n v="1"/>
    <n v="210"/>
    <n v="21"/>
  </r>
  <r>
    <n v="1031"/>
    <x v="954"/>
    <x v="2"/>
    <s v="NN732"/>
    <x v="3"/>
    <s v="Name 732"/>
    <x v="2"/>
    <x v="5"/>
    <n v="4000"/>
    <n v="1"/>
    <n v="4000"/>
    <n v="400"/>
  </r>
  <r>
    <n v="1032"/>
    <x v="955"/>
    <x v="2"/>
    <s v="NN733"/>
    <x v="0"/>
    <s v="Name 733"/>
    <x v="3"/>
    <x v="6"/>
    <n v="3200"/>
    <n v="1"/>
    <n v="3200"/>
    <n v="320"/>
  </r>
  <r>
    <n v="1033"/>
    <x v="956"/>
    <x v="2"/>
    <s v="NN734"/>
    <x v="1"/>
    <s v="Name 734"/>
    <x v="4"/>
    <x v="3"/>
    <n v="2900"/>
    <n v="5"/>
    <n v="14500"/>
    <n v="1450"/>
  </r>
  <r>
    <n v="1016"/>
    <x v="957"/>
    <x v="2"/>
    <s v="NN740"/>
    <x v="2"/>
    <s v="Name 740"/>
    <x v="2"/>
    <x v="3"/>
    <n v="210"/>
    <n v="5"/>
    <n v="1050"/>
    <n v="105"/>
  </r>
  <r>
    <n v="1017"/>
    <x v="958"/>
    <x v="2"/>
    <s v="NN741"/>
    <x v="1"/>
    <s v="Name 741"/>
    <x v="3"/>
    <x v="4"/>
    <n v="4000"/>
    <n v="5"/>
    <n v="20000"/>
    <n v="2000"/>
  </r>
  <r>
    <n v="1018"/>
    <x v="959"/>
    <x v="2"/>
    <s v="NN719"/>
    <x v="2"/>
    <s v="Name 719"/>
    <x v="4"/>
    <x v="6"/>
    <n v="3200"/>
    <n v="5"/>
    <n v="16000"/>
    <n v="1600"/>
  </r>
  <r>
    <n v="1019"/>
    <x v="960"/>
    <x v="2"/>
    <s v="NN720"/>
    <x v="3"/>
    <s v="Name 720"/>
    <x v="0"/>
    <x v="3"/>
    <n v="2900"/>
    <n v="5"/>
    <n v="14500"/>
    <n v="1450"/>
  </r>
  <r>
    <n v="1020"/>
    <x v="961"/>
    <x v="2"/>
    <s v="NN720"/>
    <x v="0"/>
    <s v="Name 721"/>
    <x v="1"/>
    <x v="4"/>
    <n v="190"/>
    <n v="5"/>
    <n v="950"/>
    <n v="95"/>
  </r>
  <r>
    <n v="1029"/>
    <x v="962"/>
    <x v="2"/>
    <s v="NN730"/>
    <x v="1"/>
    <s v="Name 730"/>
    <x v="0"/>
    <x v="1"/>
    <n v="1500"/>
    <n v="5"/>
    <n v="7500"/>
    <n v="750"/>
  </r>
  <r>
    <n v="1030"/>
    <x v="963"/>
    <x v="2"/>
    <s v="NN731"/>
    <x v="2"/>
    <s v="Name 731"/>
    <x v="1"/>
    <x v="2"/>
    <n v="210"/>
    <n v="5"/>
    <n v="1050"/>
    <n v="105"/>
  </r>
  <r>
    <n v="1031"/>
    <x v="964"/>
    <x v="2"/>
    <s v="NN732"/>
    <x v="3"/>
    <s v="Name 732"/>
    <x v="2"/>
    <x v="5"/>
    <n v="4000"/>
    <n v="5"/>
    <n v="20000"/>
    <n v="2000"/>
  </r>
  <r>
    <n v="1032"/>
    <x v="965"/>
    <x v="2"/>
    <s v="NN733"/>
    <x v="0"/>
    <s v="Name 733"/>
    <x v="3"/>
    <x v="6"/>
    <n v="3200"/>
    <n v="5"/>
    <n v="16000"/>
    <n v="1600"/>
  </r>
  <r>
    <n v="1033"/>
    <x v="966"/>
    <x v="2"/>
    <s v="NN734"/>
    <x v="1"/>
    <s v="Name 734"/>
    <x v="4"/>
    <x v="3"/>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7C5F4-4F4B-4977-B965-39FD4C55DE8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G1:A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items count="8">
        <item x="4"/>
        <item x="6"/>
        <item x="1"/>
        <item x="0"/>
        <item x="2"/>
        <item x="5"/>
        <item x="3"/>
        <item t="default"/>
      </items>
    </pivotField>
    <pivotField showAll="0"/>
    <pivotField showAll="0"/>
    <pivotField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Profit 10%" fld="11" showDataAs="percentOfCol" baseField="0" baseItem="0" numFmtId="10"/>
  </dataFields>
  <formats count="3">
    <format dxfId="2">
      <pivotArea outline="0" collapsedLevelsAreSubtotals="1" fieldPosition="0"/>
    </format>
    <format dxfId="1">
      <pivotArea grandRow="1" outline="0" collapsedLevelsAreSubtotals="1" fieldPosition="0"/>
    </format>
    <format dxfId="0">
      <pivotArea outline="0" fieldPosition="0">
        <references count="1">
          <reference field="4294967294" count="1">
            <x v="0"/>
          </reference>
        </references>
      </pivotArea>
    </format>
  </formats>
  <chartFormats count="11">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6" count="1" selected="0">
            <x v="0"/>
          </reference>
        </references>
      </pivotArea>
    </chartFormat>
    <chartFormat chart="12" format="9">
      <pivotArea type="data" outline="0" fieldPosition="0">
        <references count="2">
          <reference field="4294967294" count="1" selected="0">
            <x v="0"/>
          </reference>
          <reference field="6" count="1" selected="0">
            <x v="1"/>
          </reference>
        </references>
      </pivotArea>
    </chartFormat>
    <chartFormat chart="12" format="10">
      <pivotArea type="data" outline="0" fieldPosition="0">
        <references count="2">
          <reference field="4294967294" count="1" selected="0">
            <x v="0"/>
          </reference>
          <reference field="6" count="1" selected="0">
            <x v="2"/>
          </reference>
        </references>
      </pivotArea>
    </chartFormat>
    <chartFormat chart="12" format="11">
      <pivotArea type="data" outline="0" fieldPosition="0">
        <references count="2">
          <reference field="4294967294" count="1" selected="0">
            <x v="0"/>
          </reference>
          <reference field="6" count="1" selected="0">
            <x v="3"/>
          </reference>
        </references>
      </pivotArea>
    </chartFormat>
    <chartFormat chart="1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F3466-3188-458C-9F3A-9408057D713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J6"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showAll="0"/>
    <pivotField showAll="0"/>
    <pivotField dataField="1" showAll="0"/>
    <pivotField dataField="1"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Fields count="1">
    <field x="-2"/>
  </colFields>
  <colItems count="2">
    <i>
      <x/>
    </i>
    <i i="1">
      <x v="1"/>
    </i>
  </colItems>
  <dataFields count="2">
    <dataField name="Total Amount" fld="10" baseField="12" baseItem="3"/>
    <dataField name="Total Profit" fld="11" baseField="12" baseItem="3"/>
  </dataFields>
  <formats count="1">
    <format dxfId="3">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C2E259-93FC-4F44-9F53-4EDB0B38E29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C1:AE6"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axis="axisRow" showAll="0">
      <items count="5">
        <item x="0"/>
        <item x="2"/>
        <item x="3"/>
        <item x="1"/>
        <item t="default"/>
      </items>
    </pivotField>
    <pivotField showAll="0"/>
    <pivotField showAll="0">
      <items count="6">
        <item x="2"/>
        <item x="0"/>
        <item x="1"/>
        <item x="4"/>
        <item x="3"/>
        <item t="default"/>
      </items>
    </pivotField>
    <pivotField showAll="0">
      <items count="8">
        <item x="4"/>
        <item x="6"/>
        <item x="1"/>
        <item x="0"/>
        <item x="2"/>
        <item x="5"/>
        <item x="3"/>
        <item t="default"/>
      </items>
    </pivotField>
    <pivotField showAll="0"/>
    <pivotField showAll="0"/>
    <pivotField dataFiel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5">
    <i>
      <x/>
    </i>
    <i>
      <x v="1"/>
    </i>
    <i>
      <x v="2"/>
    </i>
    <i>
      <x v="3"/>
    </i>
    <i t="grand">
      <x/>
    </i>
  </rowItems>
  <colFields count="1">
    <field x="-2"/>
  </colFields>
  <colItems count="2">
    <i>
      <x/>
    </i>
    <i i="1">
      <x v="1"/>
    </i>
  </colItems>
  <dataFields count="2">
    <dataField name="Sum of Amount" fld="10" baseField="0" baseItem="0"/>
    <dataField name="Sum of Profit 10%" fld="11" baseField="0" baseItem="0"/>
  </dataFields>
  <formats count="2">
    <format dxfId="5">
      <pivotArea outline="0" collapsedLevelsAreSubtotals="1" fieldPosition="0"/>
    </format>
    <format dxfId="4">
      <pivotArea grandRow="1"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4F6991-B985-4A24-89E0-8427F96030B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14"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showAll="0"/>
    <pivotField dataField="1" showAll="0"/>
    <pivotField dataFiel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6" baseItem="0"/>
    <dataField name="Sum of Qty                 " fld="9" baseField="1" baseItem="1" numFmtId="3"/>
    <dataField name="Sum of Amount" fld="10" baseField="0" baseItem="0" numFmtId="164"/>
    <dataField name="Sum of Profit 10%" fld="11" baseField="0" baseItem="0" numFmtId="164"/>
  </dataFields>
  <formats count="3">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3"/>
          </reference>
        </references>
      </pivotArea>
    </format>
    <format dxfId="6">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B6EF07-3035-4186-915B-83DD2DB50E4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Y1:AA5"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items count="8">
        <item x="4"/>
        <item x="6"/>
        <item x="1"/>
        <item x="0"/>
        <item x="2"/>
        <item x="5"/>
        <item x="3"/>
        <item t="default"/>
      </items>
    </pivotField>
    <pivotField showAll="0"/>
    <pivotField showAll="0"/>
    <pivotField dataField="1" showAll="0"/>
    <pivotField dataField="1"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3"/>
  </rowFields>
  <rowItems count="4">
    <i>
      <x v="1"/>
    </i>
    <i>
      <x v="2"/>
    </i>
    <i>
      <x v="3"/>
    </i>
    <i t="grand">
      <x/>
    </i>
  </rowItems>
  <colFields count="1">
    <field x="-2"/>
  </colFields>
  <colItems count="2">
    <i>
      <x/>
    </i>
    <i i="1">
      <x v="1"/>
    </i>
  </colItems>
  <dataFields count="2">
    <dataField name="Sum of Amount" fld="10" baseField="0" baseItem="0"/>
    <dataField name="Sum of Profit 10%" fld="11" baseField="0" baseItem="0"/>
  </dataFields>
  <formats count="2">
    <format dxfId="10">
      <pivotArea outline="0" collapsedLevelsAreSubtotals="1" fieldPosition="0"/>
    </format>
    <format dxfId="9">
      <pivotArea grandRow="1"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83F5C2-74A1-4438-B550-CC8431C9771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items count="8">
        <item x="4"/>
        <item x="6"/>
        <item x="1"/>
        <item x="0"/>
        <item x="2"/>
        <item x="5"/>
        <item x="3"/>
        <item t="default"/>
      </items>
    </pivotField>
    <pivotField showAll="0"/>
    <pivotField dataField="1"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formats count="4">
    <format dxfId="14">
      <pivotArea outline="0" collapsedLevelsAreSubtotals="1" fieldPosition="0"/>
    </format>
    <format dxfId="13">
      <pivotArea collapsedLevelsAreSubtotals="1" fieldPosition="0">
        <references count="1">
          <reference field="6" count="1">
            <x v="0"/>
          </reference>
        </references>
      </pivotArea>
    </format>
    <format dxfId="12">
      <pivotArea collapsedLevelsAreSubtotals="1" fieldPosition="0">
        <references count="1">
          <reference field="6" count="4">
            <x v="1"/>
            <x v="2"/>
            <x v="3"/>
            <x v="4"/>
          </reference>
        </references>
      </pivotArea>
    </format>
    <format dxfId="1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76AE15-9E72-4B1C-8C94-BBE4C0C6769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M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showAll="0"/>
    <pivotField showAll="0"/>
    <pivotField dataFiel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Total Amount" fld="10" baseField="12" baseItem="3"/>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658936-EDDF-41CD-B566-8AFFF44DBFC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J1:AK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axis="axisRow" showAll="0" sortType="descending">
      <items count="8">
        <item x="4"/>
        <item x="6"/>
        <item x="1"/>
        <item x="0"/>
        <item x="2"/>
        <item x="5"/>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8">
    <i>
      <x v="6"/>
    </i>
    <i>
      <x v="2"/>
    </i>
    <i>
      <x v="4"/>
    </i>
    <i>
      <x/>
    </i>
    <i>
      <x v="5"/>
    </i>
    <i>
      <x v="1"/>
    </i>
    <i>
      <x v="3"/>
    </i>
    <i t="grand">
      <x/>
    </i>
  </rowItems>
  <colItems count="1">
    <i/>
  </colItems>
  <dataFields count="1">
    <dataField name="Sum of Amount" fld="10" baseField="0" baseItem="0"/>
  </dataFields>
  <formats count="2">
    <format dxfId="17">
      <pivotArea outline="0" collapsedLevelsAreSubtotals="1" fieldPosition="0"/>
    </format>
    <format dxfId="16">
      <pivotArea grandRow="1" outline="0" collapsedLevelsAreSubtotals="1" fieldPosition="0"/>
    </format>
  </formats>
  <chartFormats count="2">
    <chartFormat chart="13"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AB1A98-8E40-400B-9862-1FA333452795}" autoFormatId="16" applyNumberFormats="0" applyBorderFormats="0" applyFontFormats="0" applyPatternFormats="0" applyAlignmentFormats="0" applyWidthHeightFormats="0">
  <queryTableRefresh nextId="13">
    <queryTableFields count="12">
      <queryTableField id="1" name="Order id" tableColumnId="1"/>
      <queryTableField id="2" name="Order Date" tableColumnId="2"/>
      <queryTableField id="3" name="Year" tableColumnId="3"/>
      <queryTableField id="4" name="Cust ID" tableColumnId="4"/>
      <queryTableField id="5" name="Region" tableColumnId="5"/>
      <queryTableField id="6" name="Cust Name" tableColumnId="6"/>
      <queryTableField id="7" name="Category" tableColumnId="7"/>
      <queryTableField id="8" name="Product" tableColumnId="8"/>
      <queryTableField id="9" name="Price" tableColumnId="9"/>
      <queryTableField id="10" name="Qty" tableColumnId="10"/>
      <queryTableField id="11" name="Amount" tableColumnId="11"/>
      <queryTableField id="12" name="Profit 1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1097D1-6019-4F40-96C0-1308CBCE5F75}" sourceName="Region">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s>
  <data>
    <tabular pivotCacheId="1208826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3B3DF8B-C5FC-4BD8-B506-D3286DED2F4B}" sourceName="Category">
  <pivotTables>
    <pivotTable tabId="1" name="PivotTable1"/>
    <pivotTable tabId="1" name="PivotTable2"/>
    <pivotTable tabId="1" name="PivotTable5"/>
    <pivotTable tabId="1" name="PivotTable6"/>
    <pivotTable tabId="1" name="PivotTable8"/>
  </pivotTables>
  <data>
    <tabular pivotCacheId="12088261">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08E6FAA-E642-44C4-893F-3DBD9C2C2360}" sourceName="Year">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s>
  <data>
    <tabular pivotCacheId="1208826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35ADC17-057B-482F-BDA4-1E27E80E2756}" cache="Slicer_Region" caption="Region" style="SlicerStyleDark1" rowHeight="329184"/>
  <slicer name="Category" xr10:uid="{53C36144-2D64-4AB9-80AA-06F56D62DCA1}" cache="Slicer_Category" caption="Category" style="SlicerStyleDark1" rowHeight="256032"/>
  <slicer name="Year" xr10:uid="{6ADA2E9E-E7D5-4073-990D-2F1BF5249658}" cache="Slicer_Year" caption="Year" columnCount="3"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5603A24-D6CE-48F9-94D1-8E2BE9948542}" cache="Slicer_Region" caption="Region" style="SlicerStyleDark2" rowHeight="329184"/>
  <slicer name="Category 1" xr10:uid="{DA9CDC5D-1300-4C74-8387-370CC9956D89}" cache="Slicer_Category" caption="Category" style="SlicerStyleDark2" rowHeight="256032"/>
  <slicer name="Year 1" xr10:uid="{AB7B39A9-CB6C-4EAB-AC11-1A8BA42AC8DA}" cache="Slicer_Year" caption="Year" columnCount="3"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C37200-3F3C-476A-8C4D-8354BDCE042E}" name="Sheet1" displayName="Sheet1" ref="A1:L982" tableType="queryTable" totalsRowShown="0">
  <autoFilter ref="A1:L982" xr:uid="{0AC37200-3F3C-476A-8C4D-8354BDCE042E}"/>
  <tableColumns count="12">
    <tableColumn id="1" xr3:uid="{E7ED3ED0-967B-45AA-82C5-BAE3519ED75F}" uniqueName="1" name="Order id" queryTableFieldId="1"/>
    <tableColumn id="2" xr3:uid="{10C9FE05-9A0F-4528-907A-0D58E1D61CE9}" uniqueName="2" name="Order Date" queryTableFieldId="2" dataDxfId="23"/>
    <tableColumn id="3" xr3:uid="{65BE670D-4E14-4BCA-B1D6-F0F2E17DE7F3}" uniqueName="3" name="Year" queryTableFieldId="3"/>
    <tableColumn id="4" xr3:uid="{D99DC186-2D73-4D2F-83A6-E5F4F0E46D06}" uniqueName="4" name="Cust ID" queryTableFieldId="4" dataDxfId="22"/>
    <tableColumn id="5" xr3:uid="{DAE68533-6236-48B8-80EA-C96C12F1A0EE}" uniqueName="5" name="Region" queryTableFieldId="5" dataDxfId="21"/>
    <tableColumn id="6" xr3:uid="{E150D0F9-30A0-4A1A-8982-36763B3BB960}" uniqueName="6" name="Cust Name" queryTableFieldId="6" dataDxfId="20"/>
    <tableColumn id="7" xr3:uid="{F60EAECE-D93F-4CE3-A734-F9BCEC533AC7}" uniqueName="7" name="Category" queryTableFieldId="7" dataDxfId="19"/>
    <tableColumn id="8" xr3:uid="{943F7D44-4F81-4D9F-8E2D-CB2E440D752D}" uniqueName="8" name="Product" queryTableFieldId="8" dataDxfId="18"/>
    <tableColumn id="9" xr3:uid="{F724FEBA-ADAC-4F84-932C-20AD4F7ABB43}" uniqueName="9" name="Price" queryTableFieldId="9"/>
    <tableColumn id="10" xr3:uid="{7888BD38-83E6-4A72-910D-269CB2E0AB7F}" uniqueName="10" name="Qty" queryTableFieldId="10"/>
    <tableColumn id="11" xr3:uid="{CC48B2E2-330C-4364-88E9-95FE9EB9BCCC}" uniqueName="11" name="Amount" queryTableFieldId="11"/>
    <tableColumn id="12" xr3:uid="{7247DA96-5F03-4258-8B4F-CAA0445C993B}" uniqueName="12" name="Profit 10%"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1AC1-EEBA-4CDD-935F-E24A170ECB6E}">
  <dimension ref="A1:L982"/>
  <sheetViews>
    <sheetView topLeftCell="A2" workbookViewId="0">
      <selection activeCell="D14" sqref="D14"/>
    </sheetView>
  </sheetViews>
  <sheetFormatPr defaultRowHeight="15" x14ac:dyDescent="0.25"/>
  <cols>
    <col min="1" max="1" width="10.5703125" bestFit="1" customWidth="1"/>
    <col min="2" max="2" width="13" bestFit="1" customWidth="1"/>
    <col min="3" max="3" width="7.28515625" bestFit="1" customWidth="1"/>
    <col min="4" max="5" width="9.42578125" bestFit="1" customWidth="1"/>
    <col min="6" max="6" width="12.85546875" bestFit="1" customWidth="1"/>
    <col min="7" max="8" width="11.140625" bestFit="1" customWidth="1"/>
    <col min="9" max="9" width="7.7109375" bestFit="1" customWidth="1"/>
    <col min="10" max="10" width="6.42578125" bestFit="1" customWidth="1"/>
    <col min="11" max="11" width="10.42578125" bestFit="1" customWidth="1"/>
    <col min="12" max="12" width="12.28515625" bestFit="1" customWidth="1"/>
  </cols>
  <sheetData>
    <row r="1" spans="1:12" x14ac:dyDescent="0.25">
      <c r="A1" t="s">
        <v>1307</v>
      </c>
      <c r="B1" t="s">
        <v>1308</v>
      </c>
      <c r="C1" t="s">
        <v>1309</v>
      </c>
      <c r="D1" t="s">
        <v>1310</v>
      </c>
      <c r="E1" t="s">
        <v>1311</v>
      </c>
      <c r="F1" t="s">
        <v>1312</v>
      </c>
      <c r="G1" t="s">
        <v>1313</v>
      </c>
      <c r="H1" t="s">
        <v>1314</v>
      </c>
      <c r="I1" t="s">
        <v>1315</v>
      </c>
      <c r="J1" t="s">
        <v>1316</v>
      </c>
      <c r="K1" t="s">
        <v>1317</v>
      </c>
      <c r="L1" t="s">
        <v>1318</v>
      </c>
    </row>
    <row r="2" spans="1:12" x14ac:dyDescent="0.25">
      <c r="A2">
        <v>1</v>
      </c>
      <c r="B2" s="1">
        <v>43831</v>
      </c>
      <c r="C2">
        <v>2020</v>
      </c>
      <c r="D2" t="s">
        <v>0</v>
      </c>
      <c r="E2" t="s">
        <v>1</v>
      </c>
      <c r="F2" t="s">
        <v>2</v>
      </c>
      <c r="G2" t="s">
        <v>3</v>
      </c>
      <c r="H2" t="s">
        <v>4</v>
      </c>
      <c r="I2">
        <v>210</v>
      </c>
      <c r="J2">
        <v>45</v>
      </c>
      <c r="K2">
        <v>9450</v>
      </c>
      <c r="L2">
        <v>945</v>
      </c>
    </row>
    <row r="3" spans="1:12" x14ac:dyDescent="0.25">
      <c r="A3">
        <v>2</v>
      </c>
      <c r="B3" s="1">
        <v>43832</v>
      </c>
      <c r="C3">
        <v>2020</v>
      </c>
      <c r="D3" t="s">
        <v>5</v>
      </c>
      <c r="E3" t="s">
        <v>6</v>
      </c>
      <c r="F3" t="s">
        <v>7</v>
      </c>
      <c r="G3" t="s">
        <v>8</v>
      </c>
      <c r="H3" t="s">
        <v>9</v>
      </c>
      <c r="I3">
        <v>4000</v>
      </c>
      <c r="J3">
        <v>3</v>
      </c>
      <c r="K3">
        <v>12000</v>
      </c>
      <c r="L3">
        <v>1200</v>
      </c>
    </row>
    <row r="4" spans="1:12" x14ac:dyDescent="0.25">
      <c r="A4">
        <v>2</v>
      </c>
      <c r="B4" s="1">
        <v>43833</v>
      </c>
      <c r="C4">
        <v>2020</v>
      </c>
      <c r="D4" t="s">
        <v>10</v>
      </c>
      <c r="E4" t="s">
        <v>11</v>
      </c>
      <c r="F4" t="s">
        <v>12</v>
      </c>
      <c r="G4" t="s">
        <v>13</v>
      </c>
      <c r="H4" t="s">
        <v>14</v>
      </c>
      <c r="I4">
        <v>3200</v>
      </c>
      <c r="J4">
        <v>5</v>
      </c>
      <c r="K4">
        <v>16000</v>
      </c>
      <c r="L4">
        <v>1600</v>
      </c>
    </row>
    <row r="5" spans="1:12" x14ac:dyDescent="0.25">
      <c r="A5">
        <v>2</v>
      </c>
      <c r="B5" s="1">
        <v>43836</v>
      </c>
      <c r="C5">
        <v>2020</v>
      </c>
      <c r="D5" t="s">
        <v>15</v>
      </c>
      <c r="E5" t="s">
        <v>6</v>
      </c>
      <c r="F5" t="s">
        <v>16</v>
      </c>
      <c r="G5" t="s">
        <v>17</v>
      </c>
      <c r="H5" t="s">
        <v>18</v>
      </c>
      <c r="I5">
        <v>4000</v>
      </c>
      <c r="J5">
        <v>1</v>
      </c>
      <c r="K5">
        <v>4000</v>
      </c>
      <c r="L5">
        <v>400</v>
      </c>
    </row>
    <row r="6" spans="1:12" x14ac:dyDescent="0.25">
      <c r="A6">
        <v>4</v>
      </c>
      <c r="B6" s="1">
        <v>43837</v>
      </c>
      <c r="C6">
        <v>2020</v>
      </c>
      <c r="D6" t="s">
        <v>19</v>
      </c>
      <c r="E6" t="s">
        <v>6</v>
      </c>
      <c r="F6" t="s">
        <v>20</v>
      </c>
      <c r="G6" t="s">
        <v>21</v>
      </c>
      <c r="H6" t="s">
        <v>22</v>
      </c>
      <c r="I6">
        <v>1500</v>
      </c>
      <c r="J6">
        <v>3</v>
      </c>
      <c r="K6">
        <v>4500</v>
      </c>
      <c r="L6">
        <v>450</v>
      </c>
    </row>
    <row r="7" spans="1:12" x14ac:dyDescent="0.25">
      <c r="A7">
        <v>8</v>
      </c>
      <c r="B7" s="1">
        <v>43838</v>
      </c>
      <c r="C7">
        <v>2020</v>
      </c>
      <c r="D7" t="s">
        <v>23</v>
      </c>
      <c r="E7" t="s">
        <v>6</v>
      </c>
      <c r="F7" t="s">
        <v>24</v>
      </c>
      <c r="G7" t="s">
        <v>3</v>
      </c>
      <c r="H7" t="s">
        <v>4</v>
      </c>
      <c r="I7">
        <v>210</v>
      </c>
      <c r="J7">
        <v>1</v>
      </c>
      <c r="K7">
        <v>210</v>
      </c>
      <c r="L7">
        <v>21</v>
      </c>
    </row>
    <row r="8" spans="1:12" x14ac:dyDescent="0.25">
      <c r="A8">
        <v>9</v>
      </c>
      <c r="B8" s="1">
        <v>43839</v>
      </c>
      <c r="C8">
        <v>2020</v>
      </c>
      <c r="D8" t="s">
        <v>25</v>
      </c>
      <c r="E8" t="s">
        <v>1</v>
      </c>
      <c r="F8" t="s">
        <v>26</v>
      </c>
      <c r="G8" t="s">
        <v>3</v>
      </c>
      <c r="H8" t="s">
        <v>9</v>
      </c>
      <c r="I8">
        <v>4000</v>
      </c>
      <c r="J8">
        <v>4</v>
      </c>
      <c r="K8">
        <v>16000</v>
      </c>
      <c r="L8">
        <v>1600</v>
      </c>
    </row>
    <row r="9" spans="1:12" x14ac:dyDescent="0.25">
      <c r="A9">
        <v>10</v>
      </c>
      <c r="B9" s="1">
        <v>43840</v>
      </c>
      <c r="C9">
        <v>2020</v>
      </c>
      <c r="D9" t="s">
        <v>27</v>
      </c>
      <c r="E9" t="s">
        <v>6</v>
      </c>
      <c r="F9" t="s">
        <v>28</v>
      </c>
      <c r="G9" t="s">
        <v>3</v>
      </c>
      <c r="H9" t="s">
        <v>14</v>
      </c>
      <c r="I9">
        <v>3200</v>
      </c>
      <c r="J9">
        <v>1</v>
      </c>
      <c r="K9">
        <v>3200</v>
      </c>
      <c r="L9">
        <v>320</v>
      </c>
    </row>
    <row r="10" spans="1:12" x14ac:dyDescent="0.25">
      <c r="A10">
        <v>10</v>
      </c>
      <c r="B10" s="1">
        <v>43841</v>
      </c>
      <c r="C10">
        <v>2020</v>
      </c>
      <c r="D10" t="s">
        <v>29</v>
      </c>
      <c r="E10" t="s">
        <v>11</v>
      </c>
      <c r="F10" t="s">
        <v>30</v>
      </c>
      <c r="G10" t="s">
        <v>3</v>
      </c>
      <c r="H10" t="s">
        <v>31</v>
      </c>
      <c r="I10">
        <v>2900</v>
      </c>
      <c r="J10">
        <v>5</v>
      </c>
      <c r="K10">
        <v>14500</v>
      </c>
      <c r="L10">
        <v>1450</v>
      </c>
    </row>
    <row r="11" spans="1:12" x14ac:dyDescent="0.25">
      <c r="A11">
        <v>10</v>
      </c>
      <c r="B11" s="1">
        <v>43842</v>
      </c>
      <c r="C11">
        <v>2020</v>
      </c>
      <c r="D11" t="s">
        <v>29</v>
      </c>
      <c r="E11" t="s">
        <v>6</v>
      </c>
      <c r="F11" t="s">
        <v>32</v>
      </c>
      <c r="G11" t="s">
        <v>3</v>
      </c>
      <c r="H11" t="s">
        <v>33</v>
      </c>
      <c r="I11">
        <v>190</v>
      </c>
      <c r="J11">
        <v>1</v>
      </c>
      <c r="K11">
        <v>190</v>
      </c>
      <c r="L11">
        <v>19</v>
      </c>
    </row>
    <row r="12" spans="1:12" x14ac:dyDescent="0.25">
      <c r="A12">
        <v>10</v>
      </c>
      <c r="B12" s="1">
        <v>43843</v>
      </c>
      <c r="C12">
        <v>2020</v>
      </c>
      <c r="D12" t="s">
        <v>29</v>
      </c>
      <c r="E12" t="s">
        <v>11</v>
      </c>
      <c r="F12" t="s">
        <v>34</v>
      </c>
      <c r="G12" t="s">
        <v>3</v>
      </c>
      <c r="H12" t="s">
        <v>18</v>
      </c>
      <c r="I12">
        <v>4000</v>
      </c>
      <c r="J12">
        <v>6</v>
      </c>
      <c r="K12">
        <v>24000</v>
      </c>
      <c r="L12">
        <v>2400</v>
      </c>
    </row>
    <row r="13" spans="1:12" x14ac:dyDescent="0.25">
      <c r="A13">
        <v>10</v>
      </c>
      <c r="B13" s="1">
        <v>43844</v>
      </c>
      <c r="C13">
        <v>2020</v>
      </c>
      <c r="D13" t="s">
        <v>29</v>
      </c>
      <c r="E13" t="s">
        <v>35</v>
      </c>
      <c r="F13" t="s">
        <v>36</v>
      </c>
      <c r="G13" t="s">
        <v>3</v>
      </c>
      <c r="H13" t="s">
        <v>22</v>
      </c>
      <c r="I13">
        <v>1500</v>
      </c>
      <c r="J13">
        <v>6</v>
      </c>
      <c r="K13">
        <v>9000</v>
      </c>
      <c r="L13">
        <v>900</v>
      </c>
    </row>
    <row r="14" spans="1:12" x14ac:dyDescent="0.25">
      <c r="A14">
        <v>15</v>
      </c>
      <c r="B14" s="1">
        <v>43845</v>
      </c>
      <c r="C14">
        <v>2020</v>
      </c>
      <c r="D14" t="s">
        <v>29</v>
      </c>
      <c r="E14" t="s">
        <v>1</v>
      </c>
      <c r="F14" t="s">
        <v>37</v>
      </c>
      <c r="G14" t="s">
        <v>3</v>
      </c>
      <c r="H14" t="s">
        <v>4</v>
      </c>
      <c r="I14">
        <v>210</v>
      </c>
      <c r="J14">
        <v>6</v>
      </c>
      <c r="K14">
        <v>1260</v>
      </c>
      <c r="L14">
        <v>126</v>
      </c>
    </row>
    <row r="15" spans="1:12" x14ac:dyDescent="0.25">
      <c r="A15">
        <v>16</v>
      </c>
      <c r="B15" s="1">
        <v>43846</v>
      </c>
      <c r="C15">
        <v>2020</v>
      </c>
      <c r="D15" t="s">
        <v>38</v>
      </c>
      <c r="E15" t="s">
        <v>6</v>
      </c>
      <c r="F15" t="s">
        <v>39</v>
      </c>
      <c r="G15" t="s">
        <v>17</v>
      </c>
      <c r="H15" t="s">
        <v>9</v>
      </c>
      <c r="I15">
        <v>4000</v>
      </c>
      <c r="J15">
        <v>1</v>
      </c>
      <c r="K15">
        <v>4000</v>
      </c>
      <c r="L15">
        <v>400</v>
      </c>
    </row>
    <row r="16" spans="1:12" x14ac:dyDescent="0.25">
      <c r="A16">
        <v>17</v>
      </c>
      <c r="B16" s="1">
        <v>43847</v>
      </c>
      <c r="C16">
        <v>2020</v>
      </c>
      <c r="D16" t="s">
        <v>40</v>
      </c>
      <c r="E16" t="s">
        <v>11</v>
      </c>
      <c r="F16" t="s">
        <v>41</v>
      </c>
      <c r="G16" t="s">
        <v>21</v>
      </c>
      <c r="H16" t="s">
        <v>14</v>
      </c>
      <c r="I16">
        <v>3200</v>
      </c>
      <c r="J16">
        <v>7</v>
      </c>
      <c r="K16">
        <v>22400</v>
      </c>
      <c r="L16">
        <v>2240</v>
      </c>
    </row>
    <row r="17" spans="1:12" x14ac:dyDescent="0.25">
      <c r="A17">
        <v>18</v>
      </c>
      <c r="B17" s="1">
        <v>43848</v>
      </c>
      <c r="C17">
        <v>2020</v>
      </c>
      <c r="D17" t="s">
        <v>42</v>
      </c>
      <c r="E17" t="s">
        <v>6</v>
      </c>
      <c r="F17" t="s">
        <v>43</v>
      </c>
      <c r="G17" t="s">
        <v>3</v>
      </c>
      <c r="H17" t="s">
        <v>31</v>
      </c>
      <c r="I17">
        <v>2900</v>
      </c>
      <c r="J17">
        <v>4</v>
      </c>
      <c r="K17">
        <v>11600</v>
      </c>
      <c r="L17">
        <v>1160</v>
      </c>
    </row>
    <row r="18" spans="1:12" x14ac:dyDescent="0.25">
      <c r="A18">
        <v>19</v>
      </c>
      <c r="B18" s="1">
        <v>43849</v>
      </c>
      <c r="C18">
        <v>2020</v>
      </c>
      <c r="D18" t="s">
        <v>44</v>
      </c>
      <c r="E18" t="s">
        <v>11</v>
      </c>
      <c r="F18" t="s">
        <v>45</v>
      </c>
      <c r="G18" t="s">
        <v>8</v>
      </c>
      <c r="H18" t="s">
        <v>33</v>
      </c>
      <c r="I18">
        <v>190</v>
      </c>
      <c r="J18">
        <v>4</v>
      </c>
      <c r="K18">
        <v>760</v>
      </c>
      <c r="L18">
        <v>76</v>
      </c>
    </row>
    <row r="19" spans="1:12" x14ac:dyDescent="0.25">
      <c r="A19">
        <v>20</v>
      </c>
      <c r="B19" s="1">
        <v>43850</v>
      </c>
      <c r="C19">
        <v>2020</v>
      </c>
      <c r="D19" t="s">
        <v>46</v>
      </c>
      <c r="E19" t="s">
        <v>35</v>
      </c>
      <c r="F19" t="s">
        <v>47</v>
      </c>
      <c r="G19" t="s">
        <v>13</v>
      </c>
      <c r="H19" t="s">
        <v>18</v>
      </c>
      <c r="I19">
        <v>4000</v>
      </c>
      <c r="J19">
        <v>10</v>
      </c>
      <c r="K19">
        <v>40000</v>
      </c>
      <c r="L19">
        <v>4000</v>
      </c>
    </row>
    <row r="20" spans="1:12" x14ac:dyDescent="0.25">
      <c r="A20">
        <v>21</v>
      </c>
      <c r="B20" s="1">
        <v>43851</v>
      </c>
      <c r="C20">
        <v>2020</v>
      </c>
      <c r="D20" t="s">
        <v>48</v>
      </c>
      <c r="E20" t="s">
        <v>1</v>
      </c>
      <c r="F20" t="s">
        <v>49</v>
      </c>
      <c r="G20" t="s">
        <v>17</v>
      </c>
      <c r="H20" t="s">
        <v>22</v>
      </c>
      <c r="I20">
        <v>1500</v>
      </c>
      <c r="J20">
        <v>9</v>
      </c>
      <c r="K20">
        <v>13500</v>
      </c>
      <c r="L20">
        <v>1350</v>
      </c>
    </row>
    <row r="21" spans="1:12" x14ac:dyDescent="0.25">
      <c r="A21">
        <v>22</v>
      </c>
      <c r="B21" s="1">
        <v>43852</v>
      </c>
      <c r="C21">
        <v>2020</v>
      </c>
      <c r="D21" t="s">
        <v>50</v>
      </c>
      <c r="E21" t="s">
        <v>6</v>
      </c>
      <c r="F21" t="s">
        <v>51</v>
      </c>
      <c r="G21" t="s">
        <v>21</v>
      </c>
      <c r="H21" t="s">
        <v>4</v>
      </c>
      <c r="I21">
        <v>210</v>
      </c>
      <c r="J21">
        <v>4</v>
      </c>
      <c r="K21">
        <v>840</v>
      </c>
      <c r="L21">
        <v>84</v>
      </c>
    </row>
    <row r="22" spans="1:12" x14ac:dyDescent="0.25">
      <c r="A22">
        <v>23</v>
      </c>
      <c r="B22" s="1">
        <v>43853</v>
      </c>
      <c r="C22">
        <v>2020</v>
      </c>
      <c r="D22" t="s">
        <v>52</v>
      </c>
      <c r="E22" t="s">
        <v>6</v>
      </c>
      <c r="F22" t="s">
        <v>53</v>
      </c>
      <c r="G22" t="s">
        <v>3</v>
      </c>
      <c r="H22" t="s">
        <v>9</v>
      </c>
      <c r="I22">
        <v>4000</v>
      </c>
      <c r="J22">
        <v>5</v>
      </c>
      <c r="K22">
        <v>20000</v>
      </c>
      <c r="L22">
        <v>2000</v>
      </c>
    </row>
    <row r="23" spans="1:12" x14ac:dyDescent="0.25">
      <c r="A23">
        <v>24</v>
      </c>
      <c r="B23" s="1">
        <v>43854</v>
      </c>
      <c r="C23">
        <v>2020</v>
      </c>
      <c r="D23" t="s">
        <v>54</v>
      </c>
      <c r="E23" t="s">
        <v>6</v>
      </c>
      <c r="F23" t="s">
        <v>55</v>
      </c>
      <c r="G23" t="s">
        <v>8</v>
      </c>
      <c r="H23" t="s">
        <v>14</v>
      </c>
      <c r="I23">
        <v>3200</v>
      </c>
      <c r="J23">
        <v>6</v>
      </c>
      <c r="K23">
        <v>19200</v>
      </c>
      <c r="L23">
        <v>1920</v>
      </c>
    </row>
    <row r="24" spans="1:12" x14ac:dyDescent="0.25">
      <c r="A24">
        <v>25</v>
      </c>
      <c r="B24" s="1">
        <v>43855</v>
      </c>
      <c r="C24">
        <v>2020</v>
      </c>
      <c r="D24" t="s">
        <v>56</v>
      </c>
      <c r="E24" t="s">
        <v>6</v>
      </c>
      <c r="F24" t="s">
        <v>57</v>
      </c>
      <c r="G24" t="s">
        <v>13</v>
      </c>
      <c r="H24" t="s">
        <v>31</v>
      </c>
      <c r="I24">
        <v>2900</v>
      </c>
      <c r="J24">
        <v>5</v>
      </c>
      <c r="K24">
        <v>14500</v>
      </c>
      <c r="L24">
        <v>1450</v>
      </c>
    </row>
    <row r="25" spans="1:12" x14ac:dyDescent="0.25">
      <c r="A25">
        <v>26</v>
      </c>
      <c r="B25" s="1">
        <v>43856</v>
      </c>
      <c r="C25">
        <v>2020</v>
      </c>
      <c r="D25" t="s">
        <v>58</v>
      </c>
      <c r="E25" t="s">
        <v>6</v>
      </c>
      <c r="F25" t="s">
        <v>59</v>
      </c>
      <c r="G25" t="s">
        <v>17</v>
      </c>
      <c r="H25" t="s">
        <v>33</v>
      </c>
      <c r="I25">
        <v>190</v>
      </c>
      <c r="J25">
        <v>6</v>
      </c>
      <c r="K25">
        <v>1140</v>
      </c>
      <c r="L25">
        <v>114</v>
      </c>
    </row>
    <row r="26" spans="1:12" x14ac:dyDescent="0.25">
      <c r="A26">
        <v>27</v>
      </c>
      <c r="B26" s="1">
        <v>43857</v>
      </c>
      <c r="C26">
        <v>2020</v>
      </c>
      <c r="D26" t="s">
        <v>60</v>
      </c>
      <c r="E26" t="s">
        <v>6</v>
      </c>
      <c r="F26" t="s">
        <v>61</v>
      </c>
      <c r="G26" t="s">
        <v>21</v>
      </c>
      <c r="H26" t="s">
        <v>18</v>
      </c>
      <c r="I26">
        <v>4000</v>
      </c>
      <c r="J26">
        <v>5</v>
      </c>
      <c r="K26">
        <v>20000</v>
      </c>
      <c r="L26">
        <v>2000</v>
      </c>
    </row>
    <row r="27" spans="1:12" x14ac:dyDescent="0.25">
      <c r="A27">
        <v>28</v>
      </c>
      <c r="B27" s="1">
        <v>43858</v>
      </c>
      <c r="C27">
        <v>2020</v>
      </c>
      <c r="D27" t="s">
        <v>62</v>
      </c>
      <c r="E27" t="s">
        <v>6</v>
      </c>
      <c r="F27" t="s">
        <v>63</v>
      </c>
      <c r="G27" t="s">
        <v>3</v>
      </c>
      <c r="H27" t="s">
        <v>22</v>
      </c>
      <c r="I27">
        <v>1500</v>
      </c>
      <c r="J27">
        <v>6</v>
      </c>
      <c r="K27">
        <v>9000</v>
      </c>
      <c r="L27">
        <v>900</v>
      </c>
    </row>
    <row r="28" spans="1:12" x14ac:dyDescent="0.25">
      <c r="A28">
        <v>29</v>
      </c>
      <c r="B28" s="1">
        <v>43859</v>
      </c>
      <c r="C28">
        <v>2020</v>
      </c>
      <c r="D28" t="s">
        <v>64</v>
      </c>
      <c r="E28" t="s">
        <v>11</v>
      </c>
      <c r="F28" t="s">
        <v>65</v>
      </c>
      <c r="G28" t="s">
        <v>8</v>
      </c>
      <c r="H28" t="s">
        <v>4</v>
      </c>
      <c r="I28">
        <v>210</v>
      </c>
      <c r="J28">
        <v>2</v>
      </c>
      <c r="K28">
        <v>420</v>
      </c>
      <c r="L28">
        <v>42</v>
      </c>
    </row>
    <row r="29" spans="1:12" x14ac:dyDescent="0.25">
      <c r="A29">
        <v>30</v>
      </c>
      <c r="B29" s="1">
        <v>43860</v>
      </c>
      <c r="C29">
        <v>2020</v>
      </c>
      <c r="D29" t="s">
        <v>66</v>
      </c>
      <c r="E29" t="s">
        <v>6</v>
      </c>
      <c r="F29" t="s">
        <v>67</v>
      </c>
      <c r="G29" t="s">
        <v>13</v>
      </c>
      <c r="H29" t="s">
        <v>9</v>
      </c>
      <c r="I29">
        <v>4000</v>
      </c>
      <c r="J29">
        <v>3</v>
      </c>
      <c r="K29">
        <v>12000</v>
      </c>
      <c r="L29">
        <v>1200</v>
      </c>
    </row>
    <row r="30" spans="1:12" x14ac:dyDescent="0.25">
      <c r="A30">
        <v>31</v>
      </c>
      <c r="B30" s="1">
        <v>43861</v>
      </c>
      <c r="C30">
        <v>2020</v>
      </c>
      <c r="D30" t="s">
        <v>68</v>
      </c>
      <c r="E30" t="s">
        <v>11</v>
      </c>
      <c r="F30" t="s">
        <v>69</v>
      </c>
      <c r="G30" t="s">
        <v>17</v>
      </c>
      <c r="H30" t="s">
        <v>14</v>
      </c>
      <c r="I30">
        <v>3200</v>
      </c>
      <c r="J30">
        <v>5</v>
      </c>
      <c r="K30">
        <v>16000</v>
      </c>
      <c r="L30">
        <v>1600</v>
      </c>
    </row>
    <row r="31" spans="1:12" x14ac:dyDescent="0.25">
      <c r="A31">
        <v>32</v>
      </c>
      <c r="B31" s="1">
        <v>43862</v>
      </c>
      <c r="C31">
        <v>2020</v>
      </c>
      <c r="D31" t="s">
        <v>70</v>
      </c>
      <c r="E31" t="s">
        <v>35</v>
      </c>
      <c r="F31" t="s">
        <v>71</v>
      </c>
      <c r="G31" t="s">
        <v>21</v>
      </c>
      <c r="H31" t="s">
        <v>31</v>
      </c>
      <c r="I31">
        <v>2900</v>
      </c>
      <c r="J31">
        <v>3</v>
      </c>
      <c r="K31">
        <v>8700</v>
      </c>
      <c r="L31">
        <v>870</v>
      </c>
    </row>
    <row r="32" spans="1:12" x14ac:dyDescent="0.25">
      <c r="A32">
        <v>33</v>
      </c>
      <c r="B32" s="1">
        <v>43863</v>
      </c>
      <c r="C32">
        <v>2020</v>
      </c>
      <c r="D32" t="s">
        <v>72</v>
      </c>
      <c r="E32" t="s">
        <v>1</v>
      </c>
      <c r="F32" t="s">
        <v>73</v>
      </c>
      <c r="G32" t="s">
        <v>3</v>
      </c>
      <c r="H32" t="s">
        <v>33</v>
      </c>
      <c r="I32">
        <v>190</v>
      </c>
      <c r="J32">
        <v>1</v>
      </c>
      <c r="K32">
        <v>190</v>
      </c>
      <c r="L32">
        <v>19</v>
      </c>
    </row>
    <row r="33" spans="1:12" x14ac:dyDescent="0.25">
      <c r="A33">
        <v>34</v>
      </c>
      <c r="B33" s="1">
        <v>43864</v>
      </c>
      <c r="C33">
        <v>2020</v>
      </c>
      <c r="D33" t="s">
        <v>74</v>
      </c>
      <c r="E33" t="s">
        <v>6</v>
      </c>
      <c r="F33" t="s">
        <v>75</v>
      </c>
      <c r="G33" t="s">
        <v>8</v>
      </c>
      <c r="H33" t="s">
        <v>18</v>
      </c>
      <c r="I33">
        <v>4000</v>
      </c>
      <c r="J33">
        <v>2</v>
      </c>
      <c r="K33">
        <v>8000</v>
      </c>
      <c r="L33">
        <v>800</v>
      </c>
    </row>
    <row r="34" spans="1:12" x14ac:dyDescent="0.25">
      <c r="A34">
        <v>35</v>
      </c>
      <c r="B34" s="1">
        <v>43865</v>
      </c>
      <c r="C34">
        <v>2020</v>
      </c>
      <c r="D34" t="s">
        <v>76</v>
      </c>
      <c r="E34" t="s">
        <v>11</v>
      </c>
      <c r="F34" t="s">
        <v>77</v>
      </c>
      <c r="G34" t="s">
        <v>13</v>
      </c>
      <c r="H34" t="s">
        <v>22</v>
      </c>
      <c r="I34">
        <v>1500</v>
      </c>
      <c r="J34">
        <v>3</v>
      </c>
      <c r="K34">
        <v>4500</v>
      </c>
      <c r="L34">
        <v>450</v>
      </c>
    </row>
    <row r="35" spans="1:12" x14ac:dyDescent="0.25">
      <c r="A35">
        <v>36</v>
      </c>
      <c r="B35" s="1">
        <v>43865</v>
      </c>
      <c r="C35">
        <v>2020</v>
      </c>
      <c r="D35" t="s">
        <v>76</v>
      </c>
      <c r="E35" t="s">
        <v>6</v>
      </c>
      <c r="F35" t="s">
        <v>77</v>
      </c>
      <c r="G35" t="s">
        <v>17</v>
      </c>
      <c r="H35" t="s">
        <v>22</v>
      </c>
      <c r="I35">
        <v>1500</v>
      </c>
      <c r="J35">
        <v>3</v>
      </c>
      <c r="K35">
        <v>4500</v>
      </c>
      <c r="L35">
        <v>450</v>
      </c>
    </row>
    <row r="36" spans="1:12" x14ac:dyDescent="0.25">
      <c r="A36">
        <v>36</v>
      </c>
      <c r="B36" s="1">
        <v>43865</v>
      </c>
      <c r="C36">
        <v>2020</v>
      </c>
      <c r="D36" t="s">
        <v>76</v>
      </c>
      <c r="E36" t="s">
        <v>11</v>
      </c>
      <c r="F36" t="s">
        <v>77</v>
      </c>
      <c r="G36" t="s">
        <v>21</v>
      </c>
      <c r="H36" t="s">
        <v>22</v>
      </c>
      <c r="I36">
        <v>1500</v>
      </c>
      <c r="J36">
        <v>3</v>
      </c>
      <c r="K36">
        <v>4500</v>
      </c>
      <c r="L36">
        <v>450</v>
      </c>
    </row>
    <row r="37" spans="1:12" x14ac:dyDescent="0.25">
      <c r="A37">
        <v>36</v>
      </c>
      <c r="B37" s="1">
        <v>43872</v>
      </c>
      <c r="C37">
        <v>2020</v>
      </c>
      <c r="D37" t="s">
        <v>78</v>
      </c>
      <c r="E37" t="s">
        <v>35</v>
      </c>
      <c r="F37" t="s">
        <v>79</v>
      </c>
      <c r="G37" t="s">
        <v>3</v>
      </c>
      <c r="H37" t="s">
        <v>22</v>
      </c>
      <c r="I37">
        <v>1500</v>
      </c>
      <c r="J37">
        <v>3</v>
      </c>
      <c r="K37">
        <v>4500</v>
      </c>
      <c r="L37">
        <v>450</v>
      </c>
    </row>
    <row r="38" spans="1:12" x14ac:dyDescent="0.25">
      <c r="A38">
        <v>36</v>
      </c>
      <c r="B38" s="1">
        <v>43873</v>
      </c>
      <c r="C38">
        <v>2020</v>
      </c>
      <c r="D38" t="s">
        <v>80</v>
      </c>
      <c r="E38" t="s">
        <v>1</v>
      </c>
      <c r="F38" t="s">
        <v>81</v>
      </c>
      <c r="G38" t="s">
        <v>8</v>
      </c>
      <c r="H38" t="s">
        <v>4</v>
      </c>
      <c r="I38">
        <v>210</v>
      </c>
      <c r="J38">
        <v>4</v>
      </c>
      <c r="K38">
        <v>840</v>
      </c>
      <c r="L38">
        <v>84</v>
      </c>
    </row>
    <row r="39" spans="1:12" x14ac:dyDescent="0.25">
      <c r="A39">
        <v>44</v>
      </c>
      <c r="B39" s="1">
        <v>43874</v>
      </c>
      <c r="C39">
        <v>2020</v>
      </c>
      <c r="D39" t="s">
        <v>82</v>
      </c>
      <c r="E39" t="s">
        <v>6</v>
      </c>
      <c r="F39" t="s">
        <v>83</v>
      </c>
      <c r="G39" t="s">
        <v>13</v>
      </c>
      <c r="H39" t="s">
        <v>9</v>
      </c>
      <c r="I39">
        <v>4000</v>
      </c>
      <c r="J39">
        <v>5</v>
      </c>
      <c r="K39">
        <v>20000</v>
      </c>
      <c r="L39">
        <v>2000</v>
      </c>
    </row>
    <row r="40" spans="1:12" x14ac:dyDescent="0.25">
      <c r="A40">
        <v>45</v>
      </c>
      <c r="B40" s="1">
        <v>43875</v>
      </c>
      <c r="C40">
        <v>2020</v>
      </c>
      <c r="D40" t="s">
        <v>84</v>
      </c>
      <c r="E40" t="s">
        <v>11</v>
      </c>
      <c r="F40" t="s">
        <v>85</v>
      </c>
      <c r="G40" t="s">
        <v>17</v>
      </c>
      <c r="H40" t="s">
        <v>14</v>
      </c>
      <c r="I40">
        <v>3200</v>
      </c>
      <c r="J40">
        <v>4.8</v>
      </c>
      <c r="K40">
        <v>15360</v>
      </c>
      <c r="L40">
        <v>1536</v>
      </c>
    </row>
    <row r="41" spans="1:12" x14ac:dyDescent="0.25">
      <c r="A41">
        <v>46</v>
      </c>
      <c r="B41" s="1">
        <v>43876</v>
      </c>
      <c r="C41">
        <v>2020</v>
      </c>
      <c r="D41" t="s">
        <v>86</v>
      </c>
      <c r="E41" t="s">
        <v>6</v>
      </c>
      <c r="F41" t="s">
        <v>87</v>
      </c>
      <c r="G41" t="s">
        <v>21</v>
      </c>
      <c r="H41" t="s">
        <v>31</v>
      </c>
      <c r="I41">
        <v>2900</v>
      </c>
      <c r="J41">
        <v>5.2</v>
      </c>
      <c r="K41">
        <v>15080</v>
      </c>
      <c r="L41">
        <v>1508</v>
      </c>
    </row>
    <row r="42" spans="1:12" x14ac:dyDescent="0.25">
      <c r="A42">
        <v>47</v>
      </c>
      <c r="B42" s="1">
        <v>43877</v>
      </c>
      <c r="C42">
        <v>2020</v>
      </c>
      <c r="D42" t="s">
        <v>88</v>
      </c>
      <c r="E42" t="s">
        <v>11</v>
      </c>
      <c r="F42" t="s">
        <v>89</v>
      </c>
      <c r="G42" t="s">
        <v>3</v>
      </c>
      <c r="H42" t="s">
        <v>33</v>
      </c>
      <c r="I42">
        <v>190</v>
      </c>
      <c r="J42">
        <v>5.6</v>
      </c>
      <c r="K42">
        <v>1064</v>
      </c>
      <c r="L42">
        <v>106.4</v>
      </c>
    </row>
    <row r="43" spans="1:12" x14ac:dyDescent="0.25">
      <c r="A43">
        <v>48</v>
      </c>
      <c r="B43" s="1">
        <v>43878</v>
      </c>
      <c r="C43">
        <v>2020</v>
      </c>
      <c r="D43" t="s">
        <v>90</v>
      </c>
      <c r="E43" t="s">
        <v>35</v>
      </c>
      <c r="F43" t="s">
        <v>91</v>
      </c>
      <c r="G43" t="s">
        <v>8</v>
      </c>
      <c r="H43" t="s">
        <v>18</v>
      </c>
      <c r="I43">
        <v>4000</v>
      </c>
      <c r="J43">
        <v>6</v>
      </c>
      <c r="K43">
        <v>24000</v>
      </c>
      <c r="L43">
        <v>2400</v>
      </c>
    </row>
    <row r="44" spans="1:12" x14ac:dyDescent="0.25">
      <c r="A44">
        <v>49</v>
      </c>
      <c r="B44" s="1">
        <v>43879</v>
      </c>
      <c r="C44">
        <v>2020</v>
      </c>
      <c r="D44" t="s">
        <v>92</v>
      </c>
      <c r="E44" t="s">
        <v>1</v>
      </c>
      <c r="F44" t="s">
        <v>93</v>
      </c>
      <c r="G44" t="s">
        <v>13</v>
      </c>
      <c r="H44" t="s">
        <v>22</v>
      </c>
      <c r="I44">
        <v>1500</v>
      </c>
      <c r="J44">
        <v>6.4</v>
      </c>
      <c r="K44">
        <v>9600</v>
      </c>
      <c r="L44">
        <v>960</v>
      </c>
    </row>
    <row r="45" spans="1:12" x14ac:dyDescent="0.25">
      <c r="A45">
        <v>50</v>
      </c>
      <c r="B45" s="1">
        <v>43880</v>
      </c>
      <c r="C45">
        <v>2020</v>
      </c>
      <c r="D45" t="s">
        <v>94</v>
      </c>
      <c r="E45" t="s">
        <v>6</v>
      </c>
      <c r="F45" t="s">
        <v>95</v>
      </c>
      <c r="G45" t="s">
        <v>17</v>
      </c>
      <c r="H45" t="s">
        <v>4</v>
      </c>
      <c r="I45">
        <v>210</v>
      </c>
      <c r="J45">
        <v>6.8</v>
      </c>
      <c r="K45">
        <v>1428</v>
      </c>
      <c r="L45">
        <v>142.80000000000001</v>
      </c>
    </row>
    <row r="46" spans="1:12" x14ac:dyDescent="0.25">
      <c r="A46">
        <v>51</v>
      </c>
      <c r="B46" s="1">
        <v>43881</v>
      </c>
      <c r="C46">
        <v>2020</v>
      </c>
      <c r="D46" t="s">
        <v>96</v>
      </c>
      <c r="E46" t="s">
        <v>6</v>
      </c>
      <c r="F46" t="s">
        <v>97</v>
      </c>
      <c r="G46" t="s">
        <v>21</v>
      </c>
      <c r="H46" t="s">
        <v>9</v>
      </c>
      <c r="I46">
        <v>4000</v>
      </c>
      <c r="J46">
        <v>5</v>
      </c>
      <c r="K46">
        <v>20000</v>
      </c>
      <c r="L46">
        <v>2000</v>
      </c>
    </row>
    <row r="47" spans="1:12" x14ac:dyDescent="0.25">
      <c r="A47">
        <v>52</v>
      </c>
      <c r="B47" s="1">
        <v>43882</v>
      </c>
      <c r="C47">
        <v>2020</v>
      </c>
      <c r="D47" t="s">
        <v>98</v>
      </c>
      <c r="E47" t="s">
        <v>6</v>
      </c>
      <c r="F47" t="s">
        <v>99</v>
      </c>
      <c r="G47" t="s">
        <v>3</v>
      </c>
      <c r="H47" t="s">
        <v>14</v>
      </c>
      <c r="I47">
        <v>3200</v>
      </c>
      <c r="J47">
        <v>6</v>
      </c>
      <c r="K47">
        <v>19200</v>
      </c>
      <c r="L47">
        <v>1920</v>
      </c>
    </row>
    <row r="48" spans="1:12" x14ac:dyDescent="0.25">
      <c r="A48">
        <v>53</v>
      </c>
      <c r="B48" s="1">
        <v>43883</v>
      </c>
      <c r="C48">
        <v>2020</v>
      </c>
      <c r="D48" t="s">
        <v>100</v>
      </c>
      <c r="E48" t="s">
        <v>6</v>
      </c>
      <c r="F48" t="s">
        <v>101</v>
      </c>
      <c r="G48" t="s">
        <v>8</v>
      </c>
      <c r="H48" t="s">
        <v>31</v>
      </c>
      <c r="I48">
        <v>2900</v>
      </c>
      <c r="J48">
        <v>5</v>
      </c>
      <c r="K48">
        <v>14500</v>
      </c>
      <c r="L48">
        <v>1450</v>
      </c>
    </row>
    <row r="49" spans="1:12" x14ac:dyDescent="0.25">
      <c r="A49">
        <v>54</v>
      </c>
      <c r="B49" s="1">
        <v>43884</v>
      </c>
      <c r="C49">
        <v>2020</v>
      </c>
      <c r="D49" t="s">
        <v>102</v>
      </c>
      <c r="E49" t="s">
        <v>6</v>
      </c>
      <c r="F49" t="s">
        <v>103</v>
      </c>
      <c r="G49" t="s">
        <v>13</v>
      </c>
      <c r="H49" t="s">
        <v>33</v>
      </c>
      <c r="I49">
        <v>190</v>
      </c>
      <c r="J49">
        <v>6</v>
      </c>
      <c r="K49">
        <v>1140</v>
      </c>
      <c r="L49">
        <v>114</v>
      </c>
    </row>
    <row r="50" spans="1:12" x14ac:dyDescent="0.25">
      <c r="A50">
        <v>55</v>
      </c>
      <c r="B50" s="1">
        <v>43885</v>
      </c>
      <c r="C50">
        <v>2020</v>
      </c>
      <c r="D50" t="s">
        <v>104</v>
      </c>
      <c r="E50" t="s">
        <v>6</v>
      </c>
      <c r="F50" t="s">
        <v>105</v>
      </c>
      <c r="G50" t="s">
        <v>17</v>
      </c>
      <c r="H50" t="s">
        <v>18</v>
      </c>
      <c r="I50">
        <v>4000</v>
      </c>
      <c r="J50">
        <v>5</v>
      </c>
      <c r="K50">
        <v>20000</v>
      </c>
      <c r="L50">
        <v>2000</v>
      </c>
    </row>
    <row r="51" spans="1:12" x14ac:dyDescent="0.25">
      <c r="A51">
        <v>56</v>
      </c>
      <c r="B51" s="1">
        <v>43886</v>
      </c>
      <c r="C51">
        <v>2020</v>
      </c>
      <c r="D51" t="s">
        <v>106</v>
      </c>
      <c r="E51" t="s">
        <v>6</v>
      </c>
      <c r="F51" t="s">
        <v>107</v>
      </c>
      <c r="G51" t="s">
        <v>21</v>
      </c>
      <c r="H51" t="s">
        <v>22</v>
      </c>
      <c r="I51">
        <v>1500</v>
      </c>
      <c r="J51">
        <v>6</v>
      </c>
      <c r="K51">
        <v>9000</v>
      </c>
      <c r="L51">
        <v>900</v>
      </c>
    </row>
    <row r="52" spans="1:12" x14ac:dyDescent="0.25">
      <c r="A52">
        <v>57</v>
      </c>
      <c r="B52" s="1">
        <v>43887</v>
      </c>
      <c r="C52">
        <v>2020</v>
      </c>
      <c r="D52" t="s">
        <v>108</v>
      </c>
      <c r="E52" t="s">
        <v>6</v>
      </c>
      <c r="F52" t="s">
        <v>109</v>
      </c>
      <c r="G52" t="s">
        <v>3</v>
      </c>
      <c r="H52" t="s">
        <v>4</v>
      </c>
      <c r="I52">
        <v>210</v>
      </c>
      <c r="J52">
        <v>2</v>
      </c>
      <c r="K52">
        <v>420</v>
      </c>
      <c r="L52">
        <v>42</v>
      </c>
    </row>
    <row r="53" spans="1:12" x14ac:dyDescent="0.25">
      <c r="A53">
        <v>58</v>
      </c>
      <c r="B53" s="1">
        <v>43888</v>
      </c>
      <c r="C53">
        <v>2020</v>
      </c>
      <c r="D53" t="s">
        <v>110</v>
      </c>
      <c r="E53" t="s">
        <v>6</v>
      </c>
      <c r="F53" t="s">
        <v>111</v>
      </c>
      <c r="G53" t="s">
        <v>8</v>
      </c>
      <c r="H53" t="s">
        <v>9</v>
      </c>
      <c r="I53">
        <v>4000</v>
      </c>
      <c r="J53">
        <v>3</v>
      </c>
      <c r="K53">
        <v>12000</v>
      </c>
      <c r="L53">
        <v>1200</v>
      </c>
    </row>
    <row r="54" spans="1:12" x14ac:dyDescent="0.25">
      <c r="A54">
        <v>59</v>
      </c>
      <c r="B54" s="1">
        <v>43889</v>
      </c>
      <c r="C54">
        <v>2020</v>
      </c>
      <c r="D54" t="s">
        <v>112</v>
      </c>
      <c r="E54" t="s">
        <v>11</v>
      </c>
      <c r="F54" t="s">
        <v>113</v>
      </c>
      <c r="G54" t="s">
        <v>13</v>
      </c>
      <c r="H54" t="s">
        <v>14</v>
      </c>
      <c r="I54">
        <v>3200</v>
      </c>
      <c r="J54">
        <v>5</v>
      </c>
      <c r="K54">
        <v>16000</v>
      </c>
      <c r="L54">
        <v>1600</v>
      </c>
    </row>
    <row r="55" spans="1:12" x14ac:dyDescent="0.25">
      <c r="A55">
        <v>60</v>
      </c>
      <c r="B55" s="1">
        <v>43890</v>
      </c>
      <c r="C55">
        <v>2020</v>
      </c>
      <c r="D55" t="s">
        <v>114</v>
      </c>
      <c r="E55" t="s">
        <v>35</v>
      </c>
      <c r="F55" t="s">
        <v>115</v>
      </c>
      <c r="G55" t="s">
        <v>17</v>
      </c>
      <c r="H55" t="s">
        <v>31</v>
      </c>
      <c r="I55">
        <v>2900</v>
      </c>
      <c r="J55">
        <v>3</v>
      </c>
      <c r="K55">
        <v>8700</v>
      </c>
      <c r="L55">
        <v>870</v>
      </c>
    </row>
    <row r="56" spans="1:12" x14ac:dyDescent="0.25">
      <c r="A56">
        <v>61</v>
      </c>
      <c r="B56" s="1">
        <v>43891</v>
      </c>
      <c r="C56">
        <v>2020</v>
      </c>
      <c r="D56" t="s">
        <v>116</v>
      </c>
      <c r="E56" t="s">
        <v>1</v>
      </c>
      <c r="F56" t="s">
        <v>117</v>
      </c>
      <c r="G56" t="s">
        <v>21</v>
      </c>
      <c r="H56" t="s">
        <v>33</v>
      </c>
      <c r="I56">
        <v>190</v>
      </c>
      <c r="J56">
        <v>1</v>
      </c>
      <c r="K56">
        <v>190</v>
      </c>
      <c r="L56">
        <v>19</v>
      </c>
    </row>
    <row r="57" spans="1:12" x14ac:dyDescent="0.25">
      <c r="A57">
        <v>62</v>
      </c>
      <c r="B57" s="1">
        <v>43892</v>
      </c>
      <c r="C57">
        <v>2020</v>
      </c>
      <c r="D57" t="s">
        <v>116</v>
      </c>
      <c r="E57" t="s">
        <v>6</v>
      </c>
      <c r="F57" t="s">
        <v>118</v>
      </c>
      <c r="G57" t="s">
        <v>21</v>
      </c>
      <c r="H57" t="s">
        <v>18</v>
      </c>
      <c r="I57">
        <v>4000</v>
      </c>
      <c r="J57">
        <v>2</v>
      </c>
      <c r="K57">
        <v>8000</v>
      </c>
      <c r="L57">
        <v>800</v>
      </c>
    </row>
    <row r="58" spans="1:12" x14ac:dyDescent="0.25">
      <c r="A58">
        <v>63</v>
      </c>
      <c r="B58" s="1">
        <v>43893</v>
      </c>
      <c r="C58">
        <v>2020</v>
      </c>
      <c r="D58" t="s">
        <v>116</v>
      </c>
      <c r="E58" t="s">
        <v>11</v>
      </c>
      <c r="F58" t="s">
        <v>119</v>
      </c>
      <c r="G58" t="s">
        <v>21</v>
      </c>
      <c r="H58" t="s">
        <v>22</v>
      </c>
      <c r="I58">
        <v>1500</v>
      </c>
      <c r="J58">
        <v>3</v>
      </c>
      <c r="K58">
        <v>4500</v>
      </c>
      <c r="L58">
        <v>450</v>
      </c>
    </row>
    <row r="59" spans="1:12" x14ac:dyDescent="0.25">
      <c r="A59">
        <v>64</v>
      </c>
      <c r="B59" s="1">
        <v>43893</v>
      </c>
      <c r="C59">
        <v>2020</v>
      </c>
      <c r="D59" t="s">
        <v>116</v>
      </c>
      <c r="E59" t="s">
        <v>6</v>
      </c>
      <c r="F59" t="s">
        <v>119</v>
      </c>
      <c r="G59" t="s">
        <v>21</v>
      </c>
      <c r="H59" t="s">
        <v>22</v>
      </c>
      <c r="I59">
        <v>1500</v>
      </c>
      <c r="J59">
        <v>3</v>
      </c>
      <c r="K59">
        <v>4500</v>
      </c>
      <c r="L59">
        <v>450</v>
      </c>
    </row>
    <row r="60" spans="1:12" x14ac:dyDescent="0.25">
      <c r="A60">
        <v>65</v>
      </c>
      <c r="B60" s="1">
        <v>43893</v>
      </c>
      <c r="C60">
        <v>2020</v>
      </c>
      <c r="D60" t="s">
        <v>116</v>
      </c>
      <c r="E60" t="s">
        <v>11</v>
      </c>
      <c r="F60" t="s">
        <v>119</v>
      </c>
      <c r="G60" t="s">
        <v>21</v>
      </c>
      <c r="H60" t="s">
        <v>22</v>
      </c>
      <c r="I60">
        <v>1500</v>
      </c>
      <c r="J60">
        <v>3</v>
      </c>
      <c r="K60">
        <v>4500</v>
      </c>
      <c r="L60">
        <v>450</v>
      </c>
    </row>
    <row r="61" spans="1:12" x14ac:dyDescent="0.25">
      <c r="A61">
        <v>66</v>
      </c>
      <c r="B61" s="1">
        <v>43896</v>
      </c>
      <c r="C61">
        <v>2020</v>
      </c>
      <c r="D61" t="s">
        <v>116</v>
      </c>
      <c r="E61" t="s">
        <v>35</v>
      </c>
      <c r="F61" t="s">
        <v>120</v>
      </c>
      <c r="G61" t="s">
        <v>21</v>
      </c>
      <c r="H61" t="s">
        <v>14</v>
      </c>
      <c r="I61">
        <v>3200</v>
      </c>
      <c r="J61">
        <v>1</v>
      </c>
      <c r="K61">
        <v>3200</v>
      </c>
      <c r="L61">
        <v>320</v>
      </c>
    </row>
    <row r="62" spans="1:12" x14ac:dyDescent="0.25">
      <c r="A62">
        <v>66</v>
      </c>
      <c r="B62" s="1">
        <v>43897</v>
      </c>
      <c r="C62">
        <v>2020</v>
      </c>
      <c r="D62" t="s">
        <v>116</v>
      </c>
      <c r="E62" t="s">
        <v>1</v>
      </c>
      <c r="F62" t="s">
        <v>121</v>
      </c>
      <c r="G62" t="s">
        <v>21</v>
      </c>
      <c r="H62" t="s">
        <v>31</v>
      </c>
      <c r="I62">
        <v>2900</v>
      </c>
      <c r="J62">
        <v>3</v>
      </c>
      <c r="K62">
        <v>8700</v>
      </c>
      <c r="L62">
        <v>870</v>
      </c>
    </row>
    <row r="63" spans="1:12" x14ac:dyDescent="0.25">
      <c r="A63">
        <v>69</v>
      </c>
      <c r="B63" s="1">
        <v>43899</v>
      </c>
      <c r="C63">
        <v>2020</v>
      </c>
      <c r="D63" t="s">
        <v>122</v>
      </c>
      <c r="E63" t="s">
        <v>6</v>
      </c>
      <c r="F63" t="s">
        <v>123</v>
      </c>
      <c r="G63" t="s">
        <v>21</v>
      </c>
      <c r="H63" t="s">
        <v>18</v>
      </c>
      <c r="I63">
        <v>4000</v>
      </c>
      <c r="J63">
        <v>2</v>
      </c>
      <c r="K63">
        <v>8000</v>
      </c>
      <c r="L63">
        <v>800</v>
      </c>
    </row>
    <row r="64" spans="1:12" x14ac:dyDescent="0.25">
      <c r="A64">
        <v>70</v>
      </c>
      <c r="B64" s="1">
        <v>43900</v>
      </c>
      <c r="C64">
        <v>2020</v>
      </c>
      <c r="D64" t="s">
        <v>124</v>
      </c>
      <c r="E64" t="s">
        <v>11</v>
      </c>
      <c r="F64" t="s">
        <v>125</v>
      </c>
      <c r="G64" t="s">
        <v>21</v>
      </c>
      <c r="H64" t="s">
        <v>22</v>
      </c>
      <c r="I64">
        <v>1500</v>
      </c>
      <c r="J64">
        <v>3</v>
      </c>
      <c r="K64">
        <v>4500</v>
      </c>
      <c r="L64">
        <v>450</v>
      </c>
    </row>
    <row r="65" spans="1:12" x14ac:dyDescent="0.25">
      <c r="A65">
        <v>71</v>
      </c>
      <c r="B65" s="1">
        <v>43901</v>
      </c>
      <c r="C65">
        <v>2020</v>
      </c>
      <c r="D65" t="s">
        <v>126</v>
      </c>
      <c r="E65" t="s">
        <v>6</v>
      </c>
      <c r="F65" t="s">
        <v>127</v>
      </c>
      <c r="G65" t="s">
        <v>21</v>
      </c>
      <c r="H65" t="s">
        <v>4</v>
      </c>
      <c r="I65">
        <v>210</v>
      </c>
      <c r="J65">
        <v>4</v>
      </c>
      <c r="K65">
        <v>840</v>
      </c>
      <c r="L65">
        <v>84</v>
      </c>
    </row>
    <row r="66" spans="1:12" x14ac:dyDescent="0.25">
      <c r="A66">
        <v>72</v>
      </c>
      <c r="B66" s="1">
        <v>43902</v>
      </c>
      <c r="C66">
        <v>2020</v>
      </c>
      <c r="D66" t="s">
        <v>128</v>
      </c>
      <c r="E66" t="s">
        <v>11</v>
      </c>
      <c r="F66" t="s">
        <v>129</v>
      </c>
      <c r="G66" t="s">
        <v>21</v>
      </c>
      <c r="H66" t="s">
        <v>9</v>
      </c>
      <c r="I66">
        <v>4000</v>
      </c>
      <c r="J66">
        <v>5</v>
      </c>
      <c r="K66">
        <v>20000</v>
      </c>
      <c r="L66">
        <v>2000</v>
      </c>
    </row>
    <row r="67" spans="1:12" x14ac:dyDescent="0.25">
      <c r="A67">
        <v>73</v>
      </c>
      <c r="B67" s="1">
        <v>43903</v>
      </c>
      <c r="C67">
        <v>2020</v>
      </c>
      <c r="D67" t="s">
        <v>130</v>
      </c>
      <c r="E67" t="s">
        <v>35</v>
      </c>
      <c r="F67" t="s">
        <v>131</v>
      </c>
      <c r="G67" t="s">
        <v>3</v>
      </c>
      <c r="H67" t="s">
        <v>14</v>
      </c>
      <c r="I67">
        <v>3200</v>
      </c>
      <c r="J67">
        <v>6</v>
      </c>
      <c r="K67">
        <v>19200</v>
      </c>
      <c r="L67">
        <v>1920</v>
      </c>
    </row>
    <row r="68" spans="1:12" x14ac:dyDescent="0.25">
      <c r="A68">
        <v>74</v>
      </c>
      <c r="B68" s="1">
        <v>43904</v>
      </c>
      <c r="C68">
        <v>2020</v>
      </c>
      <c r="D68" t="s">
        <v>132</v>
      </c>
      <c r="E68" t="s">
        <v>1</v>
      </c>
      <c r="F68" t="s">
        <v>133</v>
      </c>
      <c r="G68" t="s">
        <v>8</v>
      </c>
      <c r="H68" t="s">
        <v>31</v>
      </c>
      <c r="I68">
        <v>2900</v>
      </c>
      <c r="J68">
        <v>5</v>
      </c>
      <c r="K68">
        <v>14500</v>
      </c>
      <c r="L68">
        <v>1450</v>
      </c>
    </row>
    <row r="69" spans="1:12" x14ac:dyDescent="0.25">
      <c r="A69">
        <v>75</v>
      </c>
      <c r="B69" s="1">
        <v>43905</v>
      </c>
      <c r="C69">
        <v>2020</v>
      </c>
      <c r="D69" t="s">
        <v>134</v>
      </c>
      <c r="E69" t="s">
        <v>6</v>
      </c>
      <c r="F69" t="s">
        <v>135</v>
      </c>
      <c r="G69" t="s">
        <v>13</v>
      </c>
      <c r="H69" t="s">
        <v>33</v>
      </c>
      <c r="I69">
        <v>190</v>
      </c>
      <c r="J69">
        <v>4</v>
      </c>
      <c r="K69">
        <v>760</v>
      </c>
      <c r="L69">
        <v>76</v>
      </c>
    </row>
    <row r="70" spans="1:12" x14ac:dyDescent="0.25">
      <c r="A70">
        <v>76</v>
      </c>
      <c r="B70" s="1">
        <v>43906</v>
      </c>
      <c r="C70">
        <v>2020</v>
      </c>
      <c r="D70" t="s">
        <v>136</v>
      </c>
      <c r="E70" t="s">
        <v>11</v>
      </c>
      <c r="F70" t="s">
        <v>137</v>
      </c>
      <c r="G70" t="s">
        <v>17</v>
      </c>
      <c r="H70" t="s">
        <v>18</v>
      </c>
      <c r="I70">
        <v>4000</v>
      </c>
      <c r="J70">
        <v>10</v>
      </c>
      <c r="K70">
        <v>40000</v>
      </c>
      <c r="L70">
        <v>4000</v>
      </c>
    </row>
    <row r="71" spans="1:12" x14ac:dyDescent="0.25">
      <c r="A71">
        <v>77</v>
      </c>
      <c r="B71" s="1">
        <v>43907</v>
      </c>
      <c r="C71">
        <v>2020</v>
      </c>
      <c r="D71" t="s">
        <v>138</v>
      </c>
      <c r="E71" t="s">
        <v>6</v>
      </c>
      <c r="F71" t="s">
        <v>139</v>
      </c>
      <c r="G71" t="s">
        <v>21</v>
      </c>
      <c r="H71" t="s">
        <v>22</v>
      </c>
      <c r="I71">
        <v>1500</v>
      </c>
      <c r="J71">
        <v>3</v>
      </c>
      <c r="K71">
        <v>4500</v>
      </c>
      <c r="L71">
        <v>450</v>
      </c>
    </row>
    <row r="72" spans="1:12" x14ac:dyDescent="0.25">
      <c r="A72">
        <v>78</v>
      </c>
      <c r="B72" s="1">
        <v>43908</v>
      </c>
      <c r="C72">
        <v>2020</v>
      </c>
      <c r="D72" t="s">
        <v>140</v>
      </c>
      <c r="E72" t="s">
        <v>1</v>
      </c>
      <c r="F72" t="s">
        <v>141</v>
      </c>
      <c r="G72" t="s">
        <v>3</v>
      </c>
      <c r="H72" t="s">
        <v>4</v>
      </c>
      <c r="I72">
        <v>210</v>
      </c>
      <c r="J72">
        <v>4</v>
      </c>
      <c r="K72">
        <v>840</v>
      </c>
      <c r="L72">
        <v>84</v>
      </c>
    </row>
    <row r="73" spans="1:12" x14ac:dyDescent="0.25">
      <c r="A73">
        <v>79</v>
      </c>
      <c r="B73" s="1">
        <v>43909</v>
      </c>
      <c r="C73">
        <v>2020</v>
      </c>
      <c r="D73" t="s">
        <v>142</v>
      </c>
      <c r="E73" t="s">
        <v>1</v>
      </c>
      <c r="F73" t="s">
        <v>143</v>
      </c>
      <c r="G73" t="s">
        <v>8</v>
      </c>
      <c r="H73" t="s">
        <v>9</v>
      </c>
      <c r="I73">
        <v>4000</v>
      </c>
      <c r="J73">
        <v>5</v>
      </c>
      <c r="K73">
        <v>20000</v>
      </c>
      <c r="L73">
        <v>2000</v>
      </c>
    </row>
    <row r="74" spans="1:12" x14ac:dyDescent="0.25">
      <c r="A74">
        <v>80</v>
      </c>
      <c r="B74" s="1">
        <v>43910</v>
      </c>
      <c r="C74">
        <v>2020</v>
      </c>
      <c r="D74" t="s">
        <v>144</v>
      </c>
      <c r="E74" t="s">
        <v>1</v>
      </c>
      <c r="F74" t="s">
        <v>145</v>
      </c>
      <c r="G74" t="s">
        <v>13</v>
      </c>
      <c r="H74" t="s">
        <v>14</v>
      </c>
      <c r="I74">
        <v>3200</v>
      </c>
      <c r="J74">
        <v>6</v>
      </c>
      <c r="K74">
        <v>19200</v>
      </c>
      <c r="L74">
        <v>1920</v>
      </c>
    </row>
    <row r="75" spans="1:12" x14ac:dyDescent="0.25">
      <c r="A75">
        <v>81</v>
      </c>
      <c r="B75" s="1">
        <v>43911</v>
      </c>
      <c r="C75">
        <v>2020</v>
      </c>
      <c r="D75" t="s">
        <v>146</v>
      </c>
      <c r="E75" t="s">
        <v>1</v>
      </c>
      <c r="F75" t="s">
        <v>147</v>
      </c>
      <c r="G75" t="s">
        <v>17</v>
      </c>
      <c r="H75" t="s">
        <v>31</v>
      </c>
      <c r="I75">
        <v>2900</v>
      </c>
      <c r="J75">
        <v>5</v>
      </c>
      <c r="K75">
        <v>14500</v>
      </c>
      <c r="L75">
        <v>1450</v>
      </c>
    </row>
    <row r="76" spans="1:12" x14ac:dyDescent="0.25">
      <c r="A76">
        <v>82</v>
      </c>
      <c r="B76" s="1">
        <v>43912</v>
      </c>
      <c r="C76">
        <v>2020</v>
      </c>
      <c r="D76" t="s">
        <v>148</v>
      </c>
      <c r="E76" t="s">
        <v>1</v>
      </c>
      <c r="F76" t="s">
        <v>149</v>
      </c>
      <c r="G76" t="s">
        <v>21</v>
      </c>
      <c r="H76" t="s">
        <v>33</v>
      </c>
      <c r="I76">
        <v>190</v>
      </c>
      <c r="J76">
        <v>6</v>
      </c>
      <c r="K76">
        <v>1140</v>
      </c>
      <c r="L76">
        <v>114</v>
      </c>
    </row>
    <row r="77" spans="1:12" x14ac:dyDescent="0.25">
      <c r="A77">
        <v>83</v>
      </c>
      <c r="B77" s="1">
        <v>43913</v>
      </c>
      <c r="C77">
        <v>2020</v>
      </c>
      <c r="D77" t="s">
        <v>150</v>
      </c>
      <c r="E77" t="s">
        <v>1</v>
      </c>
      <c r="F77" t="s">
        <v>151</v>
      </c>
      <c r="G77" t="s">
        <v>3</v>
      </c>
      <c r="H77" t="s">
        <v>18</v>
      </c>
      <c r="I77">
        <v>4000</v>
      </c>
      <c r="J77">
        <v>5</v>
      </c>
      <c r="K77">
        <v>20000</v>
      </c>
      <c r="L77">
        <v>2000</v>
      </c>
    </row>
    <row r="78" spans="1:12" x14ac:dyDescent="0.25">
      <c r="A78">
        <v>84</v>
      </c>
      <c r="B78" s="1">
        <v>43914</v>
      </c>
      <c r="C78">
        <v>2020</v>
      </c>
      <c r="D78" t="s">
        <v>152</v>
      </c>
      <c r="E78" t="s">
        <v>1</v>
      </c>
      <c r="F78" t="s">
        <v>153</v>
      </c>
      <c r="G78" t="s">
        <v>8</v>
      </c>
      <c r="H78" t="s">
        <v>22</v>
      </c>
      <c r="I78">
        <v>1500</v>
      </c>
      <c r="J78">
        <v>6</v>
      </c>
      <c r="K78">
        <v>9000</v>
      </c>
      <c r="L78">
        <v>900</v>
      </c>
    </row>
    <row r="79" spans="1:12" x14ac:dyDescent="0.25">
      <c r="A79">
        <v>85</v>
      </c>
      <c r="B79" s="1">
        <v>43915</v>
      </c>
      <c r="C79">
        <v>2020</v>
      </c>
      <c r="D79" t="s">
        <v>154</v>
      </c>
      <c r="E79" t="s">
        <v>1</v>
      </c>
      <c r="F79" t="s">
        <v>155</v>
      </c>
      <c r="G79" t="s">
        <v>13</v>
      </c>
      <c r="H79" t="s">
        <v>4</v>
      </c>
      <c r="I79">
        <v>210</v>
      </c>
      <c r="J79">
        <v>2</v>
      </c>
      <c r="K79">
        <v>420</v>
      </c>
      <c r="L79">
        <v>42</v>
      </c>
    </row>
    <row r="80" spans="1:12" x14ac:dyDescent="0.25">
      <c r="A80">
        <v>86</v>
      </c>
      <c r="B80" s="1">
        <v>43916</v>
      </c>
      <c r="C80">
        <v>2020</v>
      </c>
      <c r="D80" t="s">
        <v>156</v>
      </c>
      <c r="E80" t="s">
        <v>1</v>
      </c>
      <c r="F80" t="s">
        <v>157</v>
      </c>
      <c r="G80" t="s">
        <v>17</v>
      </c>
      <c r="H80" t="s">
        <v>9</v>
      </c>
      <c r="I80">
        <v>4000</v>
      </c>
      <c r="J80">
        <v>3</v>
      </c>
      <c r="K80">
        <v>12000</v>
      </c>
      <c r="L80">
        <v>1200</v>
      </c>
    </row>
    <row r="81" spans="1:12" x14ac:dyDescent="0.25">
      <c r="A81">
        <v>87</v>
      </c>
      <c r="B81" s="1">
        <v>43917</v>
      </c>
      <c r="C81">
        <v>2020</v>
      </c>
      <c r="D81" t="s">
        <v>158</v>
      </c>
      <c r="E81" t="s">
        <v>6</v>
      </c>
      <c r="F81" t="s">
        <v>159</v>
      </c>
      <c r="G81" t="s">
        <v>21</v>
      </c>
      <c r="H81" t="s">
        <v>14</v>
      </c>
      <c r="I81">
        <v>3200</v>
      </c>
      <c r="J81">
        <v>5</v>
      </c>
      <c r="K81">
        <v>16000</v>
      </c>
      <c r="L81">
        <v>1600</v>
      </c>
    </row>
    <row r="82" spans="1:12" x14ac:dyDescent="0.25">
      <c r="A82">
        <v>88</v>
      </c>
      <c r="B82" s="1">
        <v>43918</v>
      </c>
      <c r="C82">
        <v>2020</v>
      </c>
      <c r="D82" t="s">
        <v>160</v>
      </c>
      <c r="E82" t="s">
        <v>11</v>
      </c>
      <c r="F82" t="s">
        <v>161</v>
      </c>
      <c r="G82" t="s">
        <v>3</v>
      </c>
      <c r="H82" t="s">
        <v>31</v>
      </c>
      <c r="I82">
        <v>2900</v>
      </c>
      <c r="J82">
        <v>3</v>
      </c>
      <c r="K82">
        <v>8700</v>
      </c>
      <c r="L82">
        <v>870</v>
      </c>
    </row>
    <row r="83" spans="1:12" x14ac:dyDescent="0.25">
      <c r="A83">
        <v>89</v>
      </c>
      <c r="B83" s="1">
        <v>43919</v>
      </c>
      <c r="C83">
        <v>2020</v>
      </c>
      <c r="D83" t="s">
        <v>162</v>
      </c>
      <c r="E83" t="s">
        <v>6</v>
      </c>
      <c r="F83" t="s">
        <v>163</v>
      </c>
      <c r="G83" t="s">
        <v>8</v>
      </c>
      <c r="H83" t="s">
        <v>33</v>
      </c>
      <c r="I83">
        <v>190</v>
      </c>
      <c r="J83">
        <v>1</v>
      </c>
      <c r="K83">
        <v>190</v>
      </c>
      <c r="L83">
        <v>19</v>
      </c>
    </row>
    <row r="84" spans="1:12" x14ac:dyDescent="0.25">
      <c r="A84">
        <v>90</v>
      </c>
      <c r="B84" s="1">
        <v>43920</v>
      </c>
      <c r="C84">
        <v>2020</v>
      </c>
      <c r="D84" t="s">
        <v>164</v>
      </c>
      <c r="E84" t="s">
        <v>11</v>
      </c>
      <c r="F84" t="s">
        <v>165</v>
      </c>
      <c r="G84" t="s">
        <v>13</v>
      </c>
      <c r="H84" t="s">
        <v>18</v>
      </c>
      <c r="I84">
        <v>4000</v>
      </c>
      <c r="J84">
        <v>2</v>
      </c>
      <c r="K84">
        <v>8000</v>
      </c>
      <c r="L84">
        <v>800</v>
      </c>
    </row>
    <row r="85" spans="1:12" x14ac:dyDescent="0.25">
      <c r="A85">
        <v>91</v>
      </c>
      <c r="B85" s="1">
        <v>43921</v>
      </c>
      <c r="C85">
        <v>2020</v>
      </c>
      <c r="D85" t="s">
        <v>166</v>
      </c>
      <c r="E85" t="s">
        <v>35</v>
      </c>
      <c r="F85" t="s">
        <v>167</v>
      </c>
      <c r="G85" t="s">
        <v>17</v>
      </c>
      <c r="H85" t="s">
        <v>22</v>
      </c>
      <c r="I85">
        <v>1500</v>
      </c>
      <c r="J85">
        <v>3</v>
      </c>
      <c r="K85">
        <v>4500</v>
      </c>
      <c r="L85">
        <v>450</v>
      </c>
    </row>
    <row r="86" spans="1:12" x14ac:dyDescent="0.25">
      <c r="A86">
        <v>92</v>
      </c>
      <c r="B86" s="1">
        <v>43922</v>
      </c>
      <c r="C86">
        <v>2020</v>
      </c>
      <c r="D86" t="s">
        <v>168</v>
      </c>
      <c r="E86" t="s">
        <v>1</v>
      </c>
      <c r="F86" t="s">
        <v>169</v>
      </c>
      <c r="G86" t="s">
        <v>21</v>
      </c>
      <c r="H86" t="s">
        <v>4</v>
      </c>
      <c r="I86">
        <v>210</v>
      </c>
      <c r="J86">
        <v>7</v>
      </c>
      <c r="K86">
        <v>1470</v>
      </c>
      <c r="L86">
        <v>147</v>
      </c>
    </row>
    <row r="87" spans="1:12" x14ac:dyDescent="0.25">
      <c r="A87">
        <v>93</v>
      </c>
      <c r="B87" s="1">
        <v>43923</v>
      </c>
      <c r="C87">
        <v>2020</v>
      </c>
      <c r="D87" t="s">
        <v>170</v>
      </c>
      <c r="E87" t="s">
        <v>6</v>
      </c>
      <c r="F87" t="s">
        <v>171</v>
      </c>
      <c r="G87" t="s">
        <v>3</v>
      </c>
      <c r="H87" t="s">
        <v>9</v>
      </c>
      <c r="I87">
        <v>4000</v>
      </c>
      <c r="J87">
        <v>6</v>
      </c>
      <c r="K87">
        <v>24000</v>
      </c>
      <c r="L87">
        <v>2400</v>
      </c>
    </row>
    <row r="88" spans="1:12" x14ac:dyDescent="0.25">
      <c r="A88">
        <v>94</v>
      </c>
      <c r="B88" s="1">
        <v>43924</v>
      </c>
      <c r="C88">
        <v>2020</v>
      </c>
      <c r="D88" t="s">
        <v>172</v>
      </c>
      <c r="E88" t="s">
        <v>11</v>
      </c>
      <c r="F88" t="s">
        <v>173</v>
      </c>
      <c r="G88" t="s">
        <v>8</v>
      </c>
      <c r="H88" t="s">
        <v>14</v>
      </c>
      <c r="I88">
        <v>3200</v>
      </c>
      <c r="J88">
        <v>1</v>
      </c>
      <c r="K88">
        <v>3200</v>
      </c>
      <c r="L88">
        <v>320</v>
      </c>
    </row>
    <row r="89" spans="1:12" x14ac:dyDescent="0.25">
      <c r="A89">
        <v>95</v>
      </c>
      <c r="B89" s="1">
        <v>43925</v>
      </c>
      <c r="C89">
        <v>2020</v>
      </c>
      <c r="D89" t="s">
        <v>174</v>
      </c>
      <c r="E89" t="s">
        <v>6</v>
      </c>
      <c r="F89" t="s">
        <v>175</v>
      </c>
      <c r="G89" t="s">
        <v>13</v>
      </c>
      <c r="H89" t="s">
        <v>31</v>
      </c>
      <c r="I89">
        <v>2900</v>
      </c>
      <c r="J89">
        <v>3</v>
      </c>
      <c r="K89">
        <v>8700</v>
      </c>
      <c r="L89">
        <v>870</v>
      </c>
    </row>
    <row r="90" spans="1:12" x14ac:dyDescent="0.25">
      <c r="A90">
        <v>96</v>
      </c>
      <c r="B90" s="1">
        <v>43926</v>
      </c>
      <c r="C90">
        <v>2020</v>
      </c>
      <c r="D90" t="s">
        <v>176</v>
      </c>
      <c r="E90" t="s">
        <v>11</v>
      </c>
      <c r="F90" t="s">
        <v>177</v>
      </c>
      <c r="G90" t="s">
        <v>17</v>
      </c>
      <c r="H90" t="s">
        <v>33</v>
      </c>
      <c r="I90">
        <v>190</v>
      </c>
      <c r="J90">
        <v>4</v>
      </c>
      <c r="K90">
        <v>760</v>
      </c>
      <c r="L90">
        <v>76</v>
      </c>
    </row>
    <row r="91" spans="1:12" x14ac:dyDescent="0.25">
      <c r="A91">
        <v>97</v>
      </c>
      <c r="B91" s="1">
        <v>43927</v>
      </c>
      <c r="C91">
        <v>2020</v>
      </c>
      <c r="D91" t="s">
        <v>176</v>
      </c>
      <c r="E91" t="s">
        <v>35</v>
      </c>
      <c r="F91" t="s">
        <v>178</v>
      </c>
      <c r="G91" t="s">
        <v>21</v>
      </c>
      <c r="H91" t="s">
        <v>18</v>
      </c>
      <c r="I91">
        <v>4000</v>
      </c>
      <c r="J91">
        <v>2</v>
      </c>
      <c r="K91">
        <v>8000</v>
      </c>
      <c r="L91">
        <v>800</v>
      </c>
    </row>
    <row r="92" spans="1:12" x14ac:dyDescent="0.25">
      <c r="A92">
        <v>98</v>
      </c>
      <c r="B92" s="1">
        <v>43928</v>
      </c>
      <c r="C92">
        <v>2020</v>
      </c>
      <c r="D92" t="s">
        <v>176</v>
      </c>
      <c r="E92" t="s">
        <v>1</v>
      </c>
      <c r="F92" t="s">
        <v>179</v>
      </c>
      <c r="G92" t="s">
        <v>3</v>
      </c>
      <c r="H92" t="s">
        <v>22</v>
      </c>
      <c r="I92">
        <v>1500</v>
      </c>
      <c r="J92">
        <v>3</v>
      </c>
      <c r="K92">
        <v>4500</v>
      </c>
      <c r="L92">
        <v>450</v>
      </c>
    </row>
    <row r="93" spans="1:12" x14ac:dyDescent="0.25">
      <c r="A93">
        <v>98</v>
      </c>
      <c r="B93" s="1">
        <v>43929</v>
      </c>
      <c r="C93">
        <v>2020</v>
      </c>
      <c r="D93" t="s">
        <v>176</v>
      </c>
      <c r="E93" t="s">
        <v>6</v>
      </c>
      <c r="F93" t="s">
        <v>180</v>
      </c>
      <c r="G93" t="s">
        <v>8</v>
      </c>
      <c r="H93" t="s">
        <v>4</v>
      </c>
      <c r="I93">
        <v>210</v>
      </c>
      <c r="J93">
        <v>4</v>
      </c>
      <c r="K93">
        <v>840</v>
      </c>
      <c r="L93">
        <v>84</v>
      </c>
    </row>
    <row r="94" spans="1:12" x14ac:dyDescent="0.25">
      <c r="A94">
        <v>98</v>
      </c>
      <c r="B94" s="1">
        <v>43934</v>
      </c>
      <c r="C94">
        <v>2020</v>
      </c>
      <c r="D94" t="s">
        <v>181</v>
      </c>
      <c r="E94" t="s">
        <v>11</v>
      </c>
      <c r="F94" t="s">
        <v>182</v>
      </c>
      <c r="G94" t="s">
        <v>13</v>
      </c>
      <c r="H94" t="s">
        <v>18</v>
      </c>
      <c r="I94">
        <v>4000</v>
      </c>
      <c r="J94">
        <v>10</v>
      </c>
      <c r="K94">
        <v>40000</v>
      </c>
      <c r="L94">
        <v>4000</v>
      </c>
    </row>
    <row r="95" spans="1:12" x14ac:dyDescent="0.25">
      <c r="A95">
        <v>105</v>
      </c>
      <c r="B95" s="1">
        <v>43935</v>
      </c>
      <c r="C95">
        <v>2020</v>
      </c>
      <c r="D95" t="s">
        <v>183</v>
      </c>
      <c r="E95" t="s">
        <v>6</v>
      </c>
      <c r="F95" t="s">
        <v>184</v>
      </c>
      <c r="G95" t="s">
        <v>17</v>
      </c>
      <c r="H95" t="s">
        <v>22</v>
      </c>
      <c r="I95">
        <v>1500</v>
      </c>
      <c r="J95">
        <v>3</v>
      </c>
      <c r="K95">
        <v>4500</v>
      </c>
      <c r="L95">
        <v>450</v>
      </c>
    </row>
    <row r="96" spans="1:12" x14ac:dyDescent="0.25">
      <c r="A96">
        <v>106</v>
      </c>
      <c r="B96" s="1">
        <v>43936</v>
      </c>
      <c r="C96">
        <v>2020</v>
      </c>
      <c r="D96" t="s">
        <v>185</v>
      </c>
      <c r="E96" t="s">
        <v>11</v>
      </c>
      <c r="F96" t="s">
        <v>186</v>
      </c>
      <c r="G96" t="s">
        <v>21</v>
      </c>
      <c r="H96" t="s">
        <v>4</v>
      </c>
      <c r="I96">
        <v>210</v>
      </c>
      <c r="J96">
        <v>4</v>
      </c>
      <c r="K96">
        <v>840</v>
      </c>
      <c r="L96">
        <v>84</v>
      </c>
    </row>
    <row r="97" spans="1:12" x14ac:dyDescent="0.25">
      <c r="A97">
        <v>107</v>
      </c>
      <c r="B97" s="1">
        <v>43937</v>
      </c>
      <c r="C97">
        <v>2020</v>
      </c>
      <c r="D97" t="s">
        <v>187</v>
      </c>
      <c r="E97" t="s">
        <v>35</v>
      </c>
      <c r="F97" t="s">
        <v>188</v>
      </c>
      <c r="G97" t="s">
        <v>3</v>
      </c>
      <c r="H97" t="s">
        <v>9</v>
      </c>
      <c r="I97">
        <v>4000</v>
      </c>
      <c r="J97">
        <v>5</v>
      </c>
      <c r="K97">
        <v>20000</v>
      </c>
      <c r="L97">
        <v>2000</v>
      </c>
    </row>
    <row r="98" spans="1:12" x14ac:dyDescent="0.25">
      <c r="A98">
        <v>108</v>
      </c>
      <c r="B98" s="1">
        <v>43938</v>
      </c>
      <c r="C98">
        <v>2020</v>
      </c>
      <c r="D98" t="s">
        <v>189</v>
      </c>
      <c r="E98" t="s">
        <v>1</v>
      </c>
      <c r="F98" t="s">
        <v>190</v>
      </c>
      <c r="G98" t="s">
        <v>8</v>
      </c>
      <c r="H98" t="s">
        <v>14</v>
      </c>
      <c r="I98">
        <v>3200</v>
      </c>
      <c r="J98">
        <v>6</v>
      </c>
      <c r="K98">
        <v>19200</v>
      </c>
      <c r="L98">
        <v>1920</v>
      </c>
    </row>
    <row r="99" spans="1:12" x14ac:dyDescent="0.25">
      <c r="A99">
        <v>109</v>
      </c>
      <c r="B99" s="1">
        <v>43939</v>
      </c>
      <c r="C99">
        <v>2020</v>
      </c>
      <c r="D99" t="s">
        <v>191</v>
      </c>
      <c r="E99" t="s">
        <v>6</v>
      </c>
      <c r="F99" t="s">
        <v>192</v>
      </c>
      <c r="G99" t="s">
        <v>8</v>
      </c>
      <c r="H99" t="s">
        <v>31</v>
      </c>
      <c r="I99">
        <v>2900</v>
      </c>
      <c r="J99">
        <v>5</v>
      </c>
      <c r="K99">
        <v>14500</v>
      </c>
      <c r="L99">
        <v>1450</v>
      </c>
    </row>
    <row r="100" spans="1:12" x14ac:dyDescent="0.25">
      <c r="A100">
        <v>110</v>
      </c>
      <c r="B100" s="1">
        <v>43940</v>
      </c>
      <c r="C100">
        <v>2020</v>
      </c>
      <c r="D100" t="s">
        <v>193</v>
      </c>
      <c r="E100" t="s">
        <v>11</v>
      </c>
      <c r="F100" t="s">
        <v>194</v>
      </c>
      <c r="G100" t="s">
        <v>8</v>
      </c>
      <c r="H100" t="s">
        <v>33</v>
      </c>
      <c r="I100">
        <v>190</v>
      </c>
      <c r="J100">
        <v>6</v>
      </c>
      <c r="K100">
        <v>1140</v>
      </c>
      <c r="L100">
        <v>114</v>
      </c>
    </row>
    <row r="101" spans="1:12" x14ac:dyDescent="0.25">
      <c r="A101">
        <v>111</v>
      </c>
      <c r="B101" s="1">
        <v>43941</v>
      </c>
      <c r="C101">
        <v>2020</v>
      </c>
      <c r="D101" t="s">
        <v>195</v>
      </c>
      <c r="E101" t="s">
        <v>6</v>
      </c>
      <c r="F101" t="s">
        <v>196</v>
      </c>
      <c r="G101" t="s">
        <v>8</v>
      </c>
      <c r="H101" t="s">
        <v>18</v>
      </c>
      <c r="I101">
        <v>4000</v>
      </c>
      <c r="J101">
        <v>5</v>
      </c>
      <c r="K101">
        <v>20000</v>
      </c>
      <c r="L101">
        <v>2000</v>
      </c>
    </row>
    <row r="102" spans="1:12" x14ac:dyDescent="0.25">
      <c r="A102">
        <v>112</v>
      </c>
      <c r="B102" s="1">
        <v>43942</v>
      </c>
      <c r="C102">
        <v>2020</v>
      </c>
      <c r="D102" t="s">
        <v>197</v>
      </c>
      <c r="E102" t="s">
        <v>11</v>
      </c>
      <c r="F102" t="s">
        <v>198</v>
      </c>
      <c r="G102" t="s">
        <v>8</v>
      </c>
      <c r="H102" t="s">
        <v>22</v>
      </c>
      <c r="I102">
        <v>1500</v>
      </c>
      <c r="J102">
        <v>6</v>
      </c>
      <c r="K102">
        <v>9000</v>
      </c>
      <c r="L102">
        <v>900</v>
      </c>
    </row>
    <row r="103" spans="1:12" x14ac:dyDescent="0.25">
      <c r="A103">
        <v>113</v>
      </c>
      <c r="B103" s="1">
        <v>43943</v>
      </c>
      <c r="C103">
        <v>2020</v>
      </c>
      <c r="D103" t="s">
        <v>199</v>
      </c>
      <c r="E103" t="s">
        <v>35</v>
      </c>
      <c r="F103" t="s">
        <v>200</v>
      </c>
      <c r="G103" t="s">
        <v>8</v>
      </c>
      <c r="H103" t="s">
        <v>4</v>
      </c>
      <c r="I103">
        <v>210</v>
      </c>
      <c r="J103">
        <v>2</v>
      </c>
      <c r="K103">
        <v>420</v>
      </c>
      <c r="L103">
        <v>42</v>
      </c>
    </row>
    <row r="104" spans="1:12" x14ac:dyDescent="0.25">
      <c r="A104">
        <v>114</v>
      </c>
      <c r="B104" s="1">
        <v>43944</v>
      </c>
      <c r="C104">
        <v>2020</v>
      </c>
      <c r="D104" t="s">
        <v>201</v>
      </c>
      <c r="E104" t="s">
        <v>1</v>
      </c>
      <c r="F104" t="s">
        <v>202</v>
      </c>
      <c r="G104" t="s">
        <v>8</v>
      </c>
      <c r="H104" t="s">
        <v>9</v>
      </c>
      <c r="I104">
        <v>4000</v>
      </c>
      <c r="J104">
        <v>3</v>
      </c>
      <c r="K104">
        <v>12000</v>
      </c>
      <c r="L104">
        <v>1200</v>
      </c>
    </row>
    <row r="105" spans="1:12" x14ac:dyDescent="0.25">
      <c r="A105">
        <v>115</v>
      </c>
      <c r="B105" s="1">
        <v>43945</v>
      </c>
      <c r="C105">
        <v>2020</v>
      </c>
      <c r="D105" t="s">
        <v>203</v>
      </c>
      <c r="E105" t="s">
        <v>6</v>
      </c>
      <c r="F105" t="s">
        <v>204</v>
      </c>
      <c r="G105" t="s">
        <v>8</v>
      </c>
      <c r="H105" t="s">
        <v>14</v>
      </c>
      <c r="I105">
        <v>3200</v>
      </c>
      <c r="J105">
        <v>5</v>
      </c>
      <c r="K105">
        <v>16000</v>
      </c>
      <c r="L105">
        <v>1600</v>
      </c>
    </row>
    <row r="106" spans="1:12" x14ac:dyDescent="0.25">
      <c r="A106">
        <v>116</v>
      </c>
      <c r="B106" s="1">
        <v>43946</v>
      </c>
      <c r="C106">
        <v>2020</v>
      </c>
      <c r="D106" t="s">
        <v>205</v>
      </c>
      <c r="E106" t="s">
        <v>11</v>
      </c>
      <c r="F106" t="s">
        <v>206</v>
      </c>
      <c r="G106" t="s">
        <v>8</v>
      </c>
      <c r="H106" t="s">
        <v>31</v>
      </c>
      <c r="I106">
        <v>2900</v>
      </c>
      <c r="J106">
        <v>3</v>
      </c>
      <c r="K106">
        <v>8700</v>
      </c>
      <c r="L106">
        <v>870</v>
      </c>
    </row>
    <row r="107" spans="1:12" x14ac:dyDescent="0.25">
      <c r="A107">
        <v>117</v>
      </c>
      <c r="B107" s="1">
        <v>43947</v>
      </c>
      <c r="C107">
        <v>2020</v>
      </c>
      <c r="D107" t="s">
        <v>207</v>
      </c>
      <c r="E107" t="s">
        <v>6</v>
      </c>
      <c r="F107" t="s">
        <v>208</v>
      </c>
      <c r="G107" t="s">
        <v>8</v>
      </c>
      <c r="H107" t="s">
        <v>33</v>
      </c>
      <c r="I107">
        <v>190</v>
      </c>
      <c r="J107">
        <v>1</v>
      </c>
      <c r="K107">
        <v>190</v>
      </c>
      <c r="L107">
        <v>19</v>
      </c>
    </row>
    <row r="108" spans="1:12" x14ac:dyDescent="0.25">
      <c r="A108">
        <v>118</v>
      </c>
      <c r="B108" s="1">
        <v>43948</v>
      </c>
      <c r="C108">
        <v>2020</v>
      </c>
      <c r="D108" t="s">
        <v>209</v>
      </c>
      <c r="E108" t="s">
        <v>11</v>
      </c>
      <c r="F108" t="s">
        <v>210</v>
      </c>
      <c r="G108" t="s">
        <v>8</v>
      </c>
      <c r="H108" t="s">
        <v>18</v>
      </c>
      <c r="I108">
        <v>4000</v>
      </c>
      <c r="J108">
        <v>2</v>
      </c>
      <c r="K108">
        <v>8000</v>
      </c>
      <c r="L108">
        <v>800</v>
      </c>
    </row>
    <row r="109" spans="1:12" x14ac:dyDescent="0.25">
      <c r="A109">
        <v>119</v>
      </c>
      <c r="B109" s="1">
        <v>43949</v>
      </c>
      <c r="C109">
        <v>2020</v>
      </c>
      <c r="D109" t="s">
        <v>211</v>
      </c>
      <c r="E109" t="s">
        <v>35</v>
      </c>
      <c r="F109" t="s">
        <v>212</v>
      </c>
      <c r="G109" t="s">
        <v>8</v>
      </c>
      <c r="H109" t="s">
        <v>22</v>
      </c>
      <c r="I109">
        <v>1500</v>
      </c>
      <c r="J109">
        <v>3</v>
      </c>
      <c r="K109">
        <v>4500</v>
      </c>
      <c r="L109">
        <v>450</v>
      </c>
    </row>
    <row r="110" spans="1:12" x14ac:dyDescent="0.25">
      <c r="A110">
        <v>120</v>
      </c>
      <c r="B110" s="1">
        <v>43950</v>
      </c>
      <c r="C110">
        <v>2020</v>
      </c>
      <c r="D110" t="s">
        <v>213</v>
      </c>
      <c r="E110" t="s">
        <v>1</v>
      </c>
      <c r="F110" t="s">
        <v>214</v>
      </c>
      <c r="G110" t="s">
        <v>17</v>
      </c>
      <c r="H110" t="s">
        <v>4</v>
      </c>
      <c r="I110">
        <v>210</v>
      </c>
      <c r="J110">
        <v>7</v>
      </c>
      <c r="K110">
        <v>1470</v>
      </c>
      <c r="L110">
        <v>147</v>
      </c>
    </row>
    <row r="111" spans="1:12" x14ac:dyDescent="0.25">
      <c r="A111">
        <v>121</v>
      </c>
      <c r="B111" s="1">
        <v>43951</v>
      </c>
      <c r="C111">
        <v>2020</v>
      </c>
      <c r="D111" t="s">
        <v>215</v>
      </c>
      <c r="E111" t="s">
        <v>6</v>
      </c>
      <c r="F111" t="s">
        <v>216</v>
      </c>
      <c r="G111" t="s">
        <v>21</v>
      </c>
      <c r="H111" t="s">
        <v>9</v>
      </c>
      <c r="I111">
        <v>4000</v>
      </c>
      <c r="J111">
        <v>6</v>
      </c>
      <c r="K111">
        <v>24000</v>
      </c>
      <c r="L111">
        <v>2400</v>
      </c>
    </row>
    <row r="112" spans="1:12" x14ac:dyDescent="0.25">
      <c r="A112">
        <v>122</v>
      </c>
      <c r="B112" s="1">
        <v>43952</v>
      </c>
      <c r="C112">
        <v>2020</v>
      </c>
      <c r="D112" t="s">
        <v>217</v>
      </c>
      <c r="E112" t="s">
        <v>11</v>
      </c>
      <c r="F112" t="s">
        <v>218</v>
      </c>
      <c r="G112" t="s">
        <v>3</v>
      </c>
      <c r="H112" t="s">
        <v>14</v>
      </c>
      <c r="I112">
        <v>3200</v>
      </c>
      <c r="J112">
        <v>1</v>
      </c>
      <c r="K112">
        <v>3200</v>
      </c>
      <c r="L112">
        <v>320</v>
      </c>
    </row>
    <row r="113" spans="1:12" x14ac:dyDescent="0.25">
      <c r="A113">
        <v>123</v>
      </c>
      <c r="B113" s="1">
        <v>43953</v>
      </c>
      <c r="C113">
        <v>2020</v>
      </c>
      <c r="D113" t="s">
        <v>219</v>
      </c>
      <c r="E113" t="s">
        <v>6</v>
      </c>
      <c r="F113" t="s">
        <v>220</v>
      </c>
      <c r="G113" t="s">
        <v>8</v>
      </c>
      <c r="H113" t="s">
        <v>31</v>
      </c>
      <c r="I113">
        <v>2900</v>
      </c>
      <c r="J113">
        <v>3</v>
      </c>
      <c r="K113">
        <v>8700</v>
      </c>
      <c r="L113">
        <v>870</v>
      </c>
    </row>
    <row r="114" spans="1:12" x14ac:dyDescent="0.25">
      <c r="A114">
        <v>124</v>
      </c>
      <c r="B114" s="1">
        <v>43954</v>
      </c>
      <c r="C114">
        <v>2020</v>
      </c>
      <c r="D114" t="s">
        <v>221</v>
      </c>
      <c r="E114" t="s">
        <v>11</v>
      </c>
      <c r="F114" t="s">
        <v>222</v>
      </c>
      <c r="G114" t="s">
        <v>13</v>
      </c>
      <c r="H114" t="s">
        <v>33</v>
      </c>
      <c r="I114">
        <v>190</v>
      </c>
      <c r="J114">
        <v>4</v>
      </c>
      <c r="K114">
        <v>760</v>
      </c>
      <c r="L114">
        <v>76</v>
      </c>
    </row>
    <row r="115" spans="1:12" x14ac:dyDescent="0.25">
      <c r="A115">
        <v>125</v>
      </c>
      <c r="B115" s="1">
        <v>43955</v>
      </c>
      <c r="C115">
        <v>2020</v>
      </c>
      <c r="D115" t="s">
        <v>223</v>
      </c>
      <c r="E115" t="s">
        <v>35</v>
      </c>
      <c r="F115" t="s">
        <v>224</v>
      </c>
      <c r="G115" t="s">
        <v>17</v>
      </c>
      <c r="H115" t="s">
        <v>18</v>
      </c>
      <c r="I115">
        <v>4000</v>
      </c>
      <c r="J115">
        <v>2</v>
      </c>
      <c r="K115">
        <v>8000</v>
      </c>
      <c r="L115">
        <v>800</v>
      </c>
    </row>
    <row r="116" spans="1:12" x14ac:dyDescent="0.25">
      <c r="A116">
        <v>126</v>
      </c>
      <c r="B116" s="1">
        <v>43956</v>
      </c>
      <c r="C116">
        <v>2020</v>
      </c>
      <c r="D116" t="s">
        <v>225</v>
      </c>
      <c r="E116" t="s">
        <v>1</v>
      </c>
      <c r="F116" t="s">
        <v>226</v>
      </c>
      <c r="G116" t="s">
        <v>21</v>
      </c>
      <c r="H116" t="s">
        <v>22</v>
      </c>
      <c r="I116">
        <v>1500</v>
      </c>
      <c r="J116">
        <v>3</v>
      </c>
      <c r="K116">
        <v>4500</v>
      </c>
      <c r="L116">
        <v>450</v>
      </c>
    </row>
    <row r="117" spans="1:12" x14ac:dyDescent="0.25">
      <c r="A117">
        <v>127</v>
      </c>
      <c r="B117" s="1">
        <v>43957</v>
      </c>
      <c r="C117">
        <v>2020</v>
      </c>
      <c r="D117" t="s">
        <v>227</v>
      </c>
      <c r="E117" t="s">
        <v>6</v>
      </c>
      <c r="F117" t="s">
        <v>228</v>
      </c>
      <c r="G117" t="s">
        <v>3</v>
      </c>
      <c r="H117" t="s">
        <v>4</v>
      </c>
      <c r="I117">
        <v>210</v>
      </c>
      <c r="J117">
        <v>4</v>
      </c>
      <c r="K117">
        <v>840</v>
      </c>
      <c r="L117">
        <v>84</v>
      </c>
    </row>
    <row r="118" spans="1:12" x14ac:dyDescent="0.25">
      <c r="A118">
        <v>128</v>
      </c>
      <c r="B118" s="1">
        <v>43958</v>
      </c>
      <c r="C118">
        <v>2020</v>
      </c>
      <c r="D118" t="s">
        <v>229</v>
      </c>
      <c r="E118" t="s">
        <v>11</v>
      </c>
      <c r="F118" t="s">
        <v>230</v>
      </c>
      <c r="G118" t="s">
        <v>8</v>
      </c>
      <c r="H118" t="s">
        <v>9</v>
      </c>
      <c r="I118">
        <v>4000</v>
      </c>
      <c r="J118">
        <v>5</v>
      </c>
      <c r="K118">
        <v>20000</v>
      </c>
      <c r="L118">
        <v>2000</v>
      </c>
    </row>
    <row r="119" spans="1:12" x14ac:dyDescent="0.25">
      <c r="A119">
        <v>129</v>
      </c>
      <c r="B119" s="1">
        <v>43959</v>
      </c>
      <c r="C119">
        <v>2021</v>
      </c>
      <c r="D119" t="s">
        <v>231</v>
      </c>
      <c r="E119" t="s">
        <v>6</v>
      </c>
      <c r="F119" t="s">
        <v>232</v>
      </c>
      <c r="G119" t="s">
        <v>13</v>
      </c>
      <c r="H119" t="s">
        <v>9</v>
      </c>
      <c r="I119">
        <v>4000</v>
      </c>
      <c r="J119">
        <v>5</v>
      </c>
      <c r="K119">
        <v>20000</v>
      </c>
      <c r="L119">
        <v>2000</v>
      </c>
    </row>
    <row r="120" spans="1:12" x14ac:dyDescent="0.25">
      <c r="A120">
        <v>129</v>
      </c>
      <c r="B120" s="1">
        <v>43961</v>
      </c>
      <c r="C120">
        <v>2020</v>
      </c>
      <c r="D120" t="s">
        <v>233</v>
      </c>
      <c r="E120" t="s">
        <v>11</v>
      </c>
      <c r="F120" t="s">
        <v>234</v>
      </c>
      <c r="G120" t="s">
        <v>17</v>
      </c>
      <c r="H120" t="s">
        <v>33</v>
      </c>
      <c r="I120">
        <v>190</v>
      </c>
      <c r="J120">
        <v>4</v>
      </c>
      <c r="K120">
        <v>760</v>
      </c>
      <c r="L120">
        <v>76</v>
      </c>
    </row>
    <row r="121" spans="1:12" x14ac:dyDescent="0.25">
      <c r="A121">
        <v>129</v>
      </c>
      <c r="B121" s="1">
        <v>43962</v>
      </c>
      <c r="C121">
        <v>2020</v>
      </c>
      <c r="D121" t="s">
        <v>235</v>
      </c>
      <c r="E121" t="s">
        <v>35</v>
      </c>
      <c r="F121" t="s">
        <v>236</v>
      </c>
      <c r="G121" t="s">
        <v>21</v>
      </c>
      <c r="H121" t="s">
        <v>18</v>
      </c>
      <c r="I121">
        <v>4000</v>
      </c>
      <c r="J121">
        <v>10</v>
      </c>
      <c r="K121">
        <v>40000</v>
      </c>
      <c r="L121">
        <v>4000</v>
      </c>
    </row>
    <row r="122" spans="1:12" x14ac:dyDescent="0.25">
      <c r="A122">
        <v>129</v>
      </c>
      <c r="B122" s="1">
        <v>43963</v>
      </c>
      <c r="C122">
        <v>2020</v>
      </c>
      <c r="D122" t="s">
        <v>237</v>
      </c>
      <c r="E122" t="s">
        <v>1</v>
      </c>
      <c r="F122" t="s">
        <v>238</v>
      </c>
      <c r="G122" t="s">
        <v>3</v>
      </c>
      <c r="H122" t="s">
        <v>22</v>
      </c>
      <c r="I122">
        <v>1500</v>
      </c>
      <c r="J122">
        <v>3</v>
      </c>
      <c r="K122">
        <v>4500</v>
      </c>
      <c r="L122">
        <v>450</v>
      </c>
    </row>
    <row r="123" spans="1:12" x14ac:dyDescent="0.25">
      <c r="A123">
        <v>129</v>
      </c>
      <c r="B123" s="1">
        <v>43964</v>
      </c>
      <c r="C123">
        <v>2020</v>
      </c>
      <c r="D123" t="s">
        <v>239</v>
      </c>
      <c r="E123" t="s">
        <v>6</v>
      </c>
      <c r="F123" t="s">
        <v>240</v>
      </c>
      <c r="G123" t="s">
        <v>8</v>
      </c>
      <c r="H123" t="s">
        <v>4</v>
      </c>
      <c r="I123">
        <v>210</v>
      </c>
      <c r="J123">
        <v>22</v>
      </c>
      <c r="K123">
        <v>4620</v>
      </c>
      <c r="L123">
        <v>462</v>
      </c>
    </row>
    <row r="124" spans="1:12" x14ac:dyDescent="0.25">
      <c r="A124">
        <v>129</v>
      </c>
      <c r="B124" s="1">
        <v>43965</v>
      </c>
      <c r="C124">
        <v>2020</v>
      </c>
      <c r="D124" t="s">
        <v>241</v>
      </c>
      <c r="E124" t="s">
        <v>11</v>
      </c>
      <c r="F124" t="s">
        <v>242</v>
      </c>
      <c r="G124" t="s">
        <v>13</v>
      </c>
      <c r="H124" t="s">
        <v>9</v>
      </c>
      <c r="I124">
        <v>4000</v>
      </c>
      <c r="J124">
        <v>12</v>
      </c>
      <c r="K124">
        <v>48000</v>
      </c>
      <c r="L124">
        <v>4800</v>
      </c>
    </row>
    <row r="125" spans="1:12" x14ac:dyDescent="0.25">
      <c r="A125">
        <v>129</v>
      </c>
      <c r="B125" s="1">
        <v>43966</v>
      </c>
      <c r="C125">
        <v>2020</v>
      </c>
      <c r="D125" t="s">
        <v>243</v>
      </c>
      <c r="E125" t="s">
        <v>6</v>
      </c>
      <c r="F125" t="s">
        <v>244</v>
      </c>
      <c r="G125" t="s">
        <v>17</v>
      </c>
      <c r="H125" t="s">
        <v>14</v>
      </c>
      <c r="I125">
        <v>3200</v>
      </c>
      <c r="J125">
        <v>21</v>
      </c>
      <c r="K125">
        <v>67200</v>
      </c>
      <c r="L125">
        <v>6720</v>
      </c>
    </row>
    <row r="126" spans="1:12" x14ac:dyDescent="0.25">
      <c r="A126">
        <v>129</v>
      </c>
      <c r="B126" s="1">
        <v>43967</v>
      </c>
      <c r="C126">
        <v>2020</v>
      </c>
      <c r="D126" t="s">
        <v>245</v>
      </c>
      <c r="E126" t="s">
        <v>11</v>
      </c>
      <c r="F126" t="s">
        <v>246</v>
      </c>
      <c r="G126" t="s">
        <v>21</v>
      </c>
      <c r="H126" t="s">
        <v>31</v>
      </c>
      <c r="I126">
        <v>2900</v>
      </c>
      <c r="J126">
        <v>5</v>
      </c>
      <c r="K126">
        <v>14500</v>
      </c>
      <c r="L126">
        <v>1450</v>
      </c>
    </row>
    <row r="127" spans="1:12" x14ac:dyDescent="0.25">
      <c r="A127">
        <v>129</v>
      </c>
      <c r="B127" s="1">
        <v>43968</v>
      </c>
      <c r="C127">
        <v>2020</v>
      </c>
      <c r="D127" t="s">
        <v>247</v>
      </c>
      <c r="E127" t="s">
        <v>35</v>
      </c>
      <c r="F127" t="s">
        <v>248</v>
      </c>
      <c r="G127" t="s">
        <v>3</v>
      </c>
      <c r="H127" t="s">
        <v>33</v>
      </c>
      <c r="I127">
        <v>190</v>
      </c>
      <c r="J127">
        <v>12</v>
      </c>
      <c r="K127">
        <v>2280</v>
      </c>
      <c r="L127">
        <v>228</v>
      </c>
    </row>
    <row r="128" spans="1:12" x14ac:dyDescent="0.25">
      <c r="A128">
        <v>129</v>
      </c>
      <c r="B128" s="1">
        <v>43969</v>
      </c>
      <c r="C128">
        <v>2020</v>
      </c>
      <c r="D128" t="s">
        <v>249</v>
      </c>
      <c r="E128" t="s">
        <v>35</v>
      </c>
      <c r="F128" t="s">
        <v>250</v>
      </c>
      <c r="G128" t="s">
        <v>8</v>
      </c>
      <c r="H128" t="s">
        <v>18</v>
      </c>
      <c r="I128">
        <v>4000</v>
      </c>
      <c r="J128">
        <v>5</v>
      </c>
      <c r="K128">
        <v>20000</v>
      </c>
      <c r="L128">
        <v>2000</v>
      </c>
    </row>
    <row r="129" spans="1:12" x14ac:dyDescent="0.25">
      <c r="A129">
        <v>140</v>
      </c>
      <c r="B129" s="1">
        <v>43970</v>
      </c>
      <c r="C129">
        <v>2020</v>
      </c>
      <c r="D129" t="s">
        <v>251</v>
      </c>
      <c r="E129" t="s">
        <v>35</v>
      </c>
      <c r="F129" t="s">
        <v>252</v>
      </c>
      <c r="G129" t="s">
        <v>13</v>
      </c>
      <c r="H129" t="s">
        <v>22</v>
      </c>
      <c r="I129">
        <v>1500</v>
      </c>
      <c r="J129">
        <v>6</v>
      </c>
      <c r="K129">
        <v>9000</v>
      </c>
      <c r="L129">
        <v>900</v>
      </c>
    </row>
    <row r="130" spans="1:12" x14ac:dyDescent="0.25">
      <c r="A130">
        <v>141</v>
      </c>
      <c r="B130" s="1">
        <v>43971</v>
      </c>
      <c r="C130">
        <v>2020</v>
      </c>
      <c r="D130" t="s">
        <v>253</v>
      </c>
      <c r="E130" t="s">
        <v>35</v>
      </c>
      <c r="F130" t="s">
        <v>254</v>
      </c>
      <c r="G130" t="s">
        <v>17</v>
      </c>
      <c r="H130" t="s">
        <v>4</v>
      </c>
      <c r="I130">
        <v>210</v>
      </c>
      <c r="J130">
        <v>1</v>
      </c>
      <c r="K130">
        <v>210</v>
      </c>
      <c r="L130">
        <v>21</v>
      </c>
    </row>
    <row r="131" spans="1:12" x14ac:dyDescent="0.25">
      <c r="A131">
        <v>142</v>
      </c>
      <c r="B131" s="1">
        <v>43972</v>
      </c>
      <c r="C131">
        <v>2020</v>
      </c>
      <c r="D131" t="s">
        <v>255</v>
      </c>
      <c r="E131" t="s">
        <v>35</v>
      </c>
      <c r="F131" t="s">
        <v>256</v>
      </c>
      <c r="G131" t="s">
        <v>21</v>
      </c>
      <c r="H131" t="s">
        <v>9</v>
      </c>
      <c r="I131">
        <v>4000</v>
      </c>
      <c r="J131">
        <v>3</v>
      </c>
      <c r="K131">
        <v>12000</v>
      </c>
      <c r="L131">
        <v>1200</v>
      </c>
    </row>
    <row r="132" spans="1:12" x14ac:dyDescent="0.25">
      <c r="A132">
        <v>143</v>
      </c>
      <c r="B132" s="1">
        <v>43973</v>
      </c>
      <c r="C132">
        <v>2020</v>
      </c>
      <c r="D132" t="s">
        <v>257</v>
      </c>
      <c r="E132" t="s">
        <v>35</v>
      </c>
      <c r="F132" t="s">
        <v>258</v>
      </c>
      <c r="G132" t="s">
        <v>3</v>
      </c>
      <c r="H132" t="s">
        <v>14</v>
      </c>
      <c r="I132">
        <v>3200</v>
      </c>
      <c r="J132">
        <v>5</v>
      </c>
      <c r="K132">
        <v>16000</v>
      </c>
      <c r="L132">
        <v>1600</v>
      </c>
    </row>
    <row r="133" spans="1:12" x14ac:dyDescent="0.25">
      <c r="A133">
        <v>144</v>
      </c>
      <c r="B133" s="1">
        <v>43974</v>
      </c>
      <c r="C133">
        <v>2020</v>
      </c>
      <c r="D133" t="s">
        <v>259</v>
      </c>
      <c r="E133" t="s">
        <v>35</v>
      </c>
      <c r="F133" t="s">
        <v>260</v>
      </c>
      <c r="G133" t="s">
        <v>8</v>
      </c>
      <c r="H133" t="s">
        <v>31</v>
      </c>
      <c r="I133">
        <v>2900</v>
      </c>
      <c r="J133">
        <v>3</v>
      </c>
      <c r="K133">
        <v>8700</v>
      </c>
      <c r="L133">
        <v>870</v>
      </c>
    </row>
    <row r="134" spans="1:12" x14ac:dyDescent="0.25">
      <c r="A134">
        <v>145</v>
      </c>
      <c r="B134" s="1">
        <v>43975</v>
      </c>
      <c r="C134">
        <v>2020</v>
      </c>
      <c r="D134" t="s">
        <v>261</v>
      </c>
      <c r="E134" t="s">
        <v>1</v>
      </c>
      <c r="F134" t="s">
        <v>262</v>
      </c>
      <c r="G134" t="s">
        <v>13</v>
      </c>
      <c r="H134" t="s">
        <v>33</v>
      </c>
      <c r="I134">
        <v>190</v>
      </c>
      <c r="J134">
        <v>1</v>
      </c>
      <c r="K134">
        <v>190</v>
      </c>
      <c r="L134">
        <v>19</v>
      </c>
    </row>
    <row r="135" spans="1:12" x14ac:dyDescent="0.25">
      <c r="A135">
        <v>146</v>
      </c>
      <c r="B135" s="1">
        <v>43976</v>
      </c>
      <c r="C135">
        <v>2020</v>
      </c>
      <c r="D135" t="s">
        <v>263</v>
      </c>
      <c r="E135" t="s">
        <v>6</v>
      </c>
      <c r="F135" t="s">
        <v>264</v>
      </c>
      <c r="G135" t="s">
        <v>17</v>
      </c>
      <c r="H135" t="s">
        <v>18</v>
      </c>
      <c r="I135">
        <v>4000</v>
      </c>
      <c r="J135">
        <v>2</v>
      </c>
      <c r="K135">
        <v>8000</v>
      </c>
      <c r="L135">
        <v>800</v>
      </c>
    </row>
    <row r="136" spans="1:12" x14ac:dyDescent="0.25">
      <c r="A136">
        <v>147</v>
      </c>
      <c r="B136" s="1">
        <v>43977</v>
      </c>
      <c r="C136">
        <v>2020</v>
      </c>
      <c r="D136" t="s">
        <v>265</v>
      </c>
      <c r="E136" t="s">
        <v>11</v>
      </c>
      <c r="F136" t="s">
        <v>266</v>
      </c>
      <c r="G136" t="s">
        <v>21</v>
      </c>
      <c r="H136" t="s">
        <v>22</v>
      </c>
      <c r="I136">
        <v>1500</v>
      </c>
      <c r="J136">
        <v>3</v>
      </c>
      <c r="K136">
        <v>4500</v>
      </c>
      <c r="L136">
        <v>450</v>
      </c>
    </row>
    <row r="137" spans="1:12" x14ac:dyDescent="0.25">
      <c r="A137">
        <v>148</v>
      </c>
      <c r="B137" s="1">
        <v>43978</v>
      </c>
      <c r="C137">
        <v>2020</v>
      </c>
      <c r="D137" t="s">
        <v>267</v>
      </c>
      <c r="E137" t="s">
        <v>6</v>
      </c>
      <c r="F137" t="s">
        <v>268</v>
      </c>
      <c r="G137" t="s">
        <v>3</v>
      </c>
      <c r="H137" t="s">
        <v>4</v>
      </c>
      <c r="I137">
        <v>210</v>
      </c>
      <c r="J137">
        <v>7</v>
      </c>
      <c r="K137">
        <v>1470</v>
      </c>
      <c r="L137">
        <v>147</v>
      </c>
    </row>
    <row r="138" spans="1:12" x14ac:dyDescent="0.25">
      <c r="A138">
        <v>152</v>
      </c>
      <c r="B138" s="1">
        <v>43982</v>
      </c>
      <c r="C138">
        <v>2020</v>
      </c>
      <c r="D138" t="s">
        <v>267</v>
      </c>
      <c r="E138" t="s">
        <v>11</v>
      </c>
      <c r="F138" t="s">
        <v>269</v>
      </c>
      <c r="G138" t="s">
        <v>8</v>
      </c>
      <c r="H138" t="s">
        <v>33</v>
      </c>
      <c r="I138">
        <v>190</v>
      </c>
      <c r="J138">
        <v>4</v>
      </c>
      <c r="K138">
        <v>760</v>
      </c>
      <c r="L138">
        <v>76</v>
      </c>
    </row>
    <row r="139" spans="1:12" x14ac:dyDescent="0.25">
      <c r="A139">
        <v>153</v>
      </c>
      <c r="B139" s="1">
        <v>43983</v>
      </c>
      <c r="C139">
        <v>2020</v>
      </c>
      <c r="D139" t="s">
        <v>270</v>
      </c>
      <c r="E139" t="s">
        <v>35</v>
      </c>
      <c r="F139" t="s">
        <v>271</v>
      </c>
      <c r="G139" t="s">
        <v>13</v>
      </c>
      <c r="H139" t="s">
        <v>18</v>
      </c>
      <c r="I139">
        <v>4000</v>
      </c>
      <c r="J139">
        <v>12</v>
      </c>
      <c r="K139">
        <v>48000</v>
      </c>
      <c r="L139">
        <v>4800</v>
      </c>
    </row>
    <row r="140" spans="1:12" x14ac:dyDescent="0.25">
      <c r="A140">
        <v>154</v>
      </c>
      <c r="B140" s="1">
        <v>43984</v>
      </c>
      <c r="C140">
        <v>2020</v>
      </c>
      <c r="D140" t="s">
        <v>272</v>
      </c>
      <c r="E140" t="s">
        <v>1</v>
      </c>
      <c r="F140" t="s">
        <v>273</v>
      </c>
      <c r="G140" t="s">
        <v>17</v>
      </c>
      <c r="H140" t="s">
        <v>22</v>
      </c>
      <c r="I140">
        <v>1500</v>
      </c>
      <c r="J140">
        <v>3</v>
      </c>
      <c r="K140">
        <v>4500</v>
      </c>
      <c r="L140">
        <v>450</v>
      </c>
    </row>
    <row r="141" spans="1:12" x14ac:dyDescent="0.25">
      <c r="A141">
        <v>155</v>
      </c>
      <c r="B141" s="1">
        <v>43985</v>
      </c>
      <c r="C141">
        <v>2020</v>
      </c>
      <c r="D141" t="s">
        <v>274</v>
      </c>
      <c r="E141" t="s">
        <v>6</v>
      </c>
      <c r="F141" t="s">
        <v>275</v>
      </c>
      <c r="G141" t="s">
        <v>21</v>
      </c>
      <c r="H141" t="s">
        <v>4</v>
      </c>
      <c r="I141">
        <v>210</v>
      </c>
      <c r="J141">
        <v>4</v>
      </c>
      <c r="K141">
        <v>840</v>
      </c>
      <c r="L141">
        <v>84</v>
      </c>
    </row>
    <row r="142" spans="1:12" x14ac:dyDescent="0.25">
      <c r="A142">
        <v>156</v>
      </c>
      <c r="B142" s="1">
        <v>43986</v>
      </c>
      <c r="C142">
        <v>2020</v>
      </c>
      <c r="D142" t="s">
        <v>276</v>
      </c>
      <c r="E142" t="s">
        <v>11</v>
      </c>
      <c r="F142" t="s">
        <v>277</v>
      </c>
      <c r="G142" t="s">
        <v>3</v>
      </c>
      <c r="H142" t="s">
        <v>9</v>
      </c>
      <c r="I142">
        <v>4000</v>
      </c>
      <c r="J142">
        <v>5</v>
      </c>
      <c r="K142">
        <v>20000</v>
      </c>
      <c r="L142">
        <v>2000</v>
      </c>
    </row>
    <row r="143" spans="1:12" x14ac:dyDescent="0.25">
      <c r="A143">
        <v>157</v>
      </c>
      <c r="B143" s="1">
        <v>43987</v>
      </c>
      <c r="C143">
        <v>2020</v>
      </c>
      <c r="D143" t="s">
        <v>278</v>
      </c>
      <c r="E143" t="s">
        <v>6</v>
      </c>
      <c r="F143" t="s">
        <v>279</v>
      </c>
      <c r="G143" t="s">
        <v>8</v>
      </c>
      <c r="H143" t="s">
        <v>14</v>
      </c>
      <c r="I143">
        <v>3200</v>
      </c>
      <c r="J143">
        <v>6</v>
      </c>
      <c r="K143">
        <v>19200</v>
      </c>
      <c r="L143">
        <v>1920</v>
      </c>
    </row>
    <row r="144" spans="1:12" x14ac:dyDescent="0.25">
      <c r="A144">
        <v>158</v>
      </c>
      <c r="B144" s="1">
        <v>43988</v>
      </c>
      <c r="C144">
        <v>2020</v>
      </c>
      <c r="D144" t="s">
        <v>280</v>
      </c>
      <c r="E144" t="s">
        <v>11</v>
      </c>
      <c r="F144" t="s">
        <v>281</v>
      </c>
      <c r="G144" t="s">
        <v>13</v>
      </c>
      <c r="H144" t="s">
        <v>31</v>
      </c>
      <c r="I144">
        <v>2900</v>
      </c>
      <c r="J144">
        <v>5</v>
      </c>
      <c r="K144">
        <v>14500</v>
      </c>
      <c r="L144">
        <v>1450</v>
      </c>
    </row>
    <row r="145" spans="1:12" x14ac:dyDescent="0.25">
      <c r="A145">
        <v>159</v>
      </c>
      <c r="B145" s="1">
        <v>43989</v>
      </c>
      <c r="C145">
        <v>2020</v>
      </c>
      <c r="D145" t="s">
        <v>282</v>
      </c>
      <c r="E145" t="s">
        <v>35</v>
      </c>
      <c r="F145" t="s">
        <v>283</v>
      </c>
      <c r="G145" t="s">
        <v>17</v>
      </c>
      <c r="H145" t="s">
        <v>33</v>
      </c>
      <c r="I145">
        <v>190</v>
      </c>
      <c r="J145">
        <v>4</v>
      </c>
      <c r="K145">
        <v>760</v>
      </c>
      <c r="L145">
        <v>76</v>
      </c>
    </row>
    <row r="146" spans="1:12" x14ac:dyDescent="0.25">
      <c r="A146">
        <v>159</v>
      </c>
      <c r="B146" s="1">
        <v>43990</v>
      </c>
      <c r="C146">
        <v>2020</v>
      </c>
      <c r="D146" t="s">
        <v>284</v>
      </c>
      <c r="E146" t="s">
        <v>1</v>
      </c>
      <c r="F146" t="s">
        <v>285</v>
      </c>
      <c r="G146" t="s">
        <v>17</v>
      </c>
      <c r="H146" t="s">
        <v>18</v>
      </c>
      <c r="I146">
        <v>4000</v>
      </c>
      <c r="J146">
        <v>10</v>
      </c>
      <c r="K146">
        <v>40000</v>
      </c>
      <c r="L146">
        <v>4000</v>
      </c>
    </row>
    <row r="147" spans="1:12" x14ac:dyDescent="0.25">
      <c r="A147">
        <v>159</v>
      </c>
      <c r="B147" s="1">
        <v>43991</v>
      </c>
      <c r="C147">
        <v>2020</v>
      </c>
      <c r="D147" t="s">
        <v>286</v>
      </c>
      <c r="E147" t="s">
        <v>6</v>
      </c>
      <c r="F147" t="s">
        <v>287</v>
      </c>
      <c r="G147" t="s">
        <v>17</v>
      </c>
      <c r="H147" t="s">
        <v>22</v>
      </c>
      <c r="I147">
        <v>1500</v>
      </c>
      <c r="J147">
        <v>3</v>
      </c>
      <c r="K147">
        <v>4500</v>
      </c>
      <c r="L147">
        <v>450</v>
      </c>
    </row>
    <row r="148" spans="1:12" x14ac:dyDescent="0.25">
      <c r="A148">
        <v>162</v>
      </c>
      <c r="B148" s="1">
        <v>43992</v>
      </c>
      <c r="C148">
        <v>2020</v>
      </c>
      <c r="D148" t="s">
        <v>288</v>
      </c>
      <c r="E148" t="s">
        <v>11</v>
      </c>
      <c r="F148" t="s">
        <v>289</v>
      </c>
      <c r="G148" t="s">
        <v>17</v>
      </c>
      <c r="H148" t="s">
        <v>4</v>
      </c>
      <c r="I148">
        <v>210</v>
      </c>
      <c r="J148">
        <v>4</v>
      </c>
      <c r="K148">
        <v>840</v>
      </c>
      <c r="L148">
        <v>84</v>
      </c>
    </row>
    <row r="149" spans="1:12" x14ac:dyDescent="0.25">
      <c r="A149">
        <v>163</v>
      </c>
      <c r="B149" s="1">
        <v>43993</v>
      </c>
      <c r="C149">
        <v>2020</v>
      </c>
      <c r="D149" t="s">
        <v>290</v>
      </c>
      <c r="E149" t="s">
        <v>6</v>
      </c>
      <c r="F149" t="s">
        <v>291</v>
      </c>
      <c r="G149" t="s">
        <v>17</v>
      </c>
      <c r="H149" t="s">
        <v>9</v>
      </c>
      <c r="I149">
        <v>4000</v>
      </c>
      <c r="J149">
        <v>5</v>
      </c>
      <c r="K149">
        <v>20000</v>
      </c>
      <c r="L149">
        <v>2000</v>
      </c>
    </row>
    <row r="150" spans="1:12" x14ac:dyDescent="0.25">
      <c r="A150">
        <v>164</v>
      </c>
      <c r="B150" s="1">
        <v>43994</v>
      </c>
      <c r="C150">
        <v>2020</v>
      </c>
      <c r="D150" t="s">
        <v>292</v>
      </c>
      <c r="E150" t="s">
        <v>11</v>
      </c>
      <c r="F150" t="s">
        <v>293</v>
      </c>
      <c r="G150" t="s">
        <v>17</v>
      </c>
      <c r="H150" t="s">
        <v>14</v>
      </c>
      <c r="I150">
        <v>3200</v>
      </c>
      <c r="J150">
        <v>6</v>
      </c>
      <c r="K150">
        <v>19200</v>
      </c>
      <c r="L150">
        <v>1920</v>
      </c>
    </row>
    <row r="151" spans="1:12" x14ac:dyDescent="0.25">
      <c r="A151">
        <v>165</v>
      </c>
      <c r="B151" s="1">
        <v>43995</v>
      </c>
      <c r="C151">
        <v>2020</v>
      </c>
      <c r="D151" t="s">
        <v>294</v>
      </c>
      <c r="E151" t="s">
        <v>35</v>
      </c>
      <c r="F151" t="s">
        <v>295</v>
      </c>
      <c r="G151" t="s">
        <v>17</v>
      </c>
      <c r="H151" t="s">
        <v>31</v>
      </c>
      <c r="I151">
        <v>2900</v>
      </c>
      <c r="J151">
        <v>12</v>
      </c>
      <c r="K151">
        <v>34800</v>
      </c>
      <c r="L151">
        <v>3480</v>
      </c>
    </row>
    <row r="152" spans="1:12" x14ac:dyDescent="0.25">
      <c r="A152">
        <v>166</v>
      </c>
      <c r="B152" s="1">
        <v>43996</v>
      </c>
      <c r="C152">
        <v>2020</v>
      </c>
      <c r="D152" t="s">
        <v>294</v>
      </c>
      <c r="E152" t="s">
        <v>1</v>
      </c>
      <c r="F152" t="s">
        <v>296</v>
      </c>
      <c r="G152" t="s">
        <v>17</v>
      </c>
      <c r="H152" t="s">
        <v>33</v>
      </c>
      <c r="I152">
        <v>190</v>
      </c>
      <c r="J152">
        <v>12</v>
      </c>
      <c r="K152">
        <v>2280</v>
      </c>
      <c r="L152">
        <v>228</v>
      </c>
    </row>
    <row r="153" spans="1:12" x14ac:dyDescent="0.25">
      <c r="A153">
        <v>167</v>
      </c>
      <c r="B153" s="1">
        <v>43997</v>
      </c>
      <c r="C153">
        <v>2020</v>
      </c>
      <c r="D153" t="s">
        <v>294</v>
      </c>
      <c r="E153" t="s">
        <v>6</v>
      </c>
      <c r="F153" t="s">
        <v>297</v>
      </c>
      <c r="G153" t="s">
        <v>8</v>
      </c>
      <c r="H153" t="s">
        <v>18</v>
      </c>
      <c r="I153">
        <v>4000</v>
      </c>
      <c r="J153">
        <v>5</v>
      </c>
      <c r="K153">
        <v>20000</v>
      </c>
      <c r="L153">
        <v>2000</v>
      </c>
    </row>
    <row r="154" spans="1:12" x14ac:dyDescent="0.25">
      <c r="A154">
        <v>168</v>
      </c>
      <c r="B154" s="1">
        <v>43998</v>
      </c>
      <c r="C154">
        <v>2020</v>
      </c>
      <c r="D154" t="s">
        <v>294</v>
      </c>
      <c r="E154" t="s">
        <v>11</v>
      </c>
      <c r="F154" t="s">
        <v>298</v>
      </c>
      <c r="G154" t="s">
        <v>13</v>
      </c>
      <c r="H154" t="s">
        <v>22</v>
      </c>
      <c r="I154">
        <v>1500</v>
      </c>
      <c r="J154">
        <v>6</v>
      </c>
      <c r="K154">
        <v>9000</v>
      </c>
      <c r="L154">
        <v>900</v>
      </c>
    </row>
    <row r="155" spans="1:12" x14ac:dyDescent="0.25">
      <c r="A155">
        <v>169</v>
      </c>
      <c r="B155" s="1">
        <v>43999</v>
      </c>
      <c r="C155">
        <v>2020</v>
      </c>
      <c r="D155" t="s">
        <v>294</v>
      </c>
      <c r="E155" t="s">
        <v>6</v>
      </c>
      <c r="F155" t="s">
        <v>299</v>
      </c>
      <c r="G155" t="s">
        <v>17</v>
      </c>
      <c r="H155" t="s">
        <v>4</v>
      </c>
      <c r="I155">
        <v>210</v>
      </c>
      <c r="J155">
        <v>2</v>
      </c>
      <c r="K155">
        <v>420</v>
      </c>
      <c r="L155">
        <v>42</v>
      </c>
    </row>
    <row r="156" spans="1:12" x14ac:dyDescent="0.25">
      <c r="A156">
        <v>170</v>
      </c>
      <c r="B156" s="1">
        <v>44000</v>
      </c>
      <c r="C156">
        <v>2020</v>
      </c>
      <c r="D156" t="s">
        <v>294</v>
      </c>
      <c r="E156" t="s">
        <v>11</v>
      </c>
      <c r="F156" t="s">
        <v>300</v>
      </c>
      <c r="G156" t="s">
        <v>21</v>
      </c>
      <c r="H156" t="s">
        <v>9</v>
      </c>
      <c r="I156">
        <v>4000</v>
      </c>
      <c r="J156">
        <v>3</v>
      </c>
      <c r="K156">
        <v>12000</v>
      </c>
      <c r="L156">
        <v>1200</v>
      </c>
    </row>
    <row r="157" spans="1:12" x14ac:dyDescent="0.25">
      <c r="A157">
        <v>171</v>
      </c>
      <c r="B157" s="1">
        <v>44001</v>
      </c>
      <c r="C157">
        <v>2020</v>
      </c>
      <c r="D157" t="s">
        <v>294</v>
      </c>
      <c r="E157" t="s">
        <v>35</v>
      </c>
      <c r="F157" t="s">
        <v>301</v>
      </c>
      <c r="G157" t="s">
        <v>3</v>
      </c>
      <c r="H157" t="s">
        <v>14</v>
      </c>
      <c r="I157">
        <v>3200</v>
      </c>
      <c r="J157">
        <v>5</v>
      </c>
      <c r="K157">
        <v>16000</v>
      </c>
      <c r="L157">
        <v>1600</v>
      </c>
    </row>
    <row r="158" spans="1:12" x14ac:dyDescent="0.25">
      <c r="A158">
        <v>172</v>
      </c>
      <c r="B158" s="1">
        <v>44002</v>
      </c>
      <c r="C158">
        <v>2020</v>
      </c>
      <c r="D158" t="s">
        <v>294</v>
      </c>
      <c r="E158" t="s">
        <v>1</v>
      </c>
      <c r="F158" t="s">
        <v>302</v>
      </c>
      <c r="G158" t="s">
        <v>8</v>
      </c>
      <c r="H158" t="s">
        <v>31</v>
      </c>
      <c r="I158">
        <v>2900</v>
      </c>
      <c r="J158">
        <v>3</v>
      </c>
      <c r="K158">
        <v>8700</v>
      </c>
      <c r="L158">
        <v>870</v>
      </c>
    </row>
    <row r="159" spans="1:12" x14ac:dyDescent="0.25">
      <c r="A159">
        <v>173</v>
      </c>
      <c r="B159" s="1">
        <v>44003</v>
      </c>
      <c r="C159">
        <v>2020</v>
      </c>
      <c r="D159" t="s">
        <v>303</v>
      </c>
      <c r="E159" t="s">
        <v>6</v>
      </c>
      <c r="F159" t="s">
        <v>304</v>
      </c>
      <c r="G159" t="s">
        <v>13</v>
      </c>
      <c r="H159" t="s">
        <v>33</v>
      </c>
      <c r="I159">
        <v>190</v>
      </c>
      <c r="J159">
        <v>1</v>
      </c>
      <c r="K159">
        <v>190</v>
      </c>
      <c r="L159">
        <v>19</v>
      </c>
    </row>
    <row r="160" spans="1:12" x14ac:dyDescent="0.25">
      <c r="A160">
        <v>174</v>
      </c>
      <c r="B160" s="1">
        <v>44004</v>
      </c>
      <c r="C160">
        <v>2020</v>
      </c>
      <c r="D160" t="s">
        <v>305</v>
      </c>
      <c r="E160" t="s">
        <v>11</v>
      </c>
      <c r="F160" t="s">
        <v>306</v>
      </c>
      <c r="G160" t="s">
        <v>17</v>
      </c>
      <c r="H160" t="s">
        <v>18</v>
      </c>
      <c r="I160">
        <v>4000</v>
      </c>
      <c r="J160">
        <v>2</v>
      </c>
      <c r="K160">
        <v>8000</v>
      </c>
      <c r="L160">
        <v>800</v>
      </c>
    </row>
    <row r="161" spans="1:12" x14ac:dyDescent="0.25">
      <c r="A161">
        <v>175</v>
      </c>
      <c r="B161" s="1">
        <v>44005</v>
      </c>
      <c r="C161">
        <v>2020</v>
      </c>
      <c r="D161" t="s">
        <v>307</v>
      </c>
      <c r="E161" t="s">
        <v>6</v>
      </c>
      <c r="F161" t="s">
        <v>308</v>
      </c>
      <c r="G161" t="s">
        <v>21</v>
      </c>
      <c r="H161" t="s">
        <v>22</v>
      </c>
      <c r="I161">
        <v>1500</v>
      </c>
      <c r="J161">
        <v>3</v>
      </c>
      <c r="K161">
        <v>4500</v>
      </c>
      <c r="L161">
        <v>450</v>
      </c>
    </row>
    <row r="162" spans="1:12" x14ac:dyDescent="0.25">
      <c r="A162">
        <v>176</v>
      </c>
      <c r="B162" s="1">
        <v>44006</v>
      </c>
      <c r="C162">
        <v>2020</v>
      </c>
      <c r="D162" t="s">
        <v>309</v>
      </c>
      <c r="E162" t="s">
        <v>11</v>
      </c>
      <c r="F162" t="s">
        <v>310</v>
      </c>
      <c r="G162" t="s">
        <v>3</v>
      </c>
      <c r="H162" t="s">
        <v>4</v>
      </c>
      <c r="I162">
        <v>210</v>
      </c>
      <c r="J162">
        <v>7</v>
      </c>
      <c r="K162">
        <v>1470</v>
      </c>
      <c r="L162">
        <v>147</v>
      </c>
    </row>
    <row r="163" spans="1:12" x14ac:dyDescent="0.25">
      <c r="A163">
        <v>177</v>
      </c>
      <c r="B163" s="1">
        <v>44007</v>
      </c>
      <c r="C163">
        <v>2020</v>
      </c>
      <c r="D163" t="s">
        <v>311</v>
      </c>
      <c r="E163" t="s">
        <v>35</v>
      </c>
      <c r="F163" t="s">
        <v>312</v>
      </c>
      <c r="G163" t="s">
        <v>8</v>
      </c>
      <c r="H163" t="s">
        <v>9</v>
      </c>
      <c r="I163">
        <v>4000</v>
      </c>
      <c r="J163">
        <v>6</v>
      </c>
      <c r="K163">
        <v>24000</v>
      </c>
      <c r="L163">
        <v>2400</v>
      </c>
    </row>
    <row r="164" spans="1:12" x14ac:dyDescent="0.25">
      <c r="A164">
        <v>178</v>
      </c>
      <c r="B164" s="1">
        <v>44008</v>
      </c>
      <c r="C164">
        <v>2020</v>
      </c>
      <c r="D164" t="s">
        <v>313</v>
      </c>
      <c r="E164" t="s">
        <v>1</v>
      </c>
      <c r="F164" t="s">
        <v>314</v>
      </c>
      <c r="G164" t="s">
        <v>13</v>
      </c>
      <c r="H164" t="s">
        <v>14</v>
      </c>
      <c r="I164">
        <v>3200</v>
      </c>
      <c r="J164">
        <v>1</v>
      </c>
      <c r="K164">
        <v>3200</v>
      </c>
      <c r="L164">
        <v>320</v>
      </c>
    </row>
    <row r="165" spans="1:12" x14ac:dyDescent="0.25">
      <c r="A165">
        <v>179</v>
      </c>
      <c r="B165" s="1">
        <v>44009</v>
      </c>
      <c r="C165">
        <v>2020</v>
      </c>
      <c r="D165" t="s">
        <v>315</v>
      </c>
      <c r="E165" t="s">
        <v>6</v>
      </c>
      <c r="F165" t="s">
        <v>316</v>
      </c>
      <c r="G165" t="s">
        <v>17</v>
      </c>
      <c r="H165" t="s">
        <v>31</v>
      </c>
      <c r="I165">
        <v>2900</v>
      </c>
      <c r="J165">
        <v>3</v>
      </c>
      <c r="K165">
        <v>8700</v>
      </c>
      <c r="L165">
        <v>870</v>
      </c>
    </row>
    <row r="166" spans="1:12" x14ac:dyDescent="0.25">
      <c r="A166">
        <v>180</v>
      </c>
      <c r="B166" s="1">
        <v>44010</v>
      </c>
      <c r="C166">
        <v>2020</v>
      </c>
      <c r="D166" t="s">
        <v>317</v>
      </c>
      <c r="E166" t="s">
        <v>11</v>
      </c>
      <c r="F166" t="s">
        <v>318</v>
      </c>
      <c r="G166" t="s">
        <v>21</v>
      </c>
      <c r="H166" t="s">
        <v>33</v>
      </c>
      <c r="I166">
        <v>190</v>
      </c>
      <c r="J166">
        <v>4</v>
      </c>
      <c r="K166">
        <v>760</v>
      </c>
      <c r="L166">
        <v>76</v>
      </c>
    </row>
    <row r="167" spans="1:12" x14ac:dyDescent="0.25">
      <c r="A167">
        <v>181</v>
      </c>
      <c r="B167" s="1">
        <v>44011</v>
      </c>
      <c r="C167">
        <v>2020</v>
      </c>
      <c r="D167" t="s">
        <v>319</v>
      </c>
      <c r="E167" t="s">
        <v>6</v>
      </c>
      <c r="F167" t="s">
        <v>320</v>
      </c>
      <c r="G167" t="s">
        <v>3</v>
      </c>
      <c r="H167" t="s">
        <v>18</v>
      </c>
      <c r="I167">
        <v>4000</v>
      </c>
      <c r="J167">
        <v>2</v>
      </c>
      <c r="K167">
        <v>8000</v>
      </c>
      <c r="L167">
        <v>800</v>
      </c>
    </row>
    <row r="168" spans="1:12" x14ac:dyDescent="0.25">
      <c r="A168">
        <v>182</v>
      </c>
      <c r="B168" s="1">
        <v>44012</v>
      </c>
      <c r="C168">
        <v>2020</v>
      </c>
      <c r="D168" t="s">
        <v>321</v>
      </c>
      <c r="E168" t="s">
        <v>11</v>
      </c>
      <c r="F168" t="s">
        <v>322</v>
      </c>
      <c r="G168" t="s">
        <v>8</v>
      </c>
      <c r="H168" t="s">
        <v>22</v>
      </c>
      <c r="I168">
        <v>1500</v>
      </c>
      <c r="J168">
        <v>3</v>
      </c>
      <c r="K168">
        <v>4500</v>
      </c>
      <c r="L168">
        <v>450</v>
      </c>
    </row>
    <row r="169" spans="1:12" x14ac:dyDescent="0.25">
      <c r="A169">
        <v>183</v>
      </c>
      <c r="B169" s="1">
        <v>44013</v>
      </c>
      <c r="C169">
        <v>2020</v>
      </c>
      <c r="D169" t="s">
        <v>323</v>
      </c>
      <c r="E169" t="s">
        <v>35</v>
      </c>
      <c r="F169" t="s">
        <v>324</v>
      </c>
      <c r="G169" t="s">
        <v>13</v>
      </c>
      <c r="H169" t="s">
        <v>4</v>
      </c>
      <c r="I169">
        <v>210</v>
      </c>
      <c r="J169">
        <v>12</v>
      </c>
      <c r="K169">
        <v>2520</v>
      </c>
      <c r="L169">
        <v>252</v>
      </c>
    </row>
    <row r="170" spans="1:12" x14ac:dyDescent="0.25">
      <c r="A170">
        <v>184</v>
      </c>
      <c r="B170" s="1">
        <v>44014</v>
      </c>
      <c r="C170">
        <v>2020</v>
      </c>
      <c r="D170" t="s">
        <v>325</v>
      </c>
      <c r="E170" t="s">
        <v>1</v>
      </c>
      <c r="F170" t="s">
        <v>326</v>
      </c>
      <c r="G170" t="s">
        <v>17</v>
      </c>
      <c r="H170" t="s">
        <v>9</v>
      </c>
      <c r="I170">
        <v>4000</v>
      </c>
      <c r="J170">
        <v>5</v>
      </c>
      <c r="K170">
        <v>20000</v>
      </c>
      <c r="L170">
        <v>2000</v>
      </c>
    </row>
    <row r="171" spans="1:12" x14ac:dyDescent="0.25">
      <c r="A171">
        <v>185</v>
      </c>
      <c r="B171" s="1">
        <v>44015</v>
      </c>
      <c r="C171">
        <v>2020</v>
      </c>
      <c r="D171" t="s">
        <v>325</v>
      </c>
      <c r="E171" t="s">
        <v>6</v>
      </c>
      <c r="F171" t="s">
        <v>327</v>
      </c>
      <c r="G171" t="s">
        <v>21</v>
      </c>
      <c r="H171" t="s">
        <v>14</v>
      </c>
      <c r="I171">
        <v>3200</v>
      </c>
      <c r="J171">
        <v>12</v>
      </c>
      <c r="K171">
        <v>38400</v>
      </c>
      <c r="L171">
        <v>3840</v>
      </c>
    </row>
    <row r="172" spans="1:12" x14ac:dyDescent="0.25">
      <c r="A172">
        <v>191</v>
      </c>
      <c r="B172" s="1">
        <v>44021</v>
      </c>
      <c r="C172">
        <v>2020</v>
      </c>
      <c r="D172" t="s">
        <v>328</v>
      </c>
      <c r="E172" t="s">
        <v>11</v>
      </c>
      <c r="F172" t="s">
        <v>329</v>
      </c>
      <c r="G172" t="s">
        <v>3</v>
      </c>
      <c r="H172" t="s">
        <v>9</v>
      </c>
      <c r="I172">
        <v>4000</v>
      </c>
      <c r="J172">
        <v>5</v>
      </c>
      <c r="K172">
        <v>20000</v>
      </c>
      <c r="L172">
        <v>2000</v>
      </c>
    </row>
    <row r="173" spans="1:12" x14ac:dyDescent="0.25">
      <c r="A173">
        <v>192</v>
      </c>
      <c r="B173" s="1">
        <v>44022</v>
      </c>
      <c r="C173">
        <v>2020</v>
      </c>
      <c r="D173" t="s">
        <v>330</v>
      </c>
      <c r="E173" t="s">
        <v>6</v>
      </c>
      <c r="F173" t="s">
        <v>331</v>
      </c>
      <c r="G173" t="s">
        <v>8</v>
      </c>
      <c r="H173" t="s">
        <v>14</v>
      </c>
      <c r="I173">
        <v>3200</v>
      </c>
      <c r="J173">
        <v>6</v>
      </c>
      <c r="K173">
        <v>19200</v>
      </c>
      <c r="L173">
        <v>1920</v>
      </c>
    </row>
    <row r="174" spans="1:12" x14ac:dyDescent="0.25">
      <c r="A174">
        <v>193</v>
      </c>
      <c r="B174" s="1">
        <v>44023</v>
      </c>
      <c r="C174">
        <v>2020</v>
      </c>
      <c r="D174" t="s">
        <v>332</v>
      </c>
      <c r="E174" t="s">
        <v>11</v>
      </c>
      <c r="F174" t="s">
        <v>333</v>
      </c>
      <c r="G174" t="s">
        <v>13</v>
      </c>
      <c r="H174" t="s">
        <v>31</v>
      </c>
      <c r="I174">
        <v>2900</v>
      </c>
      <c r="J174">
        <v>5</v>
      </c>
      <c r="K174">
        <v>14500</v>
      </c>
      <c r="L174">
        <v>1450</v>
      </c>
    </row>
    <row r="175" spans="1:12" x14ac:dyDescent="0.25">
      <c r="A175">
        <v>194</v>
      </c>
      <c r="B175" s="1">
        <v>44024</v>
      </c>
      <c r="C175">
        <v>2020</v>
      </c>
      <c r="D175" t="s">
        <v>334</v>
      </c>
      <c r="E175" t="s">
        <v>35</v>
      </c>
      <c r="F175" t="s">
        <v>335</v>
      </c>
      <c r="G175" t="s">
        <v>17</v>
      </c>
      <c r="H175" t="s">
        <v>33</v>
      </c>
      <c r="I175">
        <v>190</v>
      </c>
      <c r="J175">
        <v>6</v>
      </c>
      <c r="K175">
        <v>1140</v>
      </c>
      <c r="L175">
        <v>114</v>
      </c>
    </row>
    <row r="176" spans="1:12" x14ac:dyDescent="0.25">
      <c r="A176">
        <v>195</v>
      </c>
      <c r="B176" s="1">
        <v>44025</v>
      </c>
      <c r="C176">
        <v>2020</v>
      </c>
      <c r="D176" t="s">
        <v>336</v>
      </c>
      <c r="E176" t="s">
        <v>1</v>
      </c>
      <c r="F176" t="s">
        <v>337</v>
      </c>
      <c r="G176" t="s">
        <v>21</v>
      </c>
      <c r="H176" t="s">
        <v>18</v>
      </c>
      <c r="I176">
        <v>4000</v>
      </c>
      <c r="J176">
        <v>5</v>
      </c>
      <c r="K176">
        <v>20000</v>
      </c>
      <c r="L176">
        <v>2000</v>
      </c>
    </row>
    <row r="177" spans="1:12" x14ac:dyDescent="0.25">
      <c r="A177">
        <v>196</v>
      </c>
      <c r="B177" s="1">
        <v>44026</v>
      </c>
      <c r="C177">
        <v>2020</v>
      </c>
      <c r="D177" t="s">
        <v>338</v>
      </c>
      <c r="E177" t="s">
        <v>6</v>
      </c>
      <c r="F177" t="s">
        <v>339</v>
      </c>
      <c r="G177" t="s">
        <v>3</v>
      </c>
      <c r="H177" t="s">
        <v>22</v>
      </c>
      <c r="I177">
        <v>1500</v>
      </c>
      <c r="J177">
        <v>6</v>
      </c>
      <c r="K177">
        <v>9000</v>
      </c>
      <c r="L177">
        <v>900</v>
      </c>
    </row>
    <row r="178" spans="1:12" x14ac:dyDescent="0.25">
      <c r="A178">
        <v>197</v>
      </c>
      <c r="B178" s="1">
        <v>44027</v>
      </c>
      <c r="C178">
        <v>2020</v>
      </c>
      <c r="D178" t="s">
        <v>340</v>
      </c>
      <c r="E178" t="s">
        <v>11</v>
      </c>
      <c r="F178" t="s">
        <v>341</v>
      </c>
      <c r="G178" t="s">
        <v>8</v>
      </c>
      <c r="H178" t="s">
        <v>4</v>
      </c>
      <c r="I178">
        <v>210</v>
      </c>
      <c r="J178">
        <v>2</v>
      </c>
      <c r="K178">
        <v>420</v>
      </c>
      <c r="L178">
        <v>42</v>
      </c>
    </row>
    <row r="179" spans="1:12" x14ac:dyDescent="0.25">
      <c r="A179">
        <v>198</v>
      </c>
      <c r="B179" s="1">
        <v>44028</v>
      </c>
      <c r="C179">
        <v>2020</v>
      </c>
      <c r="D179" t="s">
        <v>342</v>
      </c>
      <c r="E179" t="s">
        <v>6</v>
      </c>
      <c r="F179" t="s">
        <v>343</v>
      </c>
      <c r="G179" t="s">
        <v>13</v>
      </c>
      <c r="H179" t="s">
        <v>9</v>
      </c>
      <c r="I179">
        <v>4000</v>
      </c>
      <c r="J179">
        <v>3</v>
      </c>
      <c r="K179">
        <v>12000</v>
      </c>
      <c r="L179">
        <v>1200</v>
      </c>
    </row>
    <row r="180" spans="1:12" x14ac:dyDescent="0.25">
      <c r="A180">
        <v>199</v>
      </c>
      <c r="B180" s="1">
        <v>44029</v>
      </c>
      <c r="C180">
        <v>2020</v>
      </c>
      <c r="D180" t="s">
        <v>344</v>
      </c>
      <c r="E180" t="s">
        <v>11</v>
      </c>
      <c r="F180" t="s">
        <v>345</v>
      </c>
      <c r="G180" t="s">
        <v>17</v>
      </c>
      <c r="H180" t="s">
        <v>14</v>
      </c>
      <c r="I180">
        <v>3200</v>
      </c>
      <c r="J180">
        <v>5</v>
      </c>
      <c r="K180">
        <v>16000</v>
      </c>
      <c r="L180">
        <v>1600</v>
      </c>
    </row>
    <row r="181" spans="1:12" x14ac:dyDescent="0.25">
      <c r="A181">
        <v>200</v>
      </c>
      <c r="B181" s="1">
        <v>44030</v>
      </c>
      <c r="C181">
        <v>2020</v>
      </c>
      <c r="D181" t="s">
        <v>346</v>
      </c>
      <c r="E181" t="s">
        <v>11</v>
      </c>
      <c r="F181" t="s">
        <v>347</v>
      </c>
      <c r="G181" t="s">
        <v>21</v>
      </c>
      <c r="H181" t="s">
        <v>31</v>
      </c>
      <c r="I181">
        <v>2900</v>
      </c>
      <c r="J181">
        <v>3</v>
      </c>
      <c r="K181">
        <v>8700</v>
      </c>
      <c r="L181">
        <v>870</v>
      </c>
    </row>
    <row r="182" spans="1:12" x14ac:dyDescent="0.25">
      <c r="A182">
        <v>201</v>
      </c>
      <c r="B182" s="1">
        <v>44031</v>
      </c>
      <c r="C182">
        <v>2020</v>
      </c>
      <c r="D182" t="s">
        <v>348</v>
      </c>
      <c r="E182" t="s">
        <v>11</v>
      </c>
      <c r="F182" t="s">
        <v>349</v>
      </c>
      <c r="G182" t="s">
        <v>3</v>
      </c>
      <c r="H182" t="s">
        <v>33</v>
      </c>
      <c r="I182">
        <v>190</v>
      </c>
      <c r="J182">
        <v>12</v>
      </c>
      <c r="K182">
        <v>2280</v>
      </c>
      <c r="L182">
        <v>228</v>
      </c>
    </row>
    <row r="183" spans="1:12" x14ac:dyDescent="0.25">
      <c r="A183">
        <v>202</v>
      </c>
      <c r="B183" s="1">
        <v>44032</v>
      </c>
      <c r="C183">
        <v>2020</v>
      </c>
      <c r="D183" t="s">
        <v>350</v>
      </c>
      <c r="E183" t="s">
        <v>11</v>
      </c>
      <c r="F183" t="s">
        <v>351</v>
      </c>
      <c r="G183" t="s">
        <v>8</v>
      </c>
      <c r="H183" t="s">
        <v>18</v>
      </c>
      <c r="I183">
        <v>4000</v>
      </c>
      <c r="J183">
        <v>2</v>
      </c>
      <c r="K183">
        <v>8000</v>
      </c>
      <c r="L183">
        <v>800</v>
      </c>
    </row>
    <row r="184" spans="1:12" x14ac:dyDescent="0.25">
      <c r="A184">
        <v>203</v>
      </c>
      <c r="B184" s="1">
        <v>44033</v>
      </c>
      <c r="C184">
        <v>2020</v>
      </c>
      <c r="D184" t="s">
        <v>352</v>
      </c>
      <c r="E184" t="s">
        <v>11</v>
      </c>
      <c r="F184" t="s">
        <v>353</v>
      </c>
      <c r="G184" t="s">
        <v>13</v>
      </c>
      <c r="H184" t="s">
        <v>22</v>
      </c>
      <c r="I184">
        <v>1500</v>
      </c>
      <c r="J184">
        <v>3</v>
      </c>
      <c r="K184">
        <v>4500</v>
      </c>
      <c r="L184">
        <v>450</v>
      </c>
    </row>
    <row r="185" spans="1:12" x14ac:dyDescent="0.25">
      <c r="A185">
        <v>204</v>
      </c>
      <c r="B185" s="1">
        <v>44034</v>
      </c>
      <c r="C185">
        <v>2020</v>
      </c>
      <c r="D185" t="s">
        <v>354</v>
      </c>
      <c r="E185" t="s">
        <v>6</v>
      </c>
      <c r="F185" t="s">
        <v>355</v>
      </c>
      <c r="G185" t="s">
        <v>17</v>
      </c>
      <c r="H185" t="s">
        <v>4</v>
      </c>
      <c r="I185">
        <v>210</v>
      </c>
      <c r="J185">
        <v>7</v>
      </c>
      <c r="K185">
        <v>1470</v>
      </c>
      <c r="L185">
        <v>147</v>
      </c>
    </row>
    <row r="186" spans="1:12" x14ac:dyDescent="0.25">
      <c r="A186">
        <v>205</v>
      </c>
      <c r="B186" s="1">
        <v>44035</v>
      </c>
      <c r="C186">
        <v>2020</v>
      </c>
      <c r="D186" t="s">
        <v>356</v>
      </c>
      <c r="E186" t="s">
        <v>11</v>
      </c>
      <c r="F186" t="s">
        <v>357</v>
      </c>
      <c r="G186" t="s">
        <v>21</v>
      </c>
      <c r="H186" t="s">
        <v>9</v>
      </c>
      <c r="I186">
        <v>4000</v>
      </c>
      <c r="J186">
        <v>6</v>
      </c>
      <c r="K186">
        <v>24000</v>
      </c>
      <c r="L186">
        <v>2400</v>
      </c>
    </row>
    <row r="187" spans="1:12" x14ac:dyDescent="0.25">
      <c r="A187">
        <v>206</v>
      </c>
      <c r="B187" s="1">
        <v>44036</v>
      </c>
      <c r="C187">
        <v>2020</v>
      </c>
      <c r="D187" t="s">
        <v>358</v>
      </c>
      <c r="E187" t="s">
        <v>35</v>
      </c>
      <c r="F187" t="s">
        <v>359</v>
      </c>
      <c r="G187" t="s">
        <v>3</v>
      </c>
      <c r="H187" t="s">
        <v>14</v>
      </c>
      <c r="I187">
        <v>3200</v>
      </c>
      <c r="J187">
        <v>1</v>
      </c>
      <c r="K187">
        <v>3200</v>
      </c>
      <c r="L187">
        <v>320</v>
      </c>
    </row>
    <row r="188" spans="1:12" x14ac:dyDescent="0.25">
      <c r="A188">
        <v>207</v>
      </c>
      <c r="B188" s="1">
        <v>44037</v>
      </c>
      <c r="C188">
        <v>2020</v>
      </c>
      <c r="D188" t="s">
        <v>360</v>
      </c>
      <c r="E188" t="s">
        <v>1</v>
      </c>
      <c r="F188" t="s">
        <v>361</v>
      </c>
      <c r="G188" t="s">
        <v>8</v>
      </c>
      <c r="H188" t="s">
        <v>31</v>
      </c>
      <c r="I188">
        <v>2900</v>
      </c>
      <c r="J188">
        <v>3</v>
      </c>
      <c r="K188">
        <v>8700</v>
      </c>
      <c r="L188">
        <v>870</v>
      </c>
    </row>
    <row r="189" spans="1:12" x14ac:dyDescent="0.25">
      <c r="A189">
        <v>208</v>
      </c>
      <c r="B189" s="1">
        <v>44038</v>
      </c>
      <c r="C189">
        <v>2020</v>
      </c>
      <c r="D189" t="s">
        <v>362</v>
      </c>
      <c r="E189" t="s">
        <v>6</v>
      </c>
      <c r="F189" t="s">
        <v>363</v>
      </c>
      <c r="G189" t="s">
        <v>13</v>
      </c>
      <c r="H189" t="s">
        <v>33</v>
      </c>
      <c r="I189">
        <v>190</v>
      </c>
      <c r="J189">
        <v>4</v>
      </c>
      <c r="K189">
        <v>760</v>
      </c>
      <c r="L189">
        <v>76</v>
      </c>
    </row>
    <row r="190" spans="1:12" x14ac:dyDescent="0.25">
      <c r="A190">
        <v>209</v>
      </c>
      <c r="B190" s="1">
        <v>44039</v>
      </c>
      <c r="C190">
        <v>2020</v>
      </c>
      <c r="D190" t="s">
        <v>364</v>
      </c>
      <c r="E190" t="s">
        <v>11</v>
      </c>
      <c r="F190" t="s">
        <v>365</v>
      </c>
      <c r="G190" t="s">
        <v>17</v>
      </c>
      <c r="H190" t="s">
        <v>18</v>
      </c>
      <c r="I190">
        <v>4000</v>
      </c>
      <c r="J190">
        <v>2</v>
      </c>
      <c r="K190">
        <v>8000</v>
      </c>
      <c r="L190">
        <v>800</v>
      </c>
    </row>
    <row r="191" spans="1:12" x14ac:dyDescent="0.25">
      <c r="A191">
        <v>210</v>
      </c>
      <c r="B191" s="1">
        <v>44040</v>
      </c>
      <c r="C191">
        <v>2020</v>
      </c>
      <c r="D191" t="s">
        <v>366</v>
      </c>
      <c r="E191" t="s">
        <v>6</v>
      </c>
      <c r="F191" t="s">
        <v>367</v>
      </c>
      <c r="G191" t="s">
        <v>21</v>
      </c>
      <c r="H191" t="s">
        <v>22</v>
      </c>
      <c r="I191">
        <v>1500</v>
      </c>
      <c r="J191">
        <v>3</v>
      </c>
      <c r="K191">
        <v>4500</v>
      </c>
      <c r="L191">
        <v>450</v>
      </c>
    </row>
    <row r="192" spans="1:12" x14ac:dyDescent="0.25">
      <c r="A192">
        <v>211</v>
      </c>
      <c r="B192" s="1">
        <v>44041</v>
      </c>
      <c r="C192">
        <v>2020</v>
      </c>
      <c r="D192" t="s">
        <v>368</v>
      </c>
      <c r="E192" t="s">
        <v>11</v>
      </c>
      <c r="F192" t="s">
        <v>369</v>
      </c>
      <c r="G192" t="s">
        <v>3</v>
      </c>
      <c r="H192" t="s">
        <v>4</v>
      </c>
      <c r="I192">
        <v>210</v>
      </c>
      <c r="J192">
        <v>4</v>
      </c>
      <c r="K192">
        <v>840</v>
      </c>
      <c r="L192">
        <v>84</v>
      </c>
    </row>
    <row r="193" spans="1:12" x14ac:dyDescent="0.25">
      <c r="A193">
        <v>212</v>
      </c>
      <c r="B193" s="1">
        <v>44042</v>
      </c>
      <c r="C193">
        <v>2020</v>
      </c>
      <c r="D193" t="s">
        <v>370</v>
      </c>
      <c r="E193" t="s">
        <v>35</v>
      </c>
      <c r="F193" t="s">
        <v>371</v>
      </c>
      <c r="G193" t="s">
        <v>8</v>
      </c>
      <c r="H193" t="s">
        <v>9</v>
      </c>
      <c r="I193">
        <v>4000</v>
      </c>
      <c r="J193">
        <v>5</v>
      </c>
      <c r="K193">
        <v>20000</v>
      </c>
      <c r="L193">
        <v>2000</v>
      </c>
    </row>
    <row r="194" spans="1:12" x14ac:dyDescent="0.25">
      <c r="A194">
        <v>213</v>
      </c>
      <c r="B194" s="1">
        <v>44043</v>
      </c>
      <c r="C194">
        <v>2020</v>
      </c>
      <c r="D194" t="s">
        <v>372</v>
      </c>
      <c r="E194" t="s">
        <v>1</v>
      </c>
      <c r="F194" t="s">
        <v>373</v>
      </c>
      <c r="G194" t="s">
        <v>13</v>
      </c>
      <c r="H194" t="s">
        <v>14</v>
      </c>
      <c r="I194">
        <v>3200</v>
      </c>
      <c r="J194">
        <v>6</v>
      </c>
      <c r="K194">
        <v>19200</v>
      </c>
      <c r="L194">
        <v>1920</v>
      </c>
    </row>
    <row r="195" spans="1:12" x14ac:dyDescent="0.25">
      <c r="A195">
        <v>214</v>
      </c>
      <c r="B195" s="1">
        <v>44044</v>
      </c>
      <c r="C195">
        <v>2020</v>
      </c>
      <c r="D195" t="s">
        <v>374</v>
      </c>
      <c r="E195" t="s">
        <v>6</v>
      </c>
      <c r="F195" t="s">
        <v>375</v>
      </c>
      <c r="G195" t="s">
        <v>17</v>
      </c>
      <c r="H195" t="s">
        <v>31</v>
      </c>
      <c r="I195">
        <v>2900</v>
      </c>
      <c r="J195">
        <v>5</v>
      </c>
      <c r="K195">
        <v>14500</v>
      </c>
      <c r="L195">
        <v>1450</v>
      </c>
    </row>
    <row r="196" spans="1:12" x14ac:dyDescent="0.25">
      <c r="A196">
        <v>214</v>
      </c>
      <c r="B196" s="1">
        <v>44045</v>
      </c>
      <c r="C196">
        <v>2020</v>
      </c>
      <c r="D196" t="s">
        <v>376</v>
      </c>
      <c r="E196" t="s">
        <v>11</v>
      </c>
      <c r="F196" t="s">
        <v>377</v>
      </c>
      <c r="G196" t="s">
        <v>21</v>
      </c>
      <c r="H196" t="s">
        <v>33</v>
      </c>
      <c r="I196">
        <v>190</v>
      </c>
      <c r="J196">
        <v>4</v>
      </c>
      <c r="K196">
        <v>760</v>
      </c>
      <c r="L196">
        <v>76</v>
      </c>
    </row>
    <row r="197" spans="1:12" x14ac:dyDescent="0.25">
      <c r="A197">
        <v>214</v>
      </c>
      <c r="B197" s="1">
        <v>44046</v>
      </c>
      <c r="C197">
        <v>2020</v>
      </c>
      <c r="D197" t="s">
        <v>378</v>
      </c>
      <c r="E197" t="s">
        <v>6</v>
      </c>
      <c r="F197" t="s">
        <v>379</v>
      </c>
      <c r="G197" t="s">
        <v>3</v>
      </c>
      <c r="H197" t="s">
        <v>18</v>
      </c>
      <c r="I197">
        <v>4000</v>
      </c>
      <c r="J197">
        <v>10</v>
      </c>
      <c r="K197">
        <v>40000</v>
      </c>
      <c r="L197">
        <v>4000</v>
      </c>
    </row>
    <row r="198" spans="1:12" x14ac:dyDescent="0.25">
      <c r="A198">
        <v>224</v>
      </c>
      <c r="B198" s="1">
        <v>44054</v>
      </c>
      <c r="C198">
        <v>2020</v>
      </c>
      <c r="D198" t="s">
        <v>380</v>
      </c>
      <c r="E198" t="s">
        <v>11</v>
      </c>
      <c r="F198" t="s">
        <v>381</v>
      </c>
      <c r="G198" t="s">
        <v>8</v>
      </c>
      <c r="H198" t="s">
        <v>22</v>
      </c>
      <c r="I198">
        <v>1500</v>
      </c>
      <c r="J198">
        <v>6</v>
      </c>
      <c r="K198">
        <v>9000</v>
      </c>
      <c r="L198">
        <v>900</v>
      </c>
    </row>
    <row r="199" spans="1:12" x14ac:dyDescent="0.25">
      <c r="A199">
        <v>225</v>
      </c>
      <c r="B199" s="1">
        <v>44055</v>
      </c>
      <c r="C199">
        <v>2020</v>
      </c>
      <c r="D199" t="s">
        <v>380</v>
      </c>
      <c r="E199" t="s">
        <v>35</v>
      </c>
      <c r="F199" t="s">
        <v>382</v>
      </c>
      <c r="G199" t="s">
        <v>13</v>
      </c>
      <c r="H199" t="s">
        <v>4</v>
      </c>
      <c r="I199">
        <v>210</v>
      </c>
      <c r="J199">
        <v>2</v>
      </c>
      <c r="K199">
        <v>420</v>
      </c>
      <c r="L199">
        <v>42</v>
      </c>
    </row>
    <row r="200" spans="1:12" x14ac:dyDescent="0.25">
      <c r="A200">
        <v>226</v>
      </c>
      <c r="B200" s="1">
        <v>44056</v>
      </c>
      <c r="C200">
        <v>2020</v>
      </c>
      <c r="D200" t="s">
        <v>380</v>
      </c>
      <c r="E200" t="s">
        <v>1</v>
      </c>
      <c r="F200" t="s">
        <v>383</v>
      </c>
      <c r="G200" t="s">
        <v>17</v>
      </c>
      <c r="H200" t="s">
        <v>9</v>
      </c>
      <c r="I200">
        <v>4000</v>
      </c>
      <c r="J200">
        <v>3</v>
      </c>
      <c r="K200">
        <v>12000</v>
      </c>
      <c r="L200">
        <v>1200</v>
      </c>
    </row>
    <row r="201" spans="1:12" x14ac:dyDescent="0.25">
      <c r="A201">
        <v>227</v>
      </c>
      <c r="B201" s="1">
        <v>44057</v>
      </c>
      <c r="C201">
        <v>2020</v>
      </c>
      <c r="D201" t="s">
        <v>384</v>
      </c>
      <c r="E201" t="s">
        <v>6</v>
      </c>
      <c r="F201" t="s">
        <v>385</v>
      </c>
      <c r="G201" t="s">
        <v>21</v>
      </c>
      <c r="H201" t="s">
        <v>14</v>
      </c>
      <c r="I201">
        <v>3200</v>
      </c>
      <c r="J201">
        <v>5</v>
      </c>
      <c r="K201">
        <v>16000</v>
      </c>
      <c r="L201">
        <v>1600</v>
      </c>
    </row>
    <row r="202" spans="1:12" x14ac:dyDescent="0.25">
      <c r="A202">
        <v>228</v>
      </c>
      <c r="B202" s="1">
        <v>44058</v>
      </c>
      <c r="C202">
        <v>2020</v>
      </c>
      <c r="D202" t="s">
        <v>386</v>
      </c>
      <c r="E202" t="s">
        <v>11</v>
      </c>
      <c r="F202" t="s">
        <v>387</v>
      </c>
      <c r="G202" t="s">
        <v>3</v>
      </c>
      <c r="H202" t="s">
        <v>31</v>
      </c>
      <c r="I202">
        <v>2900</v>
      </c>
      <c r="J202">
        <v>3</v>
      </c>
      <c r="K202">
        <v>8700</v>
      </c>
      <c r="L202">
        <v>870</v>
      </c>
    </row>
    <row r="203" spans="1:12" x14ac:dyDescent="0.25">
      <c r="A203">
        <v>234</v>
      </c>
      <c r="B203" s="1">
        <v>44064</v>
      </c>
      <c r="C203">
        <v>2020</v>
      </c>
      <c r="D203" t="s">
        <v>388</v>
      </c>
      <c r="E203" t="s">
        <v>11</v>
      </c>
      <c r="F203" t="s">
        <v>389</v>
      </c>
      <c r="G203" t="s">
        <v>8</v>
      </c>
      <c r="H203" t="s">
        <v>14</v>
      </c>
      <c r="I203">
        <v>3200</v>
      </c>
      <c r="J203">
        <v>1</v>
      </c>
      <c r="K203">
        <v>3200</v>
      </c>
      <c r="L203">
        <v>320</v>
      </c>
    </row>
    <row r="204" spans="1:12" x14ac:dyDescent="0.25">
      <c r="A204">
        <v>234</v>
      </c>
      <c r="B204" s="1">
        <v>44065</v>
      </c>
      <c r="C204">
        <v>2020</v>
      </c>
      <c r="D204" t="s">
        <v>390</v>
      </c>
      <c r="E204" t="s">
        <v>6</v>
      </c>
      <c r="F204" t="s">
        <v>391</v>
      </c>
      <c r="G204" t="s">
        <v>13</v>
      </c>
      <c r="H204" t="s">
        <v>31</v>
      </c>
      <c r="I204">
        <v>2900</v>
      </c>
      <c r="J204">
        <v>3</v>
      </c>
      <c r="K204">
        <v>8700</v>
      </c>
      <c r="L204">
        <v>870</v>
      </c>
    </row>
    <row r="205" spans="1:12" x14ac:dyDescent="0.25">
      <c r="A205">
        <v>234</v>
      </c>
      <c r="B205" s="1">
        <v>44066</v>
      </c>
      <c r="C205">
        <v>2020</v>
      </c>
      <c r="D205" t="s">
        <v>392</v>
      </c>
      <c r="E205" t="s">
        <v>11</v>
      </c>
      <c r="F205" t="s">
        <v>393</v>
      </c>
      <c r="G205" t="s">
        <v>17</v>
      </c>
      <c r="H205" t="s">
        <v>33</v>
      </c>
      <c r="I205">
        <v>190</v>
      </c>
      <c r="J205">
        <v>4</v>
      </c>
      <c r="K205">
        <v>760</v>
      </c>
      <c r="L205">
        <v>76</v>
      </c>
    </row>
    <row r="206" spans="1:12" x14ac:dyDescent="0.25">
      <c r="A206">
        <v>234</v>
      </c>
      <c r="B206" s="1">
        <v>44067</v>
      </c>
      <c r="C206">
        <v>2020</v>
      </c>
      <c r="D206" t="s">
        <v>394</v>
      </c>
      <c r="E206" t="s">
        <v>35</v>
      </c>
      <c r="F206" t="s">
        <v>395</v>
      </c>
      <c r="G206" t="s">
        <v>17</v>
      </c>
      <c r="H206" t="s">
        <v>18</v>
      </c>
      <c r="I206">
        <v>4000</v>
      </c>
      <c r="J206">
        <v>2</v>
      </c>
      <c r="K206">
        <v>8000</v>
      </c>
      <c r="L206">
        <v>800</v>
      </c>
    </row>
    <row r="207" spans="1:12" x14ac:dyDescent="0.25">
      <c r="A207">
        <v>234</v>
      </c>
      <c r="B207" s="1">
        <v>44068</v>
      </c>
      <c r="C207">
        <v>2020</v>
      </c>
      <c r="D207" t="s">
        <v>396</v>
      </c>
      <c r="E207" t="s">
        <v>1</v>
      </c>
      <c r="F207" t="s">
        <v>397</v>
      </c>
      <c r="G207" t="s">
        <v>17</v>
      </c>
      <c r="H207" t="s">
        <v>22</v>
      </c>
      <c r="I207">
        <v>1500</v>
      </c>
      <c r="J207">
        <v>3</v>
      </c>
      <c r="K207">
        <v>4500</v>
      </c>
      <c r="L207">
        <v>450</v>
      </c>
    </row>
    <row r="208" spans="1:12" x14ac:dyDescent="0.25">
      <c r="A208">
        <v>239</v>
      </c>
      <c r="B208" s="1">
        <v>44069</v>
      </c>
      <c r="C208">
        <v>2020</v>
      </c>
      <c r="D208" t="s">
        <v>398</v>
      </c>
      <c r="E208" t="s">
        <v>6</v>
      </c>
      <c r="F208" t="s">
        <v>399</v>
      </c>
      <c r="G208" t="s">
        <v>17</v>
      </c>
      <c r="H208" t="s">
        <v>4</v>
      </c>
      <c r="I208">
        <v>210</v>
      </c>
      <c r="J208">
        <v>4</v>
      </c>
      <c r="K208">
        <v>840</v>
      </c>
      <c r="L208">
        <v>84</v>
      </c>
    </row>
    <row r="209" spans="1:12" x14ac:dyDescent="0.25">
      <c r="A209">
        <v>240</v>
      </c>
      <c r="B209" s="1">
        <v>44070</v>
      </c>
      <c r="C209">
        <v>2020</v>
      </c>
      <c r="D209" t="s">
        <v>400</v>
      </c>
      <c r="E209" t="s">
        <v>11</v>
      </c>
      <c r="F209" t="s">
        <v>401</v>
      </c>
      <c r="G209" t="s">
        <v>17</v>
      </c>
      <c r="H209" t="s">
        <v>9</v>
      </c>
      <c r="I209">
        <v>4000</v>
      </c>
      <c r="J209">
        <v>5</v>
      </c>
      <c r="K209">
        <v>20000</v>
      </c>
      <c r="L209">
        <v>2000</v>
      </c>
    </row>
    <row r="210" spans="1:12" x14ac:dyDescent="0.25">
      <c r="A210">
        <v>241</v>
      </c>
      <c r="B210" s="1">
        <v>44071</v>
      </c>
      <c r="C210">
        <v>2020</v>
      </c>
      <c r="D210" t="s">
        <v>402</v>
      </c>
      <c r="E210" t="s">
        <v>6</v>
      </c>
      <c r="F210" t="s">
        <v>403</v>
      </c>
      <c r="G210" t="s">
        <v>17</v>
      </c>
      <c r="H210" t="s">
        <v>14</v>
      </c>
      <c r="I210">
        <v>3200</v>
      </c>
      <c r="J210">
        <v>6</v>
      </c>
      <c r="K210">
        <v>19200</v>
      </c>
      <c r="L210">
        <v>1920</v>
      </c>
    </row>
    <row r="211" spans="1:12" x14ac:dyDescent="0.25">
      <c r="A211">
        <v>242</v>
      </c>
      <c r="B211" s="1">
        <v>44072</v>
      </c>
      <c r="C211">
        <v>2020</v>
      </c>
      <c r="D211" t="s">
        <v>404</v>
      </c>
      <c r="E211" t="s">
        <v>11</v>
      </c>
      <c r="F211" t="s">
        <v>405</v>
      </c>
      <c r="G211" t="s">
        <v>17</v>
      </c>
      <c r="H211" t="s">
        <v>31</v>
      </c>
      <c r="I211">
        <v>2900</v>
      </c>
      <c r="J211">
        <v>5</v>
      </c>
      <c r="K211">
        <v>14500</v>
      </c>
      <c r="L211">
        <v>1450</v>
      </c>
    </row>
    <row r="212" spans="1:12" x14ac:dyDescent="0.25">
      <c r="A212">
        <v>243</v>
      </c>
      <c r="B212" s="1">
        <v>44073</v>
      </c>
      <c r="C212">
        <v>2020</v>
      </c>
      <c r="D212" t="s">
        <v>406</v>
      </c>
      <c r="E212" t="s">
        <v>35</v>
      </c>
      <c r="F212" t="s">
        <v>407</v>
      </c>
      <c r="G212" t="s">
        <v>17</v>
      </c>
      <c r="H212" t="s">
        <v>33</v>
      </c>
      <c r="I212">
        <v>190</v>
      </c>
      <c r="J212">
        <v>4</v>
      </c>
      <c r="K212">
        <v>760</v>
      </c>
      <c r="L212">
        <v>76</v>
      </c>
    </row>
    <row r="213" spans="1:12" x14ac:dyDescent="0.25">
      <c r="A213">
        <v>244</v>
      </c>
      <c r="B213" s="1">
        <v>44074</v>
      </c>
      <c r="C213">
        <v>2020</v>
      </c>
      <c r="D213" t="s">
        <v>408</v>
      </c>
      <c r="E213" t="s">
        <v>35</v>
      </c>
      <c r="F213" t="s">
        <v>409</v>
      </c>
      <c r="G213" t="s">
        <v>17</v>
      </c>
      <c r="H213" t="s">
        <v>18</v>
      </c>
      <c r="I213">
        <v>4000</v>
      </c>
      <c r="J213">
        <v>10</v>
      </c>
      <c r="K213">
        <v>40000</v>
      </c>
      <c r="L213">
        <v>4000</v>
      </c>
    </row>
    <row r="214" spans="1:12" x14ac:dyDescent="0.25">
      <c r="A214">
        <v>245</v>
      </c>
      <c r="B214" s="1">
        <v>44075</v>
      </c>
      <c r="C214">
        <v>2020</v>
      </c>
      <c r="D214" t="s">
        <v>410</v>
      </c>
      <c r="E214" t="s">
        <v>35</v>
      </c>
      <c r="F214" t="s">
        <v>411</v>
      </c>
      <c r="G214" t="s">
        <v>13</v>
      </c>
      <c r="H214" t="s">
        <v>22</v>
      </c>
      <c r="I214">
        <v>1500</v>
      </c>
      <c r="J214">
        <v>30</v>
      </c>
      <c r="K214">
        <v>45000</v>
      </c>
      <c r="L214">
        <v>4500</v>
      </c>
    </row>
    <row r="215" spans="1:12" x14ac:dyDescent="0.25">
      <c r="A215">
        <v>246</v>
      </c>
      <c r="B215" s="1">
        <v>44076</v>
      </c>
      <c r="C215">
        <v>2020</v>
      </c>
      <c r="D215" t="s">
        <v>412</v>
      </c>
      <c r="E215" t="s">
        <v>35</v>
      </c>
      <c r="F215" t="s">
        <v>413</v>
      </c>
      <c r="G215" t="s">
        <v>17</v>
      </c>
      <c r="H215" t="s">
        <v>4</v>
      </c>
      <c r="I215">
        <v>210</v>
      </c>
      <c r="J215">
        <v>4</v>
      </c>
      <c r="K215">
        <v>840</v>
      </c>
      <c r="L215">
        <v>84</v>
      </c>
    </row>
    <row r="216" spans="1:12" x14ac:dyDescent="0.25">
      <c r="A216">
        <v>247</v>
      </c>
      <c r="B216" s="1">
        <v>44077</v>
      </c>
      <c r="C216">
        <v>2020</v>
      </c>
      <c r="D216" t="s">
        <v>414</v>
      </c>
      <c r="E216" t="s">
        <v>35</v>
      </c>
      <c r="F216" t="s">
        <v>415</v>
      </c>
      <c r="G216" t="s">
        <v>21</v>
      </c>
      <c r="H216" t="s">
        <v>9</v>
      </c>
      <c r="I216">
        <v>4000</v>
      </c>
      <c r="J216">
        <v>5</v>
      </c>
      <c r="K216">
        <v>20000</v>
      </c>
      <c r="L216">
        <v>2000</v>
      </c>
    </row>
    <row r="217" spans="1:12" x14ac:dyDescent="0.25">
      <c r="A217">
        <v>248</v>
      </c>
      <c r="B217" s="1">
        <v>44078</v>
      </c>
      <c r="C217">
        <v>2020</v>
      </c>
      <c r="D217" t="s">
        <v>416</v>
      </c>
      <c r="E217" t="s">
        <v>35</v>
      </c>
      <c r="F217" t="s">
        <v>417</v>
      </c>
      <c r="G217" t="s">
        <v>3</v>
      </c>
      <c r="H217" t="s">
        <v>14</v>
      </c>
      <c r="I217">
        <v>3200</v>
      </c>
      <c r="J217">
        <v>6</v>
      </c>
      <c r="K217">
        <v>19200</v>
      </c>
      <c r="L217">
        <v>1920</v>
      </c>
    </row>
    <row r="218" spans="1:12" x14ac:dyDescent="0.25">
      <c r="A218">
        <v>249</v>
      </c>
      <c r="B218" s="1">
        <v>44079</v>
      </c>
      <c r="C218">
        <v>2020</v>
      </c>
      <c r="D218" t="s">
        <v>416</v>
      </c>
      <c r="E218" t="s">
        <v>35</v>
      </c>
      <c r="F218" t="s">
        <v>418</v>
      </c>
      <c r="G218" t="s">
        <v>8</v>
      </c>
      <c r="H218" t="s">
        <v>31</v>
      </c>
      <c r="I218">
        <v>2900</v>
      </c>
      <c r="J218">
        <v>5</v>
      </c>
      <c r="K218">
        <v>14500</v>
      </c>
      <c r="L218">
        <v>1450</v>
      </c>
    </row>
    <row r="219" spans="1:12" x14ac:dyDescent="0.25">
      <c r="A219">
        <v>250</v>
      </c>
      <c r="B219" s="1">
        <v>44080</v>
      </c>
      <c r="C219">
        <v>2020</v>
      </c>
      <c r="D219" t="s">
        <v>416</v>
      </c>
      <c r="E219" t="s">
        <v>1</v>
      </c>
      <c r="F219" t="s">
        <v>419</v>
      </c>
      <c r="G219" t="s">
        <v>13</v>
      </c>
      <c r="H219" t="s">
        <v>33</v>
      </c>
      <c r="I219">
        <v>190</v>
      </c>
      <c r="J219">
        <v>6</v>
      </c>
      <c r="K219">
        <v>1140</v>
      </c>
      <c r="L219">
        <v>114</v>
      </c>
    </row>
    <row r="220" spans="1:12" x14ac:dyDescent="0.25">
      <c r="A220">
        <v>251</v>
      </c>
      <c r="B220" s="1">
        <v>44081</v>
      </c>
      <c r="C220">
        <v>2020</v>
      </c>
      <c r="D220" t="s">
        <v>416</v>
      </c>
      <c r="E220" t="s">
        <v>6</v>
      </c>
      <c r="F220" t="s">
        <v>420</v>
      </c>
      <c r="G220" t="s">
        <v>17</v>
      </c>
      <c r="H220" t="s">
        <v>18</v>
      </c>
      <c r="I220">
        <v>4000</v>
      </c>
      <c r="J220">
        <v>5</v>
      </c>
      <c r="K220">
        <v>20000</v>
      </c>
      <c r="L220">
        <v>2000</v>
      </c>
    </row>
    <row r="221" spans="1:12" x14ac:dyDescent="0.25">
      <c r="A221">
        <v>252</v>
      </c>
      <c r="B221" s="1">
        <v>44082</v>
      </c>
      <c r="C221">
        <v>2020</v>
      </c>
      <c r="D221" t="s">
        <v>416</v>
      </c>
      <c r="E221" t="s">
        <v>11</v>
      </c>
      <c r="F221" t="s">
        <v>421</v>
      </c>
      <c r="G221" t="s">
        <v>21</v>
      </c>
      <c r="H221" t="s">
        <v>22</v>
      </c>
      <c r="I221">
        <v>1500</v>
      </c>
      <c r="J221">
        <v>6</v>
      </c>
      <c r="K221">
        <v>9000</v>
      </c>
      <c r="L221">
        <v>900</v>
      </c>
    </row>
    <row r="222" spans="1:12" x14ac:dyDescent="0.25">
      <c r="A222">
        <v>253</v>
      </c>
      <c r="B222" s="1">
        <v>44083</v>
      </c>
      <c r="C222">
        <v>2020</v>
      </c>
      <c r="D222" t="s">
        <v>422</v>
      </c>
      <c r="E222" t="s">
        <v>6</v>
      </c>
      <c r="F222" t="s">
        <v>423</v>
      </c>
      <c r="G222" t="s">
        <v>3</v>
      </c>
      <c r="H222" t="s">
        <v>4</v>
      </c>
      <c r="I222">
        <v>210</v>
      </c>
      <c r="J222">
        <v>2</v>
      </c>
      <c r="K222">
        <v>420</v>
      </c>
      <c r="L222">
        <v>42</v>
      </c>
    </row>
    <row r="223" spans="1:12" x14ac:dyDescent="0.25">
      <c r="A223">
        <v>254</v>
      </c>
      <c r="B223" s="1">
        <v>44084</v>
      </c>
      <c r="C223">
        <v>2020</v>
      </c>
      <c r="D223" t="s">
        <v>424</v>
      </c>
      <c r="E223" t="s">
        <v>11</v>
      </c>
      <c r="F223" t="s">
        <v>425</v>
      </c>
      <c r="G223" t="s">
        <v>8</v>
      </c>
      <c r="H223" t="s">
        <v>9</v>
      </c>
      <c r="I223">
        <v>4000</v>
      </c>
      <c r="J223">
        <v>3</v>
      </c>
      <c r="K223">
        <v>12000</v>
      </c>
      <c r="L223">
        <v>1200</v>
      </c>
    </row>
    <row r="224" spans="1:12" x14ac:dyDescent="0.25">
      <c r="A224">
        <v>255</v>
      </c>
      <c r="B224" s="1">
        <v>44085</v>
      </c>
      <c r="C224">
        <v>2020</v>
      </c>
      <c r="D224" t="s">
        <v>426</v>
      </c>
      <c r="E224" t="s">
        <v>35</v>
      </c>
      <c r="F224" t="s">
        <v>427</v>
      </c>
      <c r="G224" t="s">
        <v>13</v>
      </c>
      <c r="H224" t="s">
        <v>14</v>
      </c>
      <c r="I224">
        <v>3200</v>
      </c>
      <c r="J224">
        <v>5</v>
      </c>
      <c r="K224">
        <v>16000</v>
      </c>
      <c r="L224">
        <v>1600</v>
      </c>
    </row>
    <row r="225" spans="1:12" x14ac:dyDescent="0.25">
      <c r="A225">
        <v>256</v>
      </c>
      <c r="B225" s="1">
        <v>44086</v>
      </c>
      <c r="C225">
        <v>2020</v>
      </c>
      <c r="D225" t="s">
        <v>428</v>
      </c>
      <c r="E225" t="s">
        <v>1</v>
      </c>
      <c r="F225" t="s">
        <v>429</v>
      </c>
      <c r="G225" t="s">
        <v>17</v>
      </c>
      <c r="H225" t="s">
        <v>31</v>
      </c>
      <c r="I225">
        <v>2900</v>
      </c>
      <c r="J225">
        <v>3</v>
      </c>
      <c r="K225">
        <v>8700</v>
      </c>
      <c r="L225">
        <v>870</v>
      </c>
    </row>
    <row r="226" spans="1:12" x14ac:dyDescent="0.25">
      <c r="A226">
        <v>257</v>
      </c>
      <c r="B226" s="1">
        <v>44087</v>
      </c>
      <c r="C226">
        <v>2020</v>
      </c>
      <c r="D226" t="s">
        <v>430</v>
      </c>
      <c r="E226" t="s">
        <v>6</v>
      </c>
      <c r="F226" t="s">
        <v>431</v>
      </c>
      <c r="G226" t="s">
        <v>21</v>
      </c>
      <c r="H226" t="s">
        <v>33</v>
      </c>
      <c r="I226">
        <v>190</v>
      </c>
      <c r="J226">
        <v>1</v>
      </c>
      <c r="K226">
        <v>190</v>
      </c>
      <c r="L226">
        <v>19</v>
      </c>
    </row>
    <row r="227" spans="1:12" x14ac:dyDescent="0.25">
      <c r="A227">
        <v>258</v>
      </c>
      <c r="B227" s="1">
        <v>44088</v>
      </c>
      <c r="C227">
        <v>2020</v>
      </c>
      <c r="D227" t="s">
        <v>432</v>
      </c>
      <c r="E227" t="s">
        <v>11</v>
      </c>
      <c r="F227" t="s">
        <v>433</v>
      </c>
      <c r="G227" t="s">
        <v>3</v>
      </c>
      <c r="H227" t="s">
        <v>18</v>
      </c>
      <c r="I227">
        <v>4000</v>
      </c>
      <c r="J227">
        <v>2</v>
      </c>
      <c r="K227">
        <v>8000</v>
      </c>
      <c r="L227">
        <v>800</v>
      </c>
    </row>
    <row r="228" spans="1:12" x14ac:dyDescent="0.25">
      <c r="A228">
        <v>259</v>
      </c>
      <c r="B228" s="1">
        <v>44089</v>
      </c>
      <c r="C228">
        <v>2020</v>
      </c>
      <c r="D228" t="s">
        <v>434</v>
      </c>
      <c r="E228" t="s">
        <v>6</v>
      </c>
      <c r="F228" t="s">
        <v>435</v>
      </c>
      <c r="G228" t="s">
        <v>8</v>
      </c>
      <c r="H228" t="s">
        <v>22</v>
      </c>
      <c r="I228">
        <v>1500</v>
      </c>
      <c r="J228">
        <v>3</v>
      </c>
      <c r="K228">
        <v>4500</v>
      </c>
      <c r="L228">
        <v>450</v>
      </c>
    </row>
    <row r="229" spans="1:12" x14ac:dyDescent="0.25">
      <c r="A229">
        <v>260</v>
      </c>
      <c r="B229" s="1">
        <v>44090</v>
      </c>
      <c r="C229">
        <v>2020</v>
      </c>
      <c r="D229" t="s">
        <v>436</v>
      </c>
      <c r="E229" t="s">
        <v>11</v>
      </c>
      <c r="F229" t="s">
        <v>437</v>
      </c>
      <c r="G229" t="s">
        <v>13</v>
      </c>
      <c r="H229" t="s">
        <v>4</v>
      </c>
      <c r="I229">
        <v>210</v>
      </c>
      <c r="J229">
        <v>7</v>
      </c>
      <c r="K229">
        <v>1470</v>
      </c>
      <c r="L229">
        <v>147</v>
      </c>
    </row>
    <row r="230" spans="1:12" x14ac:dyDescent="0.25">
      <c r="A230">
        <v>261</v>
      </c>
      <c r="B230" s="1">
        <v>44091</v>
      </c>
      <c r="C230">
        <v>2020</v>
      </c>
      <c r="D230" t="s">
        <v>438</v>
      </c>
      <c r="E230" t="s">
        <v>35</v>
      </c>
      <c r="F230" t="s">
        <v>439</v>
      </c>
      <c r="G230" t="s">
        <v>17</v>
      </c>
      <c r="H230" t="s">
        <v>9</v>
      </c>
      <c r="I230">
        <v>4000</v>
      </c>
      <c r="J230">
        <v>6</v>
      </c>
      <c r="K230">
        <v>24000</v>
      </c>
      <c r="L230">
        <v>2400</v>
      </c>
    </row>
    <row r="231" spans="1:12" x14ac:dyDescent="0.25">
      <c r="A231">
        <v>262</v>
      </c>
      <c r="B231" s="1">
        <v>44092</v>
      </c>
      <c r="C231">
        <v>2020</v>
      </c>
      <c r="D231" t="s">
        <v>440</v>
      </c>
      <c r="E231" t="s">
        <v>1</v>
      </c>
      <c r="F231" t="s">
        <v>441</v>
      </c>
      <c r="G231" t="s">
        <v>21</v>
      </c>
      <c r="H231" t="s">
        <v>14</v>
      </c>
      <c r="I231">
        <v>3200</v>
      </c>
      <c r="J231">
        <v>1</v>
      </c>
      <c r="K231">
        <v>3200</v>
      </c>
      <c r="L231">
        <v>320</v>
      </c>
    </row>
    <row r="232" spans="1:12" x14ac:dyDescent="0.25">
      <c r="A232">
        <v>263</v>
      </c>
      <c r="B232" s="1">
        <v>44093</v>
      </c>
      <c r="C232">
        <v>2020</v>
      </c>
      <c r="D232" t="s">
        <v>442</v>
      </c>
      <c r="E232" t="s">
        <v>6</v>
      </c>
      <c r="F232" t="s">
        <v>443</v>
      </c>
      <c r="G232" t="s">
        <v>3</v>
      </c>
      <c r="H232" t="s">
        <v>31</v>
      </c>
      <c r="I232">
        <v>2900</v>
      </c>
      <c r="J232">
        <v>3</v>
      </c>
      <c r="K232">
        <v>8700</v>
      </c>
      <c r="L232">
        <v>870</v>
      </c>
    </row>
    <row r="233" spans="1:12" x14ac:dyDescent="0.25">
      <c r="A233">
        <v>272</v>
      </c>
      <c r="B233" s="1">
        <v>44102</v>
      </c>
      <c r="C233">
        <v>2020</v>
      </c>
      <c r="D233" t="s">
        <v>444</v>
      </c>
      <c r="E233" t="s">
        <v>11</v>
      </c>
      <c r="F233" t="s">
        <v>445</v>
      </c>
      <c r="G233" t="s">
        <v>21</v>
      </c>
      <c r="H233" t="s">
        <v>18</v>
      </c>
      <c r="I233">
        <v>4000</v>
      </c>
      <c r="J233">
        <v>10</v>
      </c>
      <c r="K233">
        <v>40000</v>
      </c>
      <c r="L233">
        <v>4000</v>
      </c>
    </row>
    <row r="234" spans="1:12" x14ac:dyDescent="0.25">
      <c r="A234">
        <v>273</v>
      </c>
      <c r="B234" s="1">
        <v>44103</v>
      </c>
      <c r="C234">
        <v>2020</v>
      </c>
      <c r="D234" t="s">
        <v>446</v>
      </c>
      <c r="E234" t="s">
        <v>35</v>
      </c>
      <c r="F234" t="s">
        <v>447</v>
      </c>
      <c r="G234" t="s">
        <v>3</v>
      </c>
      <c r="H234" t="s">
        <v>22</v>
      </c>
      <c r="I234">
        <v>1500</v>
      </c>
      <c r="J234">
        <v>3</v>
      </c>
      <c r="K234">
        <v>4500</v>
      </c>
      <c r="L234">
        <v>450</v>
      </c>
    </row>
    <row r="235" spans="1:12" x14ac:dyDescent="0.25">
      <c r="A235">
        <v>274</v>
      </c>
      <c r="B235" s="1">
        <v>44104</v>
      </c>
      <c r="C235">
        <v>2020</v>
      </c>
      <c r="D235" t="s">
        <v>448</v>
      </c>
      <c r="E235" t="s">
        <v>1</v>
      </c>
      <c r="F235" t="s">
        <v>449</v>
      </c>
      <c r="G235" t="s">
        <v>8</v>
      </c>
      <c r="H235" t="s">
        <v>4</v>
      </c>
      <c r="I235">
        <v>210</v>
      </c>
      <c r="J235">
        <v>4</v>
      </c>
      <c r="K235">
        <v>840</v>
      </c>
      <c r="L235">
        <v>84</v>
      </c>
    </row>
    <row r="236" spans="1:12" x14ac:dyDescent="0.25">
      <c r="A236">
        <v>275</v>
      </c>
      <c r="B236" s="1">
        <v>44105</v>
      </c>
      <c r="C236">
        <v>2020</v>
      </c>
      <c r="D236" t="s">
        <v>450</v>
      </c>
      <c r="E236" t="s">
        <v>6</v>
      </c>
      <c r="F236" t="s">
        <v>451</v>
      </c>
      <c r="G236" t="s">
        <v>13</v>
      </c>
      <c r="H236" t="s">
        <v>9</v>
      </c>
      <c r="I236">
        <v>4000</v>
      </c>
      <c r="J236">
        <v>5</v>
      </c>
      <c r="K236">
        <v>20000</v>
      </c>
      <c r="L236">
        <v>2000</v>
      </c>
    </row>
    <row r="237" spans="1:12" x14ac:dyDescent="0.25">
      <c r="A237">
        <v>276</v>
      </c>
      <c r="B237" s="1">
        <v>44106</v>
      </c>
      <c r="C237">
        <v>2020</v>
      </c>
      <c r="D237" t="s">
        <v>452</v>
      </c>
      <c r="E237" t="s">
        <v>11</v>
      </c>
      <c r="F237" t="s">
        <v>453</v>
      </c>
      <c r="G237" t="s">
        <v>17</v>
      </c>
      <c r="H237" t="s">
        <v>14</v>
      </c>
      <c r="I237">
        <v>3200</v>
      </c>
      <c r="J237">
        <v>6</v>
      </c>
      <c r="K237">
        <v>19200</v>
      </c>
      <c r="L237">
        <v>1920</v>
      </c>
    </row>
    <row r="238" spans="1:12" x14ac:dyDescent="0.25">
      <c r="A238">
        <v>277</v>
      </c>
      <c r="B238" s="1">
        <v>44107</v>
      </c>
      <c r="C238">
        <v>2020</v>
      </c>
      <c r="D238" t="s">
        <v>454</v>
      </c>
      <c r="E238" t="s">
        <v>6</v>
      </c>
      <c r="F238" t="s">
        <v>455</v>
      </c>
      <c r="G238" t="s">
        <v>21</v>
      </c>
      <c r="H238" t="s">
        <v>31</v>
      </c>
      <c r="I238">
        <v>2900</v>
      </c>
      <c r="J238">
        <v>5</v>
      </c>
      <c r="K238">
        <v>14500</v>
      </c>
      <c r="L238">
        <v>1450</v>
      </c>
    </row>
    <row r="239" spans="1:12" x14ac:dyDescent="0.25">
      <c r="A239">
        <v>278</v>
      </c>
      <c r="B239" s="1">
        <v>44108</v>
      </c>
      <c r="C239">
        <v>2020</v>
      </c>
      <c r="D239" t="s">
        <v>454</v>
      </c>
      <c r="E239" t="s">
        <v>11</v>
      </c>
      <c r="F239" t="s">
        <v>456</v>
      </c>
      <c r="G239" t="s">
        <v>3</v>
      </c>
      <c r="H239" t="s">
        <v>33</v>
      </c>
      <c r="I239">
        <v>190</v>
      </c>
      <c r="J239">
        <v>6</v>
      </c>
      <c r="K239">
        <v>1140</v>
      </c>
      <c r="L239">
        <v>114</v>
      </c>
    </row>
    <row r="240" spans="1:12" x14ac:dyDescent="0.25">
      <c r="A240">
        <v>281</v>
      </c>
      <c r="B240" s="1">
        <v>44111</v>
      </c>
      <c r="C240">
        <v>2020</v>
      </c>
      <c r="D240" t="s">
        <v>454</v>
      </c>
      <c r="E240" t="s">
        <v>35</v>
      </c>
      <c r="F240" t="s">
        <v>457</v>
      </c>
      <c r="G240" t="s">
        <v>8</v>
      </c>
      <c r="H240" t="s">
        <v>4</v>
      </c>
      <c r="I240">
        <v>210</v>
      </c>
      <c r="J240">
        <v>20</v>
      </c>
      <c r="K240">
        <v>4200</v>
      </c>
      <c r="L240">
        <v>420</v>
      </c>
    </row>
    <row r="241" spans="1:12" x14ac:dyDescent="0.25">
      <c r="A241">
        <v>281</v>
      </c>
      <c r="B241" s="1">
        <v>44112</v>
      </c>
      <c r="C241">
        <v>2020</v>
      </c>
      <c r="D241" t="s">
        <v>454</v>
      </c>
      <c r="E241" t="s">
        <v>1</v>
      </c>
      <c r="F241" t="s">
        <v>458</v>
      </c>
      <c r="G241" t="s">
        <v>13</v>
      </c>
      <c r="H241" t="s">
        <v>9</v>
      </c>
      <c r="I241">
        <v>4000</v>
      </c>
      <c r="J241">
        <v>3</v>
      </c>
      <c r="K241">
        <v>12000</v>
      </c>
      <c r="L241">
        <v>1200</v>
      </c>
    </row>
    <row r="242" spans="1:12" x14ac:dyDescent="0.25">
      <c r="A242">
        <v>281</v>
      </c>
      <c r="B242" s="1">
        <v>44113</v>
      </c>
      <c r="C242">
        <v>2020</v>
      </c>
      <c r="D242" t="s">
        <v>454</v>
      </c>
      <c r="E242" t="s">
        <v>6</v>
      </c>
      <c r="F242" t="s">
        <v>459</v>
      </c>
      <c r="G242" t="s">
        <v>17</v>
      </c>
      <c r="H242" t="s">
        <v>14</v>
      </c>
      <c r="I242">
        <v>3200</v>
      </c>
      <c r="J242">
        <v>5</v>
      </c>
      <c r="K242">
        <v>16000</v>
      </c>
      <c r="L242">
        <v>1600</v>
      </c>
    </row>
    <row r="243" spans="1:12" x14ac:dyDescent="0.25">
      <c r="A243">
        <v>281</v>
      </c>
      <c r="B243" s="1">
        <v>44114</v>
      </c>
      <c r="C243">
        <v>2020</v>
      </c>
      <c r="D243" t="s">
        <v>454</v>
      </c>
      <c r="E243" t="s">
        <v>11</v>
      </c>
      <c r="F243" t="s">
        <v>460</v>
      </c>
      <c r="G243" t="s">
        <v>21</v>
      </c>
      <c r="H243" t="s">
        <v>31</v>
      </c>
      <c r="I243">
        <v>2900</v>
      </c>
      <c r="J243">
        <v>3</v>
      </c>
      <c r="K243">
        <v>8700</v>
      </c>
      <c r="L243">
        <v>870</v>
      </c>
    </row>
    <row r="244" spans="1:12" x14ac:dyDescent="0.25">
      <c r="A244">
        <v>285</v>
      </c>
      <c r="B244" s="1">
        <v>44115</v>
      </c>
      <c r="C244">
        <v>2020</v>
      </c>
      <c r="D244" t="s">
        <v>461</v>
      </c>
      <c r="E244" t="s">
        <v>6</v>
      </c>
      <c r="F244" t="s">
        <v>462</v>
      </c>
      <c r="G244" t="s">
        <v>3</v>
      </c>
      <c r="H244" t="s">
        <v>33</v>
      </c>
      <c r="I244">
        <v>190</v>
      </c>
      <c r="J244">
        <v>10</v>
      </c>
      <c r="K244">
        <v>1900</v>
      </c>
      <c r="L244">
        <v>190</v>
      </c>
    </row>
    <row r="245" spans="1:12" x14ac:dyDescent="0.25">
      <c r="A245">
        <v>286</v>
      </c>
      <c r="B245" s="1">
        <v>44116</v>
      </c>
      <c r="C245">
        <v>2020</v>
      </c>
      <c r="D245" t="s">
        <v>463</v>
      </c>
      <c r="E245" t="s">
        <v>11</v>
      </c>
      <c r="F245" t="s">
        <v>464</v>
      </c>
      <c r="G245" t="s">
        <v>8</v>
      </c>
      <c r="H245" t="s">
        <v>18</v>
      </c>
      <c r="I245">
        <v>4000</v>
      </c>
      <c r="J245">
        <v>2</v>
      </c>
      <c r="K245">
        <v>8000</v>
      </c>
      <c r="L245">
        <v>800</v>
      </c>
    </row>
    <row r="246" spans="1:12" x14ac:dyDescent="0.25">
      <c r="A246">
        <v>287</v>
      </c>
      <c r="B246" s="1">
        <v>44117</v>
      </c>
      <c r="C246">
        <v>2020</v>
      </c>
      <c r="D246" t="s">
        <v>465</v>
      </c>
      <c r="E246" t="s">
        <v>35</v>
      </c>
      <c r="F246" t="s">
        <v>466</v>
      </c>
      <c r="G246" t="s">
        <v>13</v>
      </c>
      <c r="H246" t="s">
        <v>22</v>
      </c>
      <c r="I246">
        <v>1500</v>
      </c>
      <c r="J246">
        <v>3</v>
      </c>
      <c r="K246">
        <v>4500</v>
      </c>
      <c r="L246">
        <v>450</v>
      </c>
    </row>
    <row r="247" spans="1:12" x14ac:dyDescent="0.25">
      <c r="A247">
        <v>288</v>
      </c>
      <c r="B247" s="1">
        <v>44118</v>
      </c>
      <c r="C247">
        <v>2020</v>
      </c>
      <c r="D247" t="s">
        <v>467</v>
      </c>
      <c r="E247" t="s">
        <v>1</v>
      </c>
      <c r="F247" t="s">
        <v>468</v>
      </c>
      <c r="G247" t="s">
        <v>17</v>
      </c>
      <c r="H247" t="s">
        <v>4</v>
      </c>
      <c r="I247">
        <v>210</v>
      </c>
      <c r="J247">
        <v>7</v>
      </c>
      <c r="K247">
        <v>1470</v>
      </c>
      <c r="L247">
        <v>147</v>
      </c>
    </row>
    <row r="248" spans="1:12" x14ac:dyDescent="0.25">
      <c r="A248">
        <v>289</v>
      </c>
      <c r="B248" s="1">
        <v>44119</v>
      </c>
      <c r="C248">
        <v>2020</v>
      </c>
      <c r="D248" t="s">
        <v>469</v>
      </c>
      <c r="E248" t="s">
        <v>6</v>
      </c>
      <c r="F248" t="s">
        <v>470</v>
      </c>
      <c r="G248" t="s">
        <v>21</v>
      </c>
      <c r="H248" t="s">
        <v>9</v>
      </c>
      <c r="I248">
        <v>4000</v>
      </c>
      <c r="J248">
        <v>6</v>
      </c>
      <c r="K248">
        <v>24000</v>
      </c>
      <c r="L248">
        <v>2400</v>
      </c>
    </row>
    <row r="249" spans="1:12" x14ac:dyDescent="0.25">
      <c r="A249">
        <v>290</v>
      </c>
      <c r="B249" s="1">
        <v>44120</v>
      </c>
      <c r="C249">
        <v>2020</v>
      </c>
      <c r="D249" t="s">
        <v>471</v>
      </c>
      <c r="E249" t="s">
        <v>11</v>
      </c>
      <c r="F249" t="s">
        <v>472</v>
      </c>
      <c r="G249" t="s">
        <v>3</v>
      </c>
      <c r="H249" t="s">
        <v>14</v>
      </c>
      <c r="I249">
        <v>3200</v>
      </c>
      <c r="J249">
        <v>1</v>
      </c>
      <c r="K249">
        <v>3200</v>
      </c>
      <c r="L249">
        <v>320</v>
      </c>
    </row>
    <row r="250" spans="1:12" x14ac:dyDescent="0.25">
      <c r="A250">
        <v>291</v>
      </c>
      <c r="B250" s="1">
        <v>44121</v>
      </c>
      <c r="C250">
        <v>2020</v>
      </c>
      <c r="D250" t="s">
        <v>473</v>
      </c>
      <c r="E250" t="s">
        <v>6</v>
      </c>
      <c r="F250" t="s">
        <v>474</v>
      </c>
      <c r="G250" t="s">
        <v>8</v>
      </c>
      <c r="H250" t="s">
        <v>31</v>
      </c>
      <c r="I250">
        <v>2900</v>
      </c>
      <c r="J250">
        <v>3</v>
      </c>
      <c r="K250">
        <v>8700</v>
      </c>
      <c r="L250">
        <v>870</v>
      </c>
    </row>
    <row r="251" spans="1:12" x14ac:dyDescent="0.25">
      <c r="A251">
        <v>292</v>
      </c>
      <c r="B251" s="1">
        <v>44122</v>
      </c>
      <c r="C251">
        <v>2020</v>
      </c>
      <c r="D251" t="s">
        <v>475</v>
      </c>
      <c r="E251" t="s">
        <v>11</v>
      </c>
      <c r="F251" t="s">
        <v>476</v>
      </c>
      <c r="G251" t="s">
        <v>13</v>
      </c>
      <c r="H251" t="s">
        <v>33</v>
      </c>
      <c r="I251">
        <v>190</v>
      </c>
      <c r="J251">
        <v>4</v>
      </c>
      <c r="K251">
        <v>760</v>
      </c>
      <c r="L251">
        <v>76</v>
      </c>
    </row>
    <row r="252" spans="1:12" x14ac:dyDescent="0.25">
      <c r="A252">
        <v>293</v>
      </c>
      <c r="B252" s="1">
        <v>44123</v>
      </c>
      <c r="C252">
        <v>2020</v>
      </c>
      <c r="D252" t="s">
        <v>477</v>
      </c>
      <c r="E252" t="s">
        <v>35</v>
      </c>
      <c r="F252" t="s">
        <v>478</v>
      </c>
      <c r="G252" t="s">
        <v>17</v>
      </c>
      <c r="H252" t="s">
        <v>18</v>
      </c>
      <c r="I252">
        <v>4000</v>
      </c>
      <c r="J252">
        <v>2</v>
      </c>
      <c r="K252">
        <v>8000</v>
      </c>
      <c r="L252">
        <v>800</v>
      </c>
    </row>
    <row r="253" spans="1:12" x14ac:dyDescent="0.25">
      <c r="A253">
        <v>294</v>
      </c>
      <c r="B253" s="1">
        <v>44124</v>
      </c>
      <c r="C253">
        <v>2020</v>
      </c>
      <c r="D253" t="s">
        <v>479</v>
      </c>
      <c r="E253" t="s">
        <v>1</v>
      </c>
      <c r="F253" t="s">
        <v>480</v>
      </c>
      <c r="G253" t="s">
        <v>21</v>
      </c>
      <c r="H253" t="s">
        <v>22</v>
      </c>
      <c r="I253">
        <v>1500</v>
      </c>
      <c r="J253">
        <v>3</v>
      </c>
      <c r="K253">
        <v>4500</v>
      </c>
      <c r="L253">
        <v>450</v>
      </c>
    </row>
    <row r="254" spans="1:12" x14ac:dyDescent="0.25">
      <c r="A254">
        <v>295</v>
      </c>
      <c r="B254" s="1">
        <v>44125</v>
      </c>
      <c r="C254">
        <v>2020</v>
      </c>
      <c r="D254" t="s">
        <v>481</v>
      </c>
      <c r="E254" t="s">
        <v>6</v>
      </c>
      <c r="F254" t="s">
        <v>482</v>
      </c>
      <c r="G254" t="s">
        <v>3</v>
      </c>
      <c r="H254" t="s">
        <v>4</v>
      </c>
      <c r="I254">
        <v>210</v>
      </c>
      <c r="J254">
        <v>4</v>
      </c>
      <c r="K254">
        <v>840</v>
      </c>
      <c r="L254">
        <v>84</v>
      </c>
    </row>
    <row r="255" spans="1:12" x14ac:dyDescent="0.25">
      <c r="A255">
        <v>296</v>
      </c>
      <c r="B255" s="1">
        <v>44126</v>
      </c>
      <c r="C255">
        <v>2020</v>
      </c>
      <c r="D255" t="s">
        <v>483</v>
      </c>
      <c r="E255" t="s">
        <v>6</v>
      </c>
      <c r="F255" t="s">
        <v>484</v>
      </c>
      <c r="G255" t="s">
        <v>8</v>
      </c>
      <c r="H255" t="s">
        <v>9</v>
      </c>
      <c r="I255">
        <v>4000</v>
      </c>
      <c r="J255">
        <v>5</v>
      </c>
      <c r="K255">
        <v>20000</v>
      </c>
      <c r="L255">
        <v>2000</v>
      </c>
    </row>
    <row r="256" spans="1:12" x14ac:dyDescent="0.25">
      <c r="A256">
        <v>297</v>
      </c>
      <c r="B256" s="1">
        <v>44127</v>
      </c>
      <c r="C256">
        <v>2020</v>
      </c>
      <c r="D256" t="s">
        <v>485</v>
      </c>
      <c r="E256" t="s">
        <v>6</v>
      </c>
      <c r="F256" t="s">
        <v>486</v>
      </c>
      <c r="G256" t="s">
        <v>13</v>
      </c>
      <c r="H256" t="s">
        <v>14</v>
      </c>
      <c r="I256">
        <v>3200</v>
      </c>
      <c r="J256">
        <v>6</v>
      </c>
      <c r="K256">
        <v>19200</v>
      </c>
      <c r="L256">
        <v>1920</v>
      </c>
    </row>
    <row r="257" spans="1:12" x14ac:dyDescent="0.25">
      <c r="A257">
        <v>298</v>
      </c>
      <c r="B257" s="1">
        <v>44128</v>
      </c>
      <c r="C257">
        <v>2020</v>
      </c>
      <c r="D257" t="s">
        <v>487</v>
      </c>
      <c r="E257" t="s">
        <v>6</v>
      </c>
      <c r="F257" t="s">
        <v>488</v>
      </c>
      <c r="G257" t="s">
        <v>13</v>
      </c>
      <c r="H257" t="s">
        <v>31</v>
      </c>
      <c r="I257">
        <v>2900</v>
      </c>
      <c r="J257">
        <v>5</v>
      </c>
      <c r="K257">
        <v>14500</v>
      </c>
      <c r="L257">
        <v>1450</v>
      </c>
    </row>
    <row r="258" spans="1:12" x14ac:dyDescent="0.25">
      <c r="A258">
        <v>307</v>
      </c>
      <c r="B258" s="1">
        <v>44137</v>
      </c>
      <c r="C258">
        <v>2020</v>
      </c>
      <c r="D258" t="s">
        <v>489</v>
      </c>
      <c r="E258" t="s">
        <v>6</v>
      </c>
      <c r="F258" t="s">
        <v>490</v>
      </c>
      <c r="G258" t="s">
        <v>13</v>
      </c>
      <c r="H258" t="s">
        <v>18</v>
      </c>
      <c r="I258">
        <v>4000</v>
      </c>
      <c r="J258">
        <v>5</v>
      </c>
      <c r="K258">
        <v>20000</v>
      </c>
      <c r="L258">
        <v>2000</v>
      </c>
    </row>
    <row r="259" spans="1:12" x14ac:dyDescent="0.25">
      <c r="A259">
        <v>308</v>
      </c>
      <c r="B259" s="1">
        <v>44138</v>
      </c>
      <c r="C259">
        <v>2020</v>
      </c>
      <c r="D259" t="s">
        <v>491</v>
      </c>
      <c r="E259" t="s">
        <v>11</v>
      </c>
      <c r="F259" t="s">
        <v>492</v>
      </c>
      <c r="G259" t="s">
        <v>13</v>
      </c>
      <c r="H259" t="s">
        <v>22</v>
      </c>
      <c r="I259">
        <v>1500</v>
      </c>
      <c r="J259">
        <v>6</v>
      </c>
      <c r="K259">
        <v>9000</v>
      </c>
      <c r="L259">
        <v>900</v>
      </c>
    </row>
    <row r="260" spans="1:12" x14ac:dyDescent="0.25">
      <c r="A260">
        <v>316</v>
      </c>
      <c r="B260" s="1">
        <v>44146</v>
      </c>
      <c r="C260">
        <v>2020</v>
      </c>
      <c r="D260" t="s">
        <v>493</v>
      </c>
      <c r="E260" t="s">
        <v>6</v>
      </c>
      <c r="F260" t="s">
        <v>494</v>
      </c>
      <c r="G260" t="s">
        <v>13</v>
      </c>
      <c r="H260" t="s">
        <v>4</v>
      </c>
      <c r="I260">
        <v>210</v>
      </c>
      <c r="J260">
        <v>7</v>
      </c>
      <c r="K260">
        <v>1470</v>
      </c>
      <c r="L260">
        <v>147</v>
      </c>
    </row>
    <row r="261" spans="1:12" x14ac:dyDescent="0.25">
      <c r="A261">
        <v>317</v>
      </c>
      <c r="B261" s="1">
        <v>44147</v>
      </c>
      <c r="C261">
        <v>2020</v>
      </c>
      <c r="D261" t="s">
        <v>495</v>
      </c>
      <c r="E261" t="s">
        <v>11</v>
      </c>
      <c r="F261" t="s">
        <v>496</v>
      </c>
      <c r="G261" t="s">
        <v>3</v>
      </c>
      <c r="H261" t="s">
        <v>9</v>
      </c>
      <c r="I261">
        <v>4000</v>
      </c>
      <c r="J261">
        <v>6</v>
      </c>
      <c r="K261">
        <v>24000</v>
      </c>
      <c r="L261">
        <v>2400</v>
      </c>
    </row>
    <row r="262" spans="1:12" x14ac:dyDescent="0.25">
      <c r="A262">
        <v>318</v>
      </c>
      <c r="B262" s="1">
        <v>44148</v>
      </c>
      <c r="C262">
        <v>2020</v>
      </c>
      <c r="D262" t="s">
        <v>497</v>
      </c>
      <c r="E262" t="s">
        <v>35</v>
      </c>
      <c r="F262" t="s">
        <v>498</v>
      </c>
      <c r="G262" t="s">
        <v>8</v>
      </c>
      <c r="H262" t="s">
        <v>14</v>
      </c>
      <c r="I262">
        <v>3200</v>
      </c>
      <c r="J262">
        <v>10</v>
      </c>
      <c r="K262">
        <v>32000</v>
      </c>
      <c r="L262">
        <v>3200</v>
      </c>
    </row>
    <row r="263" spans="1:12" x14ac:dyDescent="0.25">
      <c r="A263">
        <v>319</v>
      </c>
      <c r="B263" s="1">
        <v>44149</v>
      </c>
      <c r="C263">
        <v>2020</v>
      </c>
      <c r="D263" t="s">
        <v>499</v>
      </c>
      <c r="E263" t="s">
        <v>1</v>
      </c>
      <c r="F263" t="s">
        <v>500</v>
      </c>
      <c r="G263" t="s">
        <v>13</v>
      </c>
      <c r="H263" t="s">
        <v>31</v>
      </c>
      <c r="I263">
        <v>2900</v>
      </c>
      <c r="J263">
        <v>3</v>
      </c>
      <c r="K263">
        <v>8700</v>
      </c>
      <c r="L263">
        <v>870</v>
      </c>
    </row>
    <row r="264" spans="1:12" x14ac:dyDescent="0.25">
      <c r="A264">
        <v>320</v>
      </c>
      <c r="B264" s="1">
        <v>44150</v>
      </c>
      <c r="C264">
        <v>2020</v>
      </c>
      <c r="D264" t="s">
        <v>501</v>
      </c>
      <c r="E264" t="s">
        <v>6</v>
      </c>
      <c r="F264" t="s">
        <v>502</v>
      </c>
      <c r="G264" t="s">
        <v>17</v>
      </c>
      <c r="H264" t="s">
        <v>33</v>
      </c>
      <c r="I264">
        <v>190</v>
      </c>
      <c r="J264">
        <v>4</v>
      </c>
      <c r="K264">
        <v>760</v>
      </c>
      <c r="L264">
        <v>76</v>
      </c>
    </row>
    <row r="265" spans="1:12" x14ac:dyDescent="0.25">
      <c r="A265">
        <v>321</v>
      </c>
      <c r="B265" s="1">
        <v>44151</v>
      </c>
      <c r="C265">
        <v>2020</v>
      </c>
      <c r="D265" t="s">
        <v>503</v>
      </c>
      <c r="E265" t="s">
        <v>11</v>
      </c>
      <c r="F265" t="s">
        <v>504</v>
      </c>
      <c r="G265" t="s">
        <v>21</v>
      </c>
      <c r="H265" t="s">
        <v>18</v>
      </c>
      <c r="I265">
        <v>4000</v>
      </c>
      <c r="J265">
        <v>2</v>
      </c>
      <c r="K265">
        <v>8000</v>
      </c>
      <c r="L265">
        <v>800</v>
      </c>
    </row>
    <row r="266" spans="1:12" x14ac:dyDescent="0.25">
      <c r="A266">
        <v>322</v>
      </c>
      <c r="B266" s="1">
        <v>44152</v>
      </c>
      <c r="C266">
        <v>2020</v>
      </c>
      <c r="D266" t="s">
        <v>505</v>
      </c>
      <c r="E266" t="s">
        <v>6</v>
      </c>
      <c r="F266" t="s">
        <v>506</v>
      </c>
      <c r="G266" t="s">
        <v>3</v>
      </c>
      <c r="H266" t="s">
        <v>22</v>
      </c>
      <c r="I266">
        <v>1500</v>
      </c>
      <c r="J266">
        <v>30</v>
      </c>
      <c r="K266">
        <v>45000</v>
      </c>
      <c r="L266">
        <v>4500</v>
      </c>
    </row>
    <row r="267" spans="1:12" x14ac:dyDescent="0.25">
      <c r="A267">
        <v>323</v>
      </c>
      <c r="B267" s="1">
        <v>44153</v>
      </c>
      <c r="C267">
        <v>2020</v>
      </c>
      <c r="D267" t="s">
        <v>507</v>
      </c>
      <c r="E267" t="s">
        <v>11</v>
      </c>
      <c r="F267" t="s">
        <v>508</v>
      </c>
      <c r="G267" t="s">
        <v>8</v>
      </c>
      <c r="H267" t="s">
        <v>4</v>
      </c>
      <c r="I267">
        <v>210</v>
      </c>
      <c r="J267">
        <v>4</v>
      </c>
      <c r="K267">
        <v>840</v>
      </c>
      <c r="L267">
        <v>84</v>
      </c>
    </row>
    <row r="268" spans="1:12" x14ac:dyDescent="0.25">
      <c r="A268">
        <v>324</v>
      </c>
      <c r="B268" s="1">
        <v>44154</v>
      </c>
      <c r="C268">
        <v>2020</v>
      </c>
      <c r="D268" t="s">
        <v>509</v>
      </c>
      <c r="E268" t="s">
        <v>35</v>
      </c>
      <c r="F268" t="s">
        <v>510</v>
      </c>
      <c r="G268" t="s">
        <v>13</v>
      </c>
      <c r="H268" t="s">
        <v>9</v>
      </c>
      <c r="I268">
        <v>4000</v>
      </c>
      <c r="J268">
        <v>5</v>
      </c>
      <c r="K268">
        <v>20000</v>
      </c>
      <c r="L268">
        <v>2000</v>
      </c>
    </row>
    <row r="269" spans="1:12" x14ac:dyDescent="0.25">
      <c r="A269">
        <v>325</v>
      </c>
      <c r="B269" s="1">
        <v>44155</v>
      </c>
      <c r="C269">
        <v>2020</v>
      </c>
      <c r="D269" t="s">
        <v>511</v>
      </c>
      <c r="E269" t="s">
        <v>1</v>
      </c>
      <c r="F269" t="s">
        <v>512</v>
      </c>
      <c r="G269" t="s">
        <v>17</v>
      </c>
      <c r="H269" t="s">
        <v>14</v>
      </c>
      <c r="I269">
        <v>3200</v>
      </c>
      <c r="J269">
        <v>6</v>
      </c>
      <c r="K269">
        <v>19200</v>
      </c>
      <c r="L269">
        <v>1920</v>
      </c>
    </row>
    <row r="270" spans="1:12" x14ac:dyDescent="0.25">
      <c r="A270">
        <v>326</v>
      </c>
      <c r="B270" s="1">
        <v>44156</v>
      </c>
      <c r="C270">
        <v>2020</v>
      </c>
      <c r="D270" t="s">
        <v>513</v>
      </c>
      <c r="E270" t="s">
        <v>6</v>
      </c>
      <c r="F270" t="s">
        <v>514</v>
      </c>
      <c r="G270" t="s">
        <v>21</v>
      </c>
      <c r="H270" t="s">
        <v>31</v>
      </c>
      <c r="I270">
        <v>2900</v>
      </c>
      <c r="J270">
        <v>5</v>
      </c>
      <c r="K270">
        <v>14500</v>
      </c>
      <c r="L270">
        <v>1450</v>
      </c>
    </row>
    <row r="271" spans="1:12" x14ac:dyDescent="0.25">
      <c r="A271">
        <v>321</v>
      </c>
      <c r="B271" s="1">
        <v>44157</v>
      </c>
      <c r="C271">
        <v>2020</v>
      </c>
      <c r="D271" t="s">
        <v>515</v>
      </c>
      <c r="E271" t="s">
        <v>11</v>
      </c>
      <c r="F271" t="s">
        <v>516</v>
      </c>
      <c r="G271" t="s">
        <v>3</v>
      </c>
      <c r="H271" t="s">
        <v>33</v>
      </c>
      <c r="I271">
        <v>190</v>
      </c>
      <c r="J271">
        <v>4</v>
      </c>
      <c r="K271">
        <v>760</v>
      </c>
      <c r="L271">
        <v>76</v>
      </c>
    </row>
    <row r="272" spans="1:12" x14ac:dyDescent="0.25">
      <c r="A272">
        <v>322</v>
      </c>
      <c r="B272" s="1">
        <v>44158</v>
      </c>
      <c r="C272">
        <v>2020</v>
      </c>
      <c r="D272" t="s">
        <v>517</v>
      </c>
      <c r="E272" t="s">
        <v>6</v>
      </c>
      <c r="F272" t="s">
        <v>518</v>
      </c>
      <c r="G272" t="s">
        <v>8</v>
      </c>
      <c r="H272" t="s">
        <v>18</v>
      </c>
      <c r="I272">
        <v>4000</v>
      </c>
      <c r="J272">
        <v>10</v>
      </c>
      <c r="K272">
        <v>40000</v>
      </c>
      <c r="L272">
        <v>4000</v>
      </c>
    </row>
    <row r="273" spans="1:12" x14ac:dyDescent="0.25">
      <c r="A273">
        <v>323</v>
      </c>
      <c r="B273" s="1">
        <v>44159</v>
      </c>
      <c r="C273">
        <v>2020</v>
      </c>
      <c r="D273" t="s">
        <v>519</v>
      </c>
      <c r="E273" t="s">
        <v>11</v>
      </c>
      <c r="F273" t="s">
        <v>520</v>
      </c>
      <c r="G273" t="s">
        <v>13</v>
      </c>
      <c r="H273" t="s">
        <v>22</v>
      </c>
      <c r="I273">
        <v>1500</v>
      </c>
      <c r="J273">
        <v>3</v>
      </c>
      <c r="K273">
        <v>4500</v>
      </c>
      <c r="L273">
        <v>450</v>
      </c>
    </row>
    <row r="274" spans="1:12" x14ac:dyDescent="0.25">
      <c r="A274">
        <v>334</v>
      </c>
      <c r="B274" s="1">
        <v>44164</v>
      </c>
      <c r="C274">
        <v>2020</v>
      </c>
      <c r="D274" t="s">
        <v>521</v>
      </c>
      <c r="E274" t="s">
        <v>35</v>
      </c>
      <c r="F274" t="s">
        <v>522</v>
      </c>
      <c r="G274" t="s">
        <v>13</v>
      </c>
      <c r="H274" t="s">
        <v>33</v>
      </c>
      <c r="I274">
        <v>190</v>
      </c>
      <c r="J274">
        <v>6</v>
      </c>
      <c r="K274">
        <v>1140</v>
      </c>
      <c r="L274">
        <v>114</v>
      </c>
    </row>
    <row r="275" spans="1:12" x14ac:dyDescent="0.25">
      <c r="A275">
        <v>335</v>
      </c>
      <c r="B275" s="1">
        <v>44165</v>
      </c>
      <c r="C275">
        <v>2020</v>
      </c>
      <c r="D275" t="s">
        <v>523</v>
      </c>
      <c r="E275" t="s">
        <v>1</v>
      </c>
      <c r="F275" t="s">
        <v>524</v>
      </c>
      <c r="G275" t="s">
        <v>13</v>
      </c>
      <c r="H275" t="s">
        <v>18</v>
      </c>
      <c r="I275">
        <v>4000</v>
      </c>
      <c r="J275">
        <v>5</v>
      </c>
      <c r="K275">
        <v>20000</v>
      </c>
      <c r="L275">
        <v>2000</v>
      </c>
    </row>
    <row r="276" spans="1:12" x14ac:dyDescent="0.25">
      <c r="A276">
        <v>336</v>
      </c>
      <c r="B276" s="1">
        <v>44166</v>
      </c>
      <c r="C276">
        <v>2020</v>
      </c>
      <c r="D276" t="s">
        <v>525</v>
      </c>
      <c r="E276" t="s">
        <v>6</v>
      </c>
      <c r="F276" t="s">
        <v>526</v>
      </c>
      <c r="G276" t="s">
        <v>13</v>
      </c>
      <c r="H276" t="s">
        <v>22</v>
      </c>
      <c r="I276">
        <v>1500</v>
      </c>
      <c r="J276">
        <v>6</v>
      </c>
      <c r="K276">
        <v>9000</v>
      </c>
      <c r="L276">
        <v>900</v>
      </c>
    </row>
    <row r="277" spans="1:12" x14ac:dyDescent="0.25">
      <c r="A277">
        <v>337</v>
      </c>
      <c r="B277" s="1">
        <v>44167</v>
      </c>
      <c r="C277">
        <v>2020</v>
      </c>
      <c r="D277" t="s">
        <v>527</v>
      </c>
      <c r="E277" t="s">
        <v>6</v>
      </c>
      <c r="F277" t="s">
        <v>528</v>
      </c>
      <c r="G277" t="s">
        <v>13</v>
      </c>
      <c r="H277" t="s">
        <v>4</v>
      </c>
      <c r="I277">
        <v>210</v>
      </c>
      <c r="J277">
        <v>2</v>
      </c>
      <c r="K277">
        <v>420</v>
      </c>
      <c r="L277">
        <v>42</v>
      </c>
    </row>
    <row r="278" spans="1:12" x14ac:dyDescent="0.25">
      <c r="A278">
        <v>338</v>
      </c>
      <c r="B278" s="1">
        <v>44168</v>
      </c>
      <c r="C278">
        <v>2020</v>
      </c>
      <c r="D278" t="s">
        <v>529</v>
      </c>
      <c r="E278" t="s">
        <v>6</v>
      </c>
      <c r="F278" t="s">
        <v>530</v>
      </c>
      <c r="G278" t="s">
        <v>13</v>
      </c>
      <c r="H278" t="s">
        <v>9</v>
      </c>
      <c r="I278">
        <v>4000</v>
      </c>
      <c r="J278">
        <v>3</v>
      </c>
      <c r="K278">
        <v>12000</v>
      </c>
      <c r="L278">
        <v>1200</v>
      </c>
    </row>
    <row r="279" spans="1:12" x14ac:dyDescent="0.25">
      <c r="A279">
        <v>339</v>
      </c>
      <c r="B279" s="1">
        <v>44169</v>
      </c>
      <c r="C279">
        <v>2020</v>
      </c>
      <c r="D279" t="s">
        <v>531</v>
      </c>
      <c r="E279" t="s">
        <v>6</v>
      </c>
      <c r="F279" t="s">
        <v>532</v>
      </c>
      <c r="G279" t="s">
        <v>17</v>
      </c>
      <c r="H279" t="s">
        <v>14</v>
      </c>
      <c r="I279">
        <v>3200</v>
      </c>
      <c r="J279">
        <v>5</v>
      </c>
      <c r="K279">
        <v>16000</v>
      </c>
      <c r="L279">
        <v>1600</v>
      </c>
    </row>
    <row r="280" spans="1:12" x14ac:dyDescent="0.25">
      <c r="A280">
        <v>340</v>
      </c>
      <c r="B280" s="1">
        <v>44170</v>
      </c>
      <c r="C280">
        <v>2020</v>
      </c>
      <c r="D280" t="s">
        <v>533</v>
      </c>
      <c r="E280" t="s">
        <v>6</v>
      </c>
      <c r="F280" t="s">
        <v>534</v>
      </c>
      <c r="G280" t="s">
        <v>21</v>
      </c>
      <c r="H280" t="s">
        <v>31</v>
      </c>
      <c r="I280">
        <v>2900</v>
      </c>
      <c r="J280">
        <v>3</v>
      </c>
      <c r="K280">
        <v>8700</v>
      </c>
      <c r="L280">
        <v>870</v>
      </c>
    </row>
    <row r="281" spans="1:12" x14ac:dyDescent="0.25">
      <c r="A281">
        <v>341</v>
      </c>
      <c r="B281" s="1">
        <v>44171</v>
      </c>
      <c r="C281">
        <v>2020</v>
      </c>
      <c r="D281" t="s">
        <v>535</v>
      </c>
      <c r="E281" t="s">
        <v>6</v>
      </c>
      <c r="F281" t="s">
        <v>536</v>
      </c>
      <c r="G281" t="s">
        <v>3</v>
      </c>
      <c r="H281" t="s">
        <v>33</v>
      </c>
      <c r="I281">
        <v>190</v>
      </c>
      <c r="J281">
        <v>1</v>
      </c>
      <c r="K281">
        <v>190</v>
      </c>
      <c r="L281">
        <v>19</v>
      </c>
    </row>
    <row r="282" spans="1:12" x14ac:dyDescent="0.25">
      <c r="A282">
        <v>342</v>
      </c>
      <c r="B282" s="1">
        <v>44172</v>
      </c>
      <c r="C282">
        <v>2020</v>
      </c>
      <c r="D282" t="s">
        <v>537</v>
      </c>
      <c r="E282" t="s">
        <v>6</v>
      </c>
      <c r="F282" t="s">
        <v>538</v>
      </c>
      <c r="G282" t="s">
        <v>8</v>
      </c>
      <c r="H282" t="s">
        <v>18</v>
      </c>
      <c r="I282">
        <v>4000</v>
      </c>
      <c r="J282">
        <v>2</v>
      </c>
      <c r="K282">
        <v>8000</v>
      </c>
      <c r="L282">
        <v>800</v>
      </c>
    </row>
    <row r="283" spans="1:12" x14ac:dyDescent="0.25">
      <c r="A283">
        <v>343</v>
      </c>
      <c r="B283" s="1">
        <v>44173</v>
      </c>
      <c r="C283">
        <v>2020</v>
      </c>
      <c r="D283" t="s">
        <v>539</v>
      </c>
      <c r="E283" t="s">
        <v>6</v>
      </c>
      <c r="F283" t="s">
        <v>540</v>
      </c>
      <c r="G283" t="s">
        <v>13</v>
      </c>
      <c r="H283" t="s">
        <v>22</v>
      </c>
      <c r="I283">
        <v>1500</v>
      </c>
      <c r="J283">
        <v>3</v>
      </c>
      <c r="K283">
        <v>4500</v>
      </c>
      <c r="L283">
        <v>450</v>
      </c>
    </row>
    <row r="284" spans="1:12" x14ac:dyDescent="0.25">
      <c r="A284">
        <v>344</v>
      </c>
      <c r="B284" s="1">
        <v>44174</v>
      </c>
      <c r="C284">
        <v>2020</v>
      </c>
      <c r="D284" t="s">
        <v>541</v>
      </c>
      <c r="E284" t="s">
        <v>6</v>
      </c>
      <c r="F284" t="s">
        <v>542</v>
      </c>
      <c r="G284" t="s">
        <v>17</v>
      </c>
      <c r="H284" t="s">
        <v>4</v>
      </c>
      <c r="I284">
        <v>210</v>
      </c>
      <c r="J284">
        <v>0</v>
      </c>
      <c r="K284">
        <v>0</v>
      </c>
      <c r="L284">
        <v>0</v>
      </c>
    </row>
    <row r="285" spans="1:12" x14ac:dyDescent="0.25">
      <c r="A285">
        <v>345</v>
      </c>
      <c r="B285" s="1">
        <v>44175</v>
      </c>
      <c r="C285">
        <v>2020</v>
      </c>
      <c r="D285" t="s">
        <v>543</v>
      </c>
      <c r="E285" t="s">
        <v>11</v>
      </c>
      <c r="F285" t="s">
        <v>544</v>
      </c>
      <c r="G285" t="s">
        <v>21</v>
      </c>
      <c r="H285" t="s">
        <v>9</v>
      </c>
      <c r="I285">
        <v>4000</v>
      </c>
      <c r="J285">
        <v>80</v>
      </c>
      <c r="K285">
        <v>320000</v>
      </c>
      <c r="L285">
        <v>32000</v>
      </c>
    </row>
    <row r="286" spans="1:12" x14ac:dyDescent="0.25">
      <c r="A286">
        <v>346</v>
      </c>
      <c r="B286" s="1">
        <v>44176</v>
      </c>
      <c r="C286">
        <v>2020</v>
      </c>
      <c r="D286" t="s">
        <v>545</v>
      </c>
      <c r="E286" t="s">
        <v>35</v>
      </c>
      <c r="F286" t="s">
        <v>546</v>
      </c>
      <c r="G286" t="s">
        <v>3</v>
      </c>
      <c r="H286" t="s">
        <v>14</v>
      </c>
      <c r="I286">
        <v>3200</v>
      </c>
      <c r="J286">
        <v>10</v>
      </c>
      <c r="K286">
        <v>32000</v>
      </c>
      <c r="L286">
        <v>3200</v>
      </c>
    </row>
    <row r="287" spans="1:12" x14ac:dyDescent="0.25">
      <c r="A287">
        <v>347</v>
      </c>
      <c r="B287" s="1">
        <v>44177</v>
      </c>
      <c r="C287">
        <v>2020</v>
      </c>
      <c r="D287" t="s">
        <v>545</v>
      </c>
      <c r="E287" t="s">
        <v>1</v>
      </c>
      <c r="F287" t="s">
        <v>547</v>
      </c>
      <c r="G287" t="s">
        <v>8</v>
      </c>
      <c r="H287" t="s">
        <v>31</v>
      </c>
      <c r="I287">
        <v>2900</v>
      </c>
      <c r="J287">
        <v>3</v>
      </c>
      <c r="K287">
        <v>8700</v>
      </c>
      <c r="L287">
        <v>870</v>
      </c>
    </row>
    <row r="288" spans="1:12" x14ac:dyDescent="0.25">
      <c r="A288">
        <v>348</v>
      </c>
      <c r="B288" s="1">
        <v>44178</v>
      </c>
      <c r="C288">
        <v>2020</v>
      </c>
      <c r="D288" t="s">
        <v>545</v>
      </c>
      <c r="E288" t="s">
        <v>6</v>
      </c>
      <c r="F288" t="s">
        <v>548</v>
      </c>
      <c r="G288" t="s">
        <v>13</v>
      </c>
      <c r="H288" t="s">
        <v>33</v>
      </c>
      <c r="I288">
        <v>190</v>
      </c>
      <c r="J288">
        <v>4</v>
      </c>
      <c r="K288">
        <v>760</v>
      </c>
      <c r="L288">
        <v>76</v>
      </c>
    </row>
    <row r="289" spans="1:12" x14ac:dyDescent="0.25">
      <c r="A289">
        <v>349</v>
      </c>
      <c r="B289" s="1">
        <v>44179</v>
      </c>
      <c r="C289">
        <v>2020</v>
      </c>
      <c r="D289" t="s">
        <v>545</v>
      </c>
      <c r="E289" t="s">
        <v>11</v>
      </c>
      <c r="F289" t="s">
        <v>549</v>
      </c>
      <c r="G289" t="s">
        <v>17</v>
      </c>
      <c r="H289" t="s">
        <v>18</v>
      </c>
      <c r="I289">
        <v>4000</v>
      </c>
      <c r="J289">
        <v>2</v>
      </c>
      <c r="K289">
        <v>8000</v>
      </c>
      <c r="L289">
        <v>800</v>
      </c>
    </row>
    <row r="290" spans="1:12" x14ac:dyDescent="0.25">
      <c r="A290">
        <v>350</v>
      </c>
      <c r="B290" s="1">
        <v>44180</v>
      </c>
      <c r="C290">
        <v>2020</v>
      </c>
      <c r="D290" t="s">
        <v>545</v>
      </c>
      <c r="E290" t="s">
        <v>6</v>
      </c>
      <c r="F290" t="s">
        <v>550</v>
      </c>
      <c r="G290" t="s">
        <v>21</v>
      </c>
      <c r="H290" t="s">
        <v>22</v>
      </c>
      <c r="I290">
        <v>1500</v>
      </c>
      <c r="J290">
        <v>3</v>
      </c>
      <c r="K290">
        <v>4500</v>
      </c>
      <c r="L290">
        <v>450</v>
      </c>
    </row>
    <row r="291" spans="1:12" x14ac:dyDescent="0.25">
      <c r="A291">
        <v>351</v>
      </c>
      <c r="B291" s="1">
        <v>44181</v>
      </c>
      <c r="C291">
        <v>2020</v>
      </c>
      <c r="D291" t="s">
        <v>551</v>
      </c>
      <c r="E291" t="s">
        <v>11</v>
      </c>
      <c r="F291" t="s">
        <v>552</v>
      </c>
      <c r="G291" t="s">
        <v>3</v>
      </c>
      <c r="H291" t="s">
        <v>4</v>
      </c>
      <c r="I291">
        <v>210</v>
      </c>
      <c r="J291">
        <v>4</v>
      </c>
      <c r="K291">
        <v>840</v>
      </c>
      <c r="L291">
        <v>84</v>
      </c>
    </row>
    <row r="292" spans="1:12" x14ac:dyDescent="0.25">
      <c r="A292">
        <v>352</v>
      </c>
      <c r="B292" s="1">
        <v>44182</v>
      </c>
      <c r="C292">
        <v>2020</v>
      </c>
      <c r="D292" t="s">
        <v>553</v>
      </c>
      <c r="E292" t="s">
        <v>35</v>
      </c>
      <c r="F292" t="s">
        <v>554</v>
      </c>
      <c r="G292" t="s">
        <v>8</v>
      </c>
      <c r="H292" t="s">
        <v>9</v>
      </c>
      <c r="I292">
        <v>4000</v>
      </c>
      <c r="J292">
        <v>5</v>
      </c>
      <c r="K292">
        <v>20000</v>
      </c>
      <c r="L292">
        <v>2000</v>
      </c>
    </row>
    <row r="293" spans="1:12" x14ac:dyDescent="0.25">
      <c r="A293">
        <v>353</v>
      </c>
      <c r="B293" s="1">
        <v>44183</v>
      </c>
      <c r="C293">
        <v>2020</v>
      </c>
      <c r="D293" t="s">
        <v>555</v>
      </c>
      <c r="E293" t="s">
        <v>1</v>
      </c>
      <c r="F293" t="s">
        <v>556</v>
      </c>
      <c r="G293" t="s">
        <v>13</v>
      </c>
      <c r="H293" t="s">
        <v>14</v>
      </c>
      <c r="I293">
        <v>3200</v>
      </c>
      <c r="J293">
        <v>6</v>
      </c>
      <c r="K293">
        <v>19200</v>
      </c>
      <c r="L293">
        <v>1920</v>
      </c>
    </row>
    <row r="294" spans="1:12" x14ac:dyDescent="0.25">
      <c r="A294">
        <v>362</v>
      </c>
      <c r="B294" s="1">
        <v>44192</v>
      </c>
      <c r="C294">
        <v>2020</v>
      </c>
      <c r="D294" t="s">
        <v>557</v>
      </c>
      <c r="E294" t="s">
        <v>6</v>
      </c>
      <c r="F294" t="s">
        <v>558</v>
      </c>
      <c r="G294" t="s">
        <v>17</v>
      </c>
      <c r="H294" t="s">
        <v>33</v>
      </c>
      <c r="I294">
        <v>190</v>
      </c>
      <c r="J294">
        <v>6</v>
      </c>
      <c r="K294">
        <v>1140</v>
      </c>
      <c r="L294">
        <v>114</v>
      </c>
    </row>
    <row r="295" spans="1:12" x14ac:dyDescent="0.25">
      <c r="A295">
        <v>363</v>
      </c>
      <c r="B295" s="1">
        <v>44193</v>
      </c>
      <c r="C295">
        <v>2020</v>
      </c>
      <c r="D295" t="s">
        <v>559</v>
      </c>
      <c r="E295" t="s">
        <v>11</v>
      </c>
      <c r="F295" t="s">
        <v>560</v>
      </c>
      <c r="G295" t="s">
        <v>21</v>
      </c>
      <c r="H295" t="s">
        <v>18</v>
      </c>
      <c r="I295">
        <v>4000</v>
      </c>
      <c r="J295">
        <v>5</v>
      </c>
      <c r="K295">
        <v>20000</v>
      </c>
      <c r="L295">
        <v>2000</v>
      </c>
    </row>
    <row r="296" spans="1:12" x14ac:dyDescent="0.25">
      <c r="A296">
        <v>364</v>
      </c>
      <c r="B296" s="1">
        <v>44194</v>
      </c>
      <c r="C296">
        <v>2020</v>
      </c>
      <c r="D296" t="s">
        <v>561</v>
      </c>
      <c r="E296" t="s">
        <v>6</v>
      </c>
      <c r="F296" t="s">
        <v>562</v>
      </c>
      <c r="G296" t="s">
        <v>3</v>
      </c>
      <c r="H296" t="s">
        <v>22</v>
      </c>
      <c r="I296">
        <v>1500</v>
      </c>
      <c r="J296">
        <v>6</v>
      </c>
      <c r="K296">
        <v>9000</v>
      </c>
      <c r="L296">
        <v>900</v>
      </c>
    </row>
    <row r="297" spans="1:12" x14ac:dyDescent="0.25">
      <c r="A297">
        <v>365</v>
      </c>
      <c r="B297" s="1">
        <v>44195</v>
      </c>
      <c r="C297">
        <v>2020</v>
      </c>
      <c r="D297" t="s">
        <v>563</v>
      </c>
      <c r="E297" t="s">
        <v>11</v>
      </c>
      <c r="F297" t="s">
        <v>564</v>
      </c>
      <c r="G297" t="s">
        <v>8</v>
      </c>
      <c r="H297" t="s">
        <v>4</v>
      </c>
      <c r="I297">
        <v>210</v>
      </c>
      <c r="J297">
        <v>2</v>
      </c>
      <c r="K297">
        <v>420</v>
      </c>
      <c r="L297">
        <v>42</v>
      </c>
    </row>
    <row r="298" spans="1:12" x14ac:dyDescent="0.25">
      <c r="A298">
        <v>366</v>
      </c>
      <c r="B298" s="1">
        <v>44196</v>
      </c>
      <c r="C298">
        <v>2020</v>
      </c>
      <c r="D298" t="s">
        <v>565</v>
      </c>
      <c r="E298" t="s">
        <v>35</v>
      </c>
      <c r="F298" t="s">
        <v>566</v>
      </c>
      <c r="G298" t="s">
        <v>13</v>
      </c>
      <c r="H298" t="s">
        <v>9</v>
      </c>
      <c r="I298">
        <v>4000</v>
      </c>
      <c r="J298">
        <v>3</v>
      </c>
      <c r="K298">
        <v>12000</v>
      </c>
      <c r="L298">
        <v>1200</v>
      </c>
    </row>
    <row r="299" spans="1:12" x14ac:dyDescent="0.25">
      <c r="A299">
        <v>367</v>
      </c>
      <c r="B299" s="1">
        <v>44197</v>
      </c>
      <c r="C299">
        <v>2021</v>
      </c>
      <c r="D299" t="s">
        <v>567</v>
      </c>
      <c r="E299" t="s">
        <v>35</v>
      </c>
      <c r="F299" t="s">
        <v>568</v>
      </c>
      <c r="G299" t="s">
        <v>17</v>
      </c>
      <c r="H299" t="s">
        <v>14</v>
      </c>
      <c r="I299">
        <v>3200</v>
      </c>
      <c r="J299">
        <v>5</v>
      </c>
      <c r="K299">
        <v>16000</v>
      </c>
      <c r="L299">
        <v>1600</v>
      </c>
    </row>
    <row r="300" spans="1:12" x14ac:dyDescent="0.25">
      <c r="A300">
        <v>368</v>
      </c>
      <c r="B300" s="1">
        <v>44198</v>
      </c>
      <c r="C300">
        <v>2021</v>
      </c>
      <c r="D300" t="s">
        <v>569</v>
      </c>
      <c r="E300" t="s">
        <v>35</v>
      </c>
      <c r="F300" t="s">
        <v>570</v>
      </c>
      <c r="G300" t="s">
        <v>21</v>
      </c>
      <c r="H300" t="s">
        <v>31</v>
      </c>
      <c r="I300">
        <v>2900</v>
      </c>
      <c r="J300">
        <v>3</v>
      </c>
      <c r="K300">
        <v>8700</v>
      </c>
      <c r="L300">
        <v>870</v>
      </c>
    </row>
    <row r="301" spans="1:12" x14ac:dyDescent="0.25">
      <c r="A301">
        <v>369</v>
      </c>
      <c r="B301" s="1">
        <v>44199</v>
      </c>
      <c r="C301">
        <v>2021</v>
      </c>
      <c r="D301" t="s">
        <v>571</v>
      </c>
      <c r="E301" t="s">
        <v>35</v>
      </c>
      <c r="F301" t="s">
        <v>572</v>
      </c>
      <c r="G301" t="s">
        <v>3</v>
      </c>
      <c r="H301" t="s">
        <v>33</v>
      </c>
      <c r="I301">
        <v>190</v>
      </c>
      <c r="J301">
        <v>1</v>
      </c>
      <c r="K301">
        <v>190</v>
      </c>
      <c r="L301">
        <v>19</v>
      </c>
    </row>
    <row r="302" spans="1:12" x14ac:dyDescent="0.25">
      <c r="A302">
        <v>370</v>
      </c>
      <c r="B302" s="1">
        <v>44200</v>
      </c>
      <c r="C302">
        <v>2021</v>
      </c>
      <c r="D302" t="s">
        <v>573</v>
      </c>
      <c r="E302" t="s">
        <v>35</v>
      </c>
      <c r="F302" t="s">
        <v>574</v>
      </c>
      <c r="G302" t="s">
        <v>8</v>
      </c>
      <c r="H302" t="s">
        <v>18</v>
      </c>
      <c r="I302">
        <v>4000</v>
      </c>
      <c r="J302">
        <v>2</v>
      </c>
      <c r="K302">
        <v>8000</v>
      </c>
      <c r="L302">
        <v>800</v>
      </c>
    </row>
    <row r="303" spans="1:12" x14ac:dyDescent="0.25">
      <c r="A303">
        <v>376</v>
      </c>
      <c r="B303" s="1">
        <v>44206</v>
      </c>
      <c r="C303">
        <v>2021</v>
      </c>
      <c r="D303" t="s">
        <v>575</v>
      </c>
      <c r="E303" t="s">
        <v>35</v>
      </c>
      <c r="F303" t="s">
        <v>576</v>
      </c>
      <c r="G303" t="s">
        <v>13</v>
      </c>
      <c r="H303" t="s">
        <v>33</v>
      </c>
      <c r="I303">
        <v>190</v>
      </c>
      <c r="J303">
        <v>4</v>
      </c>
      <c r="K303">
        <v>760</v>
      </c>
      <c r="L303">
        <v>76</v>
      </c>
    </row>
    <row r="304" spans="1:12" x14ac:dyDescent="0.25">
      <c r="A304">
        <v>377</v>
      </c>
      <c r="B304" s="1">
        <v>44207</v>
      </c>
      <c r="C304">
        <v>2021</v>
      </c>
      <c r="D304" t="s">
        <v>577</v>
      </c>
      <c r="E304" t="s">
        <v>35</v>
      </c>
      <c r="F304" t="s">
        <v>578</v>
      </c>
      <c r="G304" t="s">
        <v>17</v>
      </c>
      <c r="H304" t="s">
        <v>18</v>
      </c>
      <c r="I304">
        <v>4000</v>
      </c>
      <c r="J304">
        <v>2</v>
      </c>
      <c r="K304">
        <v>8000</v>
      </c>
      <c r="L304">
        <v>800</v>
      </c>
    </row>
    <row r="305" spans="1:12" x14ac:dyDescent="0.25">
      <c r="A305">
        <v>378</v>
      </c>
      <c r="B305" s="1">
        <v>44208</v>
      </c>
      <c r="C305">
        <v>2021</v>
      </c>
      <c r="D305" t="s">
        <v>579</v>
      </c>
      <c r="E305" t="s">
        <v>35</v>
      </c>
      <c r="F305" t="s">
        <v>580</v>
      </c>
      <c r="G305" t="s">
        <v>21</v>
      </c>
      <c r="H305" t="s">
        <v>22</v>
      </c>
      <c r="I305">
        <v>1500</v>
      </c>
      <c r="J305">
        <v>3</v>
      </c>
      <c r="K305">
        <v>4500</v>
      </c>
      <c r="L305">
        <v>450</v>
      </c>
    </row>
    <row r="306" spans="1:12" x14ac:dyDescent="0.25">
      <c r="A306">
        <v>379</v>
      </c>
      <c r="B306" s="1">
        <v>44209</v>
      </c>
      <c r="C306">
        <v>2021</v>
      </c>
      <c r="D306" t="s">
        <v>581</v>
      </c>
      <c r="E306" t="s">
        <v>35</v>
      </c>
      <c r="F306" t="s">
        <v>582</v>
      </c>
      <c r="G306" t="s">
        <v>3</v>
      </c>
      <c r="H306" t="s">
        <v>4</v>
      </c>
      <c r="I306">
        <v>210</v>
      </c>
      <c r="J306">
        <v>4</v>
      </c>
      <c r="K306">
        <v>840</v>
      </c>
      <c r="L306">
        <v>84</v>
      </c>
    </row>
    <row r="307" spans="1:12" x14ac:dyDescent="0.25">
      <c r="A307">
        <v>380</v>
      </c>
      <c r="B307" s="1">
        <v>44210</v>
      </c>
      <c r="C307">
        <v>2021</v>
      </c>
      <c r="D307" t="s">
        <v>583</v>
      </c>
      <c r="E307" t="s">
        <v>11</v>
      </c>
      <c r="F307" t="s">
        <v>584</v>
      </c>
      <c r="G307" t="s">
        <v>8</v>
      </c>
      <c r="H307" t="s">
        <v>9</v>
      </c>
      <c r="I307">
        <v>4000</v>
      </c>
      <c r="J307">
        <v>5</v>
      </c>
      <c r="K307">
        <v>20000</v>
      </c>
      <c r="L307">
        <v>2000</v>
      </c>
    </row>
    <row r="308" spans="1:12" x14ac:dyDescent="0.25">
      <c r="A308">
        <v>381</v>
      </c>
      <c r="B308" s="1">
        <v>44211</v>
      </c>
      <c r="C308">
        <v>2021</v>
      </c>
      <c r="D308" t="s">
        <v>585</v>
      </c>
      <c r="E308" t="s">
        <v>6</v>
      </c>
      <c r="F308" t="s">
        <v>586</v>
      </c>
      <c r="G308" t="s">
        <v>13</v>
      </c>
      <c r="H308" t="s">
        <v>14</v>
      </c>
      <c r="I308">
        <v>3200</v>
      </c>
      <c r="J308">
        <v>6</v>
      </c>
      <c r="K308">
        <v>19200</v>
      </c>
      <c r="L308">
        <v>1920</v>
      </c>
    </row>
    <row r="309" spans="1:12" x14ac:dyDescent="0.25">
      <c r="A309">
        <v>382</v>
      </c>
      <c r="B309" s="1">
        <v>44212</v>
      </c>
      <c r="C309">
        <v>2021</v>
      </c>
      <c r="D309" t="s">
        <v>587</v>
      </c>
      <c r="E309" t="s">
        <v>11</v>
      </c>
      <c r="F309" t="s">
        <v>588</v>
      </c>
      <c r="G309" t="s">
        <v>17</v>
      </c>
      <c r="H309" t="s">
        <v>31</v>
      </c>
      <c r="I309">
        <v>2900</v>
      </c>
      <c r="J309">
        <v>5</v>
      </c>
      <c r="K309">
        <v>14500</v>
      </c>
      <c r="L309">
        <v>1450</v>
      </c>
    </row>
    <row r="310" spans="1:12" x14ac:dyDescent="0.25">
      <c r="A310">
        <v>383</v>
      </c>
      <c r="B310" s="1">
        <v>44213</v>
      </c>
      <c r="C310">
        <v>2021</v>
      </c>
      <c r="D310" t="s">
        <v>589</v>
      </c>
      <c r="E310" t="s">
        <v>35</v>
      </c>
      <c r="F310" t="s">
        <v>590</v>
      </c>
      <c r="G310" t="s">
        <v>17</v>
      </c>
      <c r="H310" t="s">
        <v>33</v>
      </c>
      <c r="I310">
        <v>190</v>
      </c>
      <c r="J310">
        <v>4</v>
      </c>
      <c r="K310">
        <v>760</v>
      </c>
      <c r="L310">
        <v>76</v>
      </c>
    </row>
    <row r="311" spans="1:12" x14ac:dyDescent="0.25">
      <c r="A311">
        <v>384</v>
      </c>
      <c r="B311" s="1">
        <v>44214</v>
      </c>
      <c r="C311">
        <v>2021</v>
      </c>
      <c r="D311" t="s">
        <v>591</v>
      </c>
      <c r="E311" t="s">
        <v>1</v>
      </c>
      <c r="F311" t="s">
        <v>592</v>
      </c>
      <c r="G311" t="s">
        <v>17</v>
      </c>
      <c r="H311" t="s">
        <v>18</v>
      </c>
      <c r="I311">
        <v>4000</v>
      </c>
      <c r="J311">
        <v>10</v>
      </c>
      <c r="K311">
        <v>40000</v>
      </c>
      <c r="L311">
        <v>4000</v>
      </c>
    </row>
    <row r="312" spans="1:12" x14ac:dyDescent="0.25">
      <c r="A312">
        <v>385</v>
      </c>
      <c r="B312" s="1">
        <v>44215</v>
      </c>
      <c r="C312">
        <v>2021</v>
      </c>
      <c r="D312" t="s">
        <v>593</v>
      </c>
      <c r="E312" t="s">
        <v>6</v>
      </c>
      <c r="F312" t="s">
        <v>594</v>
      </c>
      <c r="G312" t="s">
        <v>17</v>
      </c>
      <c r="H312" t="s">
        <v>22</v>
      </c>
      <c r="I312">
        <v>1500</v>
      </c>
      <c r="J312">
        <v>3</v>
      </c>
      <c r="K312">
        <v>4500</v>
      </c>
      <c r="L312">
        <v>450</v>
      </c>
    </row>
    <row r="313" spans="1:12" x14ac:dyDescent="0.25">
      <c r="A313">
        <v>386</v>
      </c>
      <c r="B313" s="1">
        <v>44216</v>
      </c>
      <c r="C313">
        <v>2021</v>
      </c>
      <c r="D313" t="s">
        <v>595</v>
      </c>
      <c r="E313" t="s">
        <v>11</v>
      </c>
      <c r="F313" t="s">
        <v>596</v>
      </c>
      <c r="G313" t="s">
        <v>17</v>
      </c>
      <c r="H313" t="s">
        <v>4</v>
      </c>
      <c r="I313">
        <v>210</v>
      </c>
      <c r="J313">
        <v>4</v>
      </c>
      <c r="K313">
        <v>840</v>
      </c>
      <c r="L313">
        <v>84</v>
      </c>
    </row>
    <row r="314" spans="1:12" x14ac:dyDescent="0.25">
      <c r="A314">
        <v>387</v>
      </c>
      <c r="B314" s="1">
        <v>44217</v>
      </c>
      <c r="C314">
        <v>2021</v>
      </c>
      <c r="D314" t="s">
        <v>597</v>
      </c>
      <c r="E314" t="s">
        <v>6</v>
      </c>
      <c r="F314" t="s">
        <v>598</v>
      </c>
      <c r="G314" t="s">
        <v>17</v>
      </c>
      <c r="H314" t="s">
        <v>9</v>
      </c>
      <c r="I314">
        <v>4000</v>
      </c>
      <c r="J314">
        <v>5</v>
      </c>
      <c r="K314">
        <v>20000</v>
      </c>
      <c r="L314">
        <v>2000</v>
      </c>
    </row>
    <row r="315" spans="1:12" x14ac:dyDescent="0.25">
      <c r="A315">
        <v>388</v>
      </c>
      <c r="B315" s="1">
        <v>44218</v>
      </c>
      <c r="C315">
        <v>2021</v>
      </c>
      <c r="D315" t="s">
        <v>599</v>
      </c>
      <c r="E315" t="s">
        <v>11</v>
      </c>
      <c r="F315" t="s">
        <v>600</v>
      </c>
      <c r="G315" t="s">
        <v>17</v>
      </c>
      <c r="H315" t="s">
        <v>14</v>
      </c>
      <c r="I315">
        <v>3200</v>
      </c>
      <c r="J315">
        <v>6</v>
      </c>
      <c r="K315">
        <v>19200</v>
      </c>
      <c r="L315">
        <v>1920</v>
      </c>
    </row>
    <row r="316" spans="1:12" x14ac:dyDescent="0.25">
      <c r="A316">
        <v>389</v>
      </c>
      <c r="B316" s="1">
        <v>44219</v>
      </c>
      <c r="C316">
        <v>2021</v>
      </c>
      <c r="D316" t="s">
        <v>601</v>
      </c>
      <c r="E316" t="s">
        <v>35</v>
      </c>
      <c r="F316" t="s">
        <v>602</v>
      </c>
      <c r="G316" t="s">
        <v>17</v>
      </c>
      <c r="H316" t="s">
        <v>31</v>
      </c>
      <c r="I316">
        <v>2900</v>
      </c>
      <c r="J316">
        <v>5</v>
      </c>
      <c r="K316">
        <v>14500</v>
      </c>
      <c r="L316">
        <v>1450</v>
      </c>
    </row>
    <row r="317" spans="1:12" x14ac:dyDescent="0.25">
      <c r="A317">
        <v>390</v>
      </c>
      <c r="B317" s="1">
        <v>44220</v>
      </c>
      <c r="C317">
        <v>2021</v>
      </c>
      <c r="D317" t="s">
        <v>603</v>
      </c>
      <c r="E317" t="s">
        <v>1</v>
      </c>
      <c r="F317" t="s">
        <v>604</v>
      </c>
      <c r="G317" t="s">
        <v>17</v>
      </c>
      <c r="H317" t="s">
        <v>33</v>
      </c>
      <c r="I317">
        <v>190</v>
      </c>
      <c r="J317">
        <v>6</v>
      </c>
      <c r="K317">
        <v>1140</v>
      </c>
      <c r="L317">
        <v>114</v>
      </c>
    </row>
    <row r="318" spans="1:12" x14ac:dyDescent="0.25">
      <c r="A318">
        <v>391</v>
      </c>
      <c r="B318" s="1">
        <v>44221</v>
      </c>
      <c r="C318">
        <v>2021</v>
      </c>
      <c r="D318" t="s">
        <v>605</v>
      </c>
      <c r="E318" t="s">
        <v>6</v>
      </c>
      <c r="F318" t="s">
        <v>606</v>
      </c>
      <c r="G318" t="s">
        <v>13</v>
      </c>
      <c r="H318" t="s">
        <v>18</v>
      </c>
      <c r="I318">
        <v>4000</v>
      </c>
      <c r="J318">
        <v>5</v>
      </c>
      <c r="K318">
        <v>20000</v>
      </c>
      <c r="L318">
        <v>2000</v>
      </c>
    </row>
    <row r="319" spans="1:12" x14ac:dyDescent="0.25">
      <c r="A319">
        <v>392</v>
      </c>
      <c r="B319" s="1">
        <v>44222</v>
      </c>
      <c r="C319">
        <v>2021</v>
      </c>
      <c r="D319" t="s">
        <v>607</v>
      </c>
      <c r="E319" t="s">
        <v>11</v>
      </c>
      <c r="F319" t="s">
        <v>608</v>
      </c>
      <c r="G319" t="s">
        <v>17</v>
      </c>
      <c r="H319" t="s">
        <v>22</v>
      </c>
      <c r="I319">
        <v>1500</v>
      </c>
      <c r="J319">
        <v>6</v>
      </c>
      <c r="K319">
        <v>9000</v>
      </c>
      <c r="L319">
        <v>900</v>
      </c>
    </row>
    <row r="320" spans="1:12" x14ac:dyDescent="0.25">
      <c r="A320">
        <v>393</v>
      </c>
      <c r="B320" s="1">
        <v>44223</v>
      </c>
      <c r="C320">
        <v>2021</v>
      </c>
      <c r="D320" t="s">
        <v>609</v>
      </c>
      <c r="E320" t="s">
        <v>6</v>
      </c>
      <c r="F320" t="s">
        <v>610</v>
      </c>
      <c r="G320" t="s">
        <v>21</v>
      </c>
      <c r="H320" t="s">
        <v>4</v>
      </c>
      <c r="I320">
        <v>210</v>
      </c>
      <c r="J320">
        <v>2</v>
      </c>
      <c r="K320">
        <v>420</v>
      </c>
      <c r="L320">
        <v>42</v>
      </c>
    </row>
    <row r="321" spans="1:12" x14ac:dyDescent="0.25">
      <c r="A321">
        <v>394</v>
      </c>
      <c r="B321" s="1">
        <v>44224</v>
      </c>
      <c r="C321">
        <v>2021</v>
      </c>
      <c r="D321" t="s">
        <v>611</v>
      </c>
      <c r="E321" t="s">
        <v>11</v>
      </c>
      <c r="F321" t="s">
        <v>612</v>
      </c>
      <c r="G321" t="s">
        <v>3</v>
      </c>
      <c r="H321" t="s">
        <v>9</v>
      </c>
      <c r="I321">
        <v>4000</v>
      </c>
      <c r="J321">
        <v>3</v>
      </c>
      <c r="K321">
        <v>12000</v>
      </c>
      <c r="L321">
        <v>1200</v>
      </c>
    </row>
    <row r="322" spans="1:12" x14ac:dyDescent="0.25">
      <c r="A322">
        <v>395</v>
      </c>
      <c r="B322" s="1">
        <v>44225</v>
      </c>
      <c r="C322">
        <v>2021</v>
      </c>
      <c r="D322" t="s">
        <v>613</v>
      </c>
      <c r="E322" t="s">
        <v>35</v>
      </c>
      <c r="F322" t="s">
        <v>614</v>
      </c>
      <c r="G322" t="s">
        <v>8</v>
      </c>
      <c r="H322" t="s">
        <v>14</v>
      </c>
      <c r="I322">
        <v>3200</v>
      </c>
      <c r="J322">
        <v>5</v>
      </c>
      <c r="K322">
        <v>16000</v>
      </c>
      <c r="L322">
        <v>1600</v>
      </c>
    </row>
    <row r="323" spans="1:12" x14ac:dyDescent="0.25">
      <c r="A323">
        <v>396</v>
      </c>
      <c r="B323" s="1">
        <v>44226</v>
      </c>
      <c r="C323">
        <v>2021</v>
      </c>
      <c r="D323" t="s">
        <v>615</v>
      </c>
      <c r="E323" t="s">
        <v>1</v>
      </c>
      <c r="F323" t="s">
        <v>616</v>
      </c>
      <c r="G323" t="s">
        <v>13</v>
      </c>
      <c r="H323" t="s">
        <v>31</v>
      </c>
      <c r="I323">
        <v>2900</v>
      </c>
      <c r="J323">
        <v>1</v>
      </c>
      <c r="K323">
        <v>2900</v>
      </c>
      <c r="L323">
        <v>290</v>
      </c>
    </row>
    <row r="324" spans="1:12" x14ac:dyDescent="0.25">
      <c r="A324">
        <v>397</v>
      </c>
      <c r="B324" s="1">
        <v>44227</v>
      </c>
      <c r="C324">
        <v>2021</v>
      </c>
      <c r="D324" t="s">
        <v>617</v>
      </c>
      <c r="E324" t="s">
        <v>6</v>
      </c>
      <c r="F324" t="s">
        <v>618</v>
      </c>
      <c r="G324" t="s">
        <v>17</v>
      </c>
      <c r="H324" t="s">
        <v>33</v>
      </c>
      <c r="I324">
        <v>190</v>
      </c>
      <c r="J324">
        <v>1</v>
      </c>
      <c r="K324">
        <v>190</v>
      </c>
      <c r="L324">
        <v>19</v>
      </c>
    </row>
    <row r="325" spans="1:12" x14ac:dyDescent="0.25">
      <c r="A325">
        <v>398</v>
      </c>
      <c r="B325" s="1">
        <v>44228</v>
      </c>
      <c r="C325">
        <v>2021</v>
      </c>
      <c r="D325" t="s">
        <v>619</v>
      </c>
      <c r="E325" t="s">
        <v>11</v>
      </c>
      <c r="F325" t="s">
        <v>620</v>
      </c>
      <c r="G325" t="s">
        <v>21</v>
      </c>
      <c r="H325" t="s">
        <v>18</v>
      </c>
      <c r="I325">
        <v>4000</v>
      </c>
      <c r="J325">
        <v>1</v>
      </c>
      <c r="K325">
        <v>4000</v>
      </c>
      <c r="L325">
        <v>400</v>
      </c>
    </row>
    <row r="326" spans="1:12" x14ac:dyDescent="0.25">
      <c r="A326">
        <v>399</v>
      </c>
      <c r="B326" s="1">
        <v>44229</v>
      </c>
      <c r="C326">
        <v>2021</v>
      </c>
      <c r="D326" t="s">
        <v>621</v>
      </c>
      <c r="E326" t="s">
        <v>6</v>
      </c>
      <c r="F326" t="s">
        <v>622</v>
      </c>
      <c r="G326" t="s">
        <v>3</v>
      </c>
      <c r="H326" t="s">
        <v>22</v>
      </c>
      <c r="I326">
        <v>1500</v>
      </c>
      <c r="J326">
        <v>1</v>
      </c>
      <c r="K326">
        <v>1500</v>
      </c>
      <c r="L326">
        <v>150</v>
      </c>
    </row>
    <row r="327" spans="1:12" x14ac:dyDescent="0.25">
      <c r="A327">
        <v>400</v>
      </c>
      <c r="B327" s="1">
        <v>44230</v>
      </c>
      <c r="C327">
        <v>2021</v>
      </c>
      <c r="D327" t="s">
        <v>623</v>
      </c>
      <c r="E327" t="s">
        <v>11</v>
      </c>
      <c r="F327" t="s">
        <v>624</v>
      </c>
      <c r="G327" t="s">
        <v>8</v>
      </c>
      <c r="H327" t="s">
        <v>4</v>
      </c>
      <c r="I327">
        <v>210</v>
      </c>
      <c r="J327">
        <v>3</v>
      </c>
      <c r="K327">
        <v>630</v>
      </c>
      <c r="L327">
        <v>63</v>
      </c>
    </row>
    <row r="328" spans="1:12" x14ac:dyDescent="0.25">
      <c r="A328">
        <v>401</v>
      </c>
      <c r="B328" s="1">
        <v>44231</v>
      </c>
      <c r="C328">
        <v>2021</v>
      </c>
      <c r="D328" t="s">
        <v>625</v>
      </c>
      <c r="E328" t="s">
        <v>11</v>
      </c>
      <c r="F328" t="s">
        <v>626</v>
      </c>
      <c r="G328" t="s">
        <v>13</v>
      </c>
      <c r="H328" t="s">
        <v>9</v>
      </c>
      <c r="I328">
        <v>4000</v>
      </c>
      <c r="J328">
        <v>1</v>
      </c>
      <c r="K328">
        <v>4000</v>
      </c>
      <c r="L328">
        <v>400</v>
      </c>
    </row>
    <row r="329" spans="1:12" x14ac:dyDescent="0.25">
      <c r="A329">
        <v>402</v>
      </c>
      <c r="B329" s="1">
        <v>44232</v>
      </c>
      <c r="C329">
        <v>2021</v>
      </c>
      <c r="D329" t="s">
        <v>627</v>
      </c>
      <c r="E329" t="s">
        <v>11</v>
      </c>
      <c r="F329" t="s">
        <v>628</v>
      </c>
      <c r="G329" t="s">
        <v>17</v>
      </c>
      <c r="H329" t="s">
        <v>14</v>
      </c>
      <c r="I329">
        <v>3200</v>
      </c>
      <c r="J329">
        <v>1</v>
      </c>
      <c r="K329">
        <v>3200</v>
      </c>
      <c r="L329">
        <v>320</v>
      </c>
    </row>
    <row r="330" spans="1:12" x14ac:dyDescent="0.25">
      <c r="A330">
        <v>403</v>
      </c>
      <c r="B330" s="1">
        <v>44233</v>
      </c>
      <c r="C330">
        <v>2021</v>
      </c>
      <c r="D330" t="s">
        <v>629</v>
      </c>
      <c r="E330" t="s">
        <v>11</v>
      </c>
      <c r="F330" t="s">
        <v>630</v>
      </c>
      <c r="G330" t="s">
        <v>21</v>
      </c>
      <c r="H330" t="s">
        <v>31</v>
      </c>
      <c r="I330">
        <v>2900</v>
      </c>
      <c r="J330">
        <v>1</v>
      </c>
      <c r="K330">
        <v>2900</v>
      </c>
      <c r="L330">
        <v>290</v>
      </c>
    </row>
    <row r="331" spans="1:12" x14ac:dyDescent="0.25">
      <c r="A331">
        <v>404</v>
      </c>
      <c r="B331" s="1">
        <v>44234</v>
      </c>
      <c r="C331">
        <v>2021</v>
      </c>
      <c r="D331" t="s">
        <v>631</v>
      </c>
      <c r="E331" t="s">
        <v>11</v>
      </c>
      <c r="F331" t="s">
        <v>632</v>
      </c>
      <c r="G331" t="s">
        <v>3</v>
      </c>
      <c r="H331" t="s">
        <v>33</v>
      </c>
      <c r="I331">
        <v>190</v>
      </c>
      <c r="J331">
        <v>3</v>
      </c>
      <c r="K331">
        <v>570</v>
      </c>
      <c r="L331">
        <v>57</v>
      </c>
    </row>
    <row r="332" spans="1:12" x14ac:dyDescent="0.25">
      <c r="A332">
        <v>405</v>
      </c>
      <c r="B332" s="1">
        <v>44235</v>
      </c>
      <c r="C332">
        <v>2021</v>
      </c>
      <c r="D332" t="s">
        <v>633</v>
      </c>
      <c r="E332" t="s">
        <v>11</v>
      </c>
      <c r="F332" t="s">
        <v>634</v>
      </c>
      <c r="G332" t="s">
        <v>8</v>
      </c>
      <c r="H332" t="s">
        <v>18</v>
      </c>
      <c r="I332">
        <v>4000</v>
      </c>
      <c r="J332">
        <v>1</v>
      </c>
      <c r="K332">
        <v>4000</v>
      </c>
      <c r="L332">
        <v>400</v>
      </c>
    </row>
    <row r="333" spans="1:12" x14ac:dyDescent="0.25">
      <c r="A333">
        <v>406</v>
      </c>
      <c r="B333" s="1">
        <v>44236</v>
      </c>
      <c r="C333">
        <v>2021</v>
      </c>
      <c r="D333" t="s">
        <v>635</v>
      </c>
      <c r="E333" t="s">
        <v>11</v>
      </c>
      <c r="F333" t="s">
        <v>636</v>
      </c>
      <c r="G333" t="s">
        <v>13</v>
      </c>
      <c r="H333" t="s">
        <v>22</v>
      </c>
      <c r="I333">
        <v>1500</v>
      </c>
      <c r="J333">
        <v>1</v>
      </c>
      <c r="K333">
        <v>1500</v>
      </c>
      <c r="L333">
        <v>150</v>
      </c>
    </row>
    <row r="334" spans="1:12" x14ac:dyDescent="0.25">
      <c r="A334">
        <v>407</v>
      </c>
      <c r="B334" s="1">
        <v>44237</v>
      </c>
      <c r="C334">
        <v>2021</v>
      </c>
      <c r="D334" t="s">
        <v>637</v>
      </c>
      <c r="E334" t="s">
        <v>11</v>
      </c>
      <c r="F334" t="s">
        <v>638</v>
      </c>
      <c r="G334" t="s">
        <v>17</v>
      </c>
      <c r="H334" t="s">
        <v>4</v>
      </c>
      <c r="I334">
        <v>210</v>
      </c>
      <c r="J334">
        <v>4</v>
      </c>
      <c r="K334">
        <v>840</v>
      </c>
      <c r="L334">
        <v>84</v>
      </c>
    </row>
    <row r="335" spans="1:12" x14ac:dyDescent="0.25">
      <c r="A335">
        <v>408</v>
      </c>
      <c r="B335" s="1">
        <v>44238</v>
      </c>
      <c r="C335">
        <v>2021</v>
      </c>
      <c r="D335" t="s">
        <v>639</v>
      </c>
      <c r="E335" t="s">
        <v>11</v>
      </c>
      <c r="F335" t="s">
        <v>640</v>
      </c>
      <c r="G335" t="s">
        <v>21</v>
      </c>
      <c r="H335" t="s">
        <v>9</v>
      </c>
      <c r="I335">
        <v>4000</v>
      </c>
      <c r="J335">
        <v>5</v>
      </c>
      <c r="K335">
        <v>20000</v>
      </c>
      <c r="L335">
        <v>2000</v>
      </c>
    </row>
    <row r="336" spans="1:12" x14ac:dyDescent="0.25">
      <c r="A336">
        <v>409</v>
      </c>
      <c r="B336" s="1">
        <v>44239</v>
      </c>
      <c r="C336">
        <v>2021</v>
      </c>
      <c r="D336" t="s">
        <v>641</v>
      </c>
      <c r="E336" t="s">
        <v>11</v>
      </c>
      <c r="F336" t="s">
        <v>642</v>
      </c>
      <c r="G336" t="s">
        <v>3</v>
      </c>
      <c r="H336" t="s">
        <v>14</v>
      </c>
      <c r="I336">
        <v>3200</v>
      </c>
      <c r="J336">
        <v>6</v>
      </c>
      <c r="K336">
        <v>19200</v>
      </c>
      <c r="L336">
        <v>1920</v>
      </c>
    </row>
    <row r="337" spans="1:12" x14ac:dyDescent="0.25">
      <c r="A337">
        <v>410</v>
      </c>
      <c r="B337" s="1">
        <v>44240</v>
      </c>
      <c r="C337">
        <v>2021</v>
      </c>
      <c r="D337" t="s">
        <v>643</v>
      </c>
      <c r="E337" t="s">
        <v>11</v>
      </c>
      <c r="F337" t="s">
        <v>644</v>
      </c>
      <c r="G337" t="s">
        <v>8</v>
      </c>
      <c r="H337" t="s">
        <v>31</v>
      </c>
      <c r="I337">
        <v>2900</v>
      </c>
      <c r="J337">
        <v>5</v>
      </c>
      <c r="K337">
        <v>14500</v>
      </c>
      <c r="L337">
        <v>1450</v>
      </c>
    </row>
    <row r="338" spans="1:12" x14ac:dyDescent="0.25">
      <c r="A338">
        <v>411</v>
      </c>
      <c r="B338" s="1">
        <v>44241</v>
      </c>
      <c r="C338">
        <v>2021</v>
      </c>
      <c r="D338" t="s">
        <v>645</v>
      </c>
      <c r="E338" t="s">
        <v>6</v>
      </c>
      <c r="F338" t="s">
        <v>646</v>
      </c>
      <c r="G338" t="s">
        <v>13</v>
      </c>
      <c r="H338" t="s">
        <v>33</v>
      </c>
      <c r="I338">
        <v>190</v>
      </c>
      <c r="J338">
        <v>4</v>
      </c>
      <c r="K338">
        <v>760</v>
      </c>
      <c r="L338">
        <v>76</v>
      </c>
    </row>
    <row r="339" spans="1:12" x14ac:dyDescent="0.25">
      <c r="A339">
        <v>412</v>
      </c>
      <c r="B339" s="1">
        <v>44242</v>
      </c>
      <c r="C339">
        <v>2021</v>
      </c>
      <c r="D339" t="s">
        <v>647</v>
      </c>
      <c r="E339" t="s">
        <v>11</v>
      </c>
      <c r="F339" t="s">
        <v>648</v>
      </c>
      <c r="G339" t="s">
        <v>17</v>
      </c>
      <c r="H339" t="s">
        <v>18</v>
      </c>
      <c r="I339">
        <v>4000</v>
      </c>
      <c r="J339">
        <v>10</v>
      </c>
      <c r="K339">
        <v>40000</v>
      </c>
      <c r="L339">
        <v>4000</v>
      </c>
    </row>
    <row r="340" spans="1:12" x14ac:dyDescent="0.25">
      <c r="A340">
        <v>413</v>
      </c>
      <c r="B340" s="1">
        <v>44243</v>
      </c>
      <c r="C340">
        <v>2021</v>
      </c>
      <c r="D340" t="s">
        <v>649</v>
      </c>
      <c r="E340" t="s">
        <v>35</v>
      </c>
      <c r="F340" t="s">
        <v>650</v>
      </c>
      <c r="G340" t="s">
        <v>21</v>
      </c>
      <c r="H340" t="s">
        <v>22</v>
      </c>
      <c r="I340">
        <v>1500</v>
      </c>
      <c r="J340">
        <v>3</v>
      </c>
      <c r="K340">
        <v>4500</v>
      </c>
      <c r="L340">
        <v>450</v>
      </c>
    </row>
    <row r="341" spans="1:12" x14ac:dyDescent="0.25">
      <c r="A341">
        <v>414</v>
      </c>
      <c r="B341" s="1">
        <v>44244</v>
      </c>
      <c r="C341">
        <v>2021</v>
      </c>
      <c r="D341" t="s">
        <v>651</v>
      </c>
      <c r="E341" t="s">
        <v>1</v>
      </c>
      <c r="F341" t="s">
        <v>652</v>
      </c>
      <c r="G341" t="s">
        <v>3</v>
      </c>
      <c r="H341" t="s">
        <v>4</v>
      </c>
      <c r="I341">
        <v>210</v>
      </c>
      <c r="J341">
        <v>4</v>
      </c>
      <c r="K341">
        <v>840</v>
      </c>
      <c r="L341">
        <v>84</v>
      </c>
    </row>
    <row r="342" spans="1:12" x14ac:dyDescent="0.25">
      <c r="A342">
        <v>415</v>
      </c>
      <c r="B342" s="1">
        <v>44245</v>
      </c>
      <c r="C342">
        <v>2021</v>
      </c>
      <c r="D342" t="s">
        <v>653</v>
      </c>
      <c r="E342" t="s">
        <v>6</v>
      </c>
      <c r="F342" t="s">
        <v>654</v>
      </c>
      <c r="G342" t="s">
        <v>8</v>
      </c>
      <c r="H342" t="s">
        <v>9</v>
      </c>
      <c r="I342">
        <v>4000</v>
      </c>
      <c r="J342">
        <v>2</v>
      </c>
      <c r="K342">
        <v>8000</v>
      </c>
      <c r="L342">
        <v>800</v>
      </c>
    </row>
    <row r="343" spans="1:12" x14ac:dyDescent="0.25">
      <c r="A343">
        <v>416</v>
      </c>
      <c r="B343" s="1">
        <v>44246</v>
      </c>
      <c r="C343">
        <v>2021</v>
      </c>
      <c r="D343" t="s">
        <v>655</v>
      </c>
      <c r="E343" t="s">
        <v>11</v>
      </c>
      <c r="F343" t="s">
        <v>656</v>
      </c>
      <c r="G343" t="s">
        <v>13</v>
      </c>
      <c r="H343" t="s">
        <v>14</v>
      </c>
      <c r="I343">
        <v>3200</v>
      </c>
      <c r="J343">
        <v>2</v>
      </c>
      <c r="K343">
        <v>6400</v>
      </c>
      <c r="L343">
        <v>640</v>
      </c>
    </row>
    <row r="344" spans="1:12" x14ac:dyDescent="0.25">
      <c r="A344">
        <v>417</v>
      </c>
      <c r="B344" s="1">
        <v>44247</v>
      </c>
      <c r="C344">
        <v>2021</v>
      </c>
      <c r="D344" t="s">
        <v>657</v>
      </c>
      <c r="E344" t="s">
        <v>6</v>
      </c>
      <c r="F344" t="s">
        <v>658</v>
      </c>
      <c r="G344" t="s">
        <v>13</v>
      </c>
      <c r="H344" t="s">
        <v>31</v>
      </c>
      <c r="I344">
        <v>2900</v>
      </c>
      <c r="J344">
        <v>2</v>
      </c>
      <c r="K344">
        <v>5800</v>
      </c>
      <c r="L344">
        <v>580</v>
      </c>
    </row>
    <row r="345" spans="1:12" x14ac:dyDescent="0.25">
      <c r="A345">
        <v>418</v>
      </c>
      <c r="B345" s="1">
        <v>44248</v>
      </c>
      <c r="C345">
        <v>2021</v>
      </c>
      <c r="D345" t="s">
        <v>659</v>
      </c>
      <c r="E345" t="s">
        <v>11</v>
      </c>
      <c r="F345" t="s">
        <v>660</v>
      </c>
      <c r="G345" t="s">
        <v>13</v>
      </c>
      <c r="H345" t="s">
        <v>33</v>
      </c>
      <c r="I345">
        <v>190</v>
      </c>
      <c r="J345">
        <v>6</v>
      </c>
      <c r="K345">
        <v>1140</v>
      </c>
      <c r="L345">
        <v>114</v>
      </c>
    </row>
    <row r="346" spans="1:12" x14ac:dyDescent="0.25">
      <c r="A346">
        <v>419</v>
      </c>
      <c r="B346" s="1">
        <v>44249</v>
      </c>
      <c r="C346">
        <v>2021</v>
      </c>
      <c r="D346" t="s">
        <v>661</v>
      </c>
      <c r="E346" t="s">
        <v>35</v>
      </c>
      <c r="F346" t="s">
        <v>662</v>
      </c>
      <c r="G346" t="s">
        <v>13</v>
      </c>
      <c r="H346" t="s">
        <v>18</v>
      </c>
      <c r="I346">
        <v>4000</v>
      </c>
      <c r="J346">
        <v>2</v>
      </c>
      <c r="K346">
        <v>8000</v>
      </c>
      <c r="L346">
        <v>800</v>
      </c>
    </row>
    <row r="347" spans="1:12" x14ac:dyDescent="0.25">
      <c r="A347">
        <v>420</v>
      </c>
      <c r="B347" s="1">
        <v>44250</v>
      </c>
      <c r="C347">
        <v>2021</v>
      </c>
      <c r="D347" t="s">
        <v>663</v>
      </c>
      <c r="E347" t="s">
        <v>1</v>
      </c>
      <c r="F347" t="s">
        <v>664</v>
      </c>
      <c r="G347" t="s">
        <v>13</v>
      </c>
      <c r="H347" t="s">
        <v>22</v>
      </c>
      <c r="I347">
        <v>1500</v>
      </c>
      <c r="J347">
        <v>6</v>
      </c>
      <c r="K347">
        <v>9000</v>
      </c>
      <c r="L347">
        <v>900</v>
      </c>
    </row>
    <row r="348" spans="1:12" x14ac:dyDescent="0.25">
      <c r="A348">
        <v>421</v>
      </c>
      <c r="B348" s="1">
        <v>44251</v>
      </c>
      <c r="C348">
        <v>2021</v>
      </c>
      <c r="D348" t="s">
        <v>665</v>
      </c>
      <c r="E348" t="s">
        <v>6</v>
      </c>
      <c r="F348" t="s">
        <v>666</v>
      </c>
      <c r="G348" t="s">
        <v>13</v>
      </c>
      <c r="H348" t="s">
        <v>4</v>
      </c>
      <c r="I348">
        <v>210</v>
      </c>
      <c r="J348">
        <v>2</v>
      </c>
      <c r="K348">
        <v>420</v>
      </c>
      <c r="L348">
        <v>42</v>
      </c>
    </row>
    <row r="349" spans="1:12" x14ac:dyDescent="0.25">
      <c r="A349">
        <v>422</v>
      </c>
      <c r="B349" s="1">
        <v>44252</v>
      </c>
      <c r="C349">
        <v>2021</v>
      </c>
      <c r="D349" t="s">
        <v>667</v>
      </c>
      <c r="E349" t="s">
        <v>11</v>
      </c>
      <c r="F349" t="s">
        <v>668</v>
      </c>
      <c r="G349" t="s">
        <v>17</v>
      </c>
      <c r="H349" t="s">
        <v>9</v>
      </c>
      <c r="I349">
        <v>4000</v>
      </c>
      <c r="J349">
        <v>3</v>
      </c>
      <c r="K349">
        <v>12000</v>
      </c>
      <c r="L349">
        <v>1200</v>
      </c>
    </row>
    <row r="350" spans="1:12" x14ac:dyDescent="0.25">
      <c r="A350">
        <v>423</v>
      </c>
      <c r="B350" s="1">
        <v>44253</v>
      </c>
      <c r="C350">
        <v>2021</v>
      </c>
      <c r="D350" t="s">
        <v>669</v>
      </c>
      <c r="E350" t="s">
        <v>6</v>
      </c>
      <c r="F350" t="s">
        <v>670</v>
      </c>
      <c r="G350" t="s">
        <v>21</v>
      </c>
      <c r="H350" t="s">
        <v>14</v>
      </c>
      <c r="I350">
        <v>3200</v>
      </c>
      <c r="J350">
        <v>2</v>
      </c>
      <c r="K350">
        <v>6400</v>
      </c>
      <c r="L350">
        <v>640</v>
      </c>
    </row>
    <row r="351" spans="1:12" x14ac:dyDescent="0.25">
      <c r="A351">
        <v>424</v>
      </c>
      <c r="B351" s="1">
        <v>44254</v>
      </c>
      <c r="C351">
        <v>2021</v>
      </c>
      <c r="D351" t="s">
        <v>671</v>
      </c>
      <c r="E351" t="s">
        <v>11</v>
      </c>
      <c r="F351" t="s">
        <v>672</v>
      </c>
      <c r="G351" t="s">
        <v>3</v>
      </c>
      <c r="H351" t="s">
        <v>31</v>
      </c>
      <c r="I351">
        <v>2900</v>
      </c>
      <c r="J351">
        <v>3</v>
      </c>
      <c r="K351">
        <v>8700</v>
      </c>
      <c r="L351">
        <v>870</v>
      </c>
    </row>
    <row r="352" spans="1:12" x14ac:dyDescent="0.25">
      <c r="A352">
        <v>425</v>
      </c>
      <c r="B352" s="1">
        <v>44255</v>
      </c>
      <c r="C352">
        <v>2021</v>
      </c>
      <c r="D352" t="s">
        <v>673</v>
      </c>
      <c r="E352" t="s">
        <v>35</v>
      </c>
      <c r="F352" t="s">
        <v>674</v>
      </c>
      <c r="G352" t="s">
        <v>8</v>
      </c>
      <c r="H352" t="s">
        <v>33</v>
      </c>
      <c r="I352">
        <v>190</v>
      </c>
      <c r="J352">
        <v>1</v>
      </c>
      <c r="K352">
        <v>190</v>
      </c>
      <c r="L352">
        <v>19</v>
      </c>
    </row>
    <row r="353" spans="1:12" x14ac:dyDescent="0.25">
      <c r="A353">
        <v>426</v>
      </c>
      <c r="B353" s="1">
        <v>44256</v>
      </c>
      <c r="C353">
        <v>2021</v>
      </c>
      <c r="D353" t="s">
        <v>675</v>
      </c>
      <c r="E353" t="s">
        <v>1</v>
      </c>
      <c r="F353" t="s">
        <v>676</v>
      </c>
      <c r="G353" t="s">
        <v>13</v>
      </c>
      <c r="H353" t="s">
        <v>18</v>
      </c>
      <c r="I353">
        <v>4000</v>
      </c>
      <c r="J353">
        <v>2</v>
      </c>
      <c r="K353">
        <v>8000</v>
      </c>
      <c r="L353">
        <v>800</v>
      </c>
    </row>
    <row r="354" spans="1:12" x14ac:dyDescent="0.25">
      <c r="A354">
        <v>427</v>
      </c>
      <c r="B354" s="1">
        <v>44257</v>
      </c>
      <c r="C354">
        <v>2021</v>
      </c>
      <c r="D354" t="s">
        <v>677</v>
      </c>
      <c r="E354" t="s">
        <v>6</v>
      </c>
      <c r="F354" t="s">
        <v>678</v>
      </c>
      <c r="G354" t="s">
        <v>17</v>
      </c>
      <c r="H354" t="s">
        <v>22</v>
      </c>
      <c r="I354">
        <v>1500</v>
      </c>
      <c r="J354">
        <v>3</v>
      </c>
      <c r="K354">
        <v>4500</v>
      </c>
      <c r="L354">
        <v>450</v>
      </c>
    </row>
    <row r="355" spans="1:12" x14ac:dyDescent="0.25">
      <c r="A355">
        <v>428</v>
      </c>
      <c r="B355" s="1">
        <v>44258</v>
      </c>
      <c r="C355">
        <v>2021</v>
      </c>
      <c r="D355" t="s">
        <v>679</v>
      </c>
      <c r="E355" t="s">
        <v>11</v>
      </c>
      <c r="F355" t="s">
        <v>680</v>
      </c>
      <c r="G355" t="s">
        <v>21</v>
      </c>
      <c r="H355" t="s">
        <v>4</v>
      </c>
      <c r="I355">
        <v>210</v>
      </c>
      <c r="J355">
        <v>7</v>
      </c>
      <c r="K355">
        <v>1470</v>
      </c>
      <c r="L355">
        <v>147</v>
      </c>
    </row>
    <row r="356" spans="1:12" x14ac:dyDescent="0.25">
      <c r="A356">
        <v>429</v>
      </c>
      <c r="B356" s="1">
        <v>44259</v>
      </c>
      <c r="C356">
        <v>2021</v>
      </c>
      <c r="D356" t="s">
        <v>681</v>
      </c>
      <c r="E356" t="s">
        <v>6</v>
      </c>
      <c r="F356" t="s">
        <v>682</v>
      </c>
      <c r="G356" t="s">
        <v>3</v>
      </c>
      <c r="H356" t="s">
        <v>9</v>
      </c>
      <c r="I356">
        <v>4000</v>
      </c>
      <c r="J356">
        <v>6</v>
      </c>
      <c r="K356">
        <v>24000</v>
      </c>
      <c r="L356">
        <v>2400</v>
      </c>
    </row>
    <row r="357" spans="1:12" x14ac:dyDescent="0.25">
      <c r="A357">
        <v>430</v>
      </c>
      <c r="B357" s="1">
        <v>44260</v>
      </c>
      <c r="C357">
        <v>2021</v>
      </c>
      <c r="D357" t="s">
        <v>683</v>
      </c>
      <c r="E357" t="s">
        <v>11</v>
      </c>
      <c r="F357" t="s">
        <v>684</v>
      </c>
      <c r="G357" t="s">
        <v>8</v>
      </c>
      <c r="H357" t="s">
        <v>14</v>
      </c>
      <c r="I357">
        <v>3200</v>
      </c>
      <c r="J357">
        <v>1</v>
      </c>
      <c r="K357">
        <v>3200</v>
      </c>
      <c r="L357">
        <v>320</v>
      </c>
    </row>
    <row r="358" spans="1:12" x14ac:dyDescent="0.25">
      <c r="A358">
        <v>431</v>
      </c>
      <c r="B358" s="1">
        <v>44261</v>
      </c>
      <c r="C358">
        <v>2021</v>
      </c>
      <c r="D358" t="s">
        <v>685</v>
      </c>
      <c r="E358" t="s">
        <v>35</v>
      </c>
      <c r="F358" t="s">
        <v>686</v>
      </c>
      <c r="G358" t="s">
        <v>13</v>
      </c>
      <c r="H358" t="s">
        <v>31</v>
      </c>
      <c r="I358">
        <v>2900</v>
      </c>
      <c r="J358">
        <v>3</v>
      </c>
      <c r="K358">
        <v>8700</v>
      </c>
      <c r="L358">
        <v>870</v>
      </c>
    </row>
    <row r="359" spans="1:12" x14ac:dyDescent="0.25">
      <c r="A359">
        <v>432</v>
      </c>
      <c r="B359" s="1">
        <v>44262</v>
      </c>
      <c r="C359">
        <v>2021</v>
      </c>
      <c r="D359" t="s">
        <v>687</v>
      </c>
      <c r="E359" t="s">
        <v>1</v>
      </c>
      <c r="F359" t="s">
        <v>688</v>
      </c>
      <c r="G359" t="s">
        <v>17</v>
      </c>
      <c r="H359" t="s">
        <v>33</v>
      </c>
      <c r="I359">
        <v>190</v>
      </c>
      <c r="J359">
        <v>4</v>
      </c>
      <c r="K359">
        <v>760</v>
      </c>
      <c r="L359">
        <v>76</v>
      </c>
    </row>
    <row r="360" spans="1:12" x14ac:dyDescent="0.25">
      <c r="A360">
        <v>433</v>
      </c>
      <c r="B360" s="1">
        <v>44263</v>
      </c>
      <c r="C360">
        <v>2021</v>
      </c>
      <c r="D360" t="s">
        <v>689</v>
      </c>
      <c r="E360" t="s">
        <v>6</v>
      </c>
      <c r="F360" t="s">
        <v>690</v>
      </c>
      <c r="G360" t="s">
        <v>21</v>
      </c>
      <c r="H360" t="s">
        <v>18</v>
      </c>
      <c r="I360">
        <v>4000</v>
      </c>
      <c r="J360">
        <v>2</v>
      </c>
      <c r="K360">
        <v>8000</v>
      </c>
      <c r="L360">
        <v>800</v>
      </c>
    </row>
    <row r="361" spans="1:12" x14ac:dyDescent="0.25">
      <c r="A361">
        <v>434</v>
      </c>
      <c r="B361" s="1">
        <v>44264</v>
      </c>
      <c r="C361">
        <v>2021</v>
      </c>
      <c r="D361" t="s">
        <v>691</v>
      </c>
      <c r="E361" t="s">
        <v>11</v>
      </c>
      <c r="F361" t="s">
        <v>692</v>
      </c>
      <c r="G361" t="s">
        <v>3</v>
      </c>
      <c r="H361" t="s">
        <v>22</v>
      </c>
      <c r="I361">
        <v>1500</v>
      </c>
      <c r="J361">
        <v>3</v>
      </c>
      <c r="K361">
        <v>4500</v>
      </c>
      <c r="L361">
        <v>450</v>
      </c>
    </row>
    <row r="362" spans="1:12" x14ac:dyDescent="0.25">
      <c r="A362">
        <v>435</v>
      </c>
      <c r="B362" s="1">
        <v>44265</v>
      </c>
      <c r="C362">
        <v>2021</v>
      </c>
      <c r="D362" t="s">
        <v>693</v>
      </c>
      <c r="E362" t="s">
        <v>6</v>
      </c>
      <c r="F362" t="s">
        <v>694</v>
      </c>
      <c r="G362" t="s">
        <v>8</v>
      </c>
      <c r="H362" t="s">
        <v>4</v>
      </c>
      <c r="I362">
        <v>210</v>
      </c>
      <c r="J362">
        <v>4</v>
      </c>
      <c r="K362">
        <v>840</v>
      </c>
      <c r="L362">
        <v>84</v>
      </c>
    </row>
    <row r="363" spans="1:12" x14ac:dyDescent="0.25">
      <c r="A363">
        <v>436</v>
      </c>
      <c r="B363" s="1">
        <v>44266</v>
      </c>
      <c r="C363">
        <v>2021</v>
      </c>
      <c r="D363" t="s">
        <v>695</v>
      </c>
      <c r="E363" t="s">
        <v>6</v>
      </c>
      <c r="F363" t="s">
        <v>696</v>
      </c>
      <c r="G363" t="s">
        <v>13</v>
      </c>
      <c r="H363" t="s">
        <v>9</v>
      </c>
      <c r="I363">
        <v>4000</v>
      </c>
      <c r="J363">
        <v>5</v>
      </c>
      <c r="K363">
        <v>20000</v>
      </c>
      <c r="L363">
        <v>2000</v>
      </c>
    </row>
    <row r="364" spans="1:12" x14ac:dyDescent="0.25">
      <c r="A364">
        <v>437</v>
      </c>
      <c r="B364" s="1">
        <v>44267</v>
      </c>
      <c r="C364">
        <v>2021</v>
      </c>
      <c r="D364" t="s">
        <v>697</v>
      </c>
      <c r="E364" t="s">
        <v>6</v>
      </c>
      <c r="F364" t="s">
        <v>698</v>
      </c>
      <c r="G364" t="s">
        <v>17</v>
      </c>
      <c r="H364" t="s">
        <v>14</v>
      </c>
      <c r="I364">
        <v>3200</v>
      </c>
      <c r="J364">
        <v>6</v>
      </c>
      <c r="K364">
        <v>19200</v>
      </c>
      <c r="L364">
        <v>1920</v>
      </c>
    </row>
    <row r="365" spans="1:12" x14ac:dyDescent="0.25">
      <c r="A365">
        <v>438</v>
      </c>
      <c r="B365" s="1">
        <v>44268</v>
      </c>
      <c r="C365">
        <v>2021</v>
      </c>
      <c r="D365" t="s">
        <v>699</v>
      </c>
      <c r="E365" t="s">
        <v>6</v>
      </c>
      <c r="F365" t="s">
        <v>700</v>
      </c>
      <c r="G365" t="s">
        <v>21</v>
      </c>
      <c r="H365" t="s">
        <v>31</v>
      </c>
      <c r="I365">
        <v>2900</v>
      </c>
      <c r="J365">
        <v>5</v>
      </c>
      <c r="K365">
        <v>14500</v>
      </c>
      <c r="L365">
        <v>1450</v>
      </c>
    </row>
    <row r="366" spans="1:12" x14ac:dyDescent="0.25">
      <c r="A366">
        <v>439</v>
      </c>
      <c r="B366" s="1">
        <v>44269</v>
      </c>
      <c r="C366">
        <v>2021</v>
      </c>
      <c r="D366" t="s">
        <v>701</v>
      </c>
      <c r="E366" t="s">
        <v>6</v>
      </c>
      <c r="F366" t="s">
        <v>702</v>
      </c>
      <c r="G366" t="s">
        <v>3</v>
      </c>
      <c r="H366" t="s">
        <v>33</v>
      </c>
      <c r="I366">
        <v>190</v>
      </c>
      <c r="J366">
        <v>4</v>
      </c>
      <c r="K366">
        <v>760</v>
      </c>
      <c r="L366">
        <v>76</v>
      </c>
    </row>
    <row r="367" spans="1:12" x14ac:dyDescent="0.25">
      <c r="A367">
        <v>440</v>
      </c>
      <c r="B367" s="1">
        <v>44270</v>
      </c>
      <c r="C367">
        <v>2021</v>
      </c>
      <c r="D367" t="s">
        <v>703</v>
      </c>
      <c r="E367" t="s">
        <v>6</v>
      </c>
      <c r="F367" t="s">
        <v>704</v>
      </c>
      <c r="G367" t="s">
        <v>3</v>
      </c>
      <c r="H367" t="s">
        <v>18</v>
      </c>
      <c r="I367">
        <v>4000</v>
      </c>
      <c r="J367">
        <v>2</v>
      </c>
      <c r="K367">
        <v>8000</v>
      </c>
      <c r="L367">
        <v>800</v>
      </c>
    </row>
    <row r="368" spans="1:12" x14ac:dyDescent="0.25">
      <c r="A368">
        <v>441</v>
      </c>
      <c r="B368" s="1">
        <v>44271</v>
      </c>
      <c r="C368">
        <v>2021</v>
      </c>
      <c r="D368" t="s">
        <v>705</v>
      </c>
      <c r="E368" t="s">
        <v>6</v>
      </c>
      <c r="F368" t="s">
        <v>706</v>
      </c>
      <c r="G368" t="s">
        <v>3</v>
      </c>
      <c r="H368" t="s">
        <v>22</v>
      </c>
      <c r="I368">
        <v>1500</v>
      </c>
      <c r="J368">
        <v>3</v>
      </c>
      <c r="K368">
        <v>4500</v>
      </c>
      <c r="L368">
        <v>450</v>
      </c>
    </row>
    <row r="369" spans="1:12" x14ac:dyDescent="0.25">
      <c r="A369">
        <v>442</v>
      </c>
      <c r="B369" s="1">
        <v>44272</v>
      </c>
      <c r="C369">
        <v>2021</v>
      </c>
      <c r="D369" t="s">
        <v>707</v>
      </c>
      <c r="E369" t="s">
        <v>11</v>
      </c>
      <c r="F369" t="s">
        <v>708</v>
      </c>
      <c r="G369" t="s">
        <v>3</v>
      </c>
      <c r="H369" t="s">
        <v>4</v>
      </c>
      <c r="I369">
        <v>210</v>
      </c>
      <c r="J369">
        <v>4</v>
      </c>
      <c r="K369">
        <v>840</v>
      </c>
      <c r="L369">
        <v>84</v>
      </c>
    </row>
    <row r="370" spans="1:12" x14ac:dyDescent="0.25">
      <c r="A370">
        <v>443</v>
      </c>
      <c r="B370" s="1">
        <v>44273</v>
      </c>
      <c r="C370">
        <v>2021</v>
      </c>
      <c r="D370" t="s">
        <v>709</v>
      </c>
      <c r="E370" t="s">
        <v>35</v>
      </c>
      <c r="F370" t="s">
        <v>710</v>
      </c>
      <c r="G370" t="s">
        <v>3</v>
      </c>
      <c r="H370" t="s">
        <v>9</v>
      </c>
      <c r="I370">
        <v>4000</v>
      </c>
      <c r="J370">
        <v>5</v>
      </c>
      <c r="K370">
        <v>20000</v>
      </c>
      <c r="L370">
        <v>2000</v>
      </c>
    </row>
    <row r="371" spans="1:12" x14ac:dyDescent="0.25">
      <c r="A371">
        <v>444</v>
      </c>
      <c r="B371" s="1">
        <v>44274</v>
      </c>
      <c r="C371">
        <v>2021</v>
      </c>
      <c r="D371" t="s">
        <v>711</v>
      </c>
      <c r="E371" t="s">
        <v>1</v>
      </c>
      <c r="F371" t="s">
        <v>712</v>
      </c>
      <c r="G371" t="s">
        <v>3</v>
      </c>
      <c r="H371" t="s">
        <v>14</v>
      </c>
      <c r="I371">
        <v>3200</v>
      </c>
      <c r="J371">
        <v>6</v>
      </c>
      <c r="K371">
        <v>19200</v>
      </c>
      <c r="L371">
        <v>1920</v>
      </c>
    </row>
    <row r="372" spans="1:12" x14ac:dyDescent="0.25">
      <c r="A372">
        <v>445</v>
      </c>
      <c r="B372" s="1">
        <v>44275</v>
      </c>
      <c r="C372">
        <v>2021</v>
      </c>
      <c r="D372" t="s">
        <v>713</v>
      </c>
      <c r="E372" t="s">
        <v>6</v>
      </c>
      <c r="F372" t="s">
        <v>714</v>
      </c>
      <c r="G372" t="s">
        <v>8</v>
      </c>
      <c r="H372" t="s">
        <v>31</v>
      </c>
      <c r="I372">
        <v>2900</v>
      </c>
      <c r="J372">
        <v>5</v>
      </c>
      <c r="K372">
        <v>14500</v>
      </c>
      <c r="L372">
        <v>1450</v>
      </c>
    </row>
    <row r="373" spans="1:12" x14ac:dyDescent="0.25">
      <c r="A373">
        <v>446</v>
      </c>
      <c r="B373" s="1">
        <v>44276</v>
      </c>
      <c r="C373">
        <v>2021</v>
      </c>
      <c r="D373" t="s">
        <v>715</v>
      </c>
      <c r="E373" t="s">
        <v>11</v>
      </c>
      <c r="F373" t="s">
        <v>716</v>
      </c>
      <c r="G373" t="s">
        <v>13</v>
      </c>
      <c r="H373" t="s">
        <v>33</v>
      </c>
      <c r="I373">
        <v>190</v>
      </c>
      <c r="J373">
        <v>6</v>
      </c>
      <c r="K373">
        <v>1140</v>
      </c>
      <c r="L373">
        <v>114</v>
      </c>
    </row>
    <row r="374" spans="1:12" x14ac:dyDescent="0.25">
      <c r="A374">
        <v>447</v>
      </c>
      <c r="B374" s="1">
        <v>44277</v>
      </c>
      <c r="C374">
        <v>2021</v>
      </c>
      <c r="D374" t="s">
        <v>717</v>
      </c>
      <c r="E374" t="s">
        <v>6</v>
      </c>
      <c r="F374" t="s">
        <v>718</v>
      </c>
      <c r="G374" t="s">
        <v>17</v>
      </c>
      <c r="H374" t="s">
        <v>18</v>
      </c>
      <c r="I374">
        <v>4000</v>
      </c>
      <c r="J374">
        <v>5</v>
      </c>
      <c r="K374">
        <v>20000</v>
      </c>
      <c r="L374">
        <v>2000</v>
      </c>
    </row>
    <row r="375" spans="1:12" x14ac:dyDescent="0.25">
      <c r="A375">
        <v>448</v>
      </c>
      <c r="B375" s="1">
        <v>44278</v>
      </c>
      <c r="C375">
        <v>2021</v>
      </c>
      <c r="D375" t="s">
        <v>719</v>
      </c>
      <c r="E375" t="s">
        <v>11</v>
      </c>
      <c r="F375" t="s">
        <v>720</v>
      </c>
      <c r="G375" t="s">
        <v>21</v>
      </c>
      <c r="H375" t="s">
        <v>22</v>
      </c>
      <c r="I375">
        <v>1500</v>
      </c>
      <c r="J375">
        <v>6</v>
      </c>
      <c r="K375">
        <v>9000</v>
      </c>
      <c r="L375">
        <v>900</v>
      </c>
    </row>
    <row r="376" spans="1:12" x14ac:dyDescent="0.25">
      <c r="A376">
        <v>449</v>
      </c>
      <c r="B376" s="1">
        <v>44279</v>
      </c>
      <c r="C376">
        <v>2021</v>
      </c>
      <c r="D376" t="s">
        <v>721</v>
      </c>
      <c r="E376" t="s">
        <v>35</v>
      </c>
      <c r="F376" t="s">
        <v>722</v>
      </c>
      <c r="G376" t="s">
        <v>3</v>
      </c>
      <c r="H376" t="s">
        <v>4</v>
      </c>
      <c r="I376">
        <v>210</v>
      </c>
      <c r="J376">
        <v>2</v>
      </c>
      <c r="K376">
        <v>420</v>
      </c>
      <c r="L376">
        <v>42</v>
      </c>
    </row>
    <row r="377" spans="1:12" x14ac:dyDescent="0.25">
      <c r="A377">
        <v>450</v>
      </c>
      <c r="B377" s="1">
        <v>44280</v>
      </c>
      <c r="C377">
        <v>2021</v>
      </c>
      <c r="D377" t="s">
        <v>723</v>
      </c>
      <c r="E377" t="s">
        <v>1</v>
      </c>
      <c r="F377" t="s">
        <v>724</v>
      </c>
      <c r="G377" t="s">
        <v>8</v>
      </c>
      <c r="H377" t="s">
        <v>9</v>
      </c>
      <c r="I377">
        <v>4000</v>
      </c>
      <c r="J377">
        <v>3</v>
      </c>
      <c r="K377">
        <v>12000</v>
      </c>
      <c r="L377">
        <v>1200</v>
      </c>
    </row>
    <row r="378" spans="1:12" x14ac:dyDescent="0.25">
      <c r="A378">
        <v>451</v>
      </c>
      <c r="B378" s="1">
        <v>44281</v>
      </c>
      <c r="C378">
        <v>2021</v>
      </c>
      <c r="D378" t="s">
        <v>725</v>
      </c>
      <c r="E378" t="s">
        <v>6</v>
      </c>
      <c r="F378" t="s">
        <v>726</v>
      </c>
      <c r="G378" t="s">
        <v>13</v>
      </c>
      <c r="H378" t="s">
        <v>14</v>
      </c>
      <c r="I378">
        <v>3200</v>
      </c>
      <c r="J378">
        <v>5</v>
      </c>
      <c r="K378">
        <v>16000</v>
      </c>
      <c r="L378">
        <v>1600</v>
      </c>
    </row>
    <row r="379" spans="1:12" x14ac:dyDescent="0.25">
      <c r="A379">
        <v>452</v>
      </c>
      <c r="B379" s="1">
        <v>44282</v>
      </c>
      <c r="C379">
        <v>2021</v>
      </c>
      <c r="D379" t="s">
        <v>727</v>
      </c>
      <c r="E379" t="s">
        <v>11</v>
      </c>
      <c r="F379" t="s">
        <v>728</v>
      </c>
      <c r="G379" t="s">
        <v>17</v>
      </c>
      <c r="H379" t="s">
        <v>31</v>
      </c>
      <c r="I379">
        <v>2900</v>
      </c>
      <c r="J379">
        <v>3</v>
      </c>
      <c r="K379">
        <v>8700</v>
      </c>
      <c r="L379">
        <v>870</v>
      </c>
    </row>
    <row r="380" spans="1:12" x14ac:dyDescent="0.25">
      <c r="A380">
        <v>453</v>
      </c>
      <c r="B380" s="1">
        <v>44283</v>
      </c>
      <c r="C380">
        <v>2021</v>
      </c>
      <c r="D380" t="s">
        <v>729</v>
      </c>
      <c r="E380" t="s">
        <v>6</v>
      </c>
      <c r="F380" t="s">
        <v>730</v>
      </c>
      <c r="G380" t="s">
        <v>21</v>
      </c>
      <c r="H380" t="s">
        <v>33</v>
      </c>
      <c r="I380">
        <v>190</v>
      </c>
      <c r="J380">
        <v>1</v>
      </c>
      <c r="K380">
        <v>190</v>
      </c>
      <c r="L380">
        <v>19</v>
      </c>
    </row>
    <row r="381" spans="1:12" x14ac:dyDescent="0.25">
      <c r="A381">
        <v>454</v>
      </c>
      <c r="B381" s="1">
        <v>44284</v>
      </c>
      <c r="C381">
        <v>2021</v>
      </c>
      <c r="D381" t="s">
        <v>731</v>
      </c>
      <c r="E381" t="s">
        <v>11</v>
      </c>
      <c r="F381" t="s">
        <v>732</v>
      </c>
      <c r="G381" t="s">
        <v>3</v>
      </c>
      <c r="H381" t="s">
        <v>18</v>
      </c>
      <c r="I381">
        <v>4000</v>
      </c>
      <c r="J381">
        <v>2</v>
      </c>
      <c r="K381">
        <v>8000</v>
      </c>
      <c r="L381">
        <v>800</v>
      </c>
    </row>
    <row r="382" spans="1:12" x14ac:dyDescent="0.25">
      <c r="A382">
        <v>455</v>
      </c>
      <c r="B382" s="1">
        <v>44285</v>
      </c>
      <c r="C382">
        <v>2021</v>
      </c>
      <c r="D382" t="s">
        <v>733</v>
      </c>
      <c r="E382" t="s">
        <v>35</v>
      </c>
      <c r="F382" t="s">
        <v>734</v>
      </c>
      <c r="G382" t="s">
        <v>8</v>
      </c>
      <c r="H382" t="s">
        <v>22</v>
      </c>
      <c r="I382">
        <v>1500</v>
      </c>
      <c r="J382">
        <v>3</v>
      </c>
      <c r="K382">
        <v>4500</v>
      </c>
      <c r="L382">
        <v>450</v>
      </c>
    </row>
    <row r="383" spans="1:12" x14ac:dyDescent="0.25">
      <c r="A383">
        <v>456</v>
      </c>
      <c r="B383" s="1">
        <v>44286</v>
      </c>
      <c r="C383">
        <v>2021</v>
      </c>
      <c r="D383" t="s">
        <v>735</v>
      </c>
      <c r="E383" t="s">
        <v>1</v>
      </c>
      <c r="F383" t="s">
        <v>736</v>
      </c>
      <c r="G383" t="s">
        <v>13</v>
      </c>
      <c r="H383" t="s">
        <v>4</v>
      </c>
      <c r="I383">
        <v>210</v>
      </c>
      <c r="J383">
        <v>7</v>
      </c>
      <c r="K383">
        <v>1470</v>
      </c>
      <c r="L383">
        <v>147</v>
      </c>
    </row>
    <row r="384" spans="1:12" x14ac:dyDescent="0.25">
      <c r="A384">
        <v>457</v>
      </c>
      <c r="B384" s="1">
        <v>44287</v>
      </c>
      <c r="C384">
        <v>2021</v>
      </c>
      <c r="D384" t="s">
        <v>737</v>
      </c>
      <c r="E384" t="s">
        <v>6</v>
      </c>
      <c r="F384" t="s">
        <v>738</v>
      </c>
      <c r="G384" t="s">
        <v>17</v>
      </c>
      <c r="H384" t="s">
        <v>9</v>
      </c>
      <c r="I384">
        <v>4000</v>
      </c>
      <c r="J384">
        <v>6</v>
      </c>
      <c r="K384">
        <v>24000</v>
      </c>
      <c r="L384">
        <v>2400</v>
      </c>
    </row>
    <row r="385" spans="1:12" x14ac:dyDescent="0.25">
      <c r="A385">
        <v>458</v>
      </c>
      <c r="B385" s="1">
        <v>44288</v>
      </c>
      <c r="C385">
        <v>2021</v>
      </c>
      <c r="D385" t="s">
        <v>739</v>
      </c>
      <c r="E385" t="s">
        <v>11</v>
      </c>
      <c r="F385" t="s">
        <v>740</v>
      </c>
      <c r="G385" t="s">
        <v>21</v>
      </c>
      <c r="H385" t="s">
        <v>14</v>
      </c>
      <c r="I385">
        <v>3200</v>
      </c>
      <c r="J385">
        <v>1</v>
      </c>
      <c r="K385">
        <v>3200</v>
      </c>
      <c r="L385">
        <v>320</v>
      </c>
    </row>
    <row r="386" spans="1:12" x14ac:dyDescent="0.25">
      <c r="A386">
        <v>459</v>
      </c>
      <c r="B386" s="1">
        <v>44289</v>
      </c>
      <c r="C386">
        <v>2021</v>
      </c>
      <c r="D386" t="s">
        <v>741</v>
      </c>
      <c r="E386" t="s">
        <v>6</v>
      </c>
      <c r="F386" t="s">
        <v>742</v>
      </c>
      <c r="G386" t="s">
        <v>3</v>
      </c>
      <c r="H386" t="s">
        <v>31</v>
      </c>
      <c r="I386">
        <v>2900</v>
      </c>
      <c r="J386">
        <v>1</v>
      </c>
      <c r="K386">
        <v>2900</v>
      </c>
      <c r="L386">
        <v>290</v>
      </c>
    </row>
    <row r="387" spans="1:12" x14ac:dyDescent="0.25">
      <c r="A387">
        <v>460</v>
      </c>
      <c r="B387" s="1">
        <v>44290</v>
      </c>
      <c r="C387">
        <v>2021</v>
      </c>
      <c r="D387" t="s">
        <v>743</v>
      </c>
      <c r="E387" t="s">
        <v>11</v>
      </c>
      <c r="F387" t="s">
        <v>744</v>
      </c>
      <c r="G387" t="s">
        <v>8</v>
      </c>
      <c r="H387" t="s">
        <v>33</v>
      </c>
      <c r="I387">
        <v>190</v>
      </c>
      <c r="J387">
        <v>1</v>
      </c>
      <c r="K387">
        <v>190</v>
      </c>
      <c r="L387">
        <v>19</v>
      </c>
    </row>
    <row r="388" spans="1:12" x14ac:dyDescent="0.25">
      <c r="A388">
        <v>461</v>
      </c>
      <c r="B388" s="1">
        <v>44291</v>
      </c>
      <c r="C388">
        <v>2021</v>
      </c>
      <c r="D388" t="s">
        <v>745</v>
      </c>
      <c r="E388" t="s">
        <v>35</v>
      </c>
      <c r="F388" t="s">
        <v>746</v>
      </c>
      <c r="G388" t="s">
        <v>13</v>
      </c>
      <c r="H388" t="s">
        <v>18</v>
      </c>
      <c r="I388">
        <v>4000</v>
      </c>
      <c r="J388">
        <v>1</v>
      </c>
      <c r="K388">
        <v>4000</v>
      </c>
      <c r="L388">
        <v>400</v>
      </c>
    </row>
    <row r="389" spans="1:12" x14ac:dyDescent="0.25">
      <c r="A389">
        <v>462</v>
      </c>
      <c r="B389" s="1">
        <v>44292</v>
      </c>
      <c r="C389">
        <v>2021</v>
      </c>
      <c r="D389" t="s">
        <v>747</v>
      </c>
      <c r="E389" t="s">
        <v>1</v>
      </c>
      <c r="F389" t="s">
        <v>748</v>
      </c>
      <c r="G389" t="s">
        <v>17</v>
      </c>
      <c r="H389" t="s">
        <v>22</v>
      </c>
      <c r="I389">
        <v>1500</v>
      </c>
      <c r="J389">
        <v>1</v>
      </c>
      <c r="K389">
        <v>1500</v>
      </c>
      <c r="L389">
        <v>150</v>
      </c>
    </row>
    <row r="390" spans="1:12" x14ac:dyDescent="0.25">
      <c r="A390">
        <v>463</v>
      </c>
      <c r="B390" s="1">
        <v>44293</v>
      </c>
      <c r="C390">
        <v>2021</v>
      </c>
      <c r="D390" t="s">
        <v>749</v>
      </c>
      <c r="E390" t="s">
        <v>6</v>
      </c>
      <c r="F390" t="s">
        <v>750</v>
      </c>
      <c r="G390" t="s">
        <v>21</v>
      </c>
      <c r="H390" t="s">
        <v>4</v>
      </c>
      <c r="I390">
        <v>210</v>
      </c>
      <c r="J390">
        <v>1</v>
      </c>
      <c r="K390">
        <v>210</v>
      </c>
      <c r="L390">
        <v>21</v>
      </c>
    </row>
    <row r="391" spans="1:12" x14ac:dyDescent="0.25">
      <c r="A391">
        <v>464</v>
      </c>
      <c r="B391" s="1">
        <v>44294</v>
      </c>
      <c r="C391">
        <v>2021</v>
      </c>
      <c r="D391" t="s">
        <v>751</v>
      </c>
      <c r="E391" t="s">
        <v>11</v>
      </c>
      <c r="F391" t="s">
        <v>752</v>
      </c>
      <c r="G391" t="s">
        <v>3</v>
      </c>
      <c r="H391" t="s">
        <v>9</v>
      </c>
      <c r="I391">
        <v>4000</v>
      </c>
      <c r="J391">
        <v>1</v>
      </c>
      <c r="K391">
        <v>4000</v>
      </c>
      <c r="L391">
        <v>400</v>
      </c>
    </row>
    <row r="392" spans="1:12" x14ac:dyDescent="0.25">
      <c r="A392">
        <v>465</v>
      </c>
      <c r="B392" s="1">
        <v>44295</v>
      </c>
      <c r="C392">
        <v>2021</v>
      </c>
      <c r="D392" t="s">
        <v>753</v>
      </c>
      <c r="E392" t="s">
        <v>6</v>
      </c>
      <c r="F392" t="s">
        <v>754</v>
      </c>
      <c r="G392" t="s">
        <v>8</v>
      </c>
      <c r="H392" t="s">
        <v>14</v>
      </c>
      <c r="I392">
        <v>3200</v>
      </c>
      <c r="J392">
        <v>6</v>
      </c>
      <c r="K392">
        <v>19200</v>
      </c>
      <c r="L392">
        <v>1920</v>
      </c>
    </row>
    <row r="393" spans="1:12" x14ac:dyDescent="0.25">
      <c r="A393">
        <v>466</v>
      </c>
      <c r="B393" s="1">
        <v>44296</v>
      </c>
      <c r="C393">
        <v>2021</v>
      </c>
      <c r="D393" t="s">
        <v>755</v>
      </c>
      <c r="E393" t="s">
        <v>11</v>
      </c>
      <c r="F393" t="s">
        <v>756</v>
      </c>
      <c r="G393" t="s">
        <v>13</v>
      </c>
      <c r="H393" t="s">
        <v>31</v>
      </c>
      <c r="I393">
        <v>2900</v>
      </c>
      <c r="J393">
        <v>5</v>
      </c>
      <c r="K393">
        <v>14500</v>
      </c>
      <c r="L393">
        <v>1450</v>
      </c>
    </row>
    <row r="394" spans="1:12" x14ac:dyDescent="0.25">
      <c r="A394">
        <v>467</v>
      </c>
      <c r="B394" s="1">
        <v>44297</v>
      </c>
      <c r="C394">
        <v>2021</v>
      </c>
      <c r="D394" t="s">
        <v>757</v>
      </c>
      <c r="E394" t="s">
        <v>35</v>
      </c>
      <c r="F394" t="s">
        <v>758</v>
      </c>
      <c r="G394" t="s">
        <v>17</v>
      </c>
      <c r="H394" t="s">
        <v>33</v>
      </c>
      <c r="I394">
        <v>190</v>
      </c>
      <c r="J394">
        <v>4</v>
      </c>
      <c r="K394">
        <v>760</v>
      </c>
      <c r="L394">
        <v>76</v>
      </c>
    </row>
    <row r="395" spans="1:12" x14ac:dyDescent="0.25">
      <c r="A395">
        <v>468</v>
      </c>
      <c r="B395" s="1">
        <v>44298</v>
      </c>
      <c r="C395">
        <v>2021</v>
      </c>
      <c r="D395" t="s">
        <v>759</v>
      </c>
      <c r="E395" t="s">
        <v>1</v>
      </c>
      <c r="F395" t="s">
        <v>760</v>
      </c>
      <c r="G395" t="s">
        <v>21</v>
      </c>
      <c r="H395" t="s">
        <v>18</v>
      </c>
      <c r="I395">
        <v>4000</v>
      </c>
      <c r="J395">
        <v>10</v>
      </c>
      <c r="K395">
        <v>40000</v>
      </c>
      <c r="L395">
        <v>4000</v>
      </c>
    </row>
    <row r="396" spans="1:12" x14ac:dyDescent="0.25">
      <c r="A396">
        <v>469</v>
      </c>
      <c r="B396" s="1">
        <v>44299</v>
      </c>
      <c r="C396">
        <v>2021</v>
      </c>
      <c r="D396" t="s">
        <v>761</v>
      </c>
      <c r="E396" t="s">
        <v>6</v>
      </c>
      <c r="F396" t="s">
        <v>762</v>
      </c>
      <c r="G396" t="s">
        <v>3</v>
      </c>
      <c r="H396" t="s">
        <v>22</v>
      </c>
      <c r="I396">
        <v>1500</v>
      </c>
      <c r="J396">
        <v>3</v>
      </c>
      <c r="K396">
        <v>4500</v>
      </c>
      <c r="L396">
        <v>450</v>
      </c>
    </row>
    <row r="397" spans="1:12" x14ac:dyDescent="0.25">
      <c r="A397">
        <v>470</v>
      </c>
      <c r="B397" s="1">
        <v>44300</v>
      </c>
      <c r="C397">
        <v>2021</v>
      </c>
      <c r="D397" t="s">
        <v>763</v>
      </c>
      <c r="E397" t="s">
        <v>11</v>
      </c>
      <c r="F397" t="s">
        <v>764</v>
      </c>
      <c r="G397" t="s">
        <v>8</v>
      </c>
      <c r="H397" t="s">
        <v>4</v>
      </c>
      <c r="I397">
        <v>210</v>
      </c>
      <c r="J397">
        <v>4</v>
      </c>
      <c r="K397">
        <v>840</v>
      </c>
      <c r="L397">
        <v>84</v>
      </c>
    </row>
    <row r="398" spans="1:12" x14ac:dyDescent="0.25">
      <c r="A398">
        <v>471</v>
      </c>
      <c r="B398" s="1">
        <v>44301</v>
      </c>
      <c r="C398">
        <v>2021</v>
      </c>
      <c r="D398" t="s">
        <v>765</v>
      </c>
      <c r="E398" t="s">
        <v>6</v>
      </c>
      <c r="F398" t="s">
        <v>766</v>
      </c>
      <c r="G398" t="s">
        <v>13</v>
      </c>
      <c r="H398" t="s">
        <v>9</v>
      </c>
      <c r="I398">
        <v>4000</v>
      </c>
      <c r="J398">
        <v>5</v>
      </c>
      <c r="K398">
        <v>20000</v>
      </c>
      <c r="L398">
        <v>2000</v>
      </c>
    </row>
    <row r="399" spans="1:12" x14ac:dyDescent="0.25">
      <c r="A399">
        <v>472</v>
      </c>
      <c r="B399" s="1">
        <v>44302</v>
      </c>
      <c r="C399">
        <v>2021</v>
      </c>
      <c r="D399" t="s">
        <v>767</v>
      </c>
      <c r="E399" t="s">
        <v>11</v>
      </c>
      <c r="F399" t="s">
        <v>768</v>
      </c>
      <c r="G399" t="s">
        <v>13</v>
      </c>
      <c r="H399" t="s">
        <v>14</v>
      </c>
      <c r="I399">
        <v>3200</v>
      </c>
      <c r="J399">
        <v>6</v>
      </c>
      <c r="K399">
        <v>19200</v>
      </c>
      <c r="L399">
        <v>1920</v>
      </c>
    </row>
    <row r="400" spans="1:12" x14ac:dyDescent="0.25">
      <c r="A400">
        <v>473</v>
      </c>
      <c r="B400" s="1">
        <v>44303</v>
      </c>
      <c r="C400">
        <v>2021</v>
      </c>
      <c r="D400" t="s">
        <v>769</v>
      </c>
      <c r="E400" t="s">
        <v>35</v>
      </c>
      <c r="F400" t="s">
        <v>770</v>
      </c>
      <c r="G400" t="s">
        <v>13</v>
      </c>
      <c r="H400" t="s">
        <v>31</v>
      </c>
      <c r="I400">
        <v>2900</v>
      </c>
      <c r="J400">
        <v>5</v>
      </c>
      <c r="K400">
        <v>14500</v>
      </c>
      <c r="L400">
        <v>1450</v>
      </c>
    </row>
    <row r="401" spans="1:12" x14ac:dyDescent="0.25">
      <c r="A401">
        <v>474</v>
      </c>
      <c r="B401" s="1">
        <v>44304</v>
      </c>
      <c r="C401">
        <v>2021</v>
      </c>
      <c r="D401" t="s">
        <v>771</v>
      </c>
      <c r="E401" t="s">
        <v>1</v>
      </c>
      <c r="F401" t="s">
        <v>772</v>
      </c>
      <c r="G401" t="s">
        <v>13</v>
      </c>
      <c r="H401" t="s">
        <v>33</v>
      </c>
      <c r="I401">
        <v>190</v>
      </c>
      <c r="J401">
        <v>6</v>
      </c>
      <c r="K401">
        <v>1140</v>
      </c>
      <c r="L401">
        <v>114</v>
      </c>
    </row>
    <row r="402" spans="1:12" x14ac:dyDescent="0.25">
      <c r="A402">
        <v>475</v>
      </c>
      <c r="B402" s="1">
        <v>44305</v>
      </c>
      <c r="C402">
        <v>2021</v>
      </c>
      <c r="D402" t="s">
        <v>773</v>
      </c>
      <c r="E402" t="s">
        <v>6</v>
      </c>
      <c r="F402" t="s">
        <v>774</v>
      </c>
      <c r="G402" t="s">
        <v>8</v>
      </c>
      <c r="H402" t="s">
        <v>18</v>
      </c>
      <c r="I402">
        <v>4000</v>
      </c>
      <c r="J402">
        <v>5</v>
      </c>
      <c r="K402">
        <v>20000</v>
      </c>
      <c r="L402">
        <v>2000</v>
      </c>
    </row>
    <row r="403" spans="1:12" x14ac:dyDescent="0.25">
      <c r="A403">
        <v>476</v>
      </c>
      <c r="B403" s="1">
        <v>44306</v>
      </c>
      <c r="C403">
        <v>2021</v>
      </c>
      <c r="D403" t="s">
        <v>775</v>
      </c>
      <c r="E403" t="s">
        <v>11</v>
      </c>
      <c r="F403" t="s">
        <v>776</v>
      </c>
      <c r="G403" t="s">
        <v>13</v>
      </c>
      <c r="H403" t="s">
        <v>22</v>
      </c>
      <c r="I403">
        <v>1500</v>
      </c>
      <c r="J403">
        <v>6</v>
      </c>
      <c r="K403">
        <v>9000</v>
      </c>
      <c r="L403">
        <v>900</v>
      </c>
    </row>
    <row r="404" spans="1:12" x14ac:dyDescent="0.25">
      <c r="A404">
        <v>477</v>
      </c>
      <c r="B404" s="1">
        <v>44307</v>
      </c>
      <c r="C404">
        <v>2021</v>
      </c>
      <c r="D404" t="s">
        <v>777</v>
      </c>
      <c r="E404" t="s">
        <v>6</v>
      </c>
      <c r="F404" t="s">
        <v>778</v>
      </c>
      <c r="G404" t="s">
        <v>17</v>
      </c>
      <c r="H404" t="s">
        <v>4</v>
      </c>
      <c r="I404">
        <v>210</v>
      </c>
      <c r="J404">
        <v>2</v>
      </c>
      <c r="K404">
        <v>420</v>
      </c>
      <c r="L404">
        <v>42</v>
      </c>
    </row>
    <row r="405" spans="1:12" x14ac:dyDescent="0.25">
      <c r="A405">
        <v>478</v>
      </c>
      <c r="B405" s="1">
        <v>44308</v>
      </c>
      <c r="C405">
        <v>2021</v>
      </c>
      <c r="D405" t="s">
        <v>779</v>
      </c>
      <c r="E405" t="s">
        <v>11</v>
      </c>
      <c r="F405" t="s">
        <v>780</v>
      </c>
      <c r="G405" t="s">
        <v>21</v>
      </c>
      <c r="H405" t="s">
        <v>9</v>
      </c>
      <c r="I405">
        <v>4000</v>
      </c>
      <c r="J405">
        <v>3</v>
      </c>
      <c r="K405">
        <v>12000</v>
      </c>
      <c r="L405">
        <v>1200</v>
      </c>
    </row>
    <row r="406" spans="1:12" x14ac:dyDescent="0.25">
      <c r="A406">
        <v>479</v>
      </c>
      <c r="B406" s="1">
        <v>44309</v>
      </c>
      <c r="C406">
        <v>2021</v>
      </c>
      <c r="D406" t="s">
        <v>781</v>
      </c>
      <c r="E406" t="s">
        <v>35</v>
      </c>
      <c r="F406" t="s">
        <v>782</v>
      </c>
      <c r="G406" t="s">
        <v>3</v>
      </c>
      <c r="H406" t="s">
        <v>14</v>
      </c>
      <c r="I406">
        <v>3200</v>
      </c>
      <c r="J406">
        <v>5</v>
      </c>
      <c r="K406">
        <v>16000</v>
      </c>
      <c r="L406">
        <v>1600</v>
      </c>
    </row>
    <row r="407" spans="1:12" x14ac:dyDescent="0.25">
      <c r="A407">
        <v>480</v>
      </c>
      <c r="B407" s="1">
        <v>44310</v>
      </c>
      <c r="C407">
        <v>2021</v>
      </c>
      <c r="D407" t="s">
        <v>783</v>
      </c>
      <c r="E407" t="s">
        <v>1</v>
      </c>
      <c r="F407" t="s">
        <v>784</v>
      </c>
      <c r="G407" t="s">
        <v>8</v>
      </c>
      <c r="H407" t="s">
        <v>31</v>
      </c>
      <c r="I407">
        <v>2900</v>
      </c>
      <c r="J407">
        <v>3</v>
      </c>
      <c r="K407">
        <v>8700</v>
      </c>
      <c r="L407">
        <v>870</v>
      </c>
    </row>
    <row r="408" spans="1:12" x14ac:dyDescent="0.25">
      <c r="A408">
        <v>481</v>
      </c>
      <c r="B408" s="1">
        <v>44311</v>
      </c>
      <c r="C408">
        <v>2021</v>
      </c>
      <c r="D408" t="s">
        <v>785</v>
      </c>
      <c r="E408" t="s">
        <v>6</v>
      </c>
      <c r="F408" t="s">
        <v>786</v>
      </c>
      <c r="G408" t="s">
        <v>13</v>
      </c>
      <c r="H408" t="s">
        <v>33</v>
      </c>
      <c r="I408">
        <v>190</v>
      </c>
      <c r="J408">
        <v>1</v>
      </c>
      <c r="K408">
        <v>190</v>
      </c>
      <c r="L408">
        <v>19</v>
      </c>
    </row>
    <row r="409" spans="1:12" x14ac:dyDescent="0.25">
      <c r="A409">
        <v>482</v>
      </c>
      <c r="B409" s="1">
        <v>44312</v>
      </c>
      <c r="C409">
        <v>2021</v>
      </c>
      <c r="D409" t="s">
        <v>787</v>
      </c>
      <c r="E409" t="s">
        <v>11</v>
      </c>
      <c r="F409" t="s">
        <v>788</v>
      </c>
      <c r="G409" t="s">
        <v>17</v>
      </c>
      <c r="H409" t="s">
        <v>18</v>
      </c>
      <c r="I409">
        <v>4000</v>
      </c>
      <c r="J409">
        <v>2</v>
      </c>
      <c r="K409">
        <v>8000</v>
      </c>
      <c r="L409">
        <v>800</v>
      </c>
    </row>
    <row r="410" spans="1:12" x14ac:dyDescent="0.25">
      <c r="A410">
        <v>483</v>
      </c>
      <c r="B410" s="1">
        <v>44313</v>
      </c>
      <c r="C410">
        <v>2021</v>
      </c>
      <c r="D410" t="s">
        <v>789</v>
      </c>
      <c r="E410" t="s">
        <v>6</v>
      </c>
      <c r="F410" t="s">
        <v>790</v>
      </c>
      <c r="G410" t="s">
        <v>21</v>
      </c>
      <c r="H410" t="s">
        <v>22</v>
      </c>
      <c r="I410">
        <v>1500</v>
      </c>
      <c r="J410">
        <v>3</v>
      </c>
      <c r="K410">
        <v>4500</v>
      </c>
      <c r="L410">
        <v>450</v>
      </c>
    </row>
    <row r="411" spans="1:12" x14ac:dyDescent="0.25">
      <c r="A411">
        <v>484</v>
      </c>
      <c r="B411" s="1">
        <v>44314</v>
      </c>
      <c r="C411">
        <v>2021</v>
      </c>
      <c r="D411" t="s">
        <v>791</v>
      </c>
      <c r="E411" t="s">
        <v>11</v>
      </c>
      <c r="F411" t="s">
        <v>792</v>
      </c>
      <c r="G411" t="s">
        <v>3</v>
      </c>
      <c r="H411" t="s">
        <v>4</v>
      </c>
      <c r="I411">
        <v>210</v>
      </c>
      <c r="J411">
        <v>7</v>
      </c>
      <c r="K411">
        <v>1470</v>
      </c>
      <c r="L411">
        <v>147</v>
      </c>
    </row>
    <row r="412" spans="1:12" x14ac:dyDescent="0.25">
      <c r="A412">
        <v>485</v>
      </c>
      <c r="B412" s="1">
        <v>44315</v>
      </c>
      <c r="C412">
        <v>2021</v>
      </c>
      <c r="D412" t="s">
        <v>793</v>
      </c>
      <c r="E412" t="s">
        <v>35</v>
      </c>
      <c r="F412" t="s">
        <v>794</v>
      </c>
      <c r="G412" t="s">
        <v>8</v>
      </c>
      <c r="H412" t="s">
        <v>9</v>
      </c>
      <c r="I412">
        <v>4000</v>
      </c>
      <c r="J412">
        <v>6</v>
      </c>
      <c r="K412">
        <v>24000</v>
      </c>
      <c r="L412">
        <v>2400</v>
      </c>
    </row>
    <row r="413" spans="1:12" x14ac:dyDescent="0.25">
      <c r="A413">
        <v>486</v>
      </c>
      <c r="B413" s="1">
        <v>44316</v>
      </c>
      <c r="C413">
        <v>2021</v>
      </c>
      <c r="D413" t="s">
        <v>795</v>
      </c>
      <c r="E413" t="s">
        <v>1</v>
      </c>
      <c r="F413" t="s">
        <v>796</v>
      </c>
      <c r="G413" t="s">
        <v>13</v>
      </c>
      <c r="H413" t="s">
        <v>14</v>
      </c>
      <c r="I413">
        <v>3200</v>
      </c>
      <c r="J413">
        <v>1</v>
      </c>
      <c r="K413">
        <v>3200</v>
      </c>
      <c r="L413">
        <v>320</v>
      </c>
    </row>
    <row r="414" spans="1:12" x14ac:dyDescent="0.25">
      <c r="A414">
        <v>487</v>
      </c>
      <c r="B414" s="1">
        <v>44317</v>
      </c>
      <c r="C414">
        <v>2021</v>
      </c>
      <c r="D414" t="s">
        <v>797</v>
      </c>
      <c r="E414" t="s">
        <v>6</v>
      </c>
      <c r="F414" t="s">
        <v>798</v>
      </c>
      <c r="G414" t="s">
        <v>17</v>
      </c>
      <c r="H414" t="s">
        <v>31</v>
      </c>
      <c r="I414">
        <v>2900</v>
      </c>
      <c r="J414">
        <v>1</v>
      </c>
      <c r="K414">
        <v>2900</v>
      </c>
      <c r="L414">
        <v>290</v>
      </c>
    </row>
    <row r="415" spans="1:12" x14ac:dyDescent="0.25">
      <c r="A415">
        <v>488</v>
      </c>
      <c r="B415" s="1">
        <v>44318</v>
      </c>
      <c r="C415">
        <v>2021</v>
      </c>
      <c r="D415" t="s">
        <v>799</v>
      </c>
      <c r="E415" t="s">
        <v>11</v>
      </c>
      <c r="F415" t="s">
        <v>800</v>
      </c>
      <c r="G415" t="s">
        <v>21</v>
      </c>
      <c r="H415" t="s">
        <v>33</v>
      </c>
      <c r="I415">
        <v>190</v>
      </c>
      <c r="J415">
        <v>1</v>
      </c>
      <c r="K415">
        <v>190</v>
      </c>
      <c r="L415">
        <v>19</v>
      </c>
    </row>
    <row r="416" spans="1:12" x14ac:dyDescent="0.25">
      <c r="A416">
        <v>489</v>
      </c>
      <c r="B416" s="1">
        <v>44319</v>
      </c>
      <c r="C416">
        <v>2021</v>
      </c>
      <c r="D416" t="s">
        <v>801</v>
      </c>
      <c r="E416" t="s">
        <v>6</v>
      </c>
      <c r="F416" t="s">
        <v>802</v>
      </c>
      <c r="G416" t="s">
        <v>3</v>
      </c>
      <c r="H416" t="s">
        <v>18</v>
      </c>
      <c r="I416">
        <v>4000</v>
      </c>
      <c r="J416">
        <v>1</v>
      </c>
      <c r="K416">
        <v>4000</v>
      </c>
      <c r="L416">
        <v>400</v>
      </c>
    </row>
    <row r="417" spans="1:12" x14ac:dyDescent="0.25">
      <c r="A417">
        <v>490</v>
      </c>
      <c r="B417" s="1">
        <v>44320</v>
      </c>
      <c r="C417">
        <v>2021</v>
      </c>
      <c r="D417" t="s">
        <v>803</v>
      </c>
      <c r="E417" t="s">
        <v>11</v>
      </c>
      <c r="F417" t="s">
        <v>804</v>
      </c>
      <c r="G417" t="s">
        <v>8</v>
      </c>
      <c r="H417" t="s">
        <v>22</v>
      </c>
      <c r="I417">
        <v>1500</v>
      </c>
      <c r="J417">
        <v>1</v>
      </c>
      <c r="K417">
        <v>1500</v>
      </c>
      <c r="L417">
        <v>150</v>
      </c>
    </row>
    <row r="418" spans="1:12" x14ac:dyDescent="0.25">
      <c r="A418">
        <v>491</v>
      </c>
      <c r="B418" s="1">
        <v>44321</v>
      </c>
      <c r="C418">
        <v>2021</v>
      </c>
      <c r="D418" t="s">
        <v>805</v>
      </c>
      <c r="E418" t="s">
        <v>35</v>
      </c>
      <c r="F418" t="s">
        <v>806</v>
      </c>
      <c r="G418" t="s">
        <v>13</v>
      </c>
      <c r="H418" t="s">
        <v>4</v>
      </c>
      <c r="I418">
        <v>210</v>
      </c>
      <c r="J418">
        <v>1</v>
      </c>
      <c r="K418">
        <v>210</v>
      </c>
      <c r="L418">
        <v>21</v>
      </c>
    </row>
    <row r="419" spans="1:12" x14ac:dyDescent="0.25">
      <c r="A419">
        <v>492</v>
      </c>
      <c r="B419" s="1">
        <v>44322</v>
      </c>
      <c r="C419">
        <v>2021</v>
      </c>
      <c r="D419" t="s">
        <v>807</v>
      </c>
      <c r="E419" t="s">
        <v>1</v>
      </c>
      <c r="F419" t="s">
        <v>808</v>
      </c>
      <c r="G419" t="s">
        <v>17</v>
      </c>
      <c r="H419" t="s">
        <v>9</v>
      </c>
      <c r="I419">
        <v>4000</v>
      </c>
      <c r="J419">
        <v>1</v>
      </c>
      <c r="K419">
        <v>4000</v>
      </c>
      <c r="L419">
        <v>400</v>
      </c>
    </row>
    <row r="420" spans="1:12" x14ac:dyDescent="0.25">
      <c r="A420">
        <v>493</v>
      </c>
      <c r="B420" s="1">
        <v>44323</v>
      </c>
      <c r="C420">
        <v>2021</v>
      </c>
      <c r="D420" t="s">
        <v>809</v>
      </c>
      <c r="E420" t="s">
        <v>6</v>
      </c>
      <c r="F420" t="s">
        <v>810</v>
      </c>
      <c r="G420" t="s">
        <v>21</v>
      </c>
      <c r="H420" t="s">
        <v>14</v>
      </c>
      <c r="I420">
        <v>3200</v>
      </c>
      <c r="J420">
        <v>1</v>
      </c>
      <c r="K420">
        <v>3200</v>
      </c>
      <c r="L420">
        <v>320</v>
      </c>
    </row>
    <row r="421" spans="1:12" x14ac:dyDescent="0.25">
      <c r="A421">
        <v>494</v>
      </c>
      <c r="B421" s="1">
        <v>44324</v>
      </c>
      <c r="C421">
        <v>2021</v>
      </c>
      <c r="D421" t="s">
        <v>811</v>
      </c>
      <c r="E421" t="s">
        <v>11</v>
      </c>
      <c r="F421" t="s">
        <v>812</v>
      </c>
      <c r="G421" t="s">
        <v>3</v>
      </c>
      <c r="H421" t="s">
        <v>31</v>
      </c>
      <c r="I421">
        <v>2900</v>
      </c>
      <c r="J421">
        <v>1</v>
      </c>
      <c r="K421">
        <v>2900</v>
      </c>
      <c r="L421">
        <v>290</v>
      </c>
    </row>
    <row r="422" spans="1:12" x14ac:dyDescent="0.25">
      <c r="A422">
        <v>495</v>
      </c>
      <c r="B422" s="1">
        <v>44325</v>
      </c>
      <c r="C422">
        <v>2021</v>
      </c>
      <c r="D422" t="s">
        <v>813</v>
      </c>
      <c r="E422" t="s">
        <v>6</v>
      </c>
      <c r="F422" t="s">
        <v>814</v>
      </c>
      <c r="G422" t="s">
        <v>8</v>
      </c>
      <c r="H422" t="s">
        <v>33</v>
      </c>
      <c r="I422">
        <v>190</v>
      </c>
      <c r="J422">
        <v>1</v>
      </c>
      <c r="K422">
        <v>190</v>
      </c>
      <c r="L422">
        <v>19</v>
      </c>
    </row>
    <row r="423" spans="1:12" x14ac:dyDescent="0.25">
      <c r="A423">
        <v>496</v>
      </c>
      <c r="B423" s="1">
        <v>44326</v>
      </c>
      <c r="C423">
        <v>2021</v>
      </c>
      <c r="D423" t="s">
        <v>815</v>
      </c>
      <c r="E423" t="s">
        <v>11</v>
      </c>
      <c r="F423" t="s">
        <v>816</v>
      </c>
      <c r="G423" t="s">
        <v>13</v>
      </c>
      <c r="H423" t="s">
        <v>18</v>
      </c>
      <c r="I423">
        <v>4000</v>
      </c>
      <c r="J423">
        <v>1</v>
      </c>
      <c r="K423">
        <v>4000</v>
      </c>
      <c r="L423">
        <v>400</v>
      </c>
    </row>
    <row r="424" spans="1:12" x14ac:dyDescent="0.25">
      <c r="A424">
        <v>497</v>
      </c>
      <c r="B424" s="1">
        <v>44327</v>
      </c>
      <c r="C424">
        <v>2021</v>
      </c>
      <c r="D424" t="s">
        <v>817</v>
      </c>
      <c r="E424" t="s">
        <v>35</v>
      </c>
      <c r="F424" t="s">
        <v>818</v>
      </c>
      <c r="G424" t="s">
        <v>17</v>
      </c>
      <c r="H424" t="s">
        <v>22</v>
      </c>
      <c r="I424">
        <v>1500</v>
      </c>
      <c r="J424">
        <v>1</v>
      </c>
      <c r="K424">
        <v>1500</v>
      </c>
      <c r="L424">
        <v>150</v>
      </c>
    </row>
    <row r="425" spans="1:12" x14ac:dyDescent="0.25">
      <c r="A425">
        <v>498</v>
      </c>
      <c r="B425" s="1">
        <v>44328</v>
      </c>
      <c r="C425">
        <v>2021</v>
      </c>
      <c r="D425" t="s">
        <v>819</v>
      </c>
      <c r="E425" t="s">
        <v>1</v>
      </c>
      <c r="F425" t="s">
        <v>820</v>
      </c>
      <c r="G425" t="s">
        <v>21</v>
      </c>
      <c r="H425" t="s">
        <v>4</v>
      </c>
      <c r="I425">
        <v>210</v>
      </c>
      <c r="J425">
        <v>1</v>
      </c>
      <c r="K425">
        <v>210</v>
      </c>
      <c r="L425">
        <v>21</v>
      </c>
    </row>
    <row r="426" spans="1:12" x14ac:dyDescent="0.25">
      <c r="A426">
        <v>499</v>
      </c>
      <c r="B426" s="1">
        <v>44329</v>
      </c>
      <c r="C426">
        <v>2021</v>
      </c>
      <c r="D426" t="s">
        <v>821</v>
      </c>
      <c r="E426" t="s">
        <v>6</v>
      </c>
      <c r="F426" t="s">
        <v>822</v>
      </c>
      <c r="G426" t="s">
        <v>3</v>
      </c>
      <c r="H426" t="s">
        <v>9</v>
      </c>
      <c r="I426">
        <v>4000</v>
      </c>
      <c r="J426">
        <v>1</v>
      </c>
      <c r="K426">
        <v>4000</v>
      </c>
      <c r="L426">
        <v>400</v>
      </c>
    </row>
    <row r="427" spans="1:12" x14ac:dyDescent="0.25">
      <c r="A427">
        <v>500</v>
      </c>
      <c r="B427" s="1">
        <v>44330</v>
      </c>
      <c r="C427">
        <v>2021</v>
      </c>
      <c r="D427" t="s">
        <v>823</v>
      </c>
      <c r="E427" t="s">
        <v>11</v>
      </c>
      <c r="F427" t="s">
        <v>824</v>
      </c>
      <c r="G427" t="s">
        <v>8</v>
      </c>
      <c r="H427" t="s">
        <v>14</v>
      </c>
      <c r="I427">
        <v>3200</v>
      </c>
      <c r="J427">
        <v>1</v>
      </c>
      <c r="K427">
        <v>3200</v>
      </c>
      <c r="L427">
        <v>320</v>
      </c>
    </row>
    <row r="428" spans="1:12" x14ac:dyDescent="0.25">
      <c r="A428">
        <v>501</v>
      </c>
      <c r="B428" s="1">
        <v>44331</v>
      </c>
      <c r="C428">
        <v>2021</v>
      </c>
      <c r="D428" t="s">
        <v>825</v>
      </c>
      <c r="E428" t="s">
        <v>6</v>
      </c>
      <c r="F428" t="s">
        <v>826</v>
      </c>
      <c r="G428" t="s">
        <v>13</v>
      </c>
      <c r="H428" t="s">
        <v>31</v>
      </c>
      <c r="I428">
        <v>2900</v>
      </c>
      <c r="J428">
        <v>1</v>
      </c>
      <c r="K428">
        <v>2900</v>
      </c>
      <c r="L428">
        <v>290</v>
      </c>
    </row>
    <row r="429" spans="1:12" x14ac:dyDescent="0.25">
      <c r="A429">
        <v>502</v>
      </c>
      <c r="B429" s="1">
        <v>44332</v>
      </c>
      <c r="C429">
        <v>2021</v>
      </c>
      <c r="D429" t="s">
        <v>827</v>
      </c>
      <c r="E429" t="s">
        <v>11</v>
      </c>
      <c r="F429" t="s">
        <v>828</v>
      </c>
      <c r="G429" t="s">
        <v>17</v>
      </c>
      <c r="H429" t="s">
        <v>33</v>
      </c>
      <c r="I429">
        <v>190</v>
      </c>
      <c r="J429">
        <v>6</v>
      </c>
      <c r="K429">
        <v>1140</v>
      </c>
      <c r="L429">
        <v>114</v>
      </c>
    </row>
    <row r="430" spans="1:12" x14ac:dyDescent="0.25">
      <c r="A430">
        <v>503</v>
      </c>
      <c r="B430" s="1">
        <v>44333</v>
      </c>
      <c r="C430">
        <v>2021</v>
      </c>
      <c r="D430" t="s">
        <v>829</v>
      </c>
      <c r="E430" t="s">
        <v>35</v>
      </c>
      <c r="F430" t="s">
        <v>830</v>
      </c>
      <c r="G430" t="s">
        <v>21</v>
      </c>
      <c r="H430" t="s">
        <v>18</v>
      </c>
      <c r="I430">
        <v>4000</v>
      </c>
      <c r="J430">
        <v>5</v>
      </c>
      <c r="K430">
        <v>20000</v>
      </c>
      <c r="L430">
        <v>2000</v>
      </c>
    </row>
    <row r="431" spans="1:12" x14ac:dyDescent="0.25">
      <c r="A431">
        <v>504</v>
      </c>
      <c r="B431" s="1">
        <v>44334</v>
      </c>
      <c r="C431">
        <v>2021</v>
      </c>
      <c r="D431" t="s">
        <v>831</v>
      </c>
      <c r="E431" t="s">
        <v>1</v>
      </c>
      <c r="F431" t="s">
        <v>832</v>
      </c>
      <c r="G431" t="s">
        <v>3</v>
      </c>
      <c r="H431" t="s">
        <v>22</v>
      </c>
      <c r="I431">
        <v>1500</v>
      </c>
      <c r="J431">
        <v>6</v>
      </c>
      <c r="K431">
        <v>9000</v>
      </c>
      <c r="L431">
        <v>900</v>
      </c>
    </row>
    <row r="432" spans="1:12" x14ac:dyDescent="0.25">
      <c r="A432">
        <v>505</v>
      </c>
      <c r="B432" s="1">
        <v>44335</v>
      </c>
      <c r="C432">
        <v>2021</v>
      </c>
      <c r="D432" t="s">
        <v>833</v>
      </c>
      <c r="E432" t="s">
        <v>6</v>
      </c>
      <c r="F432" t="s">
        <v>834</v>
      </c>
      <c r="G432" t="s">
        <v>8</v>
      </c>
      <c r="H432" t="s">
        <v>4</v>
      </c>
      <c r="I432">
        <v>210</v>
      </c>
      <c r="J432">
        <v>2</v>
      </c>
      <c r="K432">
        <v>420</v>
      </c>
      <c r="L432">
        <v>42</v>
      </c>
    </row>
    <row r="433" spans="1:12" x14ac:dyDescent="0.25">
      <c r="A433">
        <v>506</v>
      </c>
      <c r="B433" s="1">
        <v>44336</v>
      </c>
      <c r="C433">
        <v>2021</v>
      </c>
      <c r="D433" t="s">
        <v>835</v>
      </c>
      <c r="E433" t="s">
        <v>11</v>
      </c>
      <c r="F433" t="s">
        <v>836</v>
      </c>
      <c r="G433" t="s">
        <v>13</v>
      </c>
      <c r="H433" t="s">
        <v>9</v>
      </c>
      <c r="I433">
        <v>4000</v>
      </c>
      <c r="J433">
        <v>3</v>
      </c>
      <c r="K433">
        <v>12000</v>
      </c>
      <c r="L433">
        <v>1200</v>
      </c>
    </row>
    <row r="434" spans="1:12" x14ac:dyDescent="0.25">
      <c r="A434">
        <v>507</v>
      </c>
      <c r="B434" s="1">
        <v>44337</v>
      </c>
      <c r="C434">
        <v>2021</v>
      </c>
      <c r="D434" t="s">
        <v>837</v>
      </c>
      <c r="E434" t="s">
        <v>6</v>
      </c>
      <c r="F434" t="s">
        <v>838</v>
      </c>
      <c r="G434" t="s">
        <v>17</v>
      </c>
      <c r="H434" t="s">
        <v>14</v>
      </c>
      <c r="I434">
        <v>3200</v>
      </c>
      <c r="J434">
        <v>5</v>
      </c>
      <c r="K434">
        <v>16000</v>
      </c>
      <c r="L434">
        <v>1600</v>
      </c>
    </row>
    <row r="435" spans="1:12" x14ac:dyDescent="0.25">
      <c r="A435">
        <v>508</v>
      </c>
      <c r="B435" s="1">
        <v>44338</v>
      </c>
      <c r="C435">
        <v>2021</v>
      </c>
      <c r="D435" t="s">
        <v>839</v>
      </c>
      <c r="E435" t="s">
        <v>11</v>
      </c>
      <c r="F435" t="s">
        <v>840</v>
      </c>
      <c r="G435" t="s">
        <v>21</v>
      </c>
      <c r="H435" t="s">
        <v>31</v>
      </c>
      <c r="I435">
        <v>2900</v>
      </c>
      <c r="J435">
        <v>3</v>
      </c>
      <c r="K435">
        <v>8700</v>
      </c>
      <c r="L435">
        <v>870</v>
      </c>
    </row>
    <row r="436" spans="1:12" x14ac:dyDescent="0.25">
      <c r="A436">
        <v>509</v>
      </c>
      <c r="B436" s="1">
        <v>44339</v>
      </c>
      <c r="C436">
        <v>2021</v>
      </c>
      <c r="D436" t="s">
        <v>841</v>
      </c>
      <c r="E436" t="s">
        <v>35</v>
      </c>
      <c r="F436" t="s">
        <v>842</v>
      </c>
      <c r="G436" t="s">
        <v>3</v>
      </c>
      <c r="H436" t="s">
        <v>33</v>
      </c>
      <c r="I436">
        <v>190</v>
      </c>
      <c r="J436">
        <v>1</v>
      </c>
      <c r="K436">
        <v>190</v>
      </c>
      <c r="L436">
        <v>19</v>
      </c>
    </row>
    <row r="437" spans="1:12" x14ac:dyDescent="0.25">
      <c r="A437">
        <v>510</v>
      </c>
      <c r="B437" s="1">
        <v>44340</v>
      </c>
      <c r="C437">
        <v>2021</v>
      </c>
      <c r="D437" t="s">
        <v>843</v>
      </c>
      <c r="E437" t="s">
        <v>1</v>
      </c>
      <c r="F437" t="s">
        <v>844</v>
      </c>
      <c r="G437" t="s">
        <v>8</v>
      </c>
      <c r="H437" t="s">
        <v>18</v>
      </c>
      <c r="I437">
        <v>4000</v>
      </c>
      <c r="J437">
        <v>2</v>
      </c>
      <c r="K437">
        <v>8000</v>
      </c>
      <c r="L437">
        <v>800</v>
      </c>
    </row>
    <row r="438" spans="1:12" x14ac:dyDescent="0.25">
      <c r="A438">
        <v>511</v>
      </c>
      <c r="B438" s="1">
        <v>44341</v>
      </c>
      <c r="C438">
        <v>2021</v>
      </c>
      <c r="D438" t="s">
        <v>845</v>
      </c>
      <c r="E438" t="s">
        <v>6</v>
      </c>
      <c r="F438" t="s">
        <v>846</v>
      </c>
      <c r="G438" t="s">
        <v>13</v>
      </c>
      <c r="H438" t="s">
        <v>22</v>
      </c>
      <c r="I438">
        <v>1500</v>
      </c>
      <c r="J438">
        <v>3</v>
      </c>
      <c r="K438">
        <v>4500</v>
      </c>
      <c r="L438">
        <v>450</v>
      </c>
    </row>
    <row r="439" spans="1:12" x14ac:dyDescent="0.25">
      <c r="A439">
        <v>512</v>
      </c>
      <c r="B439" s="1">
        <v>44342</v>
      </c>
      <c r="C439">
        <v>2021</v>
      </c>
      <c r="D439" t="s">
        <v>847</v>
      </c>
      <c r="E439" t="s">
        <v>11</v>
      </c>
      <c r="F439" t="s">
        <v>848</v>
      </c>
      <c r="G439" t="s">
        <v>17</v>
      </c>
      <c r="H439" t="s">
        <v>4</v>
      </c>
      <c r="I439">
        <v>210</v>
      </c>
      <c r="J439">
        <v>7</v>
      </c>
      <c r="K439">
        <v>1470</v>
      </c>
      <c r="L439">
        <v>147</v>
      </c>
    </row>
    <row r="440" spans="1:12" x14ac:dyDescent="0.25">
      <c r="A440">
        <v>513</v>
      </c>
      <c r="B440" s="1">
        <v>44343</v>
      </c>
      <c r="C440">
        <v>2021</v>
      </c>
      <c r="D440" t="s">
        <v>849</v>
      </c>
      <c r="E440" t="s">
        <v>6</v>
      </c>
      <c r="F440" t="s">
        <v>850</v>
      </c>
      <c r="G440" t="s">
        <v>21</v>
      </c>
      <c r="H440" t="s">
        <v>9</v>
      </c>
      <c r="I440">
        <v>4000</v>
      </c>
      <c r="J440">
        <v>6</v>
      </c>
      <c r="K440">
        <v>24000</v>
      </c>
      <c r="L440">
        <v>2400</v>
      </c>
    </row>
    <row r="441" spans="1:12" x14ac:dyDescent="0.25">
      <c r="A441">
        <v>514</v>
      </c>
      <c r="B441" s="1">
        <v>44344</v>
      </c>
      <c r="C441">
        <v>2021</v>
      </c>
      <c r="D441" t="s">
        <v>851</v>
      </c>
      <c r="E441" t="s">
        <v>11</v>
      </c>
      <c r="F441" t="s">
        <v>852</v>
      </c>
      <c r="G441" t="s">
        <v>3</v>
      </c>
      <c r="H441" t="s">
        <v>14</v>
      </c>
      <c r="I441">
        <v>3200</v>
      </c>
      <c r="J441">
        <v>1</v>
      </c>
      <c r="K441">
        <v>3200</v>
      </c>
      <c r="L441">
        <v>320</v>
      </c>
    </row>
    <row r="442" spans="1:12" x14ac:dyDescent="0.25">
      <c r="A442">
        <v>515</v>
      </c>
      <c r="B442" s="1">
        <v>44345</v>
      </c>
      <c r="C442">
        <v>2021</v>
      </c>
      <c r="D442" t="s">
        <v>853</v>
      </c>
      <c r="E442" t="s">
        <v>35</v>
      </c>
      <c r="F442" t="s">
        <v>854</v>
      </c>
      <c r="G442" t="s">
        <v>8</v>
      </c>
      <c r="H442" t="s">
        <v>31</v>
      </c>
      <c r="I442">
        <v>2900</v>
      </c>
      <c r="J442">
        <v>3</v>
      </c>
      <c r="K442">
        <v>8700</v>
      </c>
      <c r="L442">
        <v>870</v>
      </c>
    </row>
    <row r="443" spans="1:12" x14ac:dyDescent="0.25">
      <c r="A443">
        <v>516</v>
      </c>
      <c r="B443" s="1">
        <v>44346</v>
      </c>
      <c r="C443">
        <v>2021</v>
      </c>
      <c r="D443" t="s">
        <v>855</v>
      </c>
      <c r="E443" t="s">
        <v>1</v>
      </c>
      <c r="F443" t="s">
        <v>856</v>
      </c>
      <c r="G443" t="s">
        <v>13</v>
      </c>
      <c r="H443" t="s">
        <v>33</v>
      </c>
      <c r="I443">
        <v>190</v>
      </c>
      <c r="J443">
        <v>4</v>
      </c>
      <c r="K443">
        <v>760</v>
      </c>
      <c r="L443">
        <v>76</v>
      </c>
    </row>
    <row r="444" spans="1:12" x14ac:dyDescent="0.25">
      <c r="A444">
        <v>517</v>
      </c>
      <c r="B444" s="1">
        <v>44347</v>
      </c>
      <c r="C444">
        <v>2021</v>
      </c>
      <c r="D444" t="s">
        <v>857</v>
      </c>
      <c r="E444" t="s">
        <v>6</v>
      </c>
      <c r="F444" t="s">
        <v>858</v>
      </c>
      <c r="G444" t="s">
        <v>17</v>
      </c>
      <c r="H444" t="s">
        <v>18</v>
      </c>
      <c r="I444">
        <v>4000</v>
      </c>
      <c r="J444">
        <v>2</v>
      </c>
      <c r="K444">
        <v>8000</v>
      </c>
      <c r="L444">
        <v>800</v>
      </c>
    </row>
    <row r="445" spans="1:12" x14ac:dyDescent="0.25">
      <c r="A445">
        <v>518</v>
      </c>
      <c r="B445" s="1">
        <v>44348</v>
      </c>
      <c r="C445">
        <v>2021</v>
      </c>
      <c r="D445" t="s">
        <v>859</v>
      </c>
      <c r="E445" t="s">
        <v>11</v>
      </c>
      <c r="F445" t="s">
        <v>860</v>
      </c>
      <c r="G445" t="s">
        <v>21</v>
      </c>
      <c r="H445" t="s">
        <v>22</v>
      </c>
      <c r="I445">
        <v>1500</v>
      </c>
      <c r="J445">
        <v>3</v>
      </c>
      <c r="K445">
        <v>4500</v>
      </c>
      <c r="L445">
        <v>450</v>
      </c>
    </row>
    <row r="446" spans="1:12" x14ac:dyDescent="0.25">
      <c r="A446">
        <v>519</v>
      </c>
      <c r="B446" s="1">
        <v>44349</v>
      </c>
      <c r="C446">
        <v>2021</v>
      </c>
      <c r="D446" t="s">
        <v>861</v>
      </c>
      <c r="E446" t="s">
        <v>6</v>
      </c>
      <c r="F446" t="s">
        <v>862</v>
      </c>
      <c r="G446" t="s">
        <v>3</v>
      </c>
      <c r="H446" t="s">
        <v>4</v>
      </c>
      <c r="I446">
        <v>210</v>
      </c>
      <c r="J446">
        <v>4</v>
      </c>
      <c r="K446">
        <v>840</v>
      </c>
      <c r="L446">
        <v>84</v>
      </c>
    </row>
    <row r="447" spans="1:12" x14ac:dyDescent="0.25">
      <c r="A447">
        <v>520</v>
      </c>
      <c r="B447" s="1">
        <v>44350</v>
      </c>
      <c r="C447">
        <v>2021</v>
      </c>
      <c r="D447" t="s">
        <v>863</v>
      </c>
      <c r="E447" t="s">
        <v>11</v>
      </c>
      <c r="F447" t="s">
        <v>864</v>
      </c>
      <c r="G447" t="s">
        <v>8</v>
      </c>
      <c r="H447" t="s">
        <v>9</v>
      </c>
      <c r="I447">
        <v>4000</v>
      </c>
      <c r="J447">
        <v>5</v>
      </c>
      <c r="K447">
        <v>20000</v>
      </c>
      <c r="L447">
        <v>2000</v>
      </c>
    </row>
    <row r="448" spans="1:12" x14ac:dyDescent="0.25">
      <c r="A448">
        <v>521</v>
      </c>
      <c r="B448" s="1">
        <v>44351</v>
      </c>
      <c r="C448">
        <v>2021</v>
      </c>
      <c r="D448" t="s">
        <v>865</v>
      </c>
      <c r="E448" t="s">
        <v>35</v>
      </c>
      <c r="F448" t="s">
        <v>866</v>
      </c>
      <c r="G448" t="s">
        <v>13</v>
      </c>
      <c r="H448" t="s">
        <v>14</v>
      </c>
      <c r="I448">
        <v>3200</v>
      </c>
      <c r="J448">
        <v>6</v>
      </c>
      <c r="K448">
        <v>19200</v>
      </c>
      <c r="L448">
        <v>1920</v>
      </c>
    </row>
    <row r="449" spans="1:12" x14ac:dyDescent="0.25">
      <c r="A449">
        <v>522</v>
      </c>
      <c r="B449" s="1">
        <v>44352</v>
      </c>
      <c r="C449">
        <v>2021</v>
      </c>
      <c r="D449" t="s">
        <v>867</v>
      </c>
      <c r="E449" t="s">
        <v>1</v>
      </c>
      <c r="F449" t="s">
        <v>868</v>
      </c>
      <c r="G449" t="s">
        <v>17</v>
      </c>
      <c r="H449" t="s">
        <v>31</v>
      </c>
      <c r="I449">
        <v>2900</v>
      </c>
      <c r="J449">
        <v>5</v>
      </c>
      <c r="K449">
        <v>14500</v>
      </c>
      <c r="L449">
        <v>1450</v>
      </c>
    </row>
    <row r="450" spans="1:12" x14ac:dyDescent="0.25">
      <c r="A450">
        <v>523</v>
      </c>
      <c r="B450" s="1">
        <v>44353</v>
      </c>
      <c r="C450">
        <v>2021</v>
      </c>
      <c r="D450" t="s">
        <v>869</v>
      </c>
      <c r="E450" t="s">
        <v>6</v>
      </c>
      <c r="F450" t="s">
        <v>870</v>
      </c>
      <c r="G450" t="s">
        <v>17</v>
      </c>
      <c r="H450" t="s">
        <v>33</v>
      </c>
      <c r="I450">
        <v>190</v>
      </c>
      <c r="J450">
        <v>4</v>
      </c>
      <c r="K450">
        <v>760</v>
      </c>
      <c r="L450">
        <v>76</v>
      </c>
    </row>
    <row r="451" spans="1:12" x14ac:dyDescent="0.25">
      <c r="A451">
        <v>524</v>
      </c>
      <c r="B451" s="1">
        <v>44354</v>
      </c>
      <c r="C451">
        <v>2021</v>
      </c>
      <c r="D451" t="s">
        <v>871</v>
      </c>
      <c r="E451" t="s">
        <v>11</v>
      </c>
      <c r="F451" t="s">
        <v>872</v>
      </c>
      <c r="G451" t="s">
        <v>17</v>
      </c>
      <c r="H451" t="s">
        <v>18</v>
      </c>
      <c r="I451">
        <v>4000</v>
      </c>
      <c r="J451">
        <v>10</v>
      </c>
      <c r="K451">
        <v>40000</v>
      </c>
      <c r="L451">
        <v>4000</v>
      </c>
    </row>
    <row r="452" spans="1:12" x14ac:dyDescent="0.25">
      <c r="A452">
        <v>525</v>
      </c>
      <c r="B452" s="1">
        <v>44355</v>
      </c>
      <c r="C452">
        <v>2021</v>
      </c>
      <c r="D452" t="s">
        <v>873</v>
      </c>
      <c r="E452" t="s">
        <v>6</v>
      </c>
      <c r="F452" t="s">
        <v>874</v>
      </c>
      <c r="G452" t="s">
        <v>17</v>
      </c>
      <c r="H452" t="s">
        <v>22</v>
      </c>
      <c r="I452">
        <v>1500</v>
      </c>
      <c r="J452">
        <v>3</v>
      </c>
      <c r="K452">
        <v>4500</v>
      </c>
      <c r="L452">
        <v>450</v>
      </c>
    </row>
    <row r="453" spans="1:12" x14ac:dyDescent="0.25">
      <c r="A453">
        <v>526</v>
      </c>
      <c r="B453" s="1">
        <v>44356</v>
      </c>
      <c r="C453">
        <v>2021</v>
      </c>
      <c r="D453" t="s">
        <v>875</v>
      </c>
      <c r="E453" t="s">
        <v>11</v>
      </c>
      <c r="F453" t="s">
        <v>876</v>
      </c>
      <c r="G453" t="s">
        <v>17</v>
      </c>
      <c r="H453" t="s">
        <v>4</v>
      </c>
      <c r="I453">
        <v>210</v>
      </c>
      <c r="J453">
        <v>4</v>
      </c>
      <c r="K453">
        <v>840</v>
      </c>
      <c r="L453">
        <v>84</v>
      </c>
    </row>
    <row r="454" spans="1:12" x14ac:dyDescent="0.25">
      <c r="A454">
        <v>527</v>
      </c>
      <c r="B454" s="1">
        <v>44357</v>
      </c>
      <c r="C454">
        <v>2021</v>
      </c>
      <c r="D454" t="s">
        <v>877</v>
      </c>
      <c r="E454" t="s">
        <v>35</v>
      </c>
      <c r="F454" t="s">
        <v>878</v>
      </c>
      <c r="G454" t="s">
        <v>17</v>
      </c>
      <c r="H454" t="s">
        <v>9</v>
      </c>
      <c r="I454">
        <v>4000</v>
      </c>
      <c r="J454">
        <v>5</v>
      </c>
      <c r="K454">
        <v>20000</v>
      </c>
      <c r="L454">
        <v>2000</v>
      </c>
    </row>
    <row r="455" spans="1:12" x14ac:dyDescent="0.25">
      <c r="A455">
        <v>528</v>
      </c>
      <c r="B455" s="1">
        <v>44358</v>
      </c>
      <c r="C455">
        <v>2021</v>
      </c>
      <c r="D455" t="s">
        <v>879</v>
      </c>
      <c r="E455" t="s">
        <v>1</v>
      </c>
      <c r="F455" t="s">
        <v>880</v>
      </c>
      <c r="G455" t="s">
        <v>17</v>
      </c>
      <c r="H455" t="s">
        <v>14</v>
      </c>
      <c r="I455">
        <v>3200</v>
      </c>
      <c r="J455">
        <v>6</v>
      </c>
      <c r="K455">
        <v>19200</v>
      </c>
      <c r="L455">
        <v>1920</v>
      </c>
    </row>
    <row r="456" spans="1:12" x14ac:dyDescent="0.25">
      <c r="A456">
        <v>529</v>
      </c>
      <c r="B456" s="1">
        <v>44359</v>
      </c>
      <c r="C456">
        <v>2021</v>
      </c>
      <c r="D456" t="s">
        <v>881</v>
      </c>
      <c r="E456" t="s">
        <v>6</v>
      </c>
      <c r="F456" t="s">
        <v>882</v>
      </c>
      <c r="G456" t="s">
        <v>3</v>
      </c>
      <c r="H456" t="s">
        <v>31</v>
      </c>
      <c r="I456">
        <v>2900</v>
      </c>
      <c r="J456">
        <v>5</v>
      </c>
      <c r="K456">
        <v>14500</v>
      </c>
      <c r="L456">
        <v>1450</v>
      </c>
    </row>
    <row r="457" spans="1:12" x14ac:dyDescent="0.25">
      <c r="A457">
        <v>530</v>
      </c>
      <c r="B457" s="1">
        <v>44360</v>
      </c>
      <c r="C457">
        <v>2021</v>
      </c>
      <c r="D457" t="s">
        <v>883</v>
      </c>
      <c r="E457" t="s">
        <v>11</v>
      </c>
      <c r="F457" t="s">
        <v>884</v>
      </c>
      <c r="G457" t="s">
        <v>8</v>
      </c>
      <c r="H457" t="s">
        <v>33</v>
      </c>
      <c r="I457">
        <v>190</v>
      </c>
      <c r="J457">
        <v>6</v>
      </c>
      <c r="K457">
        <v>1140</v>
      </c>
      <c r="L457">
        <v>114</v>
      </c>
    </row>
    <row r="458" spans="1:12" x14ac:dyDescent="0.25">
      <c r="A458">
        <v>531</v>
      </c>
      <c r="B458" s="1">
        <v>44361</v>
      </c>
      <c r="C458">
        <v>2021</v>
      </c>
      <c r="D458" t="s">
        <v>885</v>
      </c>
      <c r="E458" t="s">
        <v>6</v>
      </c>
      <c r="F458" t="s">
        <v>886</v>
      </c>
      <c r="G458" t="s">
        <v>13</v>
      </c>
      <c r="H458" t="s">
        <v>18</v>
      </c>
      <c r="I458">
        <v>4000</v>
      </c>
      <c r="J458">
        <v>5</v>
      </c>
      <c r="K458">
        <v>20000</v>
      </c>
      <c r="L458">
        <v>2000</v>
      </c>
    </row>
    <row r="459" spans="1:12" x14ac:dyDescent="0.25">
      <c r="A459">
        <v>532</v>
      </c>
      <c r="B459" s="1">
        <v>44362</v>
      </c>
      <c r="C459">
        <v>2021</v>
      </c>
      <c r="D459" t="s">
        <v>887</v>
      </c>
      <c r="E459" t="s">
        <v>11</v>
      </c>
      <c r="F459" t="s">
        <v>888</v>
      </c>
      <c r="G459" t="s">
        <v>17</v>
      </c>
      <c r="H459" t="s">
        <v>22</v>
      </c>
      <c r="I459">
        <v>1500</v>
      </c>
      <c r="J459">
        <v>6</v>
      </c>
      <c r="K459">
        <v>9000</v>
      </c>
      <c r="L459">
        <v>900</v>
      </c>
    </row>
    <row r="460" spans="1:12" x14ac:dyDescent="0.25">
      <c r="A460">
        <v>533</v>
      </c>
      <c r="B460" s="1">
        <v>44363</v>
      </c>
      <c r="C460">
        <v>2021</v>
      </c>
      <c r="D460" t="s">
        <v>889</v>
      </c>
      <c r="E460" t="s">
        <v>35</v>
      </c>
      <c r="F460" t="s">
        <v>890</v>
      </c>
      <c r="G460" t="s">
        <v>21</v>
      </c>
      <c r="H460" t="s">
        <v>4</v>
      </c>
      <c r="I460">
        <v>210</v>
      </c>
      <c r="J460">
        <v>2</v>
      </c>
      <c r="K460">
        <v>420</v>
      </c>
      <c r="L460">
        <v>42</v>
      </c>
    </row>
    <row r="461" spans="1:12" x14ac:dyDescent="0.25">
      <c r="A461">
        <v>534</v>
      </c>
      <c r="B461" s="1">
        <v>44364</v>
      </c>
      <c r="C461">
        <v>2021</v>
      </c>
      <c r="D461" t="s">
        <v>891</v>
      </c>
      <c r="E461" t="s">
        <v>1</v>
      </c>
      <c r="F461" t="s">
        <v>892</v>
      </c>
      <c r="G461" t="s">
        <v>3</v>
      </c>
      <c r="H461" t="s">
        <v>9</v>
      </c>
      <c r="I461">
        <v>4000</v>
      </c>
      <c r="J461">
        <v>3</v>
      </c>
      <c r="K461">
        <v>12000</v>
      </c>
      <c r="L461">
        <v>1200</v>
      </c>
    </row>
    <row r="462" spans="1:12" x14ac:dyDescent="0.25">
      <c r="A462">
        <v>535</v>
      </c>
      <c r="B462" s="1">
        <v>44365</v>
      </c>
      <c r="C462">
        <v>2021</v>
      </c>
      <c r="D462" t="s">
        <v>893</v>
      </c>
      <c r="E462" t="s">
        <v>6</v>
      </c>
      <c r="F462" t="s">
        <v>894</v>
      </c>
      <c r="G462" t="s">
        <v>8</v>
      </c>
      <c r="H462" t="s">
        <v>14</v>
      </c>
      <c r="I462">
        <v>3200</v>
      </c>
      <c r="J462">
        <v>5</v>
      </c>
      <c r="K462">
        <v>16000</v>
      </c>
      <c r="L462">
        <v>1600</v>
      </c>
    </row>
    <row r="463" spans="1:12" x14ac:dyDescent="0.25">
      <c r="A463">
        <v>536</v>
      </c>
      <c r="B463" s="1">
        <v>44366</v>
      </c>
      <c r="C463">
        <v>2021</v>
      </c>
      <c r="D463" t="s">
        <v>895</v>
      </c>
      <c r="E463" t="s">
        <v>11</v>
      </c>
      <c r="F463" t="s">
        <v>896</v>
      </c>
      <c r="G463" t="s">
        <v>13</v>
      </c>
      <c r="H463" t="s">
        <v>31</v>
      </c>
      <c r="I463">
        <v>2900</v>
      </c>
      <c r="J463">
        <v>3</v>
      </c>
      <c r="K463">
        <v>8700</v>
      </c>
      <c r="L463">
        <v>870</v>
      </c>
    </row>
    <row r="464" spans="1:12" x14ac:dyDescent="0.25">
      <c r="A464">
        <v>537</v>
      </c>
      <c r="B464" s="1">
        <v>44367</v>
      </c>
      <c r="C464">
        <v>2021</v>
      </c>
      <c r="D464" t="s">
        <v>897</v>
      </c>
      <c r="E464" t="s">
        <v>6</v>
      </c>
      <c r="F464" t="s">
        <v>898</v>
      </c>
      <c r="G464" t="s">
        <v>17</v>
      </c>
      <c r="H464" t="s">
        <v>33</v>
      </c>
      <c r="I464">
        <v>190</v>
      </c>
      <c r="J464">
        <v>1</v>
      </c>
      <c r="K464">
        <v>190</v>
      </c>
      <c r="L464">
        <v>19</v>
      </c>
    </row>
    <row r="465" spans="1:12" x14ac:dyDescent="0.25">
      <c r="A465">
        <v>538</v>
      </c>
      <c r="B465" s="1">
        <v>44368</v>
      </c>
      <c r="C465">
        <v>2021</v>
      </c>
      <c r="D465" t="s">
        <v>899</v>
      </c>
      <c r="E465" t="s">
        <v>11</v>
      </c>
      <c r="F465" t="s">
        <v>900</v>
      </c>
      <c r="G465" t="s">
        <v>21</v>
      </c>
      <c r="H465" t="s">
        <v>18</v>
      </c>
      <c r="I465">
        <v>4000</v>
      </c>
      <c r="J465">
        <v>2</v>
      </c>
      <c r="K465">
        <v>8000</v>
      </c>
      <c r="L465">
        <v>800</v>
      </c>
    </row>
    <row r="466" spans="1:12" x14ac:dyDescent="0.25">
      <c r="A466">
        <v>539</v>
      </c>
      <c r="B466" s="1">
        <v>44369</v>
      </c>
      <c r="C466">
        <v>2021</v>
      </c>
      <c r="D466" t="s">
        <v>901</v>
      </c>
      <c r="E466" t="s">
        <v>35</v>
      </c>
      <c r="F466" t="s">
        <v>902</v>
      </c>
      <c r="G466" t="s">
        <v>3</v>
      </c>
      <c r="H466" t="s">
        <v>22</v>
      </c>
      <c r="I466">
        <v>1500</v>
      </c>
      <c r="J466">
        <v>3</v>
      </c>
      <c r="K466">
        <v>4500</v>
      </c>
      <c r="L466">
        <v>450</v>
      </c>
    </row>
    <row r="467" spans="1:12" x14ac:dyDescent="0.25">
      <c r="A467">
        <v>540</v>
      </c>
      <c r="B467" s="1">
        <v>44370</v>
      </c>
      <c r="C467">
        <v>2021</v>
      </c>
      <c r="D467" t="s">
        <v>903</v>
      </c>
      <c r="E467" t="s">
        <v>1</v>
      </c>
      <c r="F467" t="s">
        <v>904</v>
      </c>
      <c r="G467" t="s">
        <v>8</v>
      </c>
      <c r="H467" t="s">
        <v>4</v>
      </c>
      <c r="I467">
        <v>210</v>
      </c>
      <c r="J467">
        <v>7</v>
      </c>
      <c r="K467">
        <v>1470</v>
      </c>
      <c r="L467">
        <v>147</v>
      </c>
    </row>
    <row r="468" spans="1:12" x14ac:dyDescent="0.25">
      <c r="A468">
        <v>541</v>
      </c>
      <c r="B468" s="1">
        <v>44371</v>
      </c>
      <c r="C468">
        <v>2021</v>
      </c>
      <c r="D468" t="s">
        <v>905</v>
      </c>
      <c r="E468" t="s">
        <v>6</v>
      </c>
      <c r="F468" t="s">
        <v>906</v>
      </c>
      <c r="G468" t="s">
        <v>13</v>
      </c>
      <c r="H468" t="s">
        <v>9</v>
      </c>
      <c r="I468">
        <v>4000</v>
      </c>
      <c r="J468">
        <v>6</v>
      </c>
      <c r="K468">
        <v>24000</v>
      </c>
      <c r="L468">
        <v>2400</v>
      </c>
    </row>
    <row r="469" spans="1:12" x14ac:dyDescent="0.25">
      <c r="A469">
        <v>542</v>
      </c>
      <c r="B469" s="1">
        <v>44372</v>
      </c>
      <c r="C469">
        <v>2021</v>
      </c>
      <c r="D469" t="s">
        <v>907</v>
      </c>
      <c r="E469" t="s">
        <v>11</v>
      </c>
      <c r="F469" t="s">
        <v>908</v>
      </c>
      <c r="G469" t="s">
        <v>17</v>
      </c>
      <c r="H469" t="s">
        <v>14</v>
      </c>
      <c r="I469">
        <v>3200</v>
      </c>
      <c r="J469">
        <v>1</v>
      </c>
      <c r="K469">
        <v>3200</v>
      </c>
      <c r="L469">
        <v>320</v>
      </c>
    </row>
    <row r="470" spans="1:12" x14ac:dyDescent="0.25">
      <c r="A470">
        <v>543</v>
      </c>
      <c r="B470" s="1">
        <v>44373</v>
      </c>
      <c r="C470">
        <v>2021</v>
      </c>
      <c r="D470" t="s">
        <v>909</v>
      </c>
      <c r="E470" t="s">
        <v>6</v>
      </c>
      <c r="F470" t="s">
        <v>910</v>
      </c>
      <c r="G470" t="s">
        <v>21</v>
      </c>
      <c r="H470" t="s">
        <v>31</v>
      </c>
      <c r="I470">
        <v>2900</v>
      </c>
      <c r="J470">
        <v>3</v>
      </c>
      <c r="K470">
        <v>8700</v>
      </c>
      <c r="L470">
        <v>870</v>
      </c>
    </row>
    <row r="471" spans="1:12" x14ac:dyDescent="0.25">
      <c r="A471">
        <v>544</v>
      </c>
      <c r="B471" s="1">
        <v>44374</v>
      </c>
      <c r="C471">
        <v>2021</v>
      </c>
      <c r="D471" t="s">
        <v>911</v>
      </c>
      <c r="E471" t="s">
        <v>11</v>
      </c>
      <c r="F471" t="s">
        <v>912</v>
      </c>
      <c r="G471" t="s">
        <v>3</v>
      </c>
      <c r="H471" t="s">
        <v>33</v>
      </c>
      <c r="I471">
        <v>190</v>
      </c>
      <c r="J471">
        <v>4</v>
      </c>
      <c r="K471">
        <v>760</v>
      </c>
      <c r="L471">
        <v>76</v>
      </c>
    </row>
    <row r="472" spans="1:12" x14ac:dyDescent="0.25">
      <c r="A472">
        <v>545</v>
      </c>
      <c r="B472" s="1">
        <v>44375</v>
      </c>
      <c r="C472">
        <v>2021</v>
      </c>
      <c r="D472" t="s">
        <v>913</v>
      </c>
      <c r="E472" t="s">
        <v>35</v>
      </c>
      <c r="F472" t="s">
        <v>914</v>
      </c>
      <c r="G472" t="s">
        <v>8</v>
      </c>
      <c r="H472" t="s">
        <v>18</v>
      </c>
      <c r="I472">
        <v>4000</v>
      </c>
      <c r="J472">
        <v>2</v>
      </c>
      <c r="K472">
        <v>8000</v>
      </c>
      <c r="L472">
        <v>800</v>
      </c>
    </row>
    <row r="473" spans="1:12" x14ac:dyDescent="0.25">
      <c r="A473">
        <v>546</v>
      </c>
      <c r="B473" s="1">
        <v>44376</v>
      </c>
      <c r="C473">
        <v>2021</v>
      </c>
      <c r="D473" t="s">
        <v>915</v>
      </c>
      <c r="E473" t="s">
        <v>1</v>
      </c>
      <c r="F473" t="s">
        <v>916</v>
      </c>
      <c r="G473" t="s">
        <v>13</v>
      </c>
      <c r="H473" t="s">
        <v>22</v>
      </c>
      <c r="I473">
        <v>1500</v>
      </c>
      <c r="J473">
        <v>3</v>
      </c>
      <c r="K473">
        <v>4500</v>
      </c>
      <c r="L473">
        <v>450</v>
      </c>
    </row>
    <row r="474" spans="1:12" x14ac:dyDescent="0.25">
      <c r="A474">
        <v>547</v>
      </c>
      <c r="B474" s="1">
        <v>44377</v>
      </c>
      <c r="C474">
        <v>2021</v>
      </c>
      <c r="D474" t="s">
        <v>917</v>
      </c>
      <c r="E474" t="s">
        <v>6</v>
      </c>
      <c r="F474" t="s">
        <v>918</v>
      </c>
      <c r="G474" t="s">
        <v>17</v>
      </c>
      <c r="H474" t="s">
        <v>4</v>
      </c>
      <c r="I474">
        <v>210</v>
      </c>
      <c r="J474">
        <v>4</v>
      </c>
      <c r="K474">
        <v>840</v>
      </c>
      <c r="L474">
        <v>84</v>
      </c>
    </row>
    <row r="475" spans="1:12" x14ac:dyDescent="0.25">
      <c r="A475">
        <v>548</v>
      </c>
      <c r="B475" s="1">
        <v>44378</v>
      </c>
      <c r="C475">
        <v>2021</v>
      </c>
      <c r="D475" t="s">
        <v>919</v>
      </c>
      <c r="E475" t="s">
        <v>11</v>
      </c>
      <c r="F475" t="s">
        <v>920</v>
      </c>
      <c r="G475" t="s">
        <v>21</v>
      </c>
      <c r="H475" t="s">
        <v>9</v>
      </c>
      <c r="I475">
        <v>4000</v>
      </c>
      <c r="J475">
        <v>5</v>
      </c>
      <c r="K475">
        <v>20000</v>
      </c>
      <c r="L475">
        <v>2000</v>
      </c>
    </row>
    <row r="476" spans="1:12" x14ac:dyDescent="0.25">
      <c r="A476">
        <v>549</v>
      </c>
      <c r="B476" s="1">
        <v>44379</v>
      </c>
      <c r="C476">
        <v>2021</v>
      </c>
      <c r="D476" t="s">
        <v>921</v>
      </c>
      <c r="E476" t="s">
        <v>6</v>
      </c>
      <c r="F476" t="s">
        <v>922</v>
      </c>
      <c r="G476" t="s">
        <v>3</v>
      </c>
      <c r="H476" t="s">
        <v>14</v>
      </c>
      <c r="I476">
        <v>3200</v>
      </c>
      <c r="J476">
        <v>6</v>
      </c>
      <c r="K476">
        <v>19200</v>
      </c>
      <c r="L476">
        <v>1920</v>
      </c>
    </row>
    <row r="477" spans="1:12" x14ac:dyDescent="0.25">
      <c r="A477">
        <v>550</v>
      </c>
      <c r="B477" s="1">
        <v>44380</v>
      </c>
      <c r="C477">
        <v>2021</v>
      </c>
      <c r="D477" t="s">
        <v>923</v>
      </c>
      <c r="E477" t="s">
        <v>11</v>
      </c>
      <c r="F477" t="s">
        <v>924</v>
      </c>
      <c r="G477" t="s">
        <v>8</v>
      </c>
      <c r="H477" t="s">
        <v>31</v>
      </c>
      <c r="I477">
        <v>2900</v>
      </c>
      <c r="J477">
        <v>5</v>
      </c>
      <c r="K477">
        <v>14500</v>
      </c>
      <c r="L477">
        <v>1450</v>
      </c>
    </row>
    <row r="478" spans="1:12" x14ac:dyDescent="0.25">
      <c r="A478">
        <v>551</v>
      </c>
      <c r="B478" s="1">
        <v>44381</v>
      </c>
      <c r="C478">
        <v>2021</v>
      </c>
      <c r="D478" t="s">
        <v>925</v>
      </c>
      <c r="E478" t="s">
        <v>35</v>
      </c>
      <c r="F478" t="s">
        <v>926</v>
      </c>
      <c r="G478" t="s">
        <v>8</v>
      </c>
      <c r="H478" t="s">
        <v>33</v>
      </c>
      <c r="I478">
        <v>190</v>
      </c>
      <c r="J478">
        <v>4</v>
      </c>
      <c r="K478">
        <v>760</v>
      </c>
      <c r="L478">
        <v>76</v>
      </c>
    </row>
    <row r="479" spans="1:12" x14ac:dyDescent="0.25">
      <c r="A479">
        <v>552</v>
      </c>
      <c r="B479" s="1">
        <v>44382</v>
      </c>
      <c r="C479">
        <v>2021</v>
      </c>
      <c r="D479" t="s">
        <v>927</v>
      </c>
      <c r="E479" t="s">
        <v>1</v>
      </c>
      <c r="F479" t="s">
        <v>928</v>
      </c>
      <c r="G479" t="s">
        <v>8</v>
      </c>
      <c r="H479" t="s">
        <v>18</v>
      </c>
      <c r="I479">
        <v>4000</v>
      </c>
      <c r="J479">
        <v>10</v>
      </c>
      <c r="K479">
        <v>40000</v>
      </c>
      <c r="L479">
        <v>4000</v>
      </c>
    </row>
    <row r="480" spans="1:12" x14ac:dyDescent="0.25">
      <c r="A480">
        <v>553</v>
      </c>
      <c r="B480" s="1">
        <v>44383</v>
      </c>
      <c r="C480">
        <v>2021</v>
      </c>
      <c r="D480" t="s">
        <v>929</v>
      </c>
      <c r="E480" t="s">
        <v>6</v>
      </c>
      <c r="F480" t="s">
        <v>930</v>
      </c>
      <c r="G480" t="s">
        <v>8</v>
      </c>
      <c r="H480" t="s">
        <v>22</v>
      </c>
      <c r="I480">
        <v>1500</v>
      </c>
      <c r="J480">
        <v>3</v>
      </c>
      <c r="K480">
        <v>4500</v>
      </c>
      <c r="L480">
        <v>450</v>
      </c>
    </row>
    <row r="481" spans="1:12" x14ac:dyDescent="0.25">
      <c r="A481">
        <v>554</v>
      </c>
      <c r="B481" s="1">
        <v>44384</v>
      </c>
      <c r="C481">
        <v>2021</v>
      </c>
      <c r="D481" t="s">
        <v>931</v>
      </c>
      <c r="E481" t="s">
        <v>11</v>
      </c>
      <c r="F481" t="s">
        <v>932</v>
      </c>
      <c r="G481" t="s">
        <v>8</v>
      </c>
      <c r="H481" t="s">
        <v>4</v>
      </c>
      <c r="I481">
        <v>210</v>
      </c>
      <c r="J481">
        <v>4</v>
      </c>
      <c r="K481">
        <v>840</v>
      </c>
      <c r="L481">
        <v>84</v>
      </c>
    </row>
    <row r="482" spans="1:12" x14ac:dyDescent="0.25">
      <c r="A482">
        <v>555</v>
      </c>
      <c r="B482" s="1">
        <v>44385</v>
      </c>
      <c r="C482">
        <v>2021</v>
      </c>
      <c r="D482" t="s">
        <v>933</v>
      </c>
      <c r="E482" t="s">
        <v>6</v>
      </c>
      <c r="F482" t="s">
        <v>934</v>
      </c>
      <c r="G482" t="s">
        <v>8</v>
      </c>
      <c r="H482" t="s">
        <v>9</v>
      </c>
      <c r="I482">
        <v>4000</v>
      </c>
      <c r="J482">
        <v>5</v>
      </c>
      <c r="K482">
        <v>20000</v>
      </c>
      <c r="L482">
        <v>2000</v>
      </c>
    </row>
    <row r="483" spans="1:12" x14ac:dyDescent="0.25">
      <c r="A483">
        <v>556</v>
      </c>
      <c r="B483" s="1">
        <v>44386</v>
      </c>
      <c r="C483">
        <v>2021</v>
      </c>
      <c r="D483" t="s">
        <v>935</v>
      </c>
      <c r="E483" t="s">
        <v>11</v>
      </c>
      <c r="F483" t="s">
        <v>936</v>
      </c>
      <c r="G483" t="s">
        <v>13</v>
      </c>
      <c r="H483" t="s">
        <v>14</v>
      </c>
      <c r="I483">
        <v>3200</v>
      </c>
      <c r="J483">
        <v>6</v>
      </c>
      <c r="K483">
        <v>19200</v>
      </c>
      <c r="L483">
        <v>1920</v>
      </c>
    </row>
    <row r="484" spans="1:12" x14ac:dyDescent="0.25">
      <c r="A484">
        <v>557</v>
      </c>
      <c r="B484" s="1">
        <v>44387</v>
      </c>
      <c r="C484">
        <v>2021</v>
      </c>
      <c r="D484" t="s">
        <v>937</v>
      </c>
      <c r="E484" t="s">
        <v>35</v>
      </c>
      <c r="F484" t="s">
        <v>938</v>
      </c>
      <c r="G484" t="s">
        <v>17</v>
      </c>
      <c r="H484" t="s">
        <v>31</v>
      </c>
      <c r="I484">
        <v>2900</v>
      </c>
      <c r="J484">
        <v>5</v>
      </c>
      <c r="K484">
        <v>14500</v>
      </c>
      <c r="L484">
        <v>1450</v>
      </c>
    </row>
    <row r="485" spans="1:12" x14ac:dyDescent="0.25">
      <c r="A485">
        <v>558</v>
      </c>
      <c r="B485" s="1">
        <v>44388</v>
      </c>
      <c r="C485">
        <v>2021</v>
      </c>
      <c r="D485" t="s">
        <v>939</v>
      </c>
      <c r="E485" t="s">
        <v>1</v>
      </c>
      <c r="F485" t="s">
        <v>940</v>
      </c>
      <c r="G485" t="s">
        <v>21</v>
      </c>
      <c r="H485" t="s">
        <v>33</v>
      </c>
      <c r="I485">
        <v>190</v>
      </c>
      <c r="J485">
        <v>6</v>
      </c>
      <c r="K485">
        <v>1140</v>
      </c>
      <c r="L485">
        <v>114</v>
      </c>
    </row>
    <row r="486" spans="1:12" x14ac:dyDescent="0.25">
      <c r="A486">
        <v>559</v>
      </c>
      <c r="B486" s="1">
        <v>44389</v>
      </c>
      <c r="C486">
        <v>2021</v>
      </c>
      <c r="D486" t="s">
        <v>941</v>
      </c>
      <c r="E486" t="s">
        <v>6</v>
      </c>
      <c r="F486" t="s">
        <v>942</v>
      </c>
      <c r="G486" t="s">
        <v>3</v>
      </c>
      <c r="H486" t="s">
        <v>18</v>
      </c>
      <c r="I486">
        <v>4000</v>
      </c>
      <c r="J486">
        <v>5</v>
      </c>
      <c r="K486">
        <v>20000</v>
      </c>
      <c r="L486">
        <v>2000</v>
      </c>
    </row>
    <row r="487" spans="1:12" x14ac:dyDescent="0.25">
      <c r="A487">
        <v>560</v>
      </c>
      <c r="B487" s="1">
        <v>44390</v>
      </c>
      <c r="C487">
        <v>2021</v>
      </c>
      <c r="D487" t="s">
        <v>943</v>
      </c>
      <c r="E487" t="s">
        <v>11</v>
      </c>
      <c r="F487" t="s">
        <v>944</v>
      </c>
      <c r="G487" t="s">
        <v>8</v>
      </c>
      <c r="H487" t="s">
        <v>22</v>
      </c>
      <c r="I487">
        <v>1500</v>
      </c>
      <c r="J487">
        <v>6</v>
      </c>
      <c r="K487">
        <v>9000</v>
      </c>
      <c r="L487">
        <v>900</v>
      </c>
    </row>
    <row r="488" spans="1:12" x14ac:dyDescent="0.25">
      <c r="A488">
        <v>561</v>
      </c>
      <c r="B488" s="1">
        <v>44391</v>
      </c>
      <c r="C488">
        <v>2021</v>
      </c>
      <c r="D488" t="s">
        <v>945</v>
      </c>
      <c r="E488" t="s">
        <v>6</v>
      </c>
      <c r="F488" t="s">
        <v>946</v>
      </c>
      <c r="G488" t="s">
        <v>13</v>
      </c>
      <c r="H488" t="s">
        <v>4</v>
      </c>
      <c r="I488">
        <v>210</v>
      </c>
      <c r="J488">
        <v>2</v>
      </c>
      <c r="K488">
        <v>420</v>
      </c>
      <c r="L488">
        <v>42</v>
      </c>
    </row>
    <row r="489" spans="1:12" x14ac:dyDescent="0.25">
      <c r="A489">
        <v>562</v>
      </c>
      <c r="B489" s="1">
        <v>44392</v>
      </c>
      <c r="C489">
        <v>2021</v>
      </c>
      <c r="D489" t="s">
        <v>947</v>
      </c>
      <c r="E489" t="s">
        <v>11</v>
      </c>
      <c r="F489" t="s">
        <v>948</v>
      </c>
      <c r="G489" t="s">
        <v>17</v>
      </c>
      <c r="H489" t="s">
        <v>9</v>
      </c>
      <c r="I489">
        <v>4000</v>
      </c>
      <c r="J489">
        <v>3</v>
      </c>
      <c r="K489">
        <v>12000</v>
      </c>
      <c r="L489">
        <v>1200</v>
      </c>
    </row>
    <row r="490" spans="1:12" x14ac:dyDescent="0.25">
      <c r="A490">
        <v>563</v>
      </c>
      <c r="B490" s="1">
        <v>44393</v>
      </c>
      <c r="C490">
        <v>2021</v>
      </c>
      <c r="D490" t="s">
        <v>949</v>
      </c>
      <c r="E490" t="s">
        <v>35</v>
      </c>
      <c r="F490" t="s">
        <v>950</v>
      </c>
      <c r="G490" t="s">
        <v>21</v>
      </c>
      <c r="H490" t="s">
        <v>14</v>
      </c>
      <c r="I490">
        <v>3200</v>
      </c>
      <c r="J490">
        <v>5</v>
      </c>
      <c r="K490">
        <v>16000</v>
      </c>
      <c r="L490">
        <v>1600</v>
      </c>
    </row>
    <row r="491" spans="1:12" x14ac:dyDescent="0.25">
      <c r="A491">
        <v>564</v>
      </c>
      <c r="B491" s="1">
        <v>44394</v>
      </c>
      <c r="C491">
        <v>2021</v>
      </c>
      <c r="D491" t="s">
        <v>951</v>
      </c>
      <c r="E491" t="s">
        <v>1</v>
      </c>
      <c r="F491" t="s">
        <v>952</v>
      </c>
      <c r="G491" t="s">
        <v>3</v>
      </c>
      <c r="H491" t="s">
        <v>31</v>
      </c>
      <c r="I491">
        <v>2900</v>
      </c>
      <c r="J491">
        <v>3</v>
      </c>
      <c r="K491">
        <v>8700</v>
      </c>
      <c r="L491">
        <v>870</v>
      </c>
    </row>
    <row r="492" spans="1:12" x14ac:dyDescent="0.25">
      <c r="A492">
        <v>565</v>
      </c>
      <c r="B492" s="1">
        <v>44395</v>
      </c>
      <c r="C492">
        <v>2021</v>
      </c>
      <c r="D492" t="s">
        <v>953</v>
      </c>
      <c r="E492" t="s">
        <v>6</v>
      </c>
      <c r="F492" t="s">
        <v>954</v>
      </c>
      <c r="G492" t="s">
        <v>8</v>
      </c>
      <c r="H492" t="s">
        <v>33</v>
      </c>
      <c r="I492">
        <v>190</v>
      </c>
      <c r="J492">
        <v>1</v>
      </c>
      <c r="K492">
        <v>190</v>
      </c>
      <c r="L492">
        <v>19</v>
      </c>
    </row>
    <row r="493" spans="1:12" x14ac:dyDescent="0.25">
      <c r="A493">
        <v>566</v>
      </c>
      <c r="B493" s="1">
        <v>44396</v>
      </c>
      <c r="C493">
        <v>2021</v>
      </c>
      <c r="D493" t="s">
        <v>955</v>
      </c>
      <c r="E493" t="s">
        <v>11</v>
      </c>
      <c r="F493" t="s">
        <v>956</v>
      </c>
      <c r="G493" t="s">
        <v>13</v>
      </c>
      <c r="H493" t="s">
        <v>18</v>
      </c>
      <c r="I493">
        <v>4000</v>
      </c>
      <c r="J493">
        <v>2</v>
      </c>
      <c r="K493">
        <v>8000</v>
      </c>
      <c r="L493">
        <v>800</v>
      </c>
    </row>
    <row r="494" spans="1:12" x14ac:dyDescent="0.25">
      <c r="A494">
        <v>567</v>
      </c>
      <c r="B494" s="1">
        <v>44397</v>
      </c>
      <c r="C494">
        <v>2021</v>
      </c>
      <c r="D494" t="s">
        <v>957</v>
      </c>
      <c r="E494" t="s">
        <v>6</v>
      </c>
      <c r="F494" t="s">
        <v>958</v>
      </c>
      <c r="G494" t="s">
        <v>17</v>
      </c>
      <c r="H494" t="s">
        <v>22</v>
      </c>
      <c r="I494">
        <v>1500</v>
      </c>
      <c r="J494">
        <v>3</v>
      </c>
      <c r="K494">
        <v>4500</v>
      </c>
      <c r="L494">
        <v>450</v>
      </c>
    </row>
    <row r="495" spans="1:12" x14ac:dyDescent="0.25">
      <c r="A495">
        <v>568</v>
      </c>
      <c r="B495" s="1">
        <v>44398</v>
      </c>
      <c r="C495">
        <v>2021</v>
      </c>
      <c r="D495" t="s">
        <v>959</v>
      </c>
      <c r="E495" t="s">
        <v>11</v>
      </c>
      <c r="F495" t="s">
        <v>960</v>
      </c>
      <c r="G495" t="s">
        <v>21</v>
      </c>
      <c r="H495" t="s">
        <v>4</v>
      </c>
      <c r="I495">
        <v>210</v>
      </c>
      <c r="J495">
        <v>7</v>
      </c>
      <c r="K495">
        <v>1470</v>
      </c>
      <c r="L495">
        <v>147</v>
      </c>
    </row>
    <row r="496" spans="1:12" x14ac:dyDescent="0.25">
      <c r="A496">
        <v>569</v>
      </c>
      <c r="B496" s="1">
        <v>44399</v>
      </c>
      <c r="C496">
        <v>2021</v>
      </c>
      <c r="D496" t="s">
        <v>961</v>
      </c>
      <c r="E496" t="s">
        <v>35</v>
      </c>
      <c r="F496" t="s">
        <v>962</v>
      </c>
      <c r="G496" t="s">
        <v>3</v>
      </c>
      <c r="H496" t="s">
        <v>9</v>
      </c>
      <c r="I496">
        <v>4000</v>
      </c>
      <c r="J496">
        <v>6</v>
      </c>
      <c r="K496">
        <v>24000</v>
      </c>
      <c r="L496">
        <v>2400</v>
      </c>
    </row>
    <row r="497" spans="1:12" x14ac:dyDescent="0.25">
      <c r="A497">
        <v>570</v>
      </c>
      <c r="B497" s="1">
        <v>44400</v>
      </c>
      <c r="C497">
        <v>2021</v>
      </c>
      <c r="D497" t="s">
        <v>963</v>
      </c>
      <c r="E497" t="s">
        <v>1</v>
      </c>
      <c r="F497" t="s">
        <v>964</v>
      </c>
      <c r="G497" t="s">
        <v>8</v>
      </c>
      <c r="H497" t="s">
        <v>14</v>
      </c>
      <c r="I497">
        <v>3200</v>
      </c>
      <c r="J497">
        <v>1</v>
      </c>
      <c r="K497">
        <v>3200</v>
      </c>
      <c r="L497">
        <v>320</v>
      </c>
    </row>
    <row r="498" spans="1:12" x14ac:dyDescent="0.25">
      <c r="A498">
        <v>571</v>
      </c>
      <c r="B498" s="1">
        <v>44401</v>
      </c>
      <c r="C498">
        <v>2021</v>
      </c>
      <c r="D498" t="s">
        <v>965</v>
      </c>
      <c r="E498" t="s">
        <v>6</v>
      </c>
      <c r="F498" t="s">
        <v>966</v>
      </c>
      <c r="G498" t="s">
        <v>13</v>
      </c>
      <c r="H498" t="s">
        <v>31</v>
      </c>
      <c r="I498">
        <v>2900</v>
      </c>
      <c r="J498">
        <v>3</v>
      </c>
      <c r="K498">
        <v>8700</v>
      </c>
      <c r="L498">
        <v>870</v>
      </c>
    </row>
    <row r="499" spans="1:12" x14ac:dyDescent="0.25">
      <c r="A499">
        <v>572</v>
      </c>
      <c r="B499" s="1">
        <v>44402</v>
      </c>
      <c r="C499">
        <v>2021</v>
      </c>
      <c r="D499" t="s">
        <v>967</v>
      </c>
      <c r="E499" t="s">
        <v>11</v>
      </c>
      <c r="F499" t="s">
        <v>968</v>
      </c>
      <c r="G499" t="s">
        <v>17</v>
      </c>
      <c r="H499" t="s">
        <v>33</v>
      </c>
      <c r="I499">
        <v>190</v>
      </c>
      <c r="J499">
        <v>4</v>
      </c>
      <c r="K499">
        <v>760</v>
      </c>
      <c r="L499">
        <v>76</v>
      </c>
    </row>
    <row r="500" spans="1:12" x14ac:dyDescent="0.25">
      <c r="A500">
        <v>573</v>
      </c>
      <c r="B500" s="1">
        <v>44403</v>
      </c>
      <c r="C500">
        <v>2021</v>
      </c>
      <c r="D500" t="s">
        <v>969</v>
      </c>
      <c r="E500" t="s">
        <v>6</v>
      </c>
      <c r="F500" t="s">
        <v>970</v>
      </c>
      <c r="G500" t="s">
        <v>21</v>
      </c>
      <c r="H500" t="s">
        <v>18</v>
      </c>
      <c r="I500">
        <v>4000</v>
      </c>
      <c r="J500">
        <v>2</v>
      </c>
      <c r="K500">
        <v>8000</v>
      </c>
      <c r="L500">
        <v>800</v>
      </c>
    </row>
    <row r="501" spans="1:12" x14ac:dyDescent="0.25">
      <c r="A501">
        <v>574</v>
      </c>
      <c r="B501" s="1">
        <v>44404</v>
      </c>
      <c r="C501">
        <v>2021</v>
      </c>
      <c r="D501" t="s">
        <v>971</v>
      </c>
      <c r="E501" t="s">
        <v>11</v>
      </c>
      <c r="F501" t="s">
        <v>972</v>
      </c>
      <c r="G501" t="s">
        <v>3</v>
      </c>
      <c r="H501" t="s">
        <v>22</v>
      </c>
      <c r="I501">
        <v>1500</v>
      </c>
      <c r="J501">
        <v>3</v>
      </c>
      <c r="K501">
        <v>4500</v>
      </c>
      <c r="L501">
        <v>450</v>
      </c>
    </row>
    <row r="502" spans="1:12" x14ac:dyDescent="0.25">
      <c r="A502">
        <v>575</v>
      </c>
      <c r="B502" s="1">
        <v>44405</v>
      </c>
      <c r="C502">
        <v>2021</v>
      </c>
      <c r="D502" t="s">
        <v>973</v>
      </c>
      <c r="E502" t="s">
        <v>35</v>
      </c>
      <c r="F502" t="s">
        <v>974</v>
      </c>
      <c r="G502" t="s">
        <v>8</v>
      </c>
      <c r="H502" t="s">
        <v>4</v>
      </c>
      <c r="I502">
        <v>210</v>
      </c>
      <c r="J502">
        <v>4</v>
      </c>
      <c r="K502">
        <v>840</v>
      </c>
      <c r="L502">
        <v>84</v>
      </c>
    </row>
    <row r="503" spans="1:12" x14ac:dyDescent="0.25">
      <c r="A503">
        <v>576</v>
      </c>
      <c r="B503" s="1">
        <v>44406</v>
      </c>
      <c r="C503">
        <v>2021</v>
      </c>
      <c r="D503" t="s">
        <v>975</v>
      </c>
      <c r="E503" t="s">
        <v>1</v>
      </c>
      <c r="F503" t="s">
        <v>976</v>
      </c>
      <c r="G503" t="s">
        <v>13</v>
      </c>
      <c r="H503" t="s">
        <v>9</v>
      </c>
      <c r="I503">
        <v>4000</v>
      </c>
      <c r="J503">
        <v>5</v>
      </c>
      <c r="K503">
        <v>20000</v>
      </c>
      <c r="L503">
        <v>2000</v>
      </c>
    </row>
    <row r="504" spans="1:12" x14ac:dyDescent="0.25">
      <c r="A504">
        <v>577</v>
      </c>
      <c r="B504" s="1">
        <v>44407</v>
      </c>
      <c r="C504">
        <v>2021</v>
      </c>
      <c r="D504" t="s">
        <v>977</v>
      </c>
      <c r="E504" t="s">
        <v>6</v>
      </c>
      <c r="F504" t="s">
        <v>978</v>
      </c>
      <c r="G504" t="s">
        <v>17</v>
      </c>
      <c r="H504" t="s">
        <v>14</v>
      </c>
      <c r="I504">
        <v>3200</v>
      </c>
      <c r="J504">
        <v>6</v>
      </c>
      <c r="K504">
        <v>19200</v>
      </c>
      <c r="L504">
        <v>1920</v>
      </c>
    </row>
    <row r="505" spans="1:12" x14ac:dyDescent="0.25">
      <c r="A505">
        <v>578</v>
      </c>
      <c r="B505" s="1">
        <v>44408</v>
      </c>
      <c r="C505">
        <v>2021</v>
      </c>
      <c r="D505" t="s">
        <v>979</v>
      </c>
      <c r="E505" t="s">
        <v>11</v>
      </c>
      <c r="F505" t="s">
        <v>980</v>
      </c>
      <c r="G505" t="s">
        <v>21</v>
      </c>
      <c r="H505" t="s">
        <v>31</v>
      </c>
      <c r="I505">
        <v>2900</v>
      </c>
      <c r="J505">
        <v>5</v>
      </c>
      <c r="K505">
        <v>14500</v>
      </c>
      <c r="L505">
        <v>1450</v>
      </c>
    </row>
    <row r="506" spans="1:12" x14ac:dyDescent="0.25">
      <c r="A506">
        <v>579</v>
      </c>
      <c r="B506" s="1">
        <v>44409</v>
      </c>
      <c r="C506">
        <v>2021</v>
      </c>
      <c r="D506" t="s">
        <v>981</v>
      </c>
      <c r="E506" t="s">
        <v>6</v>
      </c>
      <c r="F506" t="s">
        <v>982</v>
      </c>
      <c r="G506" t="s">
        <v>3</v>
      </c>
      <c r="H506" t="s">
        <v>33</v>
      </c>
      <c r="I506">
        <v>190</v>
      </c>
      <c r="J506">
        <v>4</v>
      </c>
      <c r="K506">
        <v>760</v>
      </c>
      <c r="L506">
        <v>76</v>
      </c>
    </row>
    <row r="507" spans="1:12" x14ac:dyDescent="0.25">
      <c r="A507">
        <v>580</v>
      </c>
      <c r="B507" s="1">
        <v>44410</v>
      </c>
      <c r="C507">
        <v>2021</v>
      </c>
      <c r="D507" t="s">
        <v>983</v>
      </c>
      <c r="E507" t="s">
        <v>11</v>
      </c>
      <c r="F507" t="s">
        <v>984</v>
      </c>
      <c r="G507" t="s">
        <v>8</v>
      </c>
      <c r="H507" t="s">
        <v>18</v>
      </c>
      <c r="I507">
        <v>4000</v>
      </c>
      <c r="J507">
        <v>10</v>
      </c>
      <c r="K507">
        <v>40000</v>
      </c>
      <c r="L507">
        <v>4000</v>
      </c>
    </row>
    <row r="508" spans="1:12" x14ac:dyDescent="0.25">
      <c r="A508">
        <v>581</v>
      </c>
      <c r="B508" s="1">
        <v>44411</v>
      </c>
      <c r="C508">
        <v>2021</v>
      </c>
      <c r="D508" t="s">
        <v>985</v>
      </c>
      <c r="E508" t="s">
        <v>35</v>
      </c>
      <c r="F508" t="s">
        <v>986</v>
      </c>
      <c r="G508" t="s">
        <v>13</v>
      </c>
      <c r="H508" t="s">
        <v>22</v>
      </c>
      <c r="I508">
        <v>1500</v>
      </c>
      <c r="J508">
        <v>3</v>
      </c>
      <c r="K508">
        <v>4500</v>
      </c>
      <c r="L508">
        <v>450</v>
      </c>
    </row>
    <row r="509" spans="1:12" x14ac:dyDescent="0.25">
      <c r="A509">
        <v>582</v>
      </c>
      <c r="B509" s="1">
        <v>44412</v>
      </c>
      <c r="C509">
        <v>2021</v>
      </c>
      <c r="D509" t="s">
        <v>987</v>
      </c>
      <c r="E509" t="s">
        <v>1</v>
      </c>
      <c r="F509" t="s">
        <v>988</v>
      </c>
      <c r="G509" t="s">
        <v>17</v>
      </c>
      <c r="H509" t="s">
        <v>4</v>
      </c>
      <c r="I509">
        <v>210</v>
      </c>
      <c r="J509">
        <v>4</v>
      </c>
      <c r="K509">
        <v>840</v>
      </c>
      <c r="L509">
        <v>84</v>
      </c>
    </row>
    <row r="510" spans="1:12" x14ac:dyDescent="0.25">
      <c r="A510">
        <v>583</v>
      </c>
      <c r="B510" s="1">
        <v>44413</v>
      </c>
      <c r="C510">
        <v>2021</v>
      </c>
      <c r="D510" t="s">
        <v>989</v>
      </c>
      <c r="E510" t="s">
        <v>6</v>
      </c>
      <c r="F510" t="s">
        <v>990</v>
      </c>
      <c r="G510" t="s">
        <v>21</v>
      </c>
      <c r="H510" t="s">
        <v>9</v>
      </c>
      <c r="I510">
        <v>4000</v>
      </c>
      <c r="J510">
        <v>5</v>
      </c>
      <c r="K510">
        <v>20000</v>
      </c>
      <c r="L510">
        <v>2000</v>
      </c>
    </row>
    <row r="511" spans="1:12" x14ac:dyDescent="0.25">
      <c r="A511">
        <v>584</v>
      </c>
      <c r="B511" s="1">
        <v>44414</v>
      </c>
      <c r="C511">
        <v>2021</v>
      </c>
      <c r="D511" t="s">
        <v>991</v>
      </c>
      <c r="E511" t="s">
        <v>11</v>
      </c>
      <c r="F511" t="s">
        <v>992</v>
      </c>
      <c r="G511" t="s">
        <v>3</v>
      </c>
      <c r="H511" t="s">
        <v>14</v>
      </c>
      <c r="I511">
        <v>3200</v>
      </c>
      <c r="J511">
        <v>6</v>
      </c>
      <c r="K511">
        <v>19200</v>
      </c>
      <c r="L511">
        <v>1920</v>
      </c>
    </row>
    <row r="512" spans="1:12" x14ac:dyDescent="0.25">
      <c r="A512">
        <v>585</v>
      </c>
      <c r="B512" s="1">
        <v>44415</v>
      </c>
      <c r="C512">
        <v>2021</v>
      </c>
      <c r="D512" t="s">
        <v>993</v>
      </c>
      <c r="E512" t="s">
        <v>6</v>
      </c>
      <c r="F512" t="s">
        <v>994</v>
      </c>
      <c r="G512" t="s">
        <v>8</v>
      </c>
      <c r="H512" t="s">
        <v>31</v>
      </c>
      <c r="I512">
        <v>2900</v>
      </c>
      <c r="J512">
        <v>5</v>
      </c>
      <c r="K512">
        <v>14500</v>
      </c>
      <c r="L512">
        <v>1450</v>
      </c>
    </row>
    <row r="513" spans="1:12" x14ac:dyDescent="0.25">
      <c r="A513">
        <v>586</v>
      </c>
      <c r="B513" s="1">
        <v>44416</v>
      </c>
      <c r="C513">
        <v>2021</v>
      </c>
      <c r="D513" t="s">
        <v>995</v>
      </c>
      <c r="E513" t="s">
        <v>11</v>
      </c>
      <c r="F513" t="s">
        <v>996</v>
      </c>
      <c r="G513" t="s">
        <v>13</v>
      </c>
      <c r="H513" t="s">
        <v>33</v>
      </c>
      <c r="I513">
        <v>190</v>
      </c>
      <c r="J513">
        <v>6</v>
      </c>
      <c r="K513">
        <v>1140</v>
      </c>
      <c r="L513">
        <v>114</v>
      </c>
    </row>
    <row r="514" spans="1:12" x14ac:dyDescent="0.25">
      <c r="A514">
        <v>587</v>
      </c>
      <c r="B514" s="1">
        <v>44417</v>
      </c>
      <c r="C514">
        <v>2021</v>
      </c>
      <c r="D514" t="s">
        <v>997</v>
      </c>
      <c r="E514" t="s">
        <v>35</v>
      </c>
      <c r="F514" t="s">
        <v>998</v>
      </c>
      <c r="G514" t="s">
        <v>13</v>
      </c>
      <c r="H514" t="s">
        <v>18</v>
      </c>
      <c r="I514">
        <v>4000</v>
      </c>
      <c r="J514">
        <v>5</v>
      </c>
      <c r="K514">
        <v>20000</v>
      </c>
      <c r="L514">
        <v>2000</v>
      </c>
    </row>
    <row r="515" spans="1:12" x14ac:dyDescent="0.25">
      <c r="A515">
        <v>588</v>
      </c>
      <c r="B515" s="1">
        <v>44418</v>
      </c>
      <c r="C515">
        <v>2021</v>
      </c>
      <c r="D515" t="s">
        <v>999</v>
      </c>
      <c r="E515" t="s">
        <v>1</v>
      </c>
      <c r="F515" t="s">
        <v>1000</v>
      </c>
      <c r="G515" t="s">
        <v>13</v>
      </c>
      <c r="H515" t="s">
        <v>22</v>
      </c>
      <c r="I515">
        <v>1500</v>
      </c>
      <c r="J515">
        <v>6</v>
      </c>
      <c r="K515">
        <v>9000</v>
      </c>
      <c r="L515">
        <v>900</v>
      </c>
    </row>
    <row r="516" spans="1:12" x14ac:dyDescent="0.25">
      <c r="A516">
        <v>589</v>
      </c>
      <c r="B516" s="1">
        <v>44419</v>
      </c>
      <c r="C516">
        <v>2021</v>
      </c>
      <c r="D516" t="s">
        <v>1001</v>
      </c>
      <c r="E516" t="s">
        <v>6</v>
      </c>
      <c r="F516" t="s">
        <v>1002</v>
      </c>
      <c r="G516" t="s">
        <v>13</v>
      </c>
      <c r="H516" t="s">
        <v>4</v>
      </c>
      <c r="I516">
        <v>210</v>
      </c>
      <c r="J516">
        <v>2</v>
      </c>
      <c r="K516">
        <v>420</v>
      </c>
      <c r="L516">
        <v>42</v>
      </c>
    </row>
    <row r="517" spans="1:12" x14ac:dyDescent="0.25">
      <c r="A517">
        <v>590</v>
      </c>
      <c r="B517" s="1">
        <v>44420</v>
      </c>
      <c r="C517">
        <v>2021</v>
      </c>
      <c r="D517" t="s">
        <v>1003</v>
      </c>
      <c r="E517" t="s">
        <v>11</v>
      </c>
      <c r="F517" t="s">
        <v>1004</v>
      </c>
      <c r="G517" t="s">
        <v>13</v>
      </c>
      <c r="H517" t="s">
        <v>9</v>
      </c>
      <c r="I517">
        <v>4000</v>
      </c>
      <c r="J517">
        <v>3</v>
      </c>
      <c r="K517">
        <v>12000</v>
      </c>
      <c r="L517">
        <v>1200</v>
      </c>
    </row>
    <row r="518" spans="1:12" x14ac:dyDescent="0.25">
      <c r="A518">
        <v>591</v>
      </c>
      <c r="B518" s="1">
        <v>44421</v>
      </c>
      <c r="C518">
        <v>2021</v>
      </c>
      <c r="D518" t="s">
        <v>1005</v>
      </c>
      <c r="E518" t="s">
        <v>6</v>
      </c>
      <c r="F518" t="s">
        <v>1006</v>
      </c>
      <c r="G518" t="s">
        <v>13</v>
      </c>
      <c r="H518" t="s">
        <v>14</v>
      </c>
      <c r="I518">
        <v>3200</v>
      </c>
      <c r="J518">
        <v>5</v>
      </c>
      <c r="K518">
        <v>16000</v>
      </c>
      <c r="L518">
        <v>1600</v>
      </c>
    </row>
    <row r="519" spans="1:12" x14ac:dyDescent="0.25">
      <c r="A519">
        <v>592</v>
      </c>
      <c r="B519" s="1">
        <v>44422</v>
      </c>
      <c r="C519">
        <v>2021</v>
      </c>
      <c r="D519" t="s">
        <v>1007</v>
      </c>
      <c r="E519" t="s">
        <v>11</v>
      </c>
      <c r="F519" t="s">
        <v>1008</v>
      </c>
      <c r="G519" t="s">
        <v>17</v>
      </c>
      <c r="H519" t="s">
        <v>31</v>
      </c>
      <c r="I519">
        <v>2900</v>
      </c>
      <c r="J519">
        <v>3</v>
      </c>
      <c r="K519">
        <v>8700</v>
      </c>
      <c r="L519">
        <v>870</v>
      </c>
    </row>
    <row r="520" spans="1:12" x14ac:dyDescent="0.25">
      <c r="A520">
        <v>593</v>
      </c>
      <c r="B520" s="1">
        <v>44423</v>
      </c>
      <c r="C520">
        <v>2021</v>
      </c>
      <c r="D520" t="s">
        <v>1009</v>
      </c>
      <c r="E520" t="s">
        <v>35</v>
      </c>
      <c r="F520" t="s">
        <v>1010</v>
      </c>
      <c r="G520" t="s">
        <v>21</v>
      </c>
      <c r="H520" t="s">
        <v>33</v>
      </c>
      <c r="I520">
        <v>190</v>
      </c>
      <c r="J520">
        <v>1</v>
      </c>
      <c r="K520">
        <v>190</v>
      </c>
      <c r="L520">
        <v>19</v>
      </c>
    </row>
    <row r="521" spans="1:12" x14ac:dyDescent="0.25">
      <c r="A521">
        <v>594</v>
      </c>
      <c r="B521" s="1">
        <v>44424</v>
      </c>
      <c r="C521">
        <v>2021</v>
      </c>
      <c r="D521" t="s">
        <v>1011</v>
      </c>
      <c r="E521" t="s">
        <v>1</v>
      </c>
      <c r="F521" t="s">
        <v>1012</v>
      </c>
      <c r="G521" t="s">
        <v>3</v>
      </c>
      <c r="H521" t="s">
        <v>18</v>
      </c>
      <c r="I521">
        <v>4000</v>
      </c>
      <c r="J521">
        <v>2</v>
      </c>
      <c r="K521">
        <v>8000</v>
      </c>
      <c r="L521">
        <v>800</v>
      </c>
    </row>
    <row r="522" spans="1:12" x14ac:dyDescent="0.25">
      <c r="A522">
        <v>595</v>
      </c>
      <c r="B522" s="1">
        <v>44425</v>
      </c>
      <c r="C522">
        <v>2021</v>
      </c>
      <c r="D522" t="s">
        <v>1013</v>
      </c>
      <c r="E522" t="s">
        <v>6</v>
      </c>
      <c r="F522" t="s">
        <v>1014</v>
      </c>
      <c r="G522" t="s">
        <v>8</v>
      </c>
      <c r="H522" t="s">
        <v>22</v>
      </c>
      <c r="I522">
        <v>1500</v>
      </c>
      <c r="J522">
        <v>3</v>
      </c>
      <c r="K522">
        <v>4500</v>
      </c>
      <c r="L522">
        <v>450</v>
      </c>
    </row>
    <row r="523" spans="1:12" x14ac:dyDescent="0.25">
      <c r="A523">
        <v>596</v>
      </c>
      <c r="B523" s="1">
        <v>44426</v>
      </c>
      <c r="C523">
        <v>2021</v>
      </c>
      <c r="D523" t="s">
        <v>1015</v>
      </c>
      <c r="E523" t="s">
        <v>11</v>
      </c>
      <c r="F523" t="s">
        <v>1016</v>
      </c>
      <c r="G523" t="s">
        <v>13</v>
      </c>
      <c r="H523" t="s">
        <v>4</v>
      </c>
      <c r="I523">
        <v>210</v>
      </c>
      <c r="J523">
        <v>7</v>
      </c>
      <c r="K523">
        <v>1470</v>
      </c>
      <c r="L523">
        <v>147</v>
      </c>
    </row>
    <row r="524" spans="1:12" x14ac:dyDescent="0.25">
      <c r="A524">
        <v>597</v>
      </c>
      <c r="B524" s="1">
        <v>44427</v>
      </c>
      <c r="C524">
        <v>2021</v>
      </c>
      <c r="D524" t="s">
        <v>1017</v>
      </c>
      <c r="E524" t="s">
        <v>6</v>
      </c>
      <c r="F524" t="s">
        <v>1018</v>
      </c>
      <c r="G524" t="s">
        <v>17</v>
      </c>
      <c r="H524" t="s">
        <v>9</v>
      </c>
      <c r="I524">
        <v>4000</v>
      </c>
      <c r="J524">
        <v>6</v>
      </c>
      <c r="K524">
        <v>24000</v>
      </c>
      <c r="L524">
        <v>2400</v>
      </c>
    </row>
    <row r="525" spans="1:12" x14ac:dyDescent="0.25">
      <c r="A525">
        <v>598</v>
      </c>
      <c r="B525" s="1">
        <v>44428</v>
      </c>
      <c r="C525">
        <v>2021</v>
      </c>
      <c r="D525" t="s">
        <v>1019</v>
      </c>
      <c r="E525" t="s">
        <v>11</v>
      </c>
      <c r="F525" t="s">
        <v>1020</v>
      </c>
      <c r="G525" t="s">
        <v>21</v>
      </c>
      <c r="H525" t="s">
        <v>14</v>
      </c>
      <c r="I525">
        <v>3200</v>
      </c>
      <c r="J525">
        <v>1</v>
      </c>
      <c r="K525">
        <v>3200</v>
      </c>
      <c r="L525">
        <v>320</v>
      </c>
    </row>
    <row r="526" spans="1:12" x14ac:dyDescent="0.25">
      <c r="A526">
        <v>599</v>
      </c>
      <c r="B526" s="1">
        <v>44429</v>
      </c>
      <c r="C526">
        <v>2021</v>
      </c>
      <c r="D526" t="s">
        <v>1021</v>
      </c>
      <c r="E526" t="s">
        <v>35</v>
      </c>
      <c r="F526" t="s">
        <v>1022</v>
      </c>
      <c r="G526" t="s">
        <v>3</v>
      </c>
      <c r="H526" t="s">
        <v>31</v>
      </c>
      <c r="I526">
        <v>2900</v>
      </c>
      <c r="J526">
        <v>3</v>
      </c>
      <c r="K526">
        <v>8700</v>
      </c>
      <c r="L526">
        <v>870</v>
      </c>
    </row>
    <row r="527" spans="1:12" x14ac:dyDescent="0.25">
      <c r="A527">
        <v>600</v>
      </c>
      <c r="B527" s="1">
        <v>44430</v>
      </c>
      <c r="C527">
        <v>2021</v>
      </c>
      <c r="D527" t="s">
        <v>1023</v>
      </c>
      <c r="E527" t="s">
        <v>1</v>
      </c>
      <c r="F527" t="s">
        <v>1024</v>
      </c>
      <c r="G527" t="s">
        <v>8</v>
      </c>
      <c r="H527" t="s">
        <v>33</v>
      </c>
      <c r="I527">
        <v>190</v>
      </c>
      <c r="J527">
        <v>4</v>
      </c>
      <c r="K527">
        <v>760</v>
      </c>
      <c r="L527">
        <v>76</v>
      </c>
    </row>
    <row r="528" spans="1:12" x14ac:dyDescent="0.25">
      <c r="A528">
        <v>601</v>
      </c>
      <c r="B528" s="1">
        <v>44431</v>
      </c>
      <c r="C528">
        <v>2021</v>
      </c>
      <c r="D528" t="s">
        <v>1025</v>
      </c>
      <c r="E528" t="s">
        <v>6</v>
      </c>
      <c r="F528" t="s">
        <v>1026</v>
      </c>
      <c r="G528" t="s">
        <v>13</v>
      </c>
      <c r="H528" t="s">
        <v>18</v>
      </c>
      <c r="I528">
        <v>4000</v>
      </c>
      <c r="J528">
        <v>2</v>
      </c>
      <c r="K528">
        <v>8000</v>
      </c>
      <c r="L528">
        <v>800</v>
      </c>
    </row>
    <row r="529" spans="1:12" x14ac:dyDescent="0.25">
      <c r="A529">
        <v>602</v>
      </c>
      <c r="B529" s="1">
        <v>44432</v>
      </c>
      <c r="C529">
        <v>2021</v>
      </c>
      <c r="D529" t="s">
        <v>1027</v>
      </c>
      <c r="E529" t="s">
        <v>11</v>
      </c>
      <c r="F529" t="s">
        <v>1028</v>
      </c>
      <c r="G529" t="s">
        <v>17</v>
      </c>
      <c r="H529" t="s">
        <v>22</v>
      </c>
      <c r="I529">
        <v>1500</v>
      </c>
      <c r="J529">
        <v>3</v>
      </c>
      <c r="K529">
        <v>4500</v>
      </c>
      <c r="L529">
        <v>450</v>
      </c>
    </row>
    <row r="530" spans="1:12" x14ac:dyDescent="0.25">
      <c r="A530">
        <v>603</v>
      </c>
      <c r="B530" s="1">
        <v>44433</v>
      </c>
      <c r="C530">
        <v>2021</v>
      </c>
      <c r="D530" t="s">
        <v>1029</v>
      </c>
      <c r="E530" t="s">
        <v>6</v>
      </c>
      <c r="F530" t="s">
        <v>1030</v>
      </c>
      <c r="G530" t="s">
        <v>21</v>
      </c>
      <c r="H530" t="s">
        <v>4</v>
      </c>
      <c r="I530">
        <v>210</v>
      </c>
      <c r="J530">
        <v>4</v>
      </c>
      <c r="K530">
        <v>840</v>
      </c>
      <c r="L530">
        <v>84</v>
      </c>
    </row>
    <row r="531" spans="1:12" x14ac:dyDescent="0.25">
      <c r="A531">
        <v>604</v>
      </c>
      <c r="B531" s="1">
        <v>44434</v>
      </c>
      <c r="C531">
        <v>2021</v>
      </c>
      <c r="D531" t="s">
        <v>1031</v>
      </c>
      <c r="E531" t="s">
        <v>11</v>
      </c>
      <c r="F531" t="s">
        <v>1032</v>
      </c>
      <c r="G531" t="s">
        <v>3</v>
      </c>
      <c r="H531" t="s">
        <v>9</v>
      </c>
      <c r="I531">
        <v>4000</v>
      </c>
      <c r="J531">
        <v>5</v>
      </c>
      <c r="K531">
        <v>20000</v>
      </c>
      <c r="L531">
        <v>2000</v>
      </c>
    </row>
    <row r="532" spans="1:12" x14ac:dyDescent="0.25">
      <c r="A532">
        <v>605</v>
      </c>
      <c r="B532" s="1">
        <v>44435</v>
      </c>
      <c r="C532">
        <v>2021</v>
      </c>
      <c r="D532" t="s">
        <v>1033</v>
      </c>
      <c r="E532" t="s">
        <v>35</v>
      </c>
      <c r="F532" t="s">
        <v>1034</v>
      </c>
      <c r="G532" t="s">
        <v>8</v>
      </c>
      <c r="H532" t="s">
        <v>14</v>
      </c>
      <c r="I532">
        <v>3200</v>
      </c>
      <c r="J532">
        <v>6</v>
      </c>
      <c r="K532">
        <v>19200</v>
      </c>
      <c r="L532">
        <v>1920</v>
      </c>
    </row>
    <row r="533" spans="1:12" x14ac:dyDescent="0.25">
      <c r="A533">
        <v>606</v>
      </c>
      <c r="B533" s="1">
        <v>44436</v>
      </c>
      <c r="C533">
        <v>2021</v>
      </c>
      <c r="D533" t="s">
        <v>1035</v>
      </c>
      <c r="E533" t="s">
        <v>1</v>
      </c>
      <c r="F533" t="s">
        <v>1036</v>
      </c>
      <c r="G533" t="s">
        <v>13</v>
      </c>
      <c r="H533" t="s">
        <v>31</v>
      </c>
      <c r="I533">
        <v>2900</v>
      </c>
      <c r="J533">
        <v>5</v>
      </c>
      <c r="K533">
        <v>14500</v>
      </c>
      <c r="L533">
        <v>1450</v>
      </c>
    </row>
    <row r="534" spans="1:12" x14ac:dyDescent="0.25">
      <c r="A534">
        <v>607</v>
      </c>
      <c r="B534" s="1">
        <v>44437</v>
      </c>
      <c r="C534">
        <v>2021</v>
      </c>
      <c r="D534" t="s">
        <v>1037</v>
      </c>
      <c r="E534" t="s">
        <v>6</v>
      </c>
      <c r="F534" t="s">
        <v>1038</v>
      </c>
      <c r="G534" t="s">
        <v>17</v>
      </c>
      <c r="H534" t="s">
        <v>33</v>
      </c>
      <c r="I534">
        <v>190</v>
      </c>
      <c r="J534">
        <v>4</v>
      </c>
      <c r="K534">
        <v>760</v>
      </c>
      <c r="L534">
        <v>76</v>
      </c>
    </row>
    <row r="535" spans="1:12" x14ac:dyDescent="0.25">
      <c r="A535">
        <v>608</v>
      </c>
      <c r="B535" s="1">
        <v>44438</v>
      </c>
      <c r="C535">
        <v>2021</v>
      </c>
      <c r="D535" t="s">
        <v>1039</v>
      </c>
      <c r="E535" t="s">
        <v>11</v>
      </c>
      <c r="F535" t="s">
        <v>1040</v>
      </c>
      <c r="G535" t="s">
        <v>21</v>
      </c>
      <c r="H535" t="s">
        <v>18</v>
      </c>
      <c r="I535">
        <v>4000</v>
      </c>
      <c r="J535">
        <v>10</v>
      </c>
      <c r="K535">
        <v>40000</v>
      </c>
      <c r="L535">
        <v>4000</v>
      </c>
    </row>
    <row r="536" spans="1:12" x14ac:dyDescent="0.25">
      <c r="A536">
        <v>609</v>
      </c>
      <c r="B536" s="1">
        <v>44439</v>
      </c>
      <c r="C536">
        <v>2021</v>
      </c>
      <c r="D536" t="s">
        <v>1041</v>
      </c>
      <c r="E536" t="s">
        <v>6</v>
      </c>
      <c r="F536" t="s">
        <v>1042</v>
      </c>
      <c r="G536" t="s">
        <v>3</v>
      </c>
      <c r="H536" t="s">
        <v>22</v>
      </c>
      <c r="I536">
        <v>1500</v>
      </c>
      <c r="J536">
        <v>3</v>
      </c>
      <c r="K536">
        <v>4500</v>
      </c>
      <c r="L536">
        <v>450</v>
      </c>
    </row>
    <row r="537" spans="1:12" x14ac:dyDescent="0.25">
      <c r="A537">
        <v>610</v>
      </c>
      <c r="B537" s="1">
        <v>44440</v>
      </c>
      <c r="C537">
        <v>2021</v>
      </c>
      <c r="D537" t="s">
        <v>1043</v>
      </c>
      <c r="E537" t="s">
        <v>11</v>
      </c>
      <c r="F537" t="s">
        <v>1044</v>
      </c>
      <c r="G537" t="s">
        <v>8</v>
      </c>
      <c r="H537" t="s">
        <v>4</v>
      </c>
      <c r="I537">
        <v>210</v>
      </c>
      <c r="J537">
        <v>4</v>
      </c>
      <c r="K537">
        <v>840</v>
      </c>
      <c r="L537">
        <v>84</v>
      </c>
    </row>
    <row r="538" spans="1:12" x14ac:dyDescent="0.25">
      <c r="A538">
        <v>611</v>
      </c>
      <c r="B538" s="1">
        <v>44441</v>
      </c>
      <c r="C538">
        <v>2021</v>
      </c>
      <c r="D538" t="s">
        <v>1045</v>
      </c>
      <c r="E538" t="s">
        <v>35</v>
      </c>
      <c r="F538" t="s">
        <v>1046</v>
      </c>
      <c r="G538" t="s">
        <v>13</v>
      </c>
      <c r="H538" t="s">
        <v>9</v>
      </c>
      <c r="I538">
        <v>4000</v>
      </c>
      <c r="J538">
        <v>5</v>
      </c>
      <c r="K538">
        <v>20000</v>
      </c>
      <c r="L538">
        <v>2000</v>
      </c>
    </row>
    <row r="539" spans="1:12" x14ac:dyDescent="0.25">
      <c r="A539">
        <v>612</v>
      </c>
      <c r="B539" s="1">
        <v>44442</v>
      </c>
      <c r="C539">
        <v>2021</v>
      </c>
      <c r="D539" t="s">
        <v>1047</v>
      </c>
      <c r="E539" t="s">
        <v>1</v>
      </c>
      <c r="F539" t="s">
        <v>1048</v>
      </c>
      <c r="G539" t="s">
        <v>17</v>
      </c>
      <c r="H539" t="s">
        <v>14</v>
      </c>
      <c r="I539">
        <v>3200</v>
      </c>
      <c r="J539">
        <v>6</v>
      </c>
      <c r="K539">
        <v>19200</v>
      </c>
      <c r="L539">
        <v>1920</v>
      </c>
    </row>
    <row r="540" spans="1:12" x14ac:dyDescent="0.25">
      <c r="A540">
        <v>613</v>
      </c>
      <c r="B540" s="1">
        <v>44443</v>
      </c>
      <c r="C540">
        <v>2021</v>
      </c>
      <c r="D540" t="s">
        <v>1049</v>
      </c>
      <c r="E540" t="s">
        <v>6</v>
      </c>
      <c r="F540" t="s">
        <v>1050</v>
      </c>
      <c r="G540" t="s">
        <v>21</v>
      </c>
      <c r="H540" t="s">
        <v>31</v>
      </c>
      <c r="I540">
        <v>2900</v>
      </c>
      <c r="J540">
        <v>5</v>
      </c>
      <c r="K540">
        <v>14500</v>
      </c>
      <c r="L540">
        <v>1450</v>
      </c>
    </row>
    <row r="541" spans="1:12" x14ac:dyDescent="0.25">
      <c r="A541">
        <v>614</v>
      </c>
      <c r="B541" s="1">
        <v>44444</v>
      </c>
      <c r="C541">
        <v>2021</v>
      </c>
      <c r="D541" t="s">
        <v>1051</v>
      </c>
      <c r="E541" t="s">
        <v>11</v>
      </c>
      <c r="F541" t="s">
        <v>1052</v>
      </c>
      <c r="G541" t="s">
        <v>3</v>
      </c>
      <c r="H541" t="s">
        <v>33</v>
      </c>
      <c r="I541">
        <v>190</v>
      </c>
      <c r="J541">
        <v>6</v>
      </c>
      <c r="K541">
        <v>1140</v>
      </c>
      <c r="L541">
        <v>114</v>
      </c>
    </row>
    <row r="542" spans="1:12" x14ac:dyDescent="0.25">
      <c r="A542">
        <v>615</v>
      </c>
      <c r="B542" s="1">
        <v>44445</v>
      </c>
      <c r="C542">
        <v>2021</v>
      </c>
      <c r="D542" t="s">
        <v>1053</v>
      </c>
      <c r="E542" t="s">
        <v>6</v>
      </c>
      <c r="F542" t="s">
        <v>1054</v>
      </c>
      <c r="G542" t="s">
        <v>8</v>
      </c>
      <c r="H542" t="s">
        <v>18</v>
      </c>
      <c r="I542">
        <v>4000</v>
      </c>
      <c r="J542">
        <v>5</v>
      </c>
      <c r="K542">
        <v>20000</v>
      </c>
      <c r="L542">
        <v>2000</v>
      </c>
    </row>
    <row r="543" spans="1:12" x14ac:dyDescent="0.25">
      <c r="A543">
        <v>616</v>
      </c>
      <c r="B543" s="1">
        <v>44446</v>
      </c>
      <c r="C543">
        <v>2021</v>
      </c>
      <c r="D543" t="s">
        <v>1055</v>
      </c>
      <c r="E543" t="s">
        <v>11</v>
      </c>
      <c r="F543" t="s">
        <v>1056</v>
      </c>
      <c r="G543" t="s">
        <v>13</v>
      </c>
      <c r="H543" t="s">
        <v>22</v>
      </c>
      <c r="I543">
        <v>1500</v>
      </c>
      <c r="J543">
        <v>6</v>
      </c>
      <c r="K543">
        <v>9000</v>
      </c>
      <c r="L543">
        <v>900</v>
      </c>
    </row>
    <row r="544" spans="1:12" x14ac:dyDescent="0.25">
      <c r="A544">
        <v>617</v>
      </c>
      <c r="B544" s="1">
        <v>44447</v>
      </c>
      <c r="C544">
        <v>2021</v>
      </c>
      <c r="D544" t="s">
        <v>1057</v>
      </c>
      <c r="E544" t="s">
        <v>35</v>
      </c>
      <c r="F544" t="s">
        <v>1058</v>
      </c>
      <c r="G544" t="s">
        <v>17</v>
      </c>
      <c r="H544" t="s">
        <v>4</v>
      </c>
      <c r="I544">
        <v>210</v>
      </c>
      <c r="J544">
        <v>2</v>
      </c>
      <c r="K544">
        <v>420</v>
      </c>
      <c r="L544">
        <v>42</v>
      </c>
    </row>
    <row r="545" spans="1:12" x14ac:dyDescent="0.25">
      <c r="A545">
        <v>618</v>
      </c>
      <c r="B545" s="1">
        <v>44448</v>
      </c>
      <c r="C545">
        <v>2021</v>
      </c>
      <c r="D545" t="s">
        <v>1059</v>
      </c>
      <c r="E545" t="s">
        <v>1</v>
      </c>
      <c r="F545" t="s">
        <v>1060</v>
      </c>
      <c r="G545" t="s">
        <v>21</v>
      </c>
      <c r="H545" t="s">
        <v>9</v>
      </c>
      <c r="I545">
        <v>4000</v>
      </c>
      <c r="J545">
        <v>3</v>
      </c>
      <c r="K545">
        <v>12000</v>
      </c>
      <c r="L545">
        <v>1200</v>
      </c>
    </row>
    <row r="546" spans="1:12" x14ac:dyDescent="0.25">
      <c r="A546">
        <v>619</v>
      </c>
      <c r="B546" s="1">
        <v>44449</v>
      </c>
      <c r="C546">
        <v>2021</v>
      </c>
      <c r="D546" t="s">
        <v>1061</v>
      </c>
      <c r="E546" t="s">
        <v>6</v>
      </c>
      <c r="F546" t="s">
        <v>1062</v>
      </c>
      <c r="G546" t="s">
        <v>3</v>
      </c>
      <c r="H546" t="s">
        <v>14</v>
      </c>
      <c r="I546">
        <v>3200</v>
      </c>
      <c r="J546">
        <v>5</v>
      </c>
      <c r="K546">
        <v>16000</v>
      </c>
      <c r="L546">
        <v>1600</v>
      </c>
    </row>
    <row r="547" spans="1:12" x14ac:dyDescent="0.25">
      <c r="A547">
        <v>620</v>
      </c>
      <c r="B547" s="1">
        <v>44450</v>
      </c>
      <c r="C547">
        <v>2021</v>
      </c>
      <c r="D547" t="s">
        <v>1063</v>
      </c>
      <c r="E547" t="s">
        <v>11</v>
      </c>
      <c r="F547" t="s">
        <v>1064</v>
      </c>
      <c r="G547" t="s">
        <v>8</v>
      </c>
      <c r="H547" t="s">
        <v>31</v>
      </c>
      <c r="I547">
        <v>2900</v>
      </c>
      <c r="J547">
        <v>3</v>
      </c>
      <c r="K547">
        <v>8700</v>
      </c>
      <c r="L547">
        <v>870</v>
      </c>
    </row>
    <row r="548" spans="1:12" x14ac:dyDescent="0.25">
      <c r="A548">
        <v>621</v>
      </c>
      <c r="B548" s="1">
        <v>44451</v>
      </c>
      <c r="C548">
        <v>2021</v>
      </c>
      <c r="D548" t="s">
        <v>1065</v>
      </c>
      <c r="E548" t="s">
        <v>6</v>
      </c>
      <c r="F548" t="s">
        <v>1066</v>
      </c>
      <c r="G548" t="s">
        <v>13</v>
      </c>
      <c r="H548" t="s">
        <v>33</v>
      </c>
      <c r="I548">
        <v>190</v>
      </c>
      <c r="J548">
        <v>1</v>
      </c>
      <c r="K548">
        <v>190</v>
      </c>
      <c r="L548">
        <v>19</v>
      </c>
    </row>
    <row r="549" spans="1:12" x14ac:dyDescent="0.25">
      <c r="A549">
        <v>622</v>
      </c>
      <c r="B549" s="1">
        <v>44452</v>
      </c>
      <c r="C549">
        <v>2021</v>
      </c>
      <c r="D549" t="s">
        <v>1067</v>
      </c>
      <c r="E549" t="s">
        <v>11</v>
      </c>
      <c r="F549" t="s">
        <v>1068</v>
      </c>
      <c r="G549" t="s">
        <v>17</v>
      </c>
      <c r="H549" t="s">
        <v>18</v>
      </c>
      <c r="I549">
        <v>4000</v>
      </c>
      <c r="J549">
        <v>2</v>
      </c>
      <c r="K549">
        <v>8000</v>
      </c>
      <c r="L549">
        <v>800</v>
      </c>
    </row>
    <row r="550" spans="1:12" x14ac:dyDescent="0.25">
      <c r="A550">
        <v>623</v>
      </c>
      <c r="B550" s="1">
        <v>44453</v>
      </c>
      <c r="C550">
        <v>2021</v>
      </c>
      <c r="D550" t="s">
        <v>1069</v>
      </c>
      <c r="E550" t="s">
        <v>35</v>
      </c>
      <c r="F550" t="s">
        <v>1070</v>
      </c>
      <c r="G550" t="s">
        <v>21</v>
      </c>
      <c r="H550" t="s">
        <v>22</v>
      </c>
      <c r="I550">
        <v>1500</v>
      </c>
      <c r="J550">
        <v>3</v>
      </c>
      <c r="K550">
        <v>4500</v>
      </c>
      <c r="L550">
        <v>450</v>
      </c>
    </row>
    <row r="551" spans="1:12" x14ac:dyDescent="0.25">
      <c r="A551">
        <v>624</v>
      </c>
      <c r="B551" s="1">
        <v>44454</v>
      </c>
      <c r="C551">
        <v>2021</v>
      </c>
      <c r="D551" t="s">
        <v>1071</v>
      </c>
      <c r="E551" t="s">
        <v>1</v>
      </c>
      <c r="F551" t="s">
        <v>1072</v>
      </c>
      <c r="G551" t="s">
        <v>3</v>
      </c>
      <c r="H551" t="s">
        <v>4</v>
      </c>
      <c r="I551">
        <v>210</v>
      </c>
      <c r="J551">
        <v>7</v>
      </c>
      <c r="K551">
        <v>1470</v>
      </c>
      <c r="L551">
        <v>147</v>
      </c>
    </row>
    <row r="552" spans="1:12" x14ac:dyDescent="0.25">
      <c r="A552">
        <v>625</v>
      </c>
      <c r="B552" s="1">
        <v>44455</v>
      </c>
      <c r="C552">
        <v>2021</v>
      </c>
      <c r="D552" t="s">
        <v>1073</v>
      </c>
      <c r="E552" t="s">
        <v>6</v>
      </c>
      <c r="F552" t="s">
        <v>1074</v>
      </c>
      <c r="G552" t="s">
        <v>8</v>
      </c>
      <c r="H552" t="s">
        <v>9</v>
      </c>
      <c r="I552">
        <v>4000</v>
      </c>
      <c r="J552">
        <v>6</v>
      </c>
      <c r="K552">
        <v>24000</v>
      </c>
      <c r="L552">
        <v>2400</v>
      </c>
    </row>
    <row r="553" spans="1:12" x14ac:dyDescent="0.25">
      <c r="A553">
        <v>626</v>
      </c>
      <c r="B553" s="1">
        <v>44456</v>
      </c>
      <c r="C553">
        <v>2021</v>
      </c>
      <c r="D553" t="s">
        <v>1075</v>
      </c>
      <c r="E553" t="s">
        <v>11</v>
      </c>
      <c r="F553" t="s">
        <v>1076</v>
      </c>
      <c r="G553" t="s">
        <v>13</v>
      </c>
      <c r="H553" t="s">
        <v>14</v>
      </c>
      <c r="I553">
        <v>3200</v>
      </c>
      <c r="J553">
        <v>1</v>
      </c>
      <c r="K553">
        <v>3200</v>
      </c>
      <c r="L553">
        <v>320</v>
      </c>
    </row>
    <row r="554" spans="1:12" x14ac:dyDescent="0.25">
      <c r="A554">
        <v>627</v>
      </c>
      <c r="B554" s="1">
        <v>44457</v>
      </c>
      <c r="C554">
        <v>2021</v>
      </c>
      <c r="D554" t="s">
        <v>1077</v>
      </c>
      <c r="E554" t="s">
        <v>6</v>
      </c>
      <c r="F554" t="s">
        <v>1078</v>
      </c>
      <c r="G554" t="s">
        <v>17</v>
      </c>
      <c r="H554" t="s">
        <v>31</v>
      </c>
      <c r="I554">
        <v>2900</v>
      </c>
      <c r="J554">
        <v>3</v>
      </c>
      <c r="K554">
        <v>8700</v>
      </c>
      <c r="L554">
        <v>870</v>
      </c>
    </row>
    <row r="555" spans="1:12" x14ac:dyDescent="0.25">
      <c r="A555">
        <v>628</v>
      </c>
      <c r="B555" s="1">
        <v>44458</v>
      </c>
      <c r="C555">
        <v>2021</v>
      </c>
      <c r="D555" t="s">
        <v>1079</v>
      </c>
      <c r="E555" t="s">
        <v>11</v>
      </c>
      <c r="F555" t="s">
        <v>1080</v>
      </c>
      <c r="G555" t="s">
        <v>21</v>
      </c>
      <c r="H555" t="s">
        <v>33</v>
      </c>
      <c r="I555">
        <v>190</v>
      </c>
      <c r="J555">
        <v>4</v>
      </c>
      <c r="K555">
        <v>760</v>
      </c>
      <c r="L555">
        <v>76</v>
      </c>
    </row>
    <row r="556" spans="1:12" x14ac:dyDescent="0.25">
      <c r="A556">
        <v>629</v>
      </c>
      <c r="B556" s="1">
        <v>44459</v>
      </c>
      <c r="C556">
        <v>2021</v>
      </c>
      <c r="D556" t="s">
        <v>1081</v>
      </c>
      <c r="E556" t="s">
        <v>35</v>
      </c>
      <c r="F556" t="s">
        <v>1082</v>
      </c>
      <c r="G556" t="s">
        <v>3</v>
      </c>
      <c r="H556" t="s">
        <v>18</v>
      </c>
      <c r="I556">
        <v>4000</v>
      </c>
      <c r="J556">
        <v>2</v>
      </c>
      <c r="K556">
        <v>8000</v>
      </c>
      <c r="L556">
        <v>800</v>
      </c>
    </row>
    <row r="557" spans="1:12" x14ac:dyDescent="0.25">
      <c r="A557">
        <v>630</v>
      </c>
      <c r="B557" s="1">
        <v>44460</v>
      </c>
      <c r="C557">
        <v>2021</v>
      </c>
      <c r="D557" t="s">
        <v>1083</v>
      </c>
      <c r="E557" t="s">
        <v>1</v>
      </c>
      <c r="F557" t="s">
        <v>1084</v>
      </c>
      <c r="G557" t="s">
        <v>8</v>
      </c>
      <c r="H557" t="s">
        <v>22</v>
      </c>
      <c r="I557">
        <v>1500</v>
      </c>
      <c r="J557">
        <v>3</v>
      </c>
      <c r="K557">
        <v>4500</v>
      </c>
      <c r="L557">
        <v>450</v>
      </c>
    </row>
    <row r="558" spans="1:12" x14ac:dyDescent="0.25">
      <c r="A558">
        <v>631</v>
      </c>
      <c r="B558" s="1">
        <v>44461</v>
      </c>
      <c r="C558">
        <v>2021</v>
      </c>
      <c r="D558" t="s">
        <v>1085</v>
      </c>
      <c r="E558" t="s">
        <v>6</v>
      </c>
      <c r="F558" t="s">
        <v>1086</v>
      </c>
      <c r="G558" t="s">
        <v>13</v>
      </c>
      <c r="H558" t="s">
        <v>4</v>
      </c>
      <c r="I558">
        <v>210</v>
      </c>
      <c r="J558">
        <v>4</v>
      </c>
      <c r="K558">
        <v>840</v>
      </c>
      <c r="L558">
        <v>84</v>
      </c>
    </row>
    <row r="559" spans="1:12" x14ac:dyDescent="0.25">
      <c r="A559">
        <v>632</v>
      </c>
      <c r="B559" s="1">
        <v>44462</v>
      </c>
      <c r="C559">
        <v>2021</v>
      </c>
      <c r="D559" t="s">
        <v>1087</v>
      </c>
      <c r="E559" t="s">
        <v>11</v>
      </c>
      <c r="F559" t="s">
        <v>1088</v>
      </c>
      <c r="G559" t="s">
        <v>17</v>
      </c>
      <c r="H559" t="s">
        <v>9</v>
      </c>
      <c r="I559">
        <v>4000</v>
      </c>
      <c r="J559">
        <v>5</v>
      </c>
      <c r="K559">
        <v>20000</v>
      </c>
      <c r="L559">
        <v>2000</v>
      </c>
    </row>
    <row r="560" spans="1:12" x14ac:dyDescent="0.25">
      <c r="A560">
        <v>633</v>
      </c>
      <c r="B560" s="1">
        <v>44463</v>
      </c>
      <c r="C560">
        <v>2021</v>
      </c>
      <c r="D560" t="s">
        <v>1089</v>
      </c>
      <c r="E560" t="s">
        <v>6</v>
      </c>
      <c r="F560" t="s">
        <v>1090</v>
      </c>
      <c r="G560" t="s">
        <v>21</v>
      </c>
      <c r="H560" t="s">
        <v>14</v>
      </c>
      <c r="I560">
        <v>3200</v>
      </c>
      <c r="J560">
        <v>6</v>
      </c>
      <c r="K560">
        <v>19200</v>
      </c>
      <c r="L560">
        <v>1920</v>
      </c>
    </row>
    <row r="561" spans="1:12" x14ac:dyDescent="0.25">
      <c r="A561">
        <v>634</v>
      </c>
      <c r="B561" s="1">
        <v>44464</v>
      </c>
      <c r="C561">
        <v>2021</v>
      </c>
      <c r="D561" t="s">
        <v>1091</v>
      </c>
      <c r="E561" t="s">
        <v>11</v>
      </c>
      <c r="F561" t="s">
        <v>1092</v>
      </c>
      <c r="G561" t="s">
        <v>3</v>
      </c>
      <c r="H561" t="s">
        <v>31</v>
      </c>
      <c r="I561">
        <v>2900</v>
      </c>
      <c r="J561">
        <v>5</v>
      </c>
      <c r="K561">
        <v>14500</v>
      </c>
      <c r="L561">
        <v>1450</v>
      </c>
    </row>
    <row r="562" spans="1:12" x14ac:dyDescent="0.25">
      <c r="A562">
        <v>635</v>
      </c>
      <c r="B562" s="1">
        <v>44465</v>
      </c>
      <c r="C562">
        <v>2021</v>
      </c>
      <c r="D562" t="s">
        <v>1093</v>
      </c>
      <c r="E562" t="s">
        <v>35</v>
      </c>
      <c r="F562" t="s">
        <v>1094</v>
      </c>
      <c r="G562" t="s">
        <v>8</v>
      </c>
      <c r="H562" t="s">
        <v>33</v>
      </c>
      <c r="I562">
        <v>190</v>
      </c>
      <c r="J562">
        <v>4</v>
      </c>
      <c r="K562">
        <v>760</v>
      </c>
      <c r="L562">
        <v>76</v>
      </c>
    </row>
    <row r="563" spans="1:12" x14ac:dyDescent="0.25">
      <c r="A563">
        <v>636</v>
      </c>
      <c r="B563" s="1">
        <v>44466</v>
      </c>
      <c r="C563">
        <v>2021</v>
      </c>
      <c r="D563" t="s">
        <v>1095</v>
      </c>
      <c r="E563" t="s">
        <v>1</v>
      </c>
      <c r="F563" t="s">
        <v>1096</v>
      </c>
      <c r="G563" t="s">
        <v>13</v>
      </c>
      <c r="H563" t="s">
        <v>18</v>
      </c>
      <c r="I563">
        <v>4000</v>
      </c>
      <c r="J563">
        <v>10</v>
      </c>
      <c r="K563">
        <v>40000</v>
      </c>
      <c r="L563">
        <v>4000</v>
      </c>
    </row>
    <row r="564" spans="1:12" x14ac:dyDescent="0.25">
      <c r="A564">
        <v>637</v>
      </c>
      <c r="B564" s="1">
        <v>44467</v>
      </c>
      <c r="C564">
        <v>2021</v>
      </c>
      <c r="D564" t="s">
        <v>1097</v>
      </c>
      <c r="E564" t="s">
        <v>6</v>
      </c>
      <c r="F564" t="s">
        <v>1098</v>
      </c>
      <c r="G564" t="s">
        <v>17</v>
      </c>
      <c r="H564" t="s">
        <v>22</v>
      </c>
      <c r="I564">
        <v>1500</v>
      </c>
      <c r="J564">
        <v>3</v>
      </c>
      <c r="K564">
        <v>4500</v>
      </c>
      <c r="L564">
        <v>450</v>
      </c>
    </row>
    <row r="565" spans="1:12" x14ac:dyDescent="0.25">
      <c r="A565">
        <v>638</v>
      </c>
      <c r="B565" s="1">
        <v>44468</v>
      </c>
      <c r="C565">
        <v>2021</v>
      </c>
      <c r="D565" t="s">
        <v>1099</v>
      </c>
      <c r="E565" t="s">
        <v>11</v>
      </c>
      <c r="F565" t="s">
        <v>1100</v>
      </c>
      <c r="G565" t="s">
        <v>21</v>
      </c>
      <c r="H565" t="s">
        <v>4</v>
      </c>
      <c r="I565">
        <v>210</v>
      </c>
      <c r="J565">
        <v>3</v>
      </c>
      <c r="K565">
        <v>630</v>
      </c>
      <c r="L565">
        <v>63</v>
      </c>
    </row>
    <row r="566" spans="1:12" x14ac:dyDescent="0.25">
      <c r="A566">
        <v>639</v>
      </c>
      <c r="B566" s="1">
        <v>44469</v>
      </c>
      <c r="C566">
        <v>2021</v>
      </c>
      <c r="D566" t="s">
        <v>1101</v>
      </c>
      <c r="E566" t="s">
        <v>6</v>
      </c>
      <c r="F566" t="s">
        <v>1102</v>
      </c>
      <c r="G566" t="s">
        <v>3</v>
      </c>
      <c r="H566" t="s">
        <v>9</v>
      </c>
      <c r="I566">
        <v>4000</v>
      </c>
      <c r="J566">
        <v>3</v>
      </c>
      <c r="K566">
        <v>12000</v>
      </c>
      <c r="L566">
        <v>1200</v>
      </c>
    </row>
    <row r="567" spans="1:12" x14ac:dyDescent="0.25">
      <c r="A567">
        <v>640</v>
      </c>
      <c r="B567" s="1">
        <v>44470</v>
      </c>
      <c r="C567">
        <v>2021</v>
      </c>
      <c r="D567" t="s">
        <v>1103</v>
      </c>
      <c r="E567" t="s">
        <v>11</v>
      </c>
      <c r="F567" t="s">
        <v>1104</v>
      </c>
      <c r="G567" t="s">
        <v>8</v>
      </c>
      <c r="H567" t="s">
        <v>14</v>
      </c>
      <c r="I567">
        <v>3200</v>
      </c>
      <c r="J567">
        <v>3</v>
      </c>
      <c r="K567">
        <v>9600</v>
      </c>
      <c r="L567">
        <v>960</v>
      </c>
    </row>
    <row r="568" spans="1:12" x14ac:dyDescent="0.25">
      <c r="A568">
        <v>641</v>
      </c>
      <c r="B568" s="1">
        <v>44471</v>
      </c>
      <c r="C568">
        <v>2021</v>
      </c>
      <c r="D568" t="s">
        <v>1105</v>
      </c>
      <c r="E568" t="s">
        <v>35</v>
      </c>
      <c r="F568" t="s">
        <v>1106</v>
      </c>
      <c r="G568" t="s">
        <v>13</v>
      </c>
      <c r="H568" t="s">
        <v>31</v>
      </c>
      <c r="I568">
        <v>2900</v>
      </c>
      <c r="J568">
        <v>3</v>
      </c>
      <c r="K568">
        <v>8700</v>
      </c>
      <c r="L568">
        <v>870</v>
      </c>
    </row>
    <row r="569" spans="1:12" x14ac:dyDescent="0.25">
      <c r="A569">
        <v>642</v>
      </c>
      <c r="B569" s="1">
        <v>44472</v>
      </c>
      <c r="C569">
        <v>2021</v>
      </c>
      <c r="D569" t="s">
        <v>1107</v>
      </c>
      <c r="E569" t="s">
        <v>1</v>
      </c>
      <c r="F569" t="s">
        <v>1108</v>
      </c>
      <c r="G569" t="s">
        <v>17</v>
      </c>
      <c r="H569" t="s">
        <v>33</v>
      </c>
      <c r="I569">
        <v>190</v>
      </c>
      <c r="J569">
        <v>3</v>
      </c>
      <c r="K569">
        <v>570</v>
      </c>
      <c r="L569">
        <v>57</v>
      </c>
    </row>
    <row r="570" spans="1:12" x14ac:dyDescent="0.25">
      <c r="A570">
        <v>643</v>
      </c>
      <c r="B570" s="1">
        <v>44473</v>
      </c>
      <c r="C570">
        <v>2021</v>
      </c>
      <c r="D570" t="s">
        <v>1109</v>
      </c>
      <c r="E570" t="s">
        <v>6</v>
      </c>
      <c r="F570" t="s">
        <v>1110</v>
      </c>
      <c r="G570" t="s">
        <v>21</v>
      </c>
      <c r="H570" t="s">
        <v>18</v>
      </c>
      <c r="I570">
        <v>4000</v>
      </c>
      <c r="J570">
        <v>3</v>
      </c>
      <c r="K570">
        <v>12000</v>
      </c>
      <c r="L570">
        <v>1200</v>
      </c>
    </row>
    <row r="571" spans="1:12" x14ac:dyDescent="0.25">
      <c r="A571">
        <v>644</v>
      </c>
      <c r="B571" s="1">
        <v>44474</v>
      </c>
      <c r="C571">
        <v>2021</v>
      </c>
      <c r="D571" t="s">
        <v>1111</v>
      </c>
      <c r="E571" t="s">
        <v>11</v>
      </c>
      <c r="F571" t="s">
        <v>1112</v>
      </c>
      <c r="G571" t="s">
        <v>3</v>
      </c>
      <c r="H571" t="s">
        <v>22</v>
      </c>
      <c r="I571">
        <v>1500</v>
      </c>
      <c r="J571">
        <v>3</v>
      </c>
      <c r="K571">
        <v>4500</v>
      </c>
      <c r="L571">
        <v>450</v>
      </c>
    </row>
    <row r="572" spans="1:12" x14ac:dyDescent="0.25">
      <c r="A572">
        <v>645</v>
      </c>
      <c r="B572" s="1">
        <v>44475</v>
      </c>
      <c r="C572">
        <v>2021</v>
      </c>
      <c r="D572" t="s">
        <v>1113</v>
      </c>
      <c r="E572" t="s">
        <v>6</v>
      </c>
      <c r="F572" t="s">
        <v>1114</v>
      </c>
      <c r="G572" t="s">
        <v>8</v>
      </c>
      <c r="H572" t="s">
        <v>4</v>
      </c>
      <c r="I572">
        <v>210</v>
      </c>
      <c r="J572">
        <v>3</v>
      </c>
      <c r="K572">
        <v>630</v>
      </c>
      <c r="L572">
        <v>63</v>
      </c>
    </row>
    <row r="573" spans="1:12" x14ac:dyDescent="0.25">
      <c r="A573">
        <v>646</v>
      </c>
      <c r="B573" s="1">
        <v>44476</v>
      </c>
      <c r="C573">
        <v>2021</v>
      </c>
      <c r="D573" t="s">
        <v>1115</v>
      </c>
      <c r="E573" t="s">
        <v>11</v>
      </c>
      <c r="F573" t="s">
        <v>1116</v>
      </c>
      <c r="G573" t="s">
        <v>13</v>
      </c>
      <c r="H573" t="s">
        <v>9</v>
      </c>
      <c r="I573">
        <v>4000</v>
      </c>
      <c r="J573">
        <v>3</v>
      </c>
      <c r="K573">
        <v>12000</v>
      </c>
      <c r="L573">
        <v>1200</v>
      </c>
    </row>
    <row r="574" spans="1:12" x14ac:dyDescent="0.25">
      <c r="A574">
        <v>647</v>
      </c>
      <c r="B574" s="1">
        <v>44477</v>
      </c>
      <c r="C574">
        <v>2021</v>
      </c>
      <c r="D574" t="s">
        <v>1117</v>
      </c>
      <c r="E574" t="s">
        <v>35</v>
      </c>
      <c r="F574" t="s">
        <v>1118</v>
      </c>
      <c r="G574" t="s">
        <v>17</v>
      </c>
      <c r="H574" t="s">
        <v>14</v>
      </c>
      <c r="I574">
        <v>3200</v>
      </c>
      <c r="J574">
        <v>3</v>
      </c>
      <c r="K574">
        <v>9600</v>
      </c>
      <c r="L574">
        <v>960</v>
      </c>
    </row>
    <row r="575" spans="1:12" x14ac:dyDescent="0.25">
      <c r="A575">
        <v>648</v>
      </c>
      <c r="B575" s="1">
        <v>44478</v>
      </c>
      <c r="C575">
        <v>2021</v>
      </c>
      <c r="D575" t="s">
        <v>1119</v>
      </c>
      <c r="E575" t="s">
        <v>1</v>
      </c>
      <c r="F575" t="s">
        <v>1120</v>
      </c>
      <c r="G575" t="s">
        <v>21</v>
      </c>
      <c r="H575" t="s">
        <v>31</v>
      </c>
      <c r="I575">
        <v>2900</v>
      </c>
      <c r="J575">
        <v>3</v>
      </c>
      <c r="K575">
        <v>8700</v>
      </c>
      <c r="L575">
        <v>870</v>
      </c>
    </row>
    <row r="576" spans="1:12" x14ac:dyDescent="0.25">
      <c r="A576">
        <v>649</v>
      </c>
      <c r="B576" s="1">
        <v>44479</v>
      </c>
      <c r="C576">
        <v>2021</v>
      </c>
      <c r="D576" t="s">
        <v>1121</v>
      </c>
      <c r="E576" t="s">
        <v>6</v>
      </c>
      <c r="F576" t="s">
        <v>1122</v>
      </c>
      <c r="G576" t="s">
        <v>3</v>
      </c>
      <c r="H576" t="s">
        <v>33</v>
      </c>
      <c r="I576">
        <v>190</v>
      </c>
      <c r="J576">
        <v>3</v>
      </c>
      <c r="K576">
        <v>570</v>
      </c>
      <c r="L576">
        <v>57</v>
      </c>
    </row>
    <row r="577" spans="1:12" x14ac:dyDescent="0.25">
      <c r="A577">
        <v>650</v>
      </c>
      <c r="B577" s="1">
        <v>44480</v>
      </c>
      <c r="C577">
        <v>2021</v>
      </c>
      <c r="D577" t="s">
        <v>1123</v>
      </c>
      <c r="E577" t="s">
        <v>11</v>
      </c>
      <c r="F577" t="s">
        <v>1124</v>
      </c>
      <c r="G577" t="s">
        <v>8</v>
      </c>
      <c r="H577" t="s">
        <v>18</v>
      </c>
      <c r="I577">
        <v>4000</v>
      </c>
      <c r="J577">
        <v>30</v>
      </c>
      <c r="K577">
        <v>120000</v>
      </c>
      <c r="L577">
        <v>12000</v>
      </c>
    </row>
    <row r="578" spans="1:12" x14ac:dyDescent="0.25">
      <c r="A578">
        <v>651</v>
      </c>
      <c r="B578" s="1">
        <v>44481</v>
      </c>
      <c r="C578">
        <v>2021</v>
      </c>
      <c r="D578" t="s">
        <v>1125</v>
      </c>
      <c r="E578" t="s">
        <v>6</v>
      </c>
      <c r="F578" t="s">
        <v>1126</v>
      </c>
      <c r="G578" t="s">
        <v>13</v>
      </c>
      <c r="H578" t="s">
        <v>22</v>
      </c>
      <c r="I578">
        <v>1500</v>
      </c>
      <c r="J578">
        <v>3</v>
      </c>
      <c r="K578">
        <v>4500</v>
      </c>
      <c r="L578">
        <v>450</v>
      </c>
    </row>
    <row r="579" spans="1:12" x14ac:dyDescent="0.25">
      <c r="A579">
        <v>652</v>
      </c>
      <c r="B579" s="1">
        <v>44482</v>
      </c>
      <c r="C579">
        <v>2021</v>
      </c>
      <c r="D579" t="s">
        <v>1127</v>
      </c>
      <c r="E579" t="s">
        <v>11</v>
      </c>
      <c r="F579" t="s">
        <v>1128</v>
      </c>
      <c r="G579" t="s">
        <v>17</v>
      </c>
      <c r="H579" t="s">
        <v>4</v>
      </c>
      <c r="I579">
        <v>210</v>
      </c>
      <c r="J579">
        <v>3</v>
      </c>
      <c r="K579">
        <v>630</v>
      </c>
      <c r="L579">
        <v>63</v>
      </c>
    </row>
    <row r="580" spans="1:12" x14ac:dyDescent="0.25">
      <c r="A580">
        <v>653</v>
      </c>
      <c r="B580" s="1">
        <v>44483</v>
      </c>
      <c r="C580">
        <v>2021</v>
      </c>
      <c r="D580" t="s">
        <v>1129</v>
      </c>
      <c r="E580" t="s">
        <v>35</v>
      </c>
      <c r="F580" t="s">
        <v>1130</v>
      </c>
      <c r="G580" t="s">
        <v>21</v>
      </c>
      <c r="H580" t="s">
        <v>9</v>
      </c>
      <c r="I580">
        <v>4000</v>
      </c>
      <c r="J580">
        <v>3</v>
      </c>
      <c r="K580">
        <v>12000</v>
      </c>
      <c r="L580">
        <v>1200</v>
      </c>
    </row>
    <row r="581" spans="1:12" x14ac:dyDescent="0.25">
      <c r="A581">
        <v>654</v>
      </c>
      <c r="B581" s="1">
        <v>44484</v>
      </c>
      <c r="C581">
        <v>2021</v>
      </c>
      <c r="D581" t="s">
        <v>1131</v>
      </c>
      <c r="E581" t="s">
        <v>1</v>
      </c>
      <c r="F581" t="s">
        <v>1132</v>
      </c>
      <c r="G581" t="s">
        <v>3</v>
      </c>
      <c r="H581" t="s">
        <v>14</v>
      </c>
      <c r="I581">
        <v>3200</v>
      </c>
      <c r="J581">
        <v>3</v>
      </c>
      <c r="K581">
        <v>9600</v>
      </c>
      <c r="L581">
        <v>960</v>
      </c>
    </row>
    <row r="582" spans="1:12" x14ac:dyDescent="0.25">
      <c r="A582">
        <v>655</v>
      </c>
      <c r="B582" s="1">
        <v>44485</v>
      </c>
      <c r="C582">
        <v>2021</v>
      </c>
      <c r="D582" t="s">
        <v>1133</v>
      </c>
      <c r="E582" t="s">
        <v>6</v>
      </c>
      <c r="F582" t="s">
        <v>1134</v>
      </c>
      <c r="G582" t="s">
        <v>8</v>
      </c>
      <c r="H582" t="s">
        <v>31</v>
      </c>
      <c r="I582">
        <v>2900</v>
      </c>
      <c r="J582">
        <v>3</v>
      </c>
      <c r="K582">
        <v>8700</v>
      </c>
      <c r="L582">
        <v>870</v>
      </c>
    </row>
    <row r="583" spans="1:12" x14ac:dyDescent="0.25">
      <c r="A583">
        <v>656</v>
      </c>
      <c r="B583" s="1">
        <v>44486</v>
      </c>
      <c r="C583">
        <v>2021</v>
      </c>
      <c r="D583" t="s">
        <v>1135</v>
      </c>
      <c r="E583" t="s">
        <v>11</v>
      </c>
      <c r="F583" t="s">
        <v>1136</v>
      </c>
      <c r="G583" t="s">
        <v>13</v>
      </c>
      <c r="H583" t="s">
        <v>33</v>
      </c>
      <c r="I583">
        <v>190</v>
      </c>
      <c r="J583">
        <v>3</v>
      </c>
      <c r="K583">
        <v>570</v>
      </c>
      <c r="L583">
        <v>57</v>
      </c>
    </row>
    <row r="584" spans="1:12" x14ac:dyDescent="0.25">
      <c r="A584">
        <v>657</v>
      </c>
      <c r="B584" s="1">
        <v>44487</v>
      </c>
      <c r="C584">
        <v>2021</v>
      </c>
      <c r="D584" t="s">
        <v>1137</v>
      </c>
      <c r="E584" t="s">
        <v>6</v>
      </c>
      <c r="F584" t="s">
        <v>1138</v>
      </c>
      <c r="G584" t="s">
        <v>17</v>
      </c>
      <c r="H584" t="s">
        <v>18</v>
      </c>
      <c r="I584">
        <v>4000</v>
      </c>
      <c r="J584">
        <v>3</v>
      </c>
      <c r="K584">
        <v>12000</v>
      </c>
      <c r="L584">
        <v>1200</v>
      </c>
    </row>
    <row r="585" spans="1:12" x14ac:dyDescent="0.25">
      <c r="A585">
        <v>658</v>
      </c>
      <c r="B585" s="1">
        <v>44488</v>
      </c>
      <c r="C585">
        <v>2021</v>
      </c>
      <c r="D585" t="s">
        <v>1139</v>
      </c>
      <c r="E585" t="s">
        <v>11</v>
      </c>
      <c r="F585" t="s">
        <v>1140</v>
      </c>
      <c r="G585" t="s">
        <v>21</v>
      </c>
      <c r="H585" t="s">
        <v>22</v>
      </c>
      <c r="I585">
        <v>1500</v>
      </c>
      <c r="J585">
        <v>3</v>
      </c>
      <c r="K585">
        <v>4500</v>
      </c>
      <c r="L585">
        <v>450</v>
      </c>
    </row>
    <row r="586" spans="1:12" x14ac:dyDescent="0.25">
      <c r="A586">
        <v>659</v>
      </c>
      <c r="B586" s="1">
        <v>44489</v>
      </c>
      <c r="C586">
        <v>2021</v>
      </c>
      <c r="D586" t="s">
        <v>1141</v>
      </c>
      <c r="E586" t="s">
        <v>35</v>
      </c>
      <c r="F586" t="s">
        <v>1142</v>
      </c>
      <c r="G586" t="s">
        <v>3</v>
      </c>
      <c r="H586" t="s">
        <v>4</v>
      </c>
      <c r="I586">
        <v>210</v>
      </c>
      <c r="J586">
        <v>3</v>
      </c>
      <c r="K586">
        <v>630</v>
      </c>
      <c r="L586">
        <v>63</v>
      </c>
    </row>
    <row r="587" spans="1:12" x14ac:dyDescent="0.25">
      <c r="A587">
        <v>660</v>
      </c>
      <c r="B587" s="1">
        <v>44490</v>
      </c>
      <c r="C587">
        <v>2021</v>
      </c>
      <c r="D587" t="s">
        <v>1143</v>
      </c>
      <c r="E587" t="s">
        <v>1</v>
      </c>
      <c r="F587" t="s">
        <v>1144</v>
      </c>
      <c r="G587" t="s">
        <v>8</v>
      </c>
      <c r="H587" t="s">
        <v>9</v>
      </c>
      <c r="I587">
        <v>4000</v>
      </c>
      <c r="J587">
        <v>3</v>
      </c>
      <c r="K587">
        <v>12000</v>
      </c>
      <c r="L587">
        <v>1200</v>
      </c>
    </row>
    <row r="588" spans="1:12" x14ac:dyDescent="0.25">
      <c r="A588">
        <v>661</v>
      </c>
      <c r="B588" s="1">
        <v>44491</v>
      </c>
      <c r="C588">
        <v>2021</v>
      </c>
      <c r="D588" t="s">
        <v>1145</v>
      </c>
      <c r="E588" t="s">
        <v>6</v>
      </c>
      <c r="F588" t="s">
        <v>1146</v>
      </c>
      <c r="G588" t="s">
        <v>13</v>
      </c>
      <c r="H588" t="s">
        <v>14</v>
      </c>
      <c r="I588">
        <v>3200</v>
      </c>
      <c r="J588">
        <v>3</v>
      </c>
      <c r="K588">
        <v>9600</v>
      </c>
      <c r="L588">
        <v>960</v>
      </c>
    </row>
    <row r="589" spans="1:12" x14ac:dyDescent="0.25">
      <c r="A589">
        <v>662</v>
      </c>
      <c r="B589" s="1">
        <v>44492</v>
      </c>
      <c r="C589">
        <v>2021</v>
      </c>
      <c r="D589" t="s">
        <v>1147</v>
      </c>
      <c r="E589" t="s">
        <v>11</v>
      </c>
      <c r="F589" t="s">
        <v>1148</v>
      </c>
      <c r="G589" t="s">
        <v>17</v>
      </c>
      <c r="H589" t="s">
        <v>31</v>
      </c>
      <c r="I589">
        <v>2900</v>
      </c>
      <c r="J589">
        <v>3</v>
      </c>
      <c r="K589">
        <v>8700</v>
      </c>
      <c r="L589">
        <v>870</v>
      </c>
    </row>
    <row r="590" spans="1:12" x14ac:dyDescent="0.25">
      <c r="A590">
        <v>663</v>
      </c>
      <c r="B590" s="1">
        <v>44493</v>
      </c>
      <c r="C590">
        <v>2021</v>
      </c>
      <c r="D590" t="s">
        <v>1149</v>
      </c>
      <c r="E590" t="s">
        <v>6</v>
      </c>
      <c r="F590" t="s">
        <v>1150</v>
      </c>
      <c r="G590" t="s">
        <v>21</v>
      </c>
      <c r="H590" t="s">
        <v>33</v>
      </c>
      <c r="I590">
        <v>190</v>
      </c>
      <c r="J590">
        <v>3</v>
      </c>
      <c r="K590">
        <v>570</v>
      </c>
      <c r="L590">
        <v>57</v>
      </c>
    </row>
    <row r="591" spans="1:12" x14ac:dyDescent="0.25">
      <c r="A591">
        <v>664</v>
      </c>
      <c r="B591" s="1">
        <v>44494</v>
      </c>
      <c r="C591">
        <v>2021</v>
      </c>
      <c r="D591" t="s">
        <v>1151</v>
      </c>
      <c r="E591" t="s">
        <v>11</v>
      </c>
      <c r="F591" t="s">
        <v>1152</v>
      </c>
      <c r="G591" t="s">
        <v>3</v>
      </c>
      <c r="H591" t="s">
        <v>18</v>
      </c>
      <c r="I591">
        <v>4000</v>
      </c>
      <c r="J591">
        <v>3</v>
      </c>
      <c r="K591">
        <v>12000</v>
      </c>
      <c r="L591">
        <v>1200</v>
      </c>
    </row>
    <row r="592" spans="1:12" x14ac:dyDescent="0.25">
      <c r="A592">
        <v>665</v>
      </c>
      <c r="B592" s="1">
        <v>44495</v>
      </c>
      <c r="C592">
        <v>2021</v>
      </c>
      <c r="D592" t="s">
        <v>1153</v>
      </c>
      <c r="E592" t="s">
        <v>35</v>
      </c>
      <c r="F592" t="s">
        <v>1154</v>
      </c>
      <c r="G592" t="s">
        <v>8</v>
      </c>
      <c r="H592" t="s">
        <v>22</v>
      </c>
      <c r="I592">
        <v>1500</v>
      </c>
      <c r="J592">
        <v>3</v>
      </c>
      <c r="K592">
        <v>4500</v>
      </c>
      <c r="L592">
        <v>450</v>
      </c>
    </row>
    <row r="593" spans="1:12" x14ac:dyDescent="0.25">
      <c r="A593">
        <v>666</v>
      </c>
      <c r="B593" s="1">
        <v>44496</v>
      </c>
      <c r="C593">
        <v>2021</v>
      </c>
      <c r="D593" t="s">
        <v>1155</v>
      </c>
      <c r="E593" t="s">
        <v>1</v>
      </c>
      <c r="F593" t="s">
        <v>1156</v>
      </c>
      <c r="G593" t="s">
        <v>13</v>
      </c>
      <c r="H593" t="s">
        <v>4</v>
      </c>
      <c r="I593">
        <v>210</v>
      </c>
      <c r="J593">
        <v>3</v>
      </c>
      <c r="K593">
        <v>630</v>
      </c>
      <c r="L593">
        <v>63</v>
      </c>
    </row>
    <row r="594" spans="1:12" x14ac:dyDescent="0.25">
      <c r="A594">
        <v>667</v>
      </c>
      <c r="B594" s="1">
        <v>44497</v>
      </c>
      <c r="C594">
        <v>2021</v>
      </c>
      <c r="D594" t="s">
        <v>1157</v>
      </c>
      <c r="E594" t="s">
        <v>6</v>
      </c>
      <c r="F594" t="s">
        <v>1158</v>
      </c>
      <c r="G594" t="s">
        <v>17</v>
      </c>
      <c r="H594" t="s">
        <v>9</v>
      </c>
      <c r="I594">
        <v>4000</v>
      </c>
      <c r="J594">
        <v>3</v>
      </c>
      <c r="K594">
        <v>12000</v>
      </c>
      <c r="L594">
        <v>1200</v>
      </c>
    </row>
    <row r="595" spans="1:12" x14ac:dyDescent="0.25">
      <c r="A595">
        <v>668</v>
      </c>
      <c r="B595" s="1">
        <v>44498</v>
      </c>
      <c r="C595">
        <v>2021</v>
      </c>
      <c r="D595" t="s">
        <v>1159</v>
      </c>
      <c r="E595" t="s">
        <v>11</v>
      </c>
      <c r="F595" t="s">
        <v>1160</v>
      </c>
      <c r="G595" t="s">
        <v>21</v>
      </c>
      <c r="H595" t="s">
        <v>14</v>
      </c>
      <c r="I595">
        <v>3200</v>
      </c>
      <c r="J595">
        <v>3</v>
      </c>
      <c r="K595">
        <v>9600</v>
      </c>
      <c r="L595">
        <v>960</v>
      </c>
    </row>
    <row r="596" spans="1:12" x14ac:dyDescent="0.25">
      <c r="A596">
        <v>669</v>
      </c>
      <c r="B596" s="1">
        <v>44499</v>
      </c>
      <c r="C596">
        <v>2021</v>
      </c>
      <c r="D596" t="s">
        <v>1161</v>
      </c>
      <c r="E596" t="s">
        <v>6</v>
      </c>
      <c r="F596" t="s">
        <v>1162</v>
      </c>
      <c r="G596" t="s">
        <v>3</v>
      </c>
      <c r="H596" t="s">
        <v>31</v>
      </c>
      <c r="I596">
        <v>2900</v>
      </c>
      <c r="J596">
        <v>3</v>
      </c>
      <c r="K596">
        <v>8700</v>
      </c>
      <c r="L596">
        <v>870</v>
      </c>
    </row>
    <row r="597" spans="1:12" x14ac:dyDescent="0.25">
      <c r="A597">
        <v>670</v>
      </c>
      <c r="B597" s="1">
        <v>44500</v>
      </c>
      <c r="C597">
        <v>2021</v>
      </c>
      <c r="D597" t="s">
        <v>1163</v>
      </c>
      <c r="E597" t="s">
        <v>11</v>
      </c>
      <c r="F597" t="s">
        <v>1164</v>
      </c>
      <c r="G597" t="s">
        <v>8</v>
      </c>
      <c r="H597" t="s">
        <v>33</v>
      </c>
      <c r="I597">
        <v>190</v>
      </c>
      <c r="J597">
        <v>22</v>
      </c>
      <c r="K597">
        <v>4180</v>
      </c>
      <c r="L597">
        <v>418</v>
      </c>
    </row>
    <row r="598" spans="1:12" x14ac:dyDescent="0.25">
      <c r="A598">
        <v>671</v>
      </c>
      <c r="B598" s="1">
        <v>44501</v>
      </c>
      <c r="C598">
        <v>2021</v>
      </c>
      <c r="D598" t="s">
        <v>1165</v>
      </c>
      <c r="E598" t="s">
        <v>35</v>
      </c>
      <c r="F598" t="s">
        <v>1166</v>
      </c>
      <c r="G598" t="s">
        <v>13</v>
      </c>
      <c r="H598" t="s">
        <v>18</v>
      </c>
      <c r="I598">
        <v>4000</v>
      </c>
      <c r="J598">
        <v>3</v>
      </c>
      <c r="K598">
        <v>12000</v>
      </c>
      <c r="L598">
        <v>1200</v>
      </c>
    </row>
    <row r="599" spans="1:12" x14ac:dyDescent="0.25">
      <c r="A599">
        <v>672</v>
      </c>
      <c r="B599" s="1">
        <v>44502</v>
      </c>
      <c r="C599">
        <v>2021</v>
      </c>
      <c r="D599" t="s">
        <v>1167</v>
      </c>
      <c r="E599" t="s">
        <v>1</v>
      </c>
      <c r="F599" t="s">
        <v>1168</v>
      </c>
      <c r="G599" t="s">
        <v>17</v>
      </c>
      <c r="H599" t="s">
        <v>22</v>
      </c>
      <c r="I599">
        <v>1500</v>
      </c>
      <c r="J599">
        <v>3</v>
      </c>
      <c r="K599">
        <v>4500</v>
      </c>
      <c r="L599">
        <v>450</v>
      </c>
    </row>
    <row r="600" spans="1:12" x14ac:dyDescent="0.25">
      <c r="A600">
        <v>673</v>
      </c>
      <c r="B600" s="1">
        <v>44503</v>
      </c>
      <c r="C600">
        <v>2021</v>
      </c>
      <c r="D600" t="s">
        <v>1169</v>
      </c>
      <c r="E600" t="s">
        <v>6</v>
      </c>
      <c r="F600" t="s">
        <v>1170</v>
      </c>
      <c r="G600" t="s">
        <v>21</v>
      </c>
      <c r="H600" t="s">
        <v>4</v>
      </c>
      <c r="I600">
        <v>210</v>
      </c>
      <c r="J600">
        <v>22</v>
      </c>
      <c r="K600">
        <v>4620</v>
      </c>
      <c r="L600">
        <v>462</v>
      </c>
    </row>
    <row r="601" spans="1:12" x14ac:dyDescent="0.25">
      <c r="A601">
        <v>674</v>
      </c>
      <c r="B601" s="1">
        <v>44504</v>
      </c>
      <c r="C601">
        <v>2021</v>
      </c>
      <c r="D601" t="s">
        <v>1171</v>
      </c>
      <c r="E601" t="s">
        <v>11</v>
      </c>
      <c r="F601" t="s">
        <v>1172</v>
      </c>
      <c r="G601" t="s">
        <v>3</v>
      </c>
      <c r="H601" t="s">
        <v>9</v>
      </c>
      <c r="I601">
        <v>4000</v>
      </c>
      <c r="J601">
        <v>3</v>
      </c>
      <c r="K601">
        <v>12000</v>
      </c>
      <c r="L601">
        <v>1200</v>
      </c>
    </row>
    <row r="602" spans="1:12" x14ac:dyDescent="0.25">
      <c r="A602">
        <v>675</v>
      </c>
      <c r="B602" s="1">
        <v>44505</v>
      </c>
      <c r="C602">
        <v>2021</v>
      </c>
      <c r="D602" t="s">
        <v>1173</v>
      </c>
      <c r="E602" t="s">
        <v>6</v>
      </c>
      <c r="F602" t="s">
        <v>1174</v>
      </c>
      <c r="G602" t="s">
        <v>8</v>
      </c>
      <c r="H602" t="s">
        <v>14</v>
      </c>
      <c r="I602">
        <v>3200</v>
      </c>
      <c r="J602">
        <v>32</v>
      </c>
      <c r="K602">
        <v>102400</v>
      </c>
      <c r="L602">
        <v>10240</v>
      </c>
    </row>
    <row r="603" spans="1:12" x14ac:dyDescent="0.25">
      <c r="A603">
        <v>676</v>
      </c>
      <c r="B603" s="1">
        <v>44506</v>
      </c>
      <c r="C603">
        <v>2021</v>
      </c>
      <c r="D603" t="s">
        <v>1175</v>
      </c>
      <c r="E603" t="s">
        <v>11</v>
      </c>
      <c r="F603" t="s">
        <v>1176</v>
      </c>
      <c r="G603" t="s">
        <v>13</v>
      </c>
      <c r="H603" t="s">
        <v>31</v>
      </c>
      <c r="I603">
        <v>2900</v>
      </c>
      <c r="J603">
        <v>3</v>
      </c>
      <c r="K603">
        <v>8700</v>
      </c>
      <c r="L603">
        <v>870</v>
      </c>
    </row>
    <row r="604" spans="1:12" x14ac:dyDescent="0.25">
      <c r="A604">
        <v>677</v>
      </c>
      <c r="B604" s="1">
        <v>44507</v>
      </c>
      <c r="C604">
        <v>2021</v>
      </c>
      <c r="D604" t="s">
        <v>1177</v>
      </c>
      <c r="E604" t="s">
        <v>35</v>
      </c>
      <c r="F604" t="s">
        <v>1178</v>
      </c>
      <c r="G604" t="s">
        <v>17</v>
      </c>
      <c r="H604" t="s">
        <v>33</v>
      </c>
      <c r="I604">
        <v>190</v>
      </c>
      <c r="J604">
        <v>3</v>
      </c>
      <c r="K604">
        <v>570</v>
      </c>
      <c r="L604">
        <v>57</v>
      </c>
    </row>
    <row r="605" spans="1:12" x14ac:dyDescent="0.25">
      <c r="A605">
        <v>678</v>
      </c>
      <c r="B605" s="1">
        <v>44508</v>
      </c>
      <c r="C605">
        <v>2021</v>
      </c>
      <c r="D605" t="s">
        <v>1179</v>
      </c>
      <c r="E605" t="s">
        <v>1</v>
      </c>
      <c r="F605" t="s">
        <v>1180</v>
      </c>
      <c r="G605" t="s">
        <v>21</v>
      </c>
      <c r="H605" t="s">
        <v>18</v>
      </c>
      <c r="I605">
        <v>4000</v>
      </c>
      <c r="J605">
        <v>3</v>
      </c>
      <c r="K605">
        <v>12000</v>
      </c>
      <c r="L605">
        <v>1200</v>
      </c>
    </row>
    <row r="606" spans="1:12" x14ac:dyDescent="0.25">
      <c r="A606">
        <v>679</v>
      </c>
      <c r="B606" s="1">
        <v>44509</v>
      </c>
      <c r="C606">
        <v>2021</v>
      </c>
      <c r="D606" t="s">
        <v>1181</v>
      </c>
      <c r="E606" t="s">
        <v>6</v>
      </c>
      <c r="F606" t="s">
        <v>1182</v>
      </c>
      <c r="G606" t="s">
        <v>3</v>
      </c>
      <c r="H606" t="s">
        <v>22</v>
      </c>
      <c r="I606">
        <v>1500</v>
      </c>
      <c r="J606">
        <v>3</v>
      </c>
      <c r="K606">
        <v>4500</v>
      </c>
      <c r="L606">
        <v>450</v>
      </c>
    </row>
    <row r="607" spans="1:12" x14ac:dyDescent="0.25">
      <c r="A607">
        <v>680</v>
      </c>
      <c r="B607" s="1">
        <v>44510</v>
      </c>
      <c r="C607">
        <v>2021</v>
      </c>
      <c r="D607" t="s">
        <v>1183</v>
      </c>
      <c r="E607" t="s">
        <v>11</v>
      </c>
      <c r="F607" t="s">
        <v>1184</v>
      </c>
      <c r="G607" t="s">
        <v>8</v>
      </c>
      <c r="H607" t="s">
        <v>4</v>
      </c>
      <c r="I607">
        <v>210</v>
      </c>
      <c r="J607">
        <v>7</v>
      </c>
      <c r="K607">
        <v>1470</v>
      </c>
      <c r="L607">
        <v>147</v>
      </c>
    </row>
    <row r="608" spans="1:12" x14ac:dyDescent="0.25">
      <c r="A608">
        <v>681</v>
      </c>
      <c r="B608" s="1">
        <v>44511</v>
      </c>
      <c r="C608">
        <v>2021</v>
      </c>
      <c r="D608" t="s">
        <v>1185</v>
      </c>
      <c r="E608" t="s">
        <v>6</v>
      </c>
      <c r="F608" t="s">
        <v>1186</v>
      </c>
      <c r="G608" t="s">
        <v>13</v>
      </c>
      <c r="H608" t="s">
        <v>9</v>
      </c>
      <c r="I608">
        <v>4000</v>
      </c>
      <c r="J608">
        <v>6</v>
      </c>
      <c r="K608">
        <v>24000</v>
      </c>
      <c r="L608">
        <v>2400</v>
      </c>
    </row>
    <row r="609" spans="1:12" x14ac:dyDescent="0.25">
      <c r="A609">
        <v>682</v>
      </c>
      <c r="B609" s="1">
        <v>44512</v>
      </c>
      <c r="C609">
        <v>2021</v>
      </c>
      <c r="D609" t="s">
        <v>1187</v>
      </c>
      <c r="E609" t="s">
        <v>11</v>
      </c>
      <c r="F609" t="s">
        <v>1188</v>
      </c>
      <c r="G609" t="s">
        <v>17</v>
      </c>
      <c r="H609" t="s">
        <v>14</v>
      </c>
      <c r="I609">
        <v>3200</v>
      </c>
      <c r="J609">
        <v>1</v>
      </c>
      <c r="K609">
        <v>3200</v>
      </c>
      <c r="L609">
        <v>320</v>
      </c>
    </row>
    <row r="610" spans="1:12" x14ac:dyDescent="0.25">
      <c r="A610">
        <v>683</v>
      </c>
      <c r="B610" s="1">
        <v>44513</v>
      </c>
      <c r="C610">
        <v>2021</v>
      </c>
      <c r="D610" t="s">
        <v>1189</v>
      </c>
      <c r="E610" t="s">
        <v>35</v>
      </c>
      <c r="F610" t="s">
        <v>1190</v>
      </c>
      <c r="G610" t="s">
        <v>21</v>
      </c>
      <c r="H610" t="s">
        <v>31</v>
      </c>
      <c r="I610">
        <v>2900</v>
      </c>
      <c r="J610">
        <v>3</v>
      </c>
      <c r="K610">
        <v>8700</v>
      </c>
      <c r="L610">
        <v>870</v>
      </c>
    </row>
    <row r="611" spans="1:12" x14ac:dyDescent="0.25">
      <c r="A611">
        <v>684</v>
      </c>
      <c r="B611" s="1">
        <v>44514</v>
      </c>
      <c r="C611">
        <v>2021</v>
      </c>
      <c r="D611" t="s">
        <v>1191</v>
      </c>
      <c r="E611" t="s">
        <v>1</v>
      </c>
      <c r="F611" t="s">
        <v>1192</v>
      </c>
      <c r="G611" t="s">
        <v>3</v>
      </c>
      <c r="H611" t="s">
        <v>33</v>
      </c>
      <c r="I611">
        <v>190</v>
      </c>
      <c r="J611">
        <v>4</v>
      </c>
      <c r="K611">
        <v>760</v>
      </c>
      <c r="L611">
        <v>76</v>
      </c>
    </row>
    <row r="612" spans="1:12" x14ac:dyDescent="0.25">
      <c r="A612">
        <v>685</v>
      </c>
      <c r="B612" s="1">
        <v>44515</v>
      </c>
      <c r="C612">
        <v>2021</v>
      </c>
      <c r="D612" t="s">
        <v>1193</v>
      </c>
      <c r="E612" t="s">
        <v>6</v>
      </c>
      <c r="F612" t="s">
        <v>1194</v>
      </c>
      <c r="G612" t="s">
        <v>8</v>
      </c>
      <c r="H612" t="s">
        <v>18</v>
      </c>
      <c r="I612">
        <v>4000</v>
      </c>
      <c r="J612">
        <v>2</v>
      </c>
      <c r="K612">
        <v>8000</v>
      </c>
      <c r="L612">
        <v>800</v>
      </c>
    </row>
    <row r="613" spans="1:12" x14ac:dyDescent="0.25">
      <c r="A613">
        <v>686</v>
      </c>
      <c r="B613" s="1">
        <v>44516</v>
      </c>
      <c r="C613">
        <v>2021</v>
      </c>
      <c r="D613" t="s">
        <v>1195</v>
      </c>
      <c r="E613" t="s">
        <v>11</v>
      </c>
      <c r="F613" t="s">
        <v>1196</v>
      </c>
      <c r="G613" t="s">
        <v>13</v>
      </c>
      <c r="H613" t="s">
        <v>22</v>
      </c>
      <c r="I613">
        <v>1500</v>
      </c>
      <c r="J613">
        <v>3</v>
      </c>
      <c r="K613">
        <v>4500</v>
      </c>
      <c r="L613">
        <v>450</v>
      </c>
    </row>
    <row r="614" spans="1:12" x14ac:dyDescent="0.25">
      <c r="A614">
        <v>687</v>
      </c>
      <c r="B614" s="1">
        <v>44517</v>
      </c>
      <c r="C614">
        <v>2021</v>
      </c>
      <c r="D614" t="s">
        <v>1197</v>
      </c>
      <c r="E614" t="s">
        <v>6</v>
      </c>
      <c r="F614" t="s">
        <v>1198</v>
      </c>
      <c r="G614" t="s">
        <v>17</v>
      </c>
      <c r="H614" t="s">
        <v>4</v>
      </c>
      <c r="I614">
        <v>210</v>
      </c>
      <c r="J614">
        <v>4</v>
      </c>
      <c r="K614">
        <v>840</v>
      </c>
      <c r="L614">
        <v>84</v>
      </c>
    </row>
    <row r="615" spans="1:12" x14ac:dyDescent="0.25">
      <c r="A615">
        <v>688</v>
      </c>
      <c r="B615" s="1">
        <v>44518</v>
      </c>
      <c r="C615">
        <v>2021</v>
      </c>
      <c r="D615" t="s">
        <v>1199</v>
      </c>
      <c r="E615" t="s">
        <v>11</v>
      </c>
      <c r="F615" t="s">
        <v>1200</v>
      </c>
      <c r="G615" t="s">
        <v>21</v>
      </c>
      <c r="H615" t="s">
        <v>9</v>
      </c>
      <c r="I615">
        <v>4000</v>
      </c>
      <c r="J615">
        <v>5</v>
      </c>
      <c r="K615">
        <v>20000</v>
      </c>
      <c r="L615">
        <v>2000</v>
      </c>
    </row>
    <row r="616" spans="1:12" x14ac:dyDescent="0.25">
      <c r="A616">
        <v>689</v>
      </c>
      <c r="B616" s="1">
        <v>44519</v>
      </c>
      <c r="C616">
        <v>2021</v>
      </c>
      <c r="D616" t="s">
        <v>1201</v>
      </c>
      <c r="E616" t="s">
        <v>35</v>
      </c>
      <c r="F616" t="s">
        <v>1202</v>
      </c>
      <c r="G616" t="s">
        <v>3</v>
      </c>
      <c r="H616" t="s">
        <v>14</v>
      </c>
      <c r="I616">
        <v>3200</v>
      </c>
      <c r="J616">
        <v>1</v>
      </c>
      <c r="K616">
        <v>3200</v>
      </c>
      <c r="L616">
        <v>320</v>
      </c>
    </row>
    <row r="617" spans="1:12" x14ac:dyDescent="0.25">
      <c r="A617">
        <v>690</v>
      </c>
      <c r="B617" s="1">
        <v>44520</v>
      </c>
      <c r="C617">
        <v>2021</v>
      </c>
      <c r="D617" t="s">
        <v>1203</v>
      </c>
      <c r="E617" t="s">
        <v>1</v>
      </c>
      <c r="F617" t="s">
        <v>1204</v>
      </c>
      <c r="G617" t="s">
        <v>8</v>
      </c>
      <c r="H617" t="s">
        <v>31</v>
      </c>
      <c r="I617">
        <v>2900</v>
      </c>
      <c r="J617">
        <v>1</v>
      </c>
      <c r="K617">
        <v>2900</v>
      </c>
      <c r="L617">
        <v>290</v>
      </c>
    </row>
    <row r="618" spans="1:12" x14ac:dyDescent="0.25">
      <c r="A618">
        <v>691</v>
      </c>
      <c r="B618" s="1">
        <v>44521</v>
      </c>
      <c r="C618">
        <v>2021</v>
      </c>
      <c r="D618" t="s">
        <v>1205</v>
      </c>
      <c r="E618" t="s">
        <v>6</v>
      </c>
      <c r="F618" t="s">
        <v>1206</v>
      </c>
      <c r="G618" t="s">
        <v>13</v>
      </c>
      <c r="H618" t="s">
        <v>33</v>
      </c>
      <c r="I618">
        <v>190</v>
      </c>
      <c r="J618">
        <v>1</v>
      </c>
      <c r="K618">
        <v>190</v>
      </c>
      <c r="L618">
        <v>19</v>
      </c>
    </row>
    <row r="619" spans="1:12" x14ac:dyDescent="0.25">
      <c r="A619">
        <v>692</v>
      </c>
      <c r="B619" s="1">
        <v>44522</v>
      </c>
      <c r="C619">
        <v>2021</v>
      </c>
      <c r="D619" t="s">
        <v>1207</v>
      </c>
      <c r="E619" t="s">
        <v>11</v>
      </c>
      <c r="F619" t="s">
        <v>1208</v>
      </c>
      <c r="G619" t="s">
        <v>17</v>
      </c>
      <c r="H619" t="s">
        <v>18</v>
      </c>
      <c r="I619">
        <v>4000</v>
      </c>
      <c r="J619">
        <v>1</v>
      </c>
      <c r="K619">
        <v>4000</v>
      </c>
      <c r="L619">
        <v>400</v>
      </c>
    </row>
    <row r="620" spans="1:12" x14ac:dyDescent="0.25">
      <c r="A620">
        <v>693</v>
      </c>
      <c r="B620" s="1">
        <v>44523</v>
      </c>
      <c r="C620">
        <v>2021</v>
      </c>
      <c r="D620" t="s">
        <v>1209</v>
      </c>
      <c r="E620" t="s">
        <v>6</v>
      </c>
      <c r="F620" t="s">
        <v>1210</v>
      </c>
      <c r="G620" t="s">
        <v>21</v>
      </c>
      <c r="H620" t="s">
        <v>22</v>
      </c>
      <c r="I620">
        <v>1500</v>
      </c>
      <c r="J620">
        <v>1</v>
      </c>
      <c r="K620">
        <v>1500</v>
      </c>
      <c r="L620">
        <v>150</v>
      </c>
    </row>
    <row r="621" spans="1:12" x14ac:dyDescent="0.25">
      <c r="A621">
        <v>694</v>
      </c>
      <c r="B621" s="1">
        <v>44524</v>
      </c>
      <c r="C621">
        <v>2021</v>
      </c>
      <c r="D621" t="s">
        <v>1211</v>
      </c>
      <c r="E621" t="s">
        <v>11</v>
      </c>
      <c r="F621" t="s">
        <v>1212</v>
      </c>
      <c r="G621" t="s">
        <v>3</v>
      </c>
      <c r="H621" t="s">
        <v>4</v>
      </c>
      <c r="I621">
        <v>210</v>
      </c>
      <c r="J621">
        <v>1</v>
      </c>
      <c r="K621">
        <v>210</v>
      </c>
      <c r="L621">
        <v>21</v>
      </c>
    </row>
    <row r="622" spans="1:12" x14ac:dyDescent="0.25">
      <c r="A622">
        <v>695</v>
      </c>
      <c r="B622" s="1">
        <v>44525</v>
      </c>
      <c r="C622">
        <v>2021</v>
      </c>
      <c r="D622" t="s">
        <v>1213</v>
      </c>
      <c r="E622" t="s">
        <v>35</v>
      </c>
      <c r="F622" t="s">
        <v>1214</v>
      </c>
      <c r="G622" t="s">
        <v>8</v>
      </c>
      <c r="H622" t="s">
        <v>9</v>
      </c>
      <c r="I622">
        <v>4000</v>
      </c>
      <c r="J622">
        <v>1</v>
      </c>
      <c r="K622">
        <v>4000</v>
      </c>
      <c r="L622">
        <v>400</v>
      </c>
    </row>
    <row r="623" spans="1:12" x14ac:dyDescent="0.25">
      <c r="A623">
        <v>696</v>
      </c>
      <c r="B623" s="1">
        <v>44526</v>
      </c>
      <c r="C623">
        <v>2021</v>
      </c>
      <c r="D623" t="s">
        <v>1215</v>
      </c>
      <c r="E623" t="s">
        <v>1</v>
      </c>
      <c r="F623" t="s">
        <v>1216</v>
      </c>
      <c r="G623" t="s">
        <v>13</v>
      </c>
      <c r="H623" t="s">
        <v>14</v>
      </c>
      <c r="I623">
        <v>3200</v>
      </c>
      <c r="J623">
        <v>1</v>
      </c>
      <c r="K623">
        <v>3200</v>
      </c>
      <c r="L623">
        <v>320</v>
      </c>
    </row>
    <row r="624" spans="1:12" x14ac:dyDescent="0.25">
      <c r="A624">
        <v>697</v>
      </c>
      <c r="B624" s="1">
        <v>44527</v>
      </c>
      <c r="C624">
        <v>2021</v>
      </c>
      <c r="D624" t="s">
        <v>1217</v>
      </c>
      <c r="E624" t="s">
        <v>6</v>
      </c>
      <c r="F624" t="s">
        <v>1218</v>
      </c>
      <c r="G624" t="s">
        <v>17</v>
      </c>
      <c r="H624" t="s">
        <v>31</v>
      </c>
      <c r="I624">
        <v>2900</v>
      </c>
      <c r="J624">
        <v>1</v>
      </c>
      <c r="K624">
        <v>2900</v>
      </c>
      <c r="L624">
        <v>290</v>
      </c>
    </row>
    <row r="625" spans="1:12" x14ac:dyDescent="0.25">
      <c r="A625">
        <v>698</v>
      </c>
      <c r="B625" s="1">
        <v>44528</v>
      </c>
      <c r="C625">
        <v>2021</v>
      </c>
      <c r="D625" t="s">
        <v>1219</v>
      </c>
      <c r="E625" t="s">
        <v>11</v>
      </c>
      <c r="F625" t="s">
        <v>1220</v>
      </c>
      <c r="G625" t="s">
        <v>21</v>
      </c>
      <c r="H625" t="s">
        <v>33</v>
      </c>
      <c r="I625">
        <v>190</v>
      </c>
      <c r="J625">
        <v>1</v>
      </c>
      <c r="K625">
        <v>190</v>
      </c>
      <c r="L625">
        <v>19</v>
      </c>
    </row>
    <row r="626" spans="1:12" x14ac:dyDescent="0.25">
      <c r="A626">
        <v>699</v>
      </c>
      <c r="B626" s="1">
        <v>44529</v>
      </c>
      <c r="C626">
        <v>2021</v>
      </c>
      <c r="D626" t="s">
        <v>1221</v>
      </c>
      <c r="E626" t="s">
        <v>6</v>
      </c>
      <c r="F626" t="s">
        <v>1222</v>
      </c>
      <c r="G626" t="s">
        <v>3</v>
      </c>
      <c r="H626" t="s">
        <v>18</v>
      </c>
      <c r="I626">
        <v>4000</v>
      </c>
      <c r="J626">
        <v>1</v>
      </c>
      <c r="K626">
        <v>4000</v>
      </c>
      <c r="L626">
        <v>400</v>
      </c>
    </row>
    <row r="627" spans="1:12" x14ac:dyDescent="0.25">
      <c r="A627">
        <v>700</v>
      </c>
      <c r="B627" s="1">
        <v>44530</v>
      </c>
      <c r="C627">
        <v>2021</v>
      </c>
      <c r="D627" t="s">
        <v>1223</v>
      </c>
      <c r="E627" t="s">
        <v>11</v>
      </c>
      <c r="F627" t="s">
        <v>1224</v>
      </c>
      <c r="G627" t="s">
        <v>8</v>
      </c>
      <c r="H627" t="s">
        <v>22</v>
      </c>
      <c r="I627">
        <v>1500</v>
      </c>
      <c r="J627">
        <v>1</v>
      </c>
      <c r="K627">
        <v>1500</v>
      </c>
      <c r="L627">
        <v>150</v>
      </c>
    </row>
    <row r="628" spans="1:12" x14ac:dyDescent="0.25">
      <c r="A628">
        <v>701</v>
      </c>
      <c r="B628" s="1">
        <v>44531</v>
      </c>
      <c r="C628">
        <v>2021</v>
      </c>
      <c r="D628" t="s">
        <v>1225</v>
      </c>
      <c r="E628" t="s">
        <v>35</v>
      </c>
      <c r="F628" t="s">
        <v>1226</v>
      </c>
      <c r="G628" t="s">
        <v>13</v>
      </c>
      <c r="H628" t="s">
        <v>4</v>
      </c>
      <c r="I628">
        <v>210</v>
      </c>
      <c r="J628">
        <v>1</v>
      </c>
      <c r="K628">
        <v>210</v>
      </c>
      <c r="L628">
        <v>21</v>
      </c>
    </row>
    <row r="629" spans="1:12" x14ac:dyDescent="0.25">
      <c r="A629">
        <v>702</v>
      </c>
      <c r="B629" s="1">
        <v>44532</v>
      </c>
      <c r="C629">
        <v>2021</v>
      </c>
      <c r="D629" t="s">
        <v>1227</v>
      </c>
      <c r="E629" t="s">
        <v>1</v>
      </c>
      <c r="F629" t="s">
        <v>1228</v>
      </c>
      <c r="G629" t="s">
        <v>17</v>
      </c>
      <c r="H629" t="s">
        <v>9</v>
      </c>
      <c r="I629">
        <v>4000</v>
      </c>
      <c r="J629">
        <v>1</v>
      </c>
      <c r="K629">
        <v>4000</v>
      </c>
      <c r="L629">
        <v>400</v>
      </c>
    </row>
    <row r="630" spans="1:12" x14ac:dyDescent="0.25">
      <c r="A630">
        <v>703</v>
      </c>
      <c r="B630" s="1">
        <v>44533</v>
      </c>
      <c r="C630">
        <v>2021</v>
      </c>
      <c r="D630" t="s">
        <v>1229</v>
      </c>
      <c r="E630" t="s">
        <v>6</v>
      </c>
      <c r="F630" t="s">
        <v>1230</v>
      </c>
      <c r="G630" t="s">
        <v>21</v>
      </c>
      <c r="H630" t="s">
        <v>14</v>
      </c>
      <c r="I630">
        <v>3200</v>
      </c>
      <c r="J630">
        <v>1</v>
      </c>
      <c r="K630">
        <v>3200</v>
      </c>
      <c r="L630">
        <v>320</v>
      </c>
    </row>
    <row r="631" spans="1:12" x14ac:dyDescent="0.25">
      <c r="A631">
        <v>704</v>
      </c>
      <c r="B631" s="1">
        <v>44534</v>
      </c>
      <c r="C631">
        <v>2021</v>
      </c>
      <c r="D631" t="s">
        <v>1231</v>
      </c>
      <c r="E631" t="s">
        <v>11</v>
      </c>
      <c r="F631" t="s">
        <v>1232</v>
      </c>
      <c r="G631" t="s">
        <v>3</v>
      </c>
      <c r="H631" t="s">
        <v>31</v>
      </c>
      <c r="I631">
        <v>2900</v>
      </c>
      <c r="J631">
        <v>1</v>
      </c>
      <c r="K631">
        <v>2900</v>
      </c>
      <c r="L631">
        <v>290</v>
      </c>
    </row>
    <row r="632" spans="1:12" x14ac:dyDescent="0.25">
      <c r="A632">
        <v>705</v>
      </c>
      <c r="B632" s="1">
        <v>44535</v>
      </c>
      <c r="C632">
        <v>2021</v>
      </c>
      <c r="D632" t="s">
        <v>1233</v>
      </c>
      <c r="E632" t="s">
        <v>6</v>
      </c>
      <c r="F632" t="s">
        <v>1234</v>
      </c>
      <c r="G632" t="s">
        <v>8</v>
      </c>
      <c r="H632" t="s">
        <v>33</v>
      </c>
      <c r="I632">
        <v>190</v>
      </c>
      <c r="J632">
        <v>1</v>
      </c>
      <c r="K632">
        <v>190</v>
      </c>
      <c r="L632">
        <v>19</v>
      </c>
    </row>
    <row r="633" spans="1:12" x14ac:dyDescent="0.25">
      <c r="A633">
        <v>706</v>
      </c>
      <c r="B633" s="1">
        <v>44536</v>
      </c>
      <c r="C633">
        <v>2021</v>
      </c>
      <c r="D633" t="s">
        <v>1235</v>
      </c>
      <c r="E633" t="s">
        <v>11</v>
      </c>
      <c r="F633" t="s">
        <v>1236</v>
      </c>
      <c r="G633" t="s">
        <v>13</v>
      </c>
      <c r="H633" t="s">
        <v>18</v>
      </c>
      <c r="I633">
        <v>4000</v>
      </c>
      <c r="J633">
        <v>1</v>
      </c>
      <c r="K633">
        <v>4000</v>
      </c>
      <c r="L633">
        <v>400</v>
      </c>
    </row>
    <row r="634" spans="1:12" x14ac:dyDescent="0.25">
      <c r="A634">
        <v>707</v>
      </c>
      <c r="B634" s="1">
        <v>44537</v>
      </c>
      <c r="C634">
        <v>2021</v>
      </c>
      <c r="D634" t="s">
        <v>1237</v>
      </c>
      <c r="E634" t="s">
        <v>35</v>
      </c>
      <c r="F634" t="s">
        <v>1238</v>
      </c>
      <c r="G634" t="s">
        <v>17</v>
      </c>
      <c r="H634" t="s">
        <v>22</v>
      </c>
      <c r="I634">
        <v>1500</v>
      </c>
      <c r="J634">
        <v>1</v>
      </c>
      <c r="K634">
        <v>1500</v>
      </c>
      <c r="L634">
        <v>150</v>
      </c>
    </row>
    <row r="635" spans="1:12" x14ac:dyDescent="0.25">
      <c r="A635">
        <v>708</v>
      </c>
      <c r="B635" s="1">
        <v>44538</v>
      </c>
      <c r="C635">
        <v>2021</v>
      </c>
      <c r="D635" t="s">
        <v>1239</v>
      </c>
      <c r="E635" t="s">
        <v>1</v>
      </c>
      <c r="F635" t="s">
        <v>1240</v>
      </c>
      <c r="G635" t="s">
        <v>21</v>
      </c>
      <c r="H635" t="s">
        <v>4</v>
      </c>
      <c r="I635">
        <v>210</v>
      </c>
      <c r="J635">
        <v>1</v>
      </c>
      <c r="K635">
        <v>210</v>
      </c>
      <c r="L635">
        <v>21</v>
      </c>
    </row>
    <row r="636" spans="1:12" x14ac:dyDescent="0.25">
      <c r="A636">
        <v>709</v>
      </c>
      <c r="B636" s="1">
        <v>44539</v>
      </c>
      <c r="C636">
        <v>2021</v>
      </c>
      <c r="D636" t="s">
        <v>1241</v>
      </c>
      <c r="E636" t="s">
        <v>6</v>
      </c>
      <c r="F636" t="s">
        <v>1242</v>
      </c>
      <c r="G636" t="s">
        <v>3</v>
      </c>
      <c r="H636" t="s">
        <v>9</v>
      </c>
      <c r="I636">
        <v>4000</v>
      </c>
      <c r="J636">
        <v>1</v>
      </c>
      <c r="K636">
        <v>4000</v>
      </c>
      <c r="L636">
        <v>400</v>
      </c>
    </row>
    <row r="637" spans="1:12" x14ac:dyDescent="0.25">
      <c r="A637">
        <v>710</v>
      </c>
      <c r="B637" s="1">
        <v>44540</v>
      </c>
      <c r="C637">
        <v>2021</v>
      </c>
      <c r="D637" t="s">
        <v>1243</v>
      </c>
      <c r="E637" t="s">
        <v>11</v>
      </c>
      <c r="F637" t="s">
        <v>1244</v>
      </c>
      <c r="G637" t="s">
        <v>8</v>
      </c>
      <c r="H637" t="s">
        <v>14</v>
      </c>
      <c r="I637">
        <v>3200</v>
      </c>
      <c r="J637">
        <v>1</v>
      </c>
      <c r="K637">
        <v>3200</v>
      </c>
      <c r="L637">
        <v>320</v>
      </c>
    </row>
    <row r="638" spans="1:12" x14ac:dyDescent="0.25">
      <c r="A638">
        <v>711</v>
      </c>
      <c r="B638" s="1">
        <v>44541</v>
      </c>
      <c r="C638">
        <v>2021</v>
      </c>
      <c r="D638" t="s">
        <v>1245</v>
      </c>
      <c r="E638" t="s">
        <v>6</v>
      </c>
      <c r="F638" t="s">
        <v>1246</v>
      </c>
      <c r="G638" t="s">
        <v>13</v>
      </c>
      <c r="H638" t="s">
        <v>31</v>
      </c>
      <c r="I638">
        <v>2900</v>
      </c>
      <c r="J638">
        <v>1</v>
      </c>
      <c r="K638">
        <v>2900</v>
      </c>
      <c r="L638">
        <v>290</v>
      </c>
    </row>
    <row r="639" spans="1:12" x14ac:dyDescent="0.25">
      <c r="A639">
        <v>712</v>
      </c>
      <c r="B639" s="1">
        <v>44542</v>
      </c>
      <c r="C639">
        <v>2021</v>
      </c>
      <c r="D639" t="s">
        <v>1247</v>
      </c>
      <c r="E639" t="s">
        <v>11</v>
      </c>
      <c r="F639" t="s">
        <v>1248</v>
      </c>
      <c r="G639" t="s">
        <v>17</v>
      </c>
      <c r="H639" t="s">
        <v>33</v>
      </c>
      <c r="I639">
        <v>190</v>
      </c>
      <c r="J639">
        <v>3</v>
      </c>
      <c r="K639">
        <v>570</v>
      </c>
      <c r="L639">
        <v>57</v>
      </c>
    </row>
    <row r="640" spans="1:12" x14ac:dyDescent="0.25">
      <c r="A640">
        <v>713</v>
      </c>
      <c r="B640" s="1">
        <v>44543</v>
      </c>
      <c r="C640">
        <v>2021</v>
      </c>
      <c r="D640" t="s">
        <v>1249</v>
      </c>
      <c r="E640" t="s">
        <v>35</v>
      </c>
      <c r="F640" t="s">
        <v>1250</v>
      </c>
      <c r="G640" t="s">
        <v>21</v>
      </c>
      <c r="H640" t="s">
        <v>18</v>
      </c>
      <c r="I640">
        <v>4000</v>
      </c>
      <c r="J640">
        <v>1</v>
      </c>
      <c r="K640">
        <v>4000</v>
      </c>
      <c r="L640">
        <v>400</v>
      </c>
    </row>
    <row r="641" spans="1:12" x14ac:dyDescent="0.25">
      <c r="A641">
        <v>714</v>
      </c>
      <c r="B641" s="1">
        <v>44544</v>
      </c>
      <c r="C641">
        <v>2021</v>
      </c>
      <c r="D641" t="s">
        <v>1251</v>
      </c>
      <c r="E641" t="s">
        <v>1</v>
      </c>
      <c r="F641" t="s">
        <v>1252</v>
      </c>
      <c r="G641" t="s">
        <v>3</v>
      </c>
      <c r="H641" t="s">
        <v>22</v>
      </c>
      <c r="I641">
        <v>1500</v>
      </c>
      <c r="J641">
        <v>1</v>
      </c>
      <c r="K641">
        <v>1500</v>
      </c>
      <c r="L641">
        <v>150</v>
      </c>
    </row>
    <row r="642" spans="1:12" x14ac:dyDescent="0.25">
      <c r="A642">
        <v>715</v>
      </c>
      <c r="B642" s="1">
        <v>44545</v>
      </c>
      <c r="C642">
        <v>2021</v>
      </c>
      <c r="D642" t="s">
        <v>1253</v>
      </c>
      <c r="E642" t="s">
        <v>6</v>
      </c>
      <c r="F642" t="s">
        <v>1254</v>
      </c>
      <c r="G642" t="s">
        <v>8</v>
      </c>
      <c r="H642" t="s">
        <v>4</v>
      </c>
      <c r="I642">
        <v>210</v>
      </c>
      <c r="J642">
        <v>4</v>
      </c>
      <c r="K642">
        <v>840</v>
      </c>
      <c r="L642">
        <v>84</v>
      </c>
    </row>
    <row r="643" spans="1:12" x14ac:dyDescent="0.25">
      <c r="A643">
        <v>716</v>
      </c>
      <c r="B643" s="1">
        <v>44546</v>
      </c>
      <c r="C643">
        <v>2021</v>
      </c>
      <c r="D643" t="s">
        <v>1255</v>
      </c>
      <c r="E643" t="s">
        <v>11</v>
      </c>
      <c r="F643" t="s">
        <v>1256</v>
      </c>
      <c r="G643" t="s">
        <v>13</v>
      </c>
      <c r="H643" t="s">
        <v>9</v>
      </c>
      <c r="I643">
        <v>4000</v>
      </c>
      <c r="J643">
        <v>1</v>
      </c>
      <c r="K643">
        <v>4000</v>
      </c>
      <c r="L643">
        <v>400</v>
      </c>
    </row>
    <row r="644" spans="1:12" x14ac:dyDescent="0.25">
      <c r="A644">
        <v>717</v>
      </c>
      <c r="B644" s="1">
        <v>44547</v>
      </c>
      <c r="C644">
        <v>2021</v>
      </c>
      <c r="D644" t="s">
        <v>1257</v>
      </c>
      <c r="E644" t="s">
        <v>6</v>
      </c>
      <c r="F644" t="s">
        <v>1258</v>
      </c>
      <c r="G644" t="s">
        <v>17</v>
      </c>
      <c r="H644" t="s">
        <v>14</v>
      </c>
      <c r="I644">
        <v>3200</v>
      </c>
      <c r="J644">
        <v>1</v>
      </c>
      <c r="K644">
        <v>3200</v>
      </c>
      <c r="L644">
        <v>320</v>
      </c>
    </row>
    <row r="645" spans="1:12" x14ac:dyDescent="0.25">
      <c r="A645">
        <v>718</v>
      </c>
      <c r="B645" s="1">
        <v>44548</v>
      </c>
      <c r="C645">
        <v>2021</v>
      </c>
      <c r="D645" t="s">
        <v>1259</v>
      </c>
      <c r="E645" t="s">
        <v>11</v>
      </c>
      <c r="F645" t="s">
        <v>1260</v>
      </c>
      <c r="G645" t="s">
        <v>21</v>
      </c>
      <c r="H645" t="s">
        <v>31</v>
      </c>
      <c r="I645">
        <v>2900</v>
      </c>
      <c r="J645">
        <v>1</v>
      </c>
      <c r="K645">
        <v>2900</v>
      </c>
      <c r="L645">
        <v>290</v>
      </c>
    </row>
    <row r="646" spans="1:12" x14ac:dyDescent="0.25">
      <c r="A646">
        <v>719</v>
      </c>
      <c r="B646" s="1">
        <v>44549</v>
      </c>
      <c r="C646">
        <v>2021</v>
      </c>
      <c r="D646" t="s">
        <v>1261</v>
      </c>
      <c r="E646" t="s">
        <v>35</v>
      </c>
      <c r="F646" t="s">
        <v>1262</v>
      </c>
      <c r="G646" t="s">
        <v>3</v>
      </c>
      <c r="H646" t="s">
        <v>33</v>
      </c>
      <c r="I646">
        <v>190</v>
      </c>
      <c r="J646">
        <v>1</v>
      </c>
      <c r="K646">
        <v>190</v>
      </c>
      <c r="L646">
        <v>19</v>
      </c>
    </row>
    <row r="647" spans="1:12" x14ac:dyDescent="0.25">
      <c r="A647">
        <v>720</v>
      </c>
      <c r="B647" s="1">
        <v>44550</v>
      </c>
      <c r="C647">
        <v>2021</v>
      </c>
      <c r="D647" t="s">
        <v>1263</v>
      </c>
      <c r="E647" t="s">
        <v>1</v>
      </c>
      <c r="F647" t="s">
        <v>1264</v>
      </c>
      <c r="G647" t="s">
        <v>8</v>
      </c>
      <c r="H647" t="s">
        <v>18</v>
      </c>
      <c r="I647">
        <v>4000</v>
      </c>
      <c r="J647">
        <v>1</v>
      </c>
      <c r="K647">
        <v>4000</v>
      </c>
      <c r="L647">
        <v>400</v>
      </c>
    </row>
    <row r="648" spans="1:12" x14ac:dyDescent="0.25">
      <c r="A648">
        <v>721</v>
      </c>
      <c r="B648" s="1">
        <v>44551</v>
      </c>
      <c r="C648">
        <v>2021</v>
      </c>
      <c r="D648" t="s">
        <v>1265</v>
      </c>
      <c r="E648" t="s">
        <v>6</v>
      </c>
      <c r="F648" t="s">
        <v>1266</v>
      </c>
      <c r="G648" t="s">
        <v>13</v>
      </c>
      <c r="H648" t="s">
        <v>22</v>
      </c>
      <c r="I648">
        <v>1500</v>
      </c>
      <c r="J648">
        <v>4</v>
      </c>
      <c r="K648">
        <v>6000</v>
      </c>
      <c r="L648">
        <v>600</v>
      </c>
    </row>
    <row r="649" spans="1:12" x14ac:dyDescent="0.25">
      <c r="A649">
        <v>722</v>
      </c>
      <c r="B649" s="1">
        <v>44552</v>
      </c>
      <c r="C649">
        <v>2021</v>
      </c>
      <c r="D649" t="s">
        <v>1267</v>
      </c>
      <c r="E649" t="s">
        <v>11</v>
      </c>
      <c r="F649" t="s">
        <v>1268</v>
      </c>
      <c r="G649" t="s">
        <v>17</v>
      </c>
      <c r="H649" t="s">
        <v>4</v>
      </c>
      <c r="I649">
        <v>210</v>
      </c>
      <c r="J649">
        <v>1</v>
      </c>
      <c r="K649">
        <v>210</v>
      </c>
      <c r="L649">
        <v>21</v>
      </c>
    </row>
    <row r="650" spans="1:12" x14ac:dyDescent="0.25">
      <c r="A650">
        <v>723</v>
      </c>
      <c r="B650" s="1">
        <v>44553</v>
      </c>
      <c r="C650">
        <v>2021</v>
      </c>
      <c r="D650" t="s">
        <v>1269</v>
      </c>
      <c r="E650" t="s">
        <v>6</v>
      </c>
      <c r="F650" t="s">
        <v>1270</v>
      </c>
      <c r="G650" t="s">
        <v>21</v>
      </c>
      <c r="H650" t="s">
        <v>9</v>
      </c>
      <c r="I650">
        <v>4000</v>
      </c>
      <c r="J650">
        <v>4</v>
      </c>
      <c r="K650">
        <v>16000</v>
      </c>
      <c r="L650">
        <v>1600</v>
      </c>
    </row>
    <row r="651" spans="1:12" x14ac:dyDescent="0.25">
      <c r="A651">
        <v>724</v>
      </c>
      <c r="B651" s="1">
        <v>44554</v>
      </c>
      <c r="C651">
        <v>2021</v>
      </c>
      <c r="D651" t="s">
        <v>1271</v>
      </c>
      <c r="E651" t="s">
        <v>11</v>
      </c>
      <c r="F651" t="s">
        <v>1272</v>
      </c>
      <c r="G651" t="s">
        <v>3</v>
      </c>
      <c r="H651" t="s">
        <v>14</v>
      </c>
      <c r="I651">
        <v>3200</v>
      </c>
      <c r="J651">
        <v>1</v>
      </c>
      <c r="K651">
        <v>3200</v>
      </c>
      <c r="L651">
        <v>320</v>
      </c>
    </row>
    <row r="652" spans="1:12" x14ac:dyDescent="0.25">
      <c r="A652">
        <v>725</v>
      </c>
      <c r="B652" s="1">
        <v>44555</v>
      </c>
      <c r="C652">
        <v>2021</v>
      </c>
      <c r="D652" t="s">
        <v>1273</v>
      </c>
      <c r="E652" t="s">
        <v>35</v>
      </c>
      <c r="F652" t="s">
        <v>1274</v>
      </c>
      <c r="G652" t="s">
        <v>8</v>
      </c>
      <c r="H652" t="s">
        <v>31</v>
      </c>
      <c r="I652">
        <v>2900</v>
      </c>
      <c r="J652">
        <v>1</v>
      </c>
      <c r="K652">
        <v>2900</v>
      </c>
      <c r="L652">
        <v>290</v>
      </c>
    </row>
    <row r="653" spans="1:12" x14ac:dyDescent="0.25">
      <c r="A653">
        <v>726</v>
      </c>
      <c r="B653" s="1">
        <v>44556</v>
      </c>
      <c r="C653">
        <v>2021</v>
      </c>
      <c r="D653" t="s">
        <v>1275</v>
      </c>
      <c r="E653" t="s">
        <v>1</v>
      </c>
      <c r="F653" t="s">
        <v>1276</v>
      </c>
      <c r="G653" t="s">
        <v>13</v>
      </c>
      <c r="H653" t="s">
        <v>33</v>
      </c>
      <c r="I653">
        <v>190</v>
      </c>
      <c r="J653">
        <v>1</v>
      </c>
      <c r="K653">
        <v>190</v>
      </c>
      <c r="L653">
        <v>19</v>
      </c>
    </row>
    <row r="654" spans="1:12" x14ac:dyDescent="0.25">
      <c r="A654">
        <v>727</v>
      </c>
      <c r="B654" s="1">
        <v>44557</v>
      </c>
      <c r="C654">
        <v>2021</v>
      </c>
      <c r="D654" t="s">
        <v>1277</v>
      </c>
      <c r="E654" t="s">
        <v>6</v>
      </c>
      <c r="F654" t="s">
        <v>1278</v>
      </c>
      <c r="G654" t="s">
        <v>17</v>
      </c>
      <c r="H654" t="s">
        <v>18</v>
      </c>
      <c r="I654">
        <v>4000</v>
      </c>
      <c r="J654">
        <v>1</v>
      </c>
      <c r="K654">
        <v>4000</v>
      </c>
      <c r="L654">
        <v>400</v>
      </c>
    </row>
    <row r="655" spans="1:12" x14ac:dyDescent="0.25">
      <c r="A655">
        <v>728</v>
      </c>
      <c r="B655" s="1">
        <v>44558</v>
      </c>
      <c r="C655">
        <v>2021</v>
      </c>
      <c r="D655" t="s">
        <v>1279</v>
      </c>
      <c r="E655" t="s">
        <v>11</v>
      </c>
      <c r="F655" t="s">
        <v>1280</v>
      </c>
      <c r="G655" t="s">
        <v>21</v>
      </c>
      <c r="H655" t="s">
        <v>22</v>
      </c>
      <c r="I655">
        <v>1500</v>
      </c>
      <c r="J655">
        <v>1</v>
      </c>
      <c r="K655">
        <v>1500</v>
      </c>
      <c r="L655">
        <v>150</v>
      </c>
    </row>
    <row r="656" spans="1:12" x14ac:dyDescent="0.25">
      <c r="A656">
        <v>729</v>
      </c>
      <c r="B656" s="1">
        <v>44559</v>
      </c>
      <c r="C656">
        <v>2021</v>
      </c>
      <c r="D656" t="s">
        <v>1281</v>
      </c>
      <c r="E656" t="s">
        <v>6</v>
      </c>
      <c r="F656" t="s">
        <v>1282</v>
      </c>
      <c r="G656" t="s">
        <v>3</v>
      </c>
      <c r="H656" t="s">
        <v>4</v>
      </c>
      <c r="I656">
        <v>210</v>
      </c>
      <c r="J656">
        <v>2</v>
      </c>
      <c r="K656">
        <v>420</v>
      </c>
      <c r="L656">
        <v>42</v>
      </c>
    </row>
    <row r="657" spans="1:12" x14ac:dyDescent="0.25">
      <c r="A657">
        <v>730</v>
      </c>
      <c r="B657" s="1">
        <v>44560</v>
      </c>
      <c r="C657">
        <v>2021</v>
      </c>
      <c r="D657" t="s">
        <v>1283</v>
      </c>
      <c r="E657" t="s">
        <v>11</v>
      </c>
      <c r="F657" t="s">
        <v>1284</v>
      </c>
      <c r="G657" t="s">
        <v>8</v>
      </c>
      <c r="H657" t="s">
        <v>9</v>
      </c>
      <c r="I657">
        <v>4000</v>
      </c>
      <c r="J657">
        <v>3</v>
      </c>
      <c r="K657">
        <v>12000</v>
      </c>
      <c r="L657">
        <v>1200</v>
      </c>
    </row>
    <row r="658" spans="1:12" x14ac:dyDescent="0.25">
      <c r="A658">
        <v>731</v>
      </c>
      <c r="B658" s="1">
        <v>44561</v>
      </c>
      <c r="C658">
        <v>2021</v>
      </c>
      <c r="D658" t="s">
        <v>1285</v>
      </c>
      <c r="E658" t="s">
        <v>35</v>
      </c>
      <c r="F658" t="s">
        <v>1286</v>
      </c>
      <c r="G658" t="s">
        <v>13</v>
      </c>
      <c r="H658" t="s">
        <v>14</v>
      </c>
      <c r="I658">
        <v>3200</v>
      </c>
      <c r="J658">
        <v>5</v>
      </c>
      <c r="K658">
        <v>16000</v>
      </c>
      <c r="L658">
        <v>1600</v>
      </c>
    </row>
    <row r="659" spans="1:12" x14ac:dyDescent="0.25">
      <c r="A659">
        <v>732</v>
      </c>
      <c r="B659" s="1">
        <v>44562</v>
      </c>
      <c r="C659">
        <v>2022</v>
      </c>
      <c r="D659" t="s">
        <v>1287</v>
      </c>
      <c r="E659" t="s">
        <v>1</v>
      </c>
      <c r="F659" t="s">
        <v>1288</v>
      </c>
      <c r="G659" t="s">
        <v>17</v>
      </c>
      <c r="H659" t="s">
        <v>31</v>
      </c>
      <c r="I659">
        <v>2900</v>
      </c>
      <c r="J659">
        <v>3</v>
      </c>
      <c r="K659">
        <v>8700</v>
      </c>
      <c r="L659">
        <v>870</v>
      </c>
    </row>
    <row r="660" spans="1:12" x14ac:dyDescent="0.25">
      <c r="A660">
        <v>733</v>
      </c>
      <c r="B660" s="1">
        <v>44563</v>
      </c>
      <c r="C660">
        <v>2022</v>
      </c>
      <c r="D660" t="s">
        <v>1289</v>
      </c>
      <c r="E660" t="s">
        <v>6</v>
      </c>
      <c r="F660" t="s">
        <v>1290</v>
      </c>
      <c r="G660" t="s">
        <v>21</v>
      </c>
      <c r="H660" t="s">
        <v>33</v>
      </c>
      <c r="I660">
        <v>190</v>
      </c>
      <c r="J660">
        <v>1</v>
      </c>
      <c r="K660">
        <v>190</v>
      </c>
      <c r="L660">
        <v>19</v>
      </c>
    </row>
    <row r="661" spans="1:12" x14ac:dyDescent="0.25">
      <c r="A661">
        <v>734</v>
      </c>
      <c r="B661" s="1">
        <v>44564</v>
      </c>
      <c r="C661">
        <v>2022</v>
      </c>
      <c r="D661" t="s">
        <v>1291</v>
      </c>
      <c r="E661" t="s">
        <v>11</v>
      </c>
      <c r="F661" t="s">
        <v>1292</v>
      </c>
      <c r="G661" t="s">
        <v>3</v>
      </c>
      <c r="H661" t="s">
        <v>18</v>
      </c>
      <c r="I661">
        <v>4000</v>
      </c>
      <c r="J661">
        <v>2</v>
      </c>
      <c r="K661">
        <v>8000</v>
      </c>
      <c r="L661">
        <v>800</v>
      </c>
    </row>
    <row r="662" spans="1:12" x14ac:dyDescent="0.25">
      <c r="A662">
        <v>735</v>
      </c>
      <c r="B662" s="1">
        <v>44565</v>
      </c>
      <c r="C662">
        <v>2022</v>
      </c>
      <c r="D662" t="s">
        <v>1293</v>
      </c>
      <c r="E662" t="s">
        <v>6</v>
      </c>
      <c r="F662" t="s">
        <v>1294</v>
      </c>
      <c r="G662" t="s">
        <v>8</v>
      </c>
      <c r="H662" t="s">
        <v>22</v>
      </c>
      <c r="I662">
        <v>1500</v>
      </c>
      <c r="J662">
        <v>3</v>
      </c>
      <c r="K662">
        <v>4500</v>
      </c>
      <c r="L662">
        <v>450</v>
      </c>
    </row>
    <row r="663" spans="1:12" x14ac:dyDescent="0.25">
      <c r="A663">
        <v>736</v>
      </c>
      <c r="B663" s="1">
        <v>44566</v>
      </c>
      <c r="C663">
        <v>2022</v>
      </c>
      <c r="D663" t="s">
        <v>1295</v>
      </c>
      <c r="E663" t="s">
        <v>11</v>
      </c>
      <c r="F663" t="s">
        <v>1296</v>
      </c>
      <c r="G663" t="s">
        <v>13</v>
      </c>
      <c r="H663" t="s">
        <v>33</v>
      </c>
      <c r="I663">
        <v>210</v>
      </c>
      <c r="J663">
        <v>5</v>
      </c>
      <c r="K663">
        <v>1050</v>
      </c>
      <c r="L663">
        <v>105</v>
      </c>
    </row>
    <row r="664" spans="1:12" x14ac:dyDescent="0.25">
      <c r="A664">
        <v>737</v>
      </c>
      <c r="B664" s="1">
        <v>44567</v>
      </c>
      <c r="C664">
        <v>2022</v>
      </c>
      <c r="D664" t="s">
        <v>1297</v>
      </c>
      <c r="E664" t="s">
        <v>35</v>
      </c>
      <c r="F664" t="s">
        <v>1298</v>
      </c>
      <c r="G664" t="s">
        <v>17</v>
      </c>
      <c r="H664" t="s">
        <v>18</v>
      </c>
      <c r="I664">
        <v>4000</v>
      </c>
      <c r="J664">
        <v>6</v>
      </c>
      <c r="K664">
        <v>24000</v>
      </c>
      <c r="L664">
        <v>2400</v>
      </c>
    </row>
    <row r="665" spans="1:12" x14ac:dyDescent="0.25">
      <c r="A665">
        <v>738</v>
      </c>
      <c r="B665" s="1">
        <v>44568</v>
      </c>
      <c r="C665">
        <v>2022</v>
      </c>
      <c r="D665" t="s">
        <v>1299</v>
      </c>
      <c r="E665" t="s">
        <v>1</v>
      </c>
      <c r="F665" t="s">
        <v>1300</v>
      </c>
      <c r="G665" t="s">
        <v>21</v>
      </c>
      <c r="H665" t="s">
        <v>22</v>
      </c>
      <c r="I665">
        <v>3200</v>
      </c>
      <c r="J665">
        <v>5</v>
      </c>
      <c r="K665">
        <v>16000</v>
      </c>
      <c r="L665">
        <v>1600</v>
      </c>
    </row>
    <row r="666" spans="1:12" x14ac:dyDescent="0.25">
      <c r="A666">
        <v>739</v>
      </c>
      <c r="B666" s="1">
        <v>44569</v>
      </c>
      <c r="C666">
        <v>2022</v>
      </c>
      <c r="D666" t="s">
        <v>1301</v>
      </c>
      <c r="E666" t="s">
        <v>6</v>
      </c>
      <c r="F666" t="s">
        <v>1302</v>
      </c>
      <c r="G666" t="s">
        <v>3</v>
      </c>
      <c r="H666" t="s">
        <v>33</v>
      </c>
      <c r="I666">
        <v>2900</v>
      </c>
      <c r="J666">
        <v>6</v>
      </c>
      <c r="K666">
        <v>17400</v>
      </c>
      <c r="L666">
        <v>1740</v>
      </c>
    </row>
    <row r="667" spans="1:12" x14ac:dyDescent="0.25">
      <c r="A667">
        <v>740</v>
      </c>
      <c r="B667" s="1">
        <v>44570</v>
      </c>
      <c r="C667">
        <v>2022</v>
      </c>
      <c r="D667" t="s">
        <v>1303</v>
      </c>
      <c r="E667" t="s">
        <v>11</v>
      </c>
      <c r="F667" t="s">
        <v>1304</v>
      </c>
      <c r="G667" t="s">
        <v>8</v>
      </c>
      <c r="H667" t="s">
        <v>18</v>
      </c>
      <c r="I667">
        <v>190</v>
      </c>
      <c r="J667">
        <v>5</v>
      </c>
      <c r="K667">
        <v>950</v>
      </c>
      <c r="L667">
        <v>95</v>
      </c>
    </row>
    <row r="668" spans="1:12" x14ac:dyDescent="0.25">
      <c r="A668">
        <v>741</v>
      </c>
      <c r="B668" s="1">
        <v>44571</v>
      </c>
      <c r="C668">
        <v>2022</v>
      </c>
      <c r="D668" t="s">
        <v>1305</v>
      </c>
      <c r="E668" t="s">
        <v>6</v>
      </c>
      <c r="F668" t="s">
        <v>1306</v>
      </c>
      <c r="G668" t="s">
        <v>13</v>
      </c>
      <c r="H668" t="s">
        <v>22</v>
      </c>
      <c r="I668">
        <v>4000</v>
      </c>
      <c r="J668">
        <v>6</v>
      </c>
      <c r="K668">
        <v>24000</v>
      </c>
      <c r="L668">
        <v>2400</v>
      </c>
    </row>
    <row r="669" spans="1:12" x14ac:dyDescent="0.25">
      <c r="A669">
        <v>742</v>
      </c>
      <c r="B669" s="1">
        <v>44572</v>
      </c>
      <c r="C669">
        <v>2022</v>
      </c>
      <c r="D669" t="s">
        <v>1261</v>
      </c>
      <c r="E669" t="s">
        <v>11</v>
      </c>
      <c r="F669" t="s">
        <v>1262</v>
      </c>
      <c r="G669" t="s">
        <v>17</v>
      </c>
      <c r="H669" t="s">
        <v>33</v>
      </c>
      <c r="I669">
        <v>1500</v>
      </c>
      <c r="J669">
        <v>2</v>
      </c>
      <c r="K669">
        <v>3000</v>
      </c>
      <c r="L669">
        <v>300</v>
      </c>
    </row>
    <row r="670" spans="1:12" x14ac:dyDescent="0.25">
      <c r="A670">
        <v>743</v>
      </c>
      <c r="B670" s="1">
        <v>44573</v>
      </c>
      <c r="C670">
        <v>2022</v>
      </c>
      <c r="D670" t="s">
        <v>1263</v>
      </c>
      <c r="E670" t="s">
        <v>35</v>
      </c>
      <c r="F670" t="s">
        <v>1264</v>
      </c>
      <c r="G670" t="s">
        <v>21</v>
      </c>
      <c r="H670" t="s">
        <v>18</v>
      </c>
      <c r="I670">
        <v>210</v>
      </c>
      <c r="J670">
        <v>3</v>
      </c>
      <c r="K670">
        <v>630</v>
      </c>
      <c r="L670">
        <v>63</v>
      </c>
    </row>
    <row r="671" spans="1:12" x14ac:dyDescent="0.25">
      <c r="A671">
        <v>744</v>
      </c>
      <c r="B671" s="1">
        <v>44574</v>
      </c>
      <c r="C671">
        <v>2022</v>
      </c>
      <c r="D671" t="s">
        <v>1265</v>
      </c>
      <c r="E671" t="s">
        <v>1</v>
      </c>
      <c r="F671" t="s">
        <v>1266</v>
      </c>
      <c r="G671" t="s">
        <v>3</v>
      </c>
      <c r="H671" t="s">
        <v>22</v>
      </c>
      <c r="I671">
        <v>4000</v>
      </c>
      <c r="J671">
        <v>3</v>
      </c>
      <c r="K671">
        <v>12000</v>
      </c>
      <c r="L671">
        <v>1200</v>
      </c>
    </row>
    <row r="672" spans="1:12" x14ac:dyDescent="0.25">
      <c r="A672">
        <v>745</v>
      </c>
      <c r="B672" s="1">
        <v>44575</v>
      </c>
      <c r="C672">
        <v>2022</v>
      </c>
      <c r="D672" t="s">
        <v>1267</v>
      </c>
      <c r="E672" t="s">
        <v>6</v>
      </c>
      <c r="F672" t="s">
        <v>1268</v>
      </c>
      <c r="G672" t="s">
        <v>8</v>
      </c>
      <c r="H672" t="s">
        <v>4</v>
      </c>
      <c r="I672">
        <v>3200</v>
      </c>
      <c r="J672">
        <v>4</v>
      </c>
      <c r="K672">
        <v>12800</v>
      </c>
      <c r="L672">
        <v>1280</v>
      </c>
    </row>
    <row r="673" spans="1:12" x14ac:dyDescent="0.25">
      <c r="A673">
        <v>746</v>
      </c>
      <c r="B673" s="1">
        <v>44576</v>
      </c>
      <c r="C673">
        <v>2022</v>
      </c>
      <c r="D673" t="s">
        <v>1269</v>
      </c>
      <c r="E673" t="s">
        <v>11</v>
      </c>
      <c r="F673" t="s">
        <v>1270</v>
      </c>
      <c r="G673" t="s">
        <v>13</v>
      </c>
      <c r="H673" t="s">
        <v>9</v>
      </c>
      <c r="I673">
        <v>2900</v>
      </c>
      <c r="J673">
        <v>5</v>
      </c>
      <c r="K673">
        <v>14500</v>
      </c>
      <c r="L673">
        <v>1450</v>
      </c>
    </row>
    <row r="674" spans="1:12" x14ac:dyDescent="0.25">
      <c r="A674">
        <v>747</v>
      </c>
      <c r="B674" s="1">
        <v>44577</v>
      </c>
      <c r="C674">
        <v>2022</v>
      </c>
      <c r="D674" t="s">
        <v>1271</v>
      </c>
      <c r="E674" t="s">
        <v>6</v>
      </c>
      <c r="F674" t="s">
        <v>1272</v>
      </c>
      <c r="G674" t="s">
        <v>17</v>
      </c>
      <c r="H674" t="s">
        <v>14</v>
      </c>
      <c r="I674">
        <v>190</v>
      </c>
      <c r="J674">
        <v>6</v>
      </c>
      <c r="K674">
        <v>1140</v>
      </c>
      <c r="L674">
        <v>114</v>
      </c>
    </row>
    <row r="675" spans="1:12" x14ac:dyDescent="0.25">
      <c r="A675">
        <v>748</v>
      </c>
      <c r="B675" s="1">
        <v>44578</v>
      </c>
      <c r="C675">
        <v>2022</v>
      </c>
      <c r="D675" t="s">
        <v>1273</v>
      </c>
      <c r="E675" t="s">
        <v>11</v>
      </c>
      <c r="F675" t="s">
        <v>1274</v>
      </c>
      <c r="G675" t="s">
        <v>21</v>
      </c>
      <c r="H675" t="s">
        <v>31</v>
      </c>
      <c r="I675">
        <v>4000</v>
      </c>
      <c r="J675">
        <v>5</v>
      </c>
      <c r="K675">
        <v>20000</v>
      </c>
      <c r="L675">
        <v>2000</v>
      </c>
    </row>
    <row r="676" spans="1:12" x14ac:dyDescent="0.25">
      <c r="A676">
        <v>749</v>
      </c>
      <c r="B676" s="1">
        <v>44579</v>
      </c>
      <c r="C676">
        <v>2022</v>
      </c>
      <c r="D676" t="s">
        <v>1275</v>
      </c>
      <c r="E676" t="s">
        <v>35</v>
      </c>
      <c r="F676" t="s">
        <v>1276</v>
      </c>
      <c r="G676" t="s">
        <v>3</v>
      </c>
      <c r="H676" t="s">
        <v>33</v>
      </c>
      <c r="I676">
        <v>1500</v>
      </c>
      <c r="J676">
        <v>6</v>
      </c>
      <c r="K676">
        <v>9000</v>
      </c>
      <c r="L676">
        <v>900</v>
      </c>
    </row>
    <row r="677" spans="1:12" x14ac:dyDescent="0.25">
      <c r="A677">
        <v>750</v>
      </c>
      <c r="B677" s="1">
        <v>44580</v>
      </c>
      <c r="C677">
        <v>2022</v>
      </c>
      <c r="D677" t="s">
        <v>1277</v>
      </c>
      <c r="E677" t="s">
        <v>1</v>
      </c>
      <c r="F677" t="s">
        <v>1278</v>
      </c>
      <c r="G677" t="s">
        <v>8</v>
      </c>
      <c r="H677" t="s">
        <v>18</v>
      </c>
      <c r="I677">
        <v>210</v>
      </c>
      <c r="J677">
        <v>5</v>
      </c>
      <c r="K677">
        <v>1050</v>
      </c>
      <c r="L677">
        <v>105</v>
      </c>
    </row>
    <row r="678" spans="1:12" x14ac:dyDescent="0.25">
      <c r="A678">
        <v>751</v>
      </c>
      <c r="B678" s="1">
        <v>44581</v>
      </c>
      <c r="C678">
        <v>2022</v>
      </c>
      <c r="D678" t="s">
        <v>1279</v>
      </c>
      <c r="E678" t="s">
        <v>6</v>
      </c>
      <c r="F678" t="s">
        <v>1280</v>
      </c>
      <c r="G678" t="s">
        <v>13</v>
      </c>
      <c r="H678" t="s">
        <v>22</v>
      </c>
      <c r="I678">
        <v>4000</v>
      </c>
      <c r="J678">
        <v>6</v>
      </c>
      <c r="K678">
        <v>24000</v>
      </c>
      <c r="L678">
        <v>2400</v>
      </c>
    </row>
    <row r="679" spans="1:12" x14ac:dyDescent="0.25">
      <c r="A679">
        <v>752</v>
      </c>
      <c r="B679" s="1">
        <v>44582</v>
      </c>
      <c r="C679">
        <v>2022</v>
      </c>
      <c r="D679" t="s">
        <v>1281</v>
      </c>
      <c r="E679" t="s">
        <v>11</v>
      </c>
      <c r="F679" t="s">
        <v>1282</v>
      </c>
      <c r="G679" t="s">
        <v>17</v>
      </c>
      <c r="H679" t="s">
        <v>4</v>
      </c>
      <c r="I679">
        <v>3200</v>
      </c>
      <c r="J679">
        <v>2</v>
      </c>
      <c r="K679">
        <v>6400</v>
      </c>
      <c r="L679">
        <v>640</v>
      </c>
    </row>
    <row r="680" spans="1:12" x14ac:dyDescent="0.25">
      <c r="A680">
        <v>753</v>
      </c>
      <c r="B680" s="1">
        <v>44583</v>
      </c>
      <c r="C680">
        <v>2022</v>
      </c>
      <c r="D680" t="s">
        <v>1283</v>
      </c>
      <c r="E680" t="s">
        <v>6</v>
      </c>
      <c r="F680" t="s">
        <v>1284</v>
      </c>
      <c r="G680" t="s">
        <v>21</v>
      </c>
      <c r="H680" t="s">
        <v>9</v>
      </c>
      <c r="I680">
        <v>2900</v>
      </c>
      <c r="J680">
        <v>3</v>
      </c>
      <c r="K680">
        <v>8700</v>
      </c>
      <c r="L680">
        <v>870</v>
      </c>
    </row>
    <row r="681" spans="1:12" x14ac:dyDescent="0.25">
      <c r="A681">
        <v>754</v>
      </c>
      <c r="B681" s="1">
        <v>44584</v>
      </c>
      <c r="C681">
        <v>2022</v>
      </c>
      <c r="D681" t="s">
        <v>1285</v>
      </c>
      <c r="E681" t="s">
        <v>11</v>
      </c>
      <c r="F681" t="s">
        <v>1286</v>
      </c>
      <c r="G681" t="s">
        <v>3</v>
      </c>
      <c r="H681" t="s">
        <v>14</v>
      </c>
      <c r="I681">
        <v>190</v>
      </c>
      <c r="J681">
        <v>5</v>
      </c>
      <c r="K681">
        <v>950</v>
      </c>
      <c r="L681">
        <v>95</v>
      </c>
    </row>
    <row r="682" spans="1:12" x14ac:dyDescent="0.25">
      <c r="A682">
        <v>755</v>
      </c>
      <c r="B682" s="1">
        <v>44585</v>
      </c>
      <c r="C682">
        <v>2022</v>
      </c>
      <c r="D682" t="s">
        <v>1287</v>
      </c>
      <c r="E682" t="s">
        <v>35</v>
      </c>
      <c r="F682" t="s">
        <v>1288</v>
      </c>
      <c r="G682" t="s">
        <v>8</v>
      </c>
      <c r="H682" t="s">
        <v>31</v>
      </c>
      <c r="I682">
        <v>4000</v>
      </c>
      <c r="J682">
        <v>3</v>
      </c>
      <c r="K682">
        <v>12000</v>
      </c>
      <c r="L682">
        <v>1200</v>
      </c>
    </row>
    <row r="683" spans="1:12" x14ac:dyDescent="0.25">
      <c r="A683">
        <v>756</v>
      </c>
      <c r="B683" s="1">
        <v>44586</v>
      </c>
      <c r="C683">
        <v>2022</v>
      </c>
      <c r="D683" t="s">
        <v>1289</v>
      </c>
      <c r="E683" t="s">
        <v>1</v>
      </c>
      <c r="F683" t="s">
        <v>1290</v>
      </c>
      <c r="G683" t="s">
        <v>13</v>
      </c>
      <c r="H683" t="s">
        <v>33</v>
      </c>
      <c r="I683">
        <v>1500</v>
      </c>
      <c r="J683">
        <v>1</v>
      </c>
      <c r="K683">
        <v>1500</v>
      </c>
      <c r="L683">
        <v>150</v>
      </c>
    </row>
    <row r="684" spans="1:12" x14ac:dyDescent="0.25">
      <c r="A684">
        <v>757</v>
      </c>
      <c r="B684" s="1">
        <v>44587</v>
      </c>
      <c r="C684">
        <v>2022</v>
      </c>
      <c r="D684" t="s">
        <v>1291</v>
      </c>
      <c r="E684" t="s">
        <v>6</v>
      </c>
      <c r="F684" t="s">
        <v>1292</v>
      </c>
      <c r="G684" t="s">
        <v>17</v>
      </c>
      <c r="H684" t="s">
        <v>18</v>
      </c>
      <c r="I684">
        <v>210</v>
      </c>
      <c r="J684">
        <v>2</v>
      </c>
      <c r="K684">
        <v>420</v>
      </c>
      <c r="L684">
        <v>42</v>
      </c>
    </row>
    <row r="685" spans="1:12" x14ac:dyDescent="0.25">
      <c r="A685">
        <v>758</v>
      </c>
      <c r="B685" s="1">
        <v>44588</v>
      </c>
      <c r="C685">
        <v>2022</v>
      </c>
      <c r="D685" t="s">
        <v>1293</v>
      </c>
      <c r="E685" t="s">
        <v>11</v>
      </c>
      <c r="F685" t="s">
        <v>1294</v>
      </c>
      <c r="G685" t="s">
        <v>21</v>
      </c>
      <c r="H685" t="s">
        <v>22</v>
      </c>
      <c r="I685">
        <v>4000</v>
      </c>
      <c r="J685">
        <v>5</v>
      </c>
      <c r="K685">
        <v>20000</v>
      </c>
      <c r="L685">
        <v>2000</v>
      </c>
    </row>
    <row r="686" spans="1:12" x14ac:dyDescent="0.25">
      <c r="A686">
        <v>759</v>
      </c>
      <c r="B686" s="1">
        <v>44589</v>
      </c>
      <c r="C686">
        <v>2022</v>
      </c>
      <c r="D686" t="s">
        <v>1295</v>
      </c>
      <c r="E686" t="s">
        <v>6</v>
      </c>
      <c r="F686" t="s">
        <v>1296</v>
      </c>
      <c r="G686" t="s">
        <v>3</v>
      </c>
      <c r="H686" t="s">
        <v>33</v>
      </c>
      <c r="I686">
        <v>3200</v>
      </c>
      <c r="J686">
        <v>6</v>
      </c>
      <c r="K686">
        <v>19200</v>
      </c>
      <c r="L686">
        <v>1920</v>
      </c>
    </row>
    <row r="687" spans="1:12" x14ac:dyDescent="0.25">
      <c r="A687">
        <v>760</v>
      </c>
      <c r="B687" s="1">
        <v>44590</v>
      </c>
      <c r="C687">
        <v>2022</v>
      </c>
      <c r="D687" t="s">
        <v>1297</v>
      </c>
      <c r="E687" t="s">
        <v>11</v>
      </c>
      <c r="F687" t="s">
        <v>1298</v>
      </c>
      <c r="G687" t="s">
        <v>8</v>
      </c>
      <c r="H687" t="s">
        <v>18</v>
      </c>
      <c r="I687">
        <v>2900</v>
      </c>
      <c r="J687">
        <v>2</v>
      </c>
      <c r="K687">
        <v>5800</v>
      </c>
      <c r="L687">
        <v>580</v>
      </c>
    </row>
    <row r="688" spans="1:12" x14ac:dyDescent="0.25">
      <c r="A688">
        <v>761</v>
      </c>
      <c r="B688" s="1">
        <v>44591</v>
      </c>
      <c r="C688">
        <v>2022</v>
      </c>
      <c r="D688" t="s">
        <v>1299</v>
      </c>
      <c r="E688" t="s">
        <v>35</v>
      </c>
      <c r="F688" t="s">
        <v>1300</v>
      </c>
      <c r="G688" t="s">
        <v>13</v>
      </c>
      <c r="H688" t="s">
        <v>22</v>
      </c>
      <c r="I688">
        <v>190</v>
      </c>
      <c r="J688">
        <v>3</v>
      </c>
      <c r="K688">
        <v>570</v>
      </c>
      <c r="L688">
        <v>57</v>
      </c>
    </row>
    <row r="689" spans="1:12" x14ac:dyDescent="0.25">
      <c r="A689">
        <v>762</v>
      </c>
      <c r="B689" s="1">
        <v>44592</v>
      </c>
      <c r="C689">
        <v>2022</v>
      </c>
      <c r="D689" t="s">
        <v>1301</v>
      </c>
      <c r="E689" t="s">
        <v>1</v>
      </c>
      <c r="F689" t="s">
        <v>1302</v>
      </c>
      <c r="G689" t="s">
        <v>17</v>
      </c>
      <c r="H689" t="s">
        <v>33</v>
      </c>
      <c r="I689">
        <v>4000</v>
      </c>
      <c r="J689">
        <v>5</v>
      </c>
      <c r="K689">
        <v>20000</v>
      </c>
      <c r="L689">
        <v>2000</v>
      </c>
    </row>
    <row r="690" spans="1:12" x14ac:dyDescent="0.25">
      <c r="A690">
        <v>763</v>
      </c>
      <c r="B690" s="1">
        <v>44593</v>
      </c>
      <c r="C690">
        <v>2022</v>
      </c>
      <c r="D690" t="s">
        <v>1303</v>
      </c>
      <c r="E690" t="s">
        <v>6</v>
      </c>
      <c r="F690" t="s">
        <v>1304</v>
      </c>
      <c r="G690" t="s">
        <v>21</v>
      </c>
      <c r="H690" t="s">
        <v>18</v>
      </c>
      <c r="I690">
        <v>1500</v>
      </c>
      <c r="J690">
        <v>3</v>
      </c>
      <c r="K690">
        <v>4500</v>
      </c>
      <c r="L690">
        <v>450</v>
      </c>
    </row>
    <row r="691" spans="1:12" x14ac:dyDescent="0.25">
      <c r="A691">
        <v>764</v>
      </c>
      <c r="B691" s="1">
        <v>44594</v>
      </c>
      <c r="C691">
        <v>2022</v>
      </c>
      <c r="D691" t="s">
        <v>1305</v>
      </c>
      <c r="E691" t="s">
        <v>11</v>
      </c>
      <c r="F691" t="s">
        <v>1306</v>
      </c>
      <c r="G691" t="s">
        <v>3</v>
      </c>
      <c r="H691" t="s">
        <v>22</v>
      </c>
      <c r="I691">
        <v>210</v>
      </c>
      <c r="J691">
        <v>1</v>
      </c>
      <c r="K691">
        <v>210</v>
      </c>
      <c r="L691">
        <v>21</v>
      </c>
    </row>
    <row r="692" spans="1:12" x14ac:dyDescent="0.25">
      <c r="A692">
        <v>765</v>
      </c>
      <c r="B692" s="1">
        <v>44595</v>
      </c>
      <c r="C692">
        <v>2022</v>
      </c>
      <c r="D692" t="s">
        <v>1261</v>
      </c>
      <c r="E692" t="s">
        <v>6</v>
      </c>
      <c r="F692" t="s">
        <v>1262</v>
      </c>
      <c r="G692" t="s">
        <v>8</v>
      </c>
      <c r="H692" t="s">
        <v>33</v>
      </c>
      <c r="I692">
        <v>4000</v>
      </c>
      <c r="J692">
        <v>4</v>
      </c>
      <c r="K692">
        <v>16000</v>
      </c>
      <c r="L692">
        <v>1600</v>
      </c>
    </row>
    <row r="693" spans="1:12" x14ac:dyDescent="0.25">
      <c r="A693">
        <v>766</v>
      </c>
      <c r="B693" s="1">
        <v>44596</v>
      </c>
      <c r="C693">
        <v>2022</v>
      </c>
      <c r="D693" t="s">
        <v>1263</v>
      </c>
      <c r="E693" t="s">
        <v>11</v>
      </c>
      <c r="F693" t="s">
        <v>1264</v>
      </c>
      <c r="G693" t="s">
        <v>13</v>
      </c>
      <c r="H693" t="s">
        <v>18</v>
      </c>
      <c r="I693">
        <v>3200</v>
      </c>
      <c r="J693">
        <v>10</v>
      </c>
      <c r="K693">
        <v>32000</v>
      </c>
      <c r="L693">
        <v>3200</v>
      </c>
    </row>
    <row r="694" spans="1:12" x14ac:dyDescent="0.25">
      <c r="A694">
        <v>767</v>
      </c>
      <c r="B694" s="1">
        <v>44597</v>
      </c>
      <c r="C694">
        <v>2022</v>
      </c>
      <c r="D694" t="s">
        <v>1265</v>
      </c>
      <c r="E694" t="s">
        <v>35</v>
      </c>
      <c r="F694" t="s">
        <v>1266</v>
      </c>
      <c r="G694" t="s">
        <v>17</v>
      </c>
      <c r="H694" t="s">
        <v>22</v>
      </c>
      <c r="I694">
        <v>2900</v>
      </c>
      <c r="J694">
        <v>3</v>
      </c>
      <c r="K694">
        <v>8700</v>
      </c>
      <c r="L694">
        <v>870</v>
      </c>
    </row>
    <row r="695" spans="1:12" x14ac:dyDescent="0.25">
      <c r="A695">
        <v>768</v>
      </c>
      <c r="B695" s="1">
        <v>44598</v>
      </c>
      <c r="C695">
        <v>2022</v>
      </c>
      <c r="D695" t="s">
        <v>1267</v>
      </c>
      <c r="E695" t="s">
        <v>1</v>
      </c>
      <c r="F695" t="s">
        <v>1268</v>
      </c>
      <c r="G695" t="s">
        <v>21</v>
      </c>
      <c r="H695" t="s">
        <v>4</v>
      </c>
      <c r="I695">
        <v>190</v>
      </c>
      <c r="J695">
        <v>4</v>
      </c>
      <c r="K695">
        <v>760</v>
      </c>
      <c r="L695">
        <v>76</v>
      </c>
    </row>
    <row r="696" spans="1:12" x14ac:dyDescent="0.25">
      <c r="A696">
        <v>769</v>
      </c>
      <c r="B696" s="1">
        <v>44599</v>
      </c>
      <c r="C696">
        <v>2022</v>
      </c>
      <c r="D696" t="s">
        <v>1269</v>
      </c>
      <c r="E696" t="s">
        <v>6</v>
      </c>
      <c r="F696" t="s">
        <v>1270</v>
      </c>
      <c r="G696" t="s">
        <v>3</v>
      </c>
      <c r="H696" t="s">
        <v>9</v>
      </c>
      <c r="I696">
        <v>4000</v>
      </c>
      <c r="J696">
        <v>5</v>
      </c>
      <c r="K696">
        <v>20000</v>
      </c>
      <c r="L696">
        <v>2000</v>
      </c>
    </row>
    <row r="697" spans="1:12" x14ac:dyDescent="0.25">
      <c r="A697">
        <v>770</v>
      </c>
      <c r="B697" s="1">
        <v>44600</v>
      </c>
      <c r="C697">
        <v>2022</v>
      </c>
      <c r="D697" t="s">
        <v>1271</v>
      </c>
      <c r="E697" t="s">
        <v>11</v>
      </c>
      <c r="F697" t="s">
        <v>1272</v>
      </c>
      <c r="G697" t="s">
        <v>8</v>
      </c>
      <c r="H697" t="s">
        <v>14</v>
      </c>
      <c r="I697">
        <v>1500</v>
      </c>
      <c r="J697">
        <v>6</v>
      </c>
      <c r="K697">
        <v>9000</v>
      </c>
      <c r="L697">
        <v>900</v>
      </c>
    </row>
    <row r="698" spans="1:12" x14ac:dyDescent="0.25">
      <c r="A698">
        <v>771</v>
      </c>
      <c r="B698" s="1">
        <v>44601</v>
      </c>
      <c r="C698">
        <v>2022</v>
      </c>
      <c r="D698" t="s">
        <v>1273</v>
      </c>
      <c r="E698" t="s">
        <v>6</v>
      </c>
      <c r="F698" t="s">
        <v>1274</v>
      </c>
      <c r="G698" t="s">
        <v>13</v>
      </c>
      <c r="H698" t="s">
        <v>31</v>
      </c>
      <c r="I698">
        <v>210</v>
      </c>
      <c r="J698">
        <v>5</v>
      </c>
      <c r="K698">
        <v>1050</v>
      </c>
      <c r="L698">
        <v>105</v>
      </c>
    </row>
    <row r="699" spans="1:12" x14ac:dyDescent="0.25">
      <c r="A699">
        <v>772</v>
      </c>
      <c r="B699" s="1">
        <v>44602</v>
      </c>
      <c r="C699">
        <v>2022</v>
      </c>
      <c r="D699" t="s">
        <v>1275</v>
      </c>
      <c r="E699" t="s">
        <v>11</v>
      </c>
      <c r="F699" t="s">
        <v>1276</v>
      </c>
      <c r="G699" t="s">
        <v>17</v>
      </c>
      <c r="H699" t="s">
        <v>33</v>
      </c>
      <c r="I699">
        <v>4000</v>
      </c>
      <c r="J699">
        <v>6</v>
      </c>
      <c r="K699">
        <v>24000</v>
      </c>
      <c r="L699">
        <v>2400</v>
      </c>
    </row>
    <row r="700" spans="1:12" x14ac:dyDescent="0.25">
      <c r="A700">
        <v>773</v>
      </c>
      <c r="B700" s="1">
        <v>44603</v>
      </c>
      <c r="C700">
        <v>2022</v>
      </c>
      <c r="D700" t="s">
        <v>1277</v>
      </c>
      <c r="E700" t="s">
        <v>35</v>
      </c>
      <c r="F700" t="s">
        <v>1278</v>
      </c>
      <c r="G700" t="s">
        <v>21</v>
      </c>
      <c r="H700" t="s">
        <v>18</v>
      </c>
      <c r="I700">
        <v>3200</v>
      </c>
      <c r="J700">
        <v>5</v>
      </c>
      <c r="K700">
        <v>16000</v>
      </c>
      <c r="L700">
        <v>1600</v>
      </c>
    </row>
    <row r="701" spans="1:12" x14ac:dyDescent="0.25">
      <c r="A701">
        <v>774</v>
      </c>
      <c r="B701" s="1">
        <v>44604</v>
      </c>
      <c r="C701">
        <v>2022</v>
      </c>
      <c r="D701" t="s">
        <v>1279</v>
      </c>
      <c r="E701" t="s">
        <v>1</v>
      </c>
      <c r="F701" t="s">
        <v>1280</v>
      </c>
      <c r="G701" t="s">
        <v>3</v>
      </c>
      <c r="H701" t="s">
        <v>22</v>
      </c>
      <c r="I701">
        <v>2900</v>
      </c>
      <c r="J701">
        <v>6</v>
      </c>
      <c r="K701">
        <v>17400</v>
      </c>
      <c r="L701">
        <v>1740</v>
      </c>
    </row>
    <row r="702" spans="1:12" x14ac:dyDescent="0.25">
      <c r="A702">
        <v>775</v>
      </c>
      <c r="B702" s="1">
        <v>44605</v>
      </c>
      <c r="C702">
        <v>2022</v>
      </c>
      <c r="D702" t="s">
        <v>1281</v>
      </c>
      <c r="E702" t="s">
        <v>6</v>
      </c>
      <c r="F702" t="s">
        <v>1282</v>
      </c>
      <c r="G702" t="s">
        <v>8</v>
      </c>
      <c r="H702" t="s">
        <v>4</v>
      </c>
      <c r="I702">
        <v>190</v>
      </c>
      <c r="J702">
        <v>2</v>
      </c>
      <c r="K702">
        <v>380</v>
      </c>
      <c r="L702">
        <v>38</v>
      </c>
    </row>
    <row r="703" spans="1:12" x14ac:dyDescent="0.25">
      <c r="A703">
        <v>776</v>
      </c>
      <c r="B703" s="1">
        <v>44606</v>
      </c>
      <c r="C703">
        <v>2022</v>
      </c>
      <c r="D703" t="s">
        <v>1283</v>
      </c>
      <c r="E703" t="s">
        <v>11</v>
      </c>
      <c r="F703" t="s">
        <v>1284</v>
      </c>
      <c r="G703" t="s">
        <v>13</v>
      </c>
      <c r="H703" t="s">
        <v>9</v>
      </c>
      <c r="I703">
        <v>4000</v>
      </c>
      <c r="J703">
        <v>3</v>
      </c>
      <c r="K703">
        <v>12000</v>
      </c>
      <c r="L703">
        <v>1200</v>
      </c>
    </row>
    <row r="704" spans="1:12" x14ac:dyDescent="0.25">
      <c r="A704">
        <v>777</v>
      </c>
      <c r="B704" s="1">
        <v>44607</v>
      </c>
      <c r="C704">
        <v>2022</v>
      </c>
      <c r="D704" t="s">
        <v>1285</v>
      </c>
      <c r="E704" t="s">
        <v>6</v>
      </c>
      <c r="F704" t="s">
        <v>1286</v>
      </c>
      <c r="G704" t="s">
        <v>17</v>
      </c>
      <c r="H704" t="s">
        <v>14</v>
      </c>
      <c r="I704">
        <v>1500</v>
      </c>
      <c r="J704">
        <v>5</v>
      </c>
      <c r="K704">
        <v>7500</v>
      </c>
      <c r="L704">
        <v>750</v>
      </c>
    </row>
    <row r="705" spans="1:12" x14ac:dyDescent="0.25">
      <c r="A705">
        <v>778</v>
      </c>
      <c r="B705" s="1">
        <v>44608</v>
      </c>
      <c r="C705">
        <v>2022</v>
      </c>
      <c r="D705" t="s">
        <v>1287</v>
      </c>
      <c r="E705" t="s">
        <v>11</v>
      </c>
      <c r="F705" t="s">
        <v>1288</v>
      </c>
      <c r="G705" t="s">
        <v>21</v>
      </c>
      <c r="H705" t="s">
        <v>31</v>
      </c>
      <c r="I705">
        <v>210</v>
      </c>
      <c r="J705">
        <v>3</v>
      </c>
      <c r="K705">
        <v>630</v>
      </c>
      <c r="L705">
        <v>63</v>
      </c>
    </row>
    <row r="706" spans="1:12" x14ac:dyDescent="0.25">
      <c r="A706">
        <v>779</v>
      </c>
      <c r="B706" s="1">
        <v>44609</v>
      </c>
      <c r="C706">
        <v>2022</v>
      </c>
      <c r="D706" t="s">
        <v>1289</v>
      </c>
      <c r="E706" t="s">
        <v>35</v>
      </c>
      <c r="F706" t="s">
        <v>1290</v>
      </c>
      <c r="G706" t="s">
        <v>3</v>
      </c>
      <c r="H706" t="s">
        <v>33</v>
      </c>
      <c r="I706">
        <v>4000</v>
      </c>
      <c r="J706">
        <v>1</v>
      </c>
      <c r="K706">
        <v>4000</v>
      </c>
      <c r="L706">
        <v>400</v>
      </c>
    </row>
    <row r="707" spans="1:12" x14ac:dyDescent="0.25">
      <c r="A707">
        <v>780</v>
      </c>
      <c r="B707" s="1">
        <v>44610</v>
      </c>
      <c r="C707">
        <v>2022</v>
      </c>
      <c r="D707" t="s">
        <v>1291</v>
      </c>
      <c r="E707" t="s">
        <v>1</v>
      </c>
      <c r="F707" t="s">
        <v>1292</v>
      </c>
      <c r="G707" t="s">
        <v>8</v>
      </c>
      <c r="H707" t="s">
        <v>18</v>
      </c>
      <c r="I707">
        <v>3200</v>
      </c>
      <c r="J707">
        <v>2</v>
      </c>
      <c r="K707">
        <v>6400</v>
      </c>
      <c r="L707">
        <v>640</v>
      </c>
    </row>
    <row r="708" spans="1:12" x14ac:dyDescent="0.25">
      <c r="A708">
        <v>781</v>
      </c>
      <c r="B708" s="1">
        <v>44611</v>
      </c>
      <c r="C708">
        <v>2022</v>
      </c>
      <c r="D708" t="s">
        <v>1293</v>
      </c>
      <c r="E708" t="s">
        <v>6</v>
      </c>
      <c r="F708" t="s">
        <v>1294</v>
      </c>
      <c r="G708" t="s">
        <v>13</v>
      </c>
      <c r="H708" t="s">
        <v>22</v>
      </c>
      <c r="I708">
        <v>2900</v>
      </c>
      <c r="J708">
        <v>3</v>
      </c>
      <c r="K708">
        <v>8700</v>
      </c>
      <c r="L708">
        <v>870</v>
      </c>
    </row>
    <row r="709" spans="1:12" x14ac:dyDescent="0.25">
      <c r="A709">
        <v>782</v>
      </c>
      <c r="B709" s="1">
        <v>44612</v>
      </c>
      <c r="C709">
        <v>2022</v>
      </c>
      <c r="D709" t="s">
        <v>1295</v>
      </c>
      <c r="E709" t="s">
        <v>11</v>
      </c>
      <c r="F709" t="s">
        <v>1296</v>
      </c>
      <c r="G709" t="s">
        <v>17</v>
      </c>
      <c r="H709" t="s">
        <v>33</v>
      </c>
      <c r="I709">
        <v>190</v>
      </c>
      <c r="J709">
        <v>5</v>
      </c>
      <c r="K709">
        <v>950</v>
      </c>
      <c r="L709">
        <v>95</v>
      </c>
    </row>
    <row r="710" spans="1:12" x14ac:dyDescent="0.25">
      <c r="A710">
        <v>783</v>
      </c>
      <c r="B710" s="1">
        <v>44613</v>
      </c>
      <c r="C710">
        <v>2022</v>
      </c>
      <c r="D710" t="s">
        <v>1297</v>
      </c>
      <c r="E710" t="s">
        <v>6</v>
      </c>
      <c r="F710" t="s">
        <v>1298</v>
      </c>
      <c r="G710" t="s">
        <v>21</v>
      </c>
      <c r="H710" t="s">
        <v>18</v>
      </c>
      <c r="I710">
        <v>4000</v>
      </c>
      <c r="J710">
        <v>6</v>
      </c>
      <c r="K710">
        <v>24000</v>
      </c>
      <c r="L710">
        <v>2400</v>
      </c>
    </row>
    <row r="711" spans="1:12" x14ac:dyDescent="0.25">
      <c r="A711">
        <v>784</v>
      </c>
      <c r="B711" s="1">
        <v>44614</v>
      </c>
      <c r="C711">
        <v>2022</v>
      </c>
      <c r="D711" t="s">
        <v>1299</v>
      </c>
      <c r="E711" t="s">
        <v>11</v>
      </c>
      <c r="F711" t="s">
        <v>1300</v>
      </c>
      <c r="G711" t="s">
        <v>3</v>
      </c>
      <c r="H711" t="s">
        <v>22</v>
      </c>
      <c r="I711">
        <v>1500</v>
      </c>
      <c r="J711">
        <v>2</v>
      </c>
      <c r="K711">
        <v>3000</v>
      </c>
      <c r="L711">
        <v>300</v>
      </c>
    </row>
    <row r="712" spans="1:12" x14ac:dyDescent="0.25">
      <c r="A712">
        <v>785</v>
      </c>
      <c r="B712" s="1">
        <v>44615</v>
      </c>
      <c r="C712">
        <v>2022</v>
      </c>
      <c r="D712" t="s">
        <v>1301</v>
      </c>
      <c r="E712" t="s">
        <v>35</v>
      </c>
      <c r="F712" t="s">
        <v>1302</v>
      </c>
      <c r="G712" t="s">
        <v>8</v>
      </c>
      <c r="H712" t="s">
        <v>33</v>
      </c>
      <c r="I712">
        <v>210</v>
      </c>
      <c r="J712">
        <v>3</v>
      </c>
      <c r="K712">
        <v>630</v>
      </c>
      <c r="L712">
        <v>63</v>
      </c>
    </row>
    <row r="713" spans="1:12" x14ac:dyDescent="0.25">
      <c r="A713">
        <v>786</v>
      </c>
      <c r="B713" s="1">
        <v>44616</v>
      </c>
      <c r="C713">
        <v>2022</v>
      </c>
      <c r="D713" t="s">
        <v>1303</v>
      </c>
      <c r="E713" t="s">
        <v>1</v>
      </c>
      <c r="F713" t="s">
        <v>1304</v>
      </c>
      <c r="G713" t="s">
        <v>13</v>
      </c>
      <c r="H713" t="s">
        <v>18</v>
      </c>
      <c r="I713">
        <v>4000</v>
      </c>
      <c r="J713">
        <v>5</v>
      </c>
      <c r="K713">
        <v>20000</v>
      </c>
      <c r="L713">
        <v>2000</v>
      </c>
    </row>
    <row r="714" spans="1:12" x14ac:dyDescent="0.25">
      <c r="A714">
        <v>787</v>
      </c>
      <c r="B714" s="1">
        <v>44617</v>
      </c>
      <c r="C714">
        <v>2022</v>
      </c>
      <c r="D714" t="s">
        <v>1305</v>
      </c>
      <c r="E714" t="s">
        <v>6</v>
      </c>
      <c r="F714" t="s">
        <v>1306</v>
      </c>
      <c r="G714" t="s">
        <v>17</v>
      </c>
      <c r="H714" t="s">
        <v>22</v>
      </c>
      <c r="I714">
        <v>3200</v>
      </c>
      <c r="J714">
        <v>3</v>
      </c>
      <c r="K714">
        <v>9600</v>
      </c>
      <c r="L714">
        <v>960</v>
      </c>
    </row>
    <row r="715" spans="1:12" x14ac:dyDescent="0.25">
      <c r="A715">
        <v>788</v>
      </c>
      <c r="B715" s="1">
        <v>44618</v>
      </c>
      <c r="C715">
        <v>2022</v>
      </c>
      <c r="D715" t="s">
        <v>1261</v>
      </c>
      <c r="E715" t="s">
        <v>11</v>
      </c>
      <c r="F715" t="s">
        <v>1262</v>
      </c>
      <c r="G715" t="s">
        <v>21</v>
      </c>
      <c r="H715" t="s">
        <v>33</v>
      </c>
      <c r="I715">
        <v>2900</v>
      </c>
      <c r="J715">
        <v>1</v>
      </c>
      <c r="K715">
        <v>2900</v>
      </c>
      <c r="L715">
        <v>290</v>
      </c>
    </row>
    <row r="716" spans="1:12" x14ac:dyDescent="0.25">
      <c r="A716">
        <v>789</v>
      </c>
      <c r="B716" s="1">
        <v>44619</v>
      </c>
      <c r="C716">
        <v>2022</v>
      </c>
      <c r="D716" t="s">
        <v>1263</v>
      </c>
      <c r="E716" t="s">
        <v>6</v>
      </c>
      <c r="F716" t="s">
        <v>1264</v>
      </c>
      <c r="G716" t="s">
        <v>3</v>
      </c>
      <c r="H716" t="s">
        <v>18</v>
      </c>
      <c r="I716">
        <v>190</v>
      </c>
      <c r="J716">
        <v>10</v>
      </c>
      <c r="K716">
        <v>1900</v>
      </c>
      <c r="L716">
        <v>190</v>
      </c>
    </row>
    <row r="717" spans="1:12" x14ac:dyDescent="0.25">
      <c r="A717">
        <v>790</v>
      </c>
      <c r="B717" s="1">
        <v>44620</v>
      </c>
      <c r="C717">
        <v>2022</v>
      </c>
      <c r="D717" t="s">
        <v>1265</v>
      </c>
      <c r="E717" t="s">
        <v>11</v>
      </c>
      <c r="F717" t="s">
        <v>1266</v>
      </c>
      <c r="G717" t="s">
        <v>8</v>
      </c>
      <c r="H717" t="s">
        <v>22</v>
      </c>
      <c r="I717">
        <v>4000</v>
      </c>
      <c r="J717">
        <v>3</v>
      </c>
      <c r="K717">
        <v>12000</v>
      </c>
      <c r="L717">
        <v>1200</v>
      </c>
    </row>
    <row r="718" spans="1:12" x14ac:dyDescent="0.25">
      <c r="A718">
        <v>791</v>
      </c>
      <c r="B718" s="1">
        <v>44621</v>
      </c>
      <c r="C718">
        <v>2022</v>
      </c>
      <c r="D718" t="s">
        <v>1267</v>
      </c>
      <c r="E718" t="s">
        <v>35</v>
      </c>
      <c r="F718" t="s">
        <v>1268</v>
      </c>
      <c r="G718" t="s">
        <v>13</v>
      </c>
      <c r="H718" t="s">
        <v>4</v>
      </c>
      <c r="I718">
        <v>1500</v>
      </c>
      <c r="J718">
        <v>4</v>
      </c>
      <c r="K718">
        <v>6000</v>
      </c>
      <c r="L718">
        <v>600</v>
      </c>
    </row>
    <row r="719" spans="1:12" x14ac:dyDescent="0.25">
      <c r="A719">
        <v>792</v>
      </c>
      <c r="B719" s="1">
        <v>44622</v>
      </c>
      <c r="C719">
        <v>2022</v>
      </c>
      <c r="D719" t="s">
        <v>1269</v>
      </c>
      <c r="E719" t="s">
        <v>1</v>
      </c>
      <c r="F719" t="s">
        <v>1270</v>
      </c>
      <c r="G719" t="s">
        <v>17</v>
      </c>
      <c r="H719" t="s">
        <v>9</v>
      </c>
      <c r="I719">
        <v>210</v>
      </c>
      <c r="J719">
        <v>5</v>
      </c>
      <c r="K719">
        <v>1050</v>
      </c>
      <c r="L719">
        <v>105</v>
      </c>
    </row>
    <row r="720" spans="1:12" x14ac:dyDescent="0.25">
      <c r="A720">
        <v>793</v>
      </c>
      <c r="B720" s="1">
        <v>44623</v>
      </c>
      <c r="C720">
        <v>2022</v>
      </c>
      <c r="D720" t="s">
        <v>1271</v>
      </c>
      <c r="E720" t="s">
        <v>6</v>
      </c>
      <c r="F720" t="s">
        <v>1272</v>
      </c>
      <c r="G720" t="s">
        <v>21</v>
      </c>
      <c r="H720" t="s">
        <v>14</v>
      </c>
      <c r="I720">
        <v>4000</v>
      </c>
      <c r="J720">
        <v>6</v>
      </c>
      <c r="K720">
        <v>24000</v>
      </c>
      <c r="L720">
        <v>2400</v>
      </c>
    </row>
    <row r="721" spans="1:12" x14ac:dyDescent="0.25">
      <c r="A721">
        <v>794</v>
      </c>
      <c r="B721" s="1">
        <v>44624</v>
      </c>
      <c r="C721">
        <v>2022</v>
      </c>
      <c r="D721" t="s">
        <v>1273</v>
      </c>
      <c r="E721" t="s">
        <v>11</v>
      </c>
      <c r="F721" t="s">
        <v>1274</v>
      </c>
      <c r="G721" t="s">
        <v>3</v>
      </c>
      <c r="H721" t="s">
        <v>31</v>
      </c>
      <c r="I721">
        <v>3200</v>
      </c>
      <c r="J721">
        <v>5</v>
      </c>
      <c r="K721">
        <v>16000</v>
      </c>
      <c r="L721">
        <v>1600</v>
      </c>
    </row>
    <row r="722" spans="1:12" x14ac:dyDescent="0.25">
      <c r="A722">
        <v>795</v>
      </c>
      <c r="B722" s="1">
        <v>44625</v>
      </c>
      <c r="C722">
        <v>2022</v>
      </c>
      <c r="D722" t="s">
        <v>1275</v>
      </c>
      <c r="E722" t="s">
        <v>6</v>
      </c>
      <c r="F722" t="s">
        <v>1276</v>
      </c>
      <c r="G722" t="s">
        <v>8</v>
      </c>
      <c r="H722" t="s">
        <v>33</v>
      </c>
      <c r="I722">
        <v>2900</v>
      </c>
      <c r="J722">
        <v>6</v>
      </c>
      <c r="K722">
        <v>17400</v>
      </c>
      <c r="L722">
        <v>1740</v>
      </c>
    </row>
    <row r="723" spans="1:12" x14ac:dyDescent="0.25">
      <c r="A723">
        <v>796</v>
      </c>
      <c r="B723" s="1">
        <v>44626</v>
      </c>
      <c r="C723">
        <v>2022</v>
      </c>
      <c r="D723" t="s">
        <v>1277</v>
      </c>
      <c r="E723" t="s">
        <v>11</v>
      </c>
      <c r="F723" t="s">
        <v>1278</v>
      </c>
      <c r="G723" t="s">
        <v>13</v>
      </c>
      <c r="H723" t="s">
        <v>18</v>
      </c>
      <c r="I723">
        <v>190</v>
      </c>
      <c r="J723">
        <v>5</v>
      </c>
      <c r="K723">
        <v>950</v>
      </c>
      <c r="L723">
        <v>95</v>
      </c>
    </row>
    <row r="724" spans="1:12" x14ac:dyDescent="0.25">
      <c r="A724">
        <v>797</v>
      </c>
      <c r="B724" s="1">
        <v>44627</v>
      </c>
      <c r="C724">
        <v>2022</v>
      </c>
      <c r="D724" t="s">
        <v>1279</v>
      </c>
      <c r="E724" t="s">
        <v>35</v>
      </c>
      <c r="F724" t="s">
        <v>1280</v>
      </c>
      <c r="G724" t="s">
        <v>17</v>
      </c>
      <c r="H724" t="s">
        <v>22</v>
      </c>
      <c r="I724">
        <v>4000</v>
      </c>
      <c r="J724">
        <v>6</v>
      </c>
      <c r="K724">
        <v>24000</v>
      </c>
      <c r="L724">
        <v>2400</v>
      </c>
    </row>
    <row r="725" spans="1:12" x14ac:dyDescent="0.25">
      <c r="A725">
        <v>798</v>
      </c>
      <c r="B725" s="1">
        <v>44628</v>
      </c>
      <c r="C725">
        <v>2022</v>
      </c>
      <c r="D725" t="s">
        <v>1281</v>
      </c>
      <c r="E725" t="s">
        <v>1</v>
      </c>
      <c r="F725" t="s">
        <v>1282</v>
      </c>
      <c r="G725" t="s">
        <v>21</v>
      </c>
      <c r="H725" t="s">
        <v>4</v>
      </c>
      <c r="I725">
        <v>1500</v>
      </c>
      <c r="J725">
        <v>2</v>
      </c>
      <c r="K725">
        <v>3000</v>
      </c>
      <c r="L725">
        <v>300</v>
      </c>
    </row>
    <row r="726" spans="1:12" x14ac:dyDescent="0.25">
      <c r="A726">
        <v>799</v>
      </c>
      <c r="B726" s="1">
        <v>44629</v>
      </c>
      <c r="C726">
        <v>2022</v>
      </c>
      <c r="D726" t="s">
        <v>1283</v>
      </c>
      <c r="E726" t="s">
        <v>6</v>
      </c>
      <c r="F726" t="s">
        <v>1284</v>
      </c>
      <c r="G726" t="s">
        <v>3</v>
      </c>
      <c r="H726" t="s">
        <v>9</v>
      </c>
      <c r="I726">
        <v>210</v>
      </c>
      <c r="J726">
        <v>3</v>
      </c>
      <c r="K726">
        <v>630</v>
      </c>
      <c r="L726">
        <v>63</v>
      </c>
    </row>
    <row r="727" spans="1:12" x14ac:dyDescent="0.25">
      <c r="A727">
        <v>800</v>
      </c>
      <c r="B727" s="1">
        <v>44630</v>
      </c>
      <c r="C727">
        <v>2022</v>
      </c>
      <c r="D727" t="s">
        <v>1285</v>
      </c>
      <c r="E727" t="s">
        <v>11</v>
      </c>
      <c r="F727" t="s">
        <v>1286</v>
      </c>
      <c r="G727" t="s">
        <v>8</v>
      </c>
      <c r="H727" t="s">
        <v>14</v>
      </c>
      <c r="I727">
        <v>4000</v>
      </c>
      <c r="J727">
        <v>5</v>
      </c>
      <c r="K727">
        <v>20000</v>
      </c>
      <c r="L727">
        <v>2000</v>
      </c>
    </row>
    <row r="728" spans="1:12" x14ac:dyDescent="0.25">
      <c r="A728">
        <v>801</v>
      </c>
      <c r="B728" s="1">
        <v>44631</v>
      </c>
      <c r="C728">
        <v>2022</v>
      </c>
      <c r="D728" t="s">
        <v>1287</v>
      </c>
      <c r="E728" t="s">
        <v>6</v>
      </c>
      <c r="F728" t="s">
        <v>1288</v>
      </c>
      <c r="G728" t="s">
        <v>13</v>
      </c>
      <c r="H728" t="s">
        <v>31</v>
      </c>
      <c r="I728">
        <v>3200</v>
      </c>
      <c r="J728">
        <v>3</v>
      </c>
      <c r="K728">
        <v>9600</v>
      </c>
      <c r="L728">
        <v>960</v>
      </c>
    </row>
    <row r="729" spans="1:12" x14ac:dyDescent="0.25">
      <c r="A729">
        <v>802</v>
      </c>
      <c r="B729" s="1">
        <v>44632</v>
      </c>
      <c r="C729">
        <v>2022</v>
      </c>
      <c r="D729" t="s">
        <v>1289</v>
      </c>
      <c r="E729" t="s">
        <v>11</v>
      </c>
      <c r="F729" t="s">
        <v>1290</v>
      </c>
      <c r="G729" t="s">
        <v>17</v>
      </c>
      <c r="H729" t="s">
        <v>33</v>
      </c>
      <c r="I729">
        <v>2900</v>
      </c>
      <c r="J729">
        <v>1</v>
      </c>
      <c r="K729">
        <v>2900</v>
      </c>
      <c r="L729">
        <v>290</v>
      </c>
    </row>
    <row r="730" spans="1:12" x14ac:dyDescent="0.25">
      <c r="A730">
        <v>803</v>
      </c>
      <c r="B730" s="1">
        <v>44633</v>
      </c>
      <c r="C730">
        <v>2022</v>
      </c>
      <c r="D730" t="s">
        <v>1291</v>
      </c>
      <c r="E730" t="s">
        <v>35</v>
      </c>
      <c r="F730" t="s">
        <v>1292</v>
      </c>
      <c r="G730" t="s">
        <v>21</v>
      </c>
      <c r="H730" t="s">
        <v>18</v>
      </c>
      <c r="I730">
        <v>190</v>
      </c>
      <c r="J730">
        <v>2</v>
      </c>
      <c r="K730">
        <v>380</v>
      </c>
      <c r="L730">
        <v>38</v>
      </c>
    </row>
    <row r="731" spans="1:12" x14ac:dyDescent="0.25">
      <c r="A731">
        <v>804</v>
      </c>
      <c r="B731" s="1">
        <v>44634</v>
      </c>
      <c r="C731">
        <v>2022</v>
      </c>
      <c r="D731" t="s">
        <v>1293</v>
      </c>
      <c r="E731" t="s">
        <v>1</v>
      </c>
      <c r="F731" t="s">
        <v>1294</v>
      </c>
      <c r="G731" t="s">
        <v>3</v>
      </c>
      <c r="H731" t="s">
        <v>22</v>
      </c>
      <c r="I731">
        <v>4000</v>
      </c>
      <c r="J731">
        <v>3</v>
      </c>
      <c r="K731">
        <v>12000</v>
      </c>
      <c r="L731">
        <v>1200</v>
      </c>
    </row>
    <row r="732" spans="1:12" x14ac:dyDescent="0.25">
      <c r="A732">
        <v>805</v>
      </c>
      <c r="B732" s="1">
        <v>44635</v>
      </c>
      <c r="C732">
        <v>2022</v>
      </c>
      <c r="D732" t="s">
        <v>1295</v>
      </c>
      <c r="E732" t="s">
        <v>6</v>
      </c>
      <c r="F732" t="s">
        <v>1296</v>
      </c>
      <c r="G732" t="s">
        <v>8</v>
      </c>
      <c r="H732" t="s">
        <v>33</v>
      </c>
      <c r="I732">
        <v>1500</v>
      </c>
      <c r="J732">
        <v>5</v>
      </c>
      <c r="K732">
        <v>7500</v>
      </c>
      <c r="L732">
        <v>750</v>
      </c>
    </row>
    <row r="733" spans="1:12" x14ac:dyDescent="0.25">
      <c r="A733">
        <v>806</v>
      </c>
      <c r="B733" s="1">
        <v>44636</v>
      </c>
      <c r="C733">
        <v>2022</v>
      </c>
      <c r="D733" t="s">
        <v>1297</v>
      </c>
      <c r="E733" t="s">
        <v>11</v>
      </c>
      <c r="F733" t="s">
        <v>1298</v>
      </c>
      <c r="G733" t="s">
        <v>13</v>
      </c>
      <c r="H733" t="s">
        <v>18</v>
      </c>
      <c r="I733">
        <v>210</v>
      </c>
      <c r="J733">
        <v>6</v>
      </c>
      <c r="K733">
        <v>1260</v>
      </c>
      <c r="L733">
        <v>126</v>
      </c>
    </row>
    <row r="734" spans="1:12" x14ac:dyDescent="0.25">
      <c r="A734">
        <v>807</v>
      </c>
      <c r="B734" s="1">
        <v>44637</v>
      </c>
      <c r="C734">
        <v>2022</v>
      </c>
      <c r="D734" t="s">
        <v>1299</v>
      </c>
      <c r="E734" t="s">
        <v>6</v>
      </c>
      <c r="F734" t="s">
        <v>1300</v>
      </c>
      <c r="G734" t="s">
        <v>17</v>
      </c>
      <c r="H734" t="s">
        <v>22</v>
      </c>
      <c r="I734">
        <v>4000</v>
      </c>
      <c r="J734">
        <v>2</v>
      </c>
      <c r="K734">
        <v>8000</v>
      </c>
      <c r="L734">
        <v>800</v>
      </c>
    </row>
    <row r="735" spans="1:12" x14ac:dyDescent="0.25">
      <c r="A735">
        <v>808</v>
      </c>
      <c r="B735" s="1">
        <v>44638</v>
      </c>
      <c r="C735">
        <v>2022</v>
      </c>
      <c r="D735" t="s">
        <v>1301</v>
      </c>
      <c r="E735" t="s">
        <v>11</v>
      </c>
      <c r="F735" t="s">
        <v>1302</v>
      </c>
      <c r="G735" t="s">
        <v>21</v>
      </c>
      <c r="H735" t="s">
        <v>33</v>
      </c>
      <c r="I735">
        <v>3200</v>
      </c>
      <c r="J735">
        <v>3</v>
      </c>
      <c r="K735">
        <v>9600</v>
      </c>
      <c r="L735">
        <v>960</v>
      </c>
    </row>
    <row r="736" spans="1:12" x14ac:dyDescent="0.25">
      <c r="A736">
        <v>809</v>
      </c>
      <c r="B736" s="1">
        <v>44639</v>
      </c>
      <c r="C736">
        <v>2022</v>
      </c>
      <c r="D736" t="s">
        <v>1303</v>
      </c>
      <c r="E736" t="s">
        <v>35</v>
      </c>
      <c r="F736" t="s">
        <v>1304</v>
      </c>
      <c r="G736" t="s">
        <v>3</v>
      </c>
      <c r="H736" t="s">
        <v>18</v>
      </c>
      <c r="I736">
        <v>2900</v>
      </c>
      <c r="J736">
        <v>5</v>
      </c>
      <c r="K736">
        <v>14500</v>
      </c>
      <c r="L736">
        <v>1450</v>
      </c>
    </row>
    <row r="737" spans="1:12" x14ac:dyDescent="0.25">
      <c r="A737">
        <v>810</v>
      </c>
      <c r="B737" s="1">
        <v>44640</v>
      </c>
      <c r="C737">
        <v>2022</v>
      </c>
      <c r="D737" t="s">
        <v>1305</v>
      </c>
      <c r="E737" t="s">
        <v>1</v>
      </c>
      <c r="F737" t="s">
        <v>1306</v>
      </c>
      <c r="G737" t="s">
        <v>8</v>
      </c>
      <c r="H737" t="s">
        <v>22</v>
      </c>
      <c r="I737">
        <v>190</v>
      </c>
      <c r="J737">
        <v>3</v>
      </c>
      <c r="K737">
        <v>570</v>
      </c>
      <c r="L737">
        <v>57</v>
      </c>
    </row>
    <row r="738" spans="1:12" x14ac:dyDescent="0.25">
      <c r="A738">
        <v>811</v>
      </c>
      <c r="B738" s="1">
        <v>44641</v>
      </c>
      <c r="C738">
        <v>2022</v>
      </c>
      <c r="D738" t="s">
        <v>1261</v>
      </c>
      <c r="E738" t="s">
        <v>6</v>
      </c>
      <c r="F738" t="s">
        <v>1262</v>
      </c>
      <c r="G738" t="s">
        <v>13</v>
      </c>
      <c r="H738" t="s">
        <v>33</v>
      </c>
      <c r="I738">
        <v>4000</v>
      </c>
      <c r="J738">
        <v>1</v>
      </c>
      <c r="K738">
        <v>4000</v>
      </c>
      <c r="L738">
        <v>400</v>
      </c>
    </row>
    <row r="739" spans="1:12" x14ac:dyDescent="0.25">
      <c r="A739">
        <v>812</v>
      </c>
      <c r="B739" s="1">
        <v>44642</v>
      </c>
      <c r="C739">
        <v>2022</v>
      </c>
      <c r="D739" t="s">
        <v>1263</v>
      </c>
      <c r="E739" t="s">
        <v>11</v>
      </c>
      <c r="F739" t="s">
        <v>1264</v>
      </c>
      <c r="G739" t="s">
        <v>17</v>
      </c>
      <c r="H739" t="s">
        <v>18</v>
      </c>
      <c r="I739">
        <v>1500</v>
      </c>
      <c r="J739">
        <v>10</v>
      </c>
      <c r="K739">
        <v>15000</v>
      </c>
      <c r="L739">
        <v>1500</v>
      </c>
    </row>
    <row r="740" spans="1:12" x14ac:dyDescent="0.25">
      <c r="A740">
        <v>813</v>
      </c>
      <c r="B740" s="1">
        <v>44643</v>
      </c>
      <c r="C740">
        <v>2022</v>
      </c>
      <c r="D740" t="s">
        <v>1265</v>
      </c>
      <c r="E740" t="s">
        <v>6</v>
      </c>
      <c r="F740" t="s">
        <v>1266</v>
      </c>
      <c r="G740" t="s">
        <v>21</v>
      </c>
      <c r="H740" t="s">
        <v>22</v>
      </c>
      <c r="I740">
        <v>210</v>
      </c>
      <c r="J740">
        <v>3</v>
      </c>
      <c r="K740">
        <v>630</v>
      </c>
      <c r="L740">
        <v>63</v>
      </c>
    </row>
    <row r="741" spans="1:12" x14ac:dyDescent="0.25">
      <c r="A741">
        <v>814</v>
      </c>
      <c r="B741" s="1">
        <v>44644</v>
      </c>
      <c r="C741">
        <v>2022</v>
      </c>
      <c r="D741" t="s">
        <v>1267</v>
      </c>
      <c r="E741" t="s">
        <v>11</v>
      </c>
      <c r="F741" t="s">
        <v>1268</v>
      </c>
      <c r="G741" t="s">
        <v>3</v>
      </c>
      <c r="H741" t="s">
        <v>4</v>
      </c>
      <c r="I741">
        <v>4000</v>
      </c>
      <c r="J741">
        <v>4</v>
      </c>
      <c r="K741">
        <v>16000</v>
      </c>
      <c r="L741">
        <v>1600</v>
      </c>
    </row>
    <row r="742" spans="1:12" x14ac:dyDescent="0.25">
      <c r="A742">
        <v>815</v>
      </c>
      <c r="B742" s="1">
        <v>44645</v>
      </c>
      <c r="C742">
        <v>2022</v>
      </c>
      <c r="D742" t="s">
        <v>1269</v>
      </c>
      <c r="E742" t="s">
        <v>35</v>
      </c>
      <c r="F742" t="s">
        <v>1270</v>
      </c>
      <c r="G742" t="s">
        <v>8</v>
      </c>
      <c r="H742" t="s">
        <v>9</v>
      </c>
      <c r="I742">
        <v>3200</v>
      </c>
      <c r="J742">
        <v>5</v>
      </c>
      <c r="K742">
        <v>16000</v>
      </c>
      <c r="L742">
        <v>1600</v>
      </c>
    </row>
    <row r="743" spans="1:12" x14ac:dyDescent="0.25">
      <c r="A743">
        <v>816</v>
      </c>
      <c r="B743" s="1">
        <v>44646</v>
      </c>
      <c r="C743">
        <v>2022</v>
      </c>
      <c r="D743" t="s">
        <v>1271</v>
      </c>
      <c r="E743" t="s">
        <v>1</v>
      </c>
      <c r="F743" t="s">
        <v>1272</v>
      </c>
      <c r="G743" t="s">
        <v>13</v>
      </c>
      <c r="H743" t="s">
        <v>14</v>
      </c>
      <c r="I743">
        <v>2900</v>
      </c>
      <c r="J743">
        <v>6</v>
      </c>
      <c r="K743">
        <v>17400</v>
      </c>
      <c r="L743">
        <v>1740</v>
      </c>
    </row>
    <row r="744" spans="1:12" x14ac:dyDescent="0.25">
      <c r="A744">
        <v>817</v>
      </c>
      <c r="B744" s="1">
        <v>44647</v>
      </c>
      <c r="C744">
        <v>2022</v>
      </c>
      <c r="D744" t="s">
        <v>1273</v>
      </c>
      <c r="E744" t="s">
        <v>6</v>
      </c>
      <c r="F744" t="s">
        <v>1274</v>
      </c>
      <c r="G744" t="s">
        <v>17</v>
      </c>
      <c r="H744" t="s">
        <v>31</v>
      </c>
      <c r="I744">
        <v>190</v>
      </c>
      <c r="J744">
        <v>5</v>
      </c>
      <c r="K744">
        <v>950</v>
      </c>
      <c r="L744">
        <v>95</v>
      </c>
    </row>
    <row r="745" spans="1:12" x14ac:dyDescent="0.25">
      <c r="A745">
        <v>818</v>
      </c>
      <c r="B745" s="1">
        <v>44648</v>
      </c>
      <c r="C745">
        <v>2022</v>
      </c>
      <c r="D745" t="s">
        <v>1275</v>
      </c>
      <c r="E745" t="s">
        <v>11</v>
      </c>
      <c r="F745" t="s">
        <v>1276</v>
      </c>
      <c r="G745" t="s">
        <v>21</v>
      </c>
      <c r="H745" t="s">
        <v>33</v>
      </c>
      <c r="I745">
        <v>4000</v>
      </c>
      <c r="J745">
        <v>6</v>
      </c>
      <c r="K745">
        <v>24000</v>
      </c>
      <c r="L745">
        <v>2400</v>
      </c>
    </row>
    <row r="746" spans="1:12" x14ac:dyDescent="0.25">
      <c r="A746">
        <v>819</v>
      </c>
      <c r="B746" s="1">
        <v>44649</v>
      </c>
      <c r="C746">
        <v>2022</v>
      </c>
      <c r="D746" t="s">
        <v>1277</v>
      </c>
      <c r="E746" t="s">
        <v>6</v>
      </c>
      <c r="F746" t="s">
        <v>1278</v>
      </c>
      <c r="G746" t="s">
        <v>3</v>
      </c>
      <c r="H746" t="s">
        <v>18</v>
      </c>
      <c r="I746">
        <v>1500</v>
      </c>
      <c r="J746">
        <v>5</v>
      </c>
      <c r="K746">
        <v>7500</v>
      </c>
      <c r="L746">
        <v>750</v>
      </c>
    </row>
    <row r="747" spans="1:12" x14ac:dyDescent="0.25">
      <c r="A747">
        <v>820</v>
      </c>
      <c r="B747" s="1">
        <v>44650</v>
      </c>
      <c r="C747">
        <v>2022</v>
      </c>
      <c r="D747" t="s">
        <v>1279</v>
      </c>
      <c r="E747" t="s">
        <v>11</v>
      </c>
      <c r="F747" t="s">
        <v>1280</v>
      </c>
      <c r="G747" t="s">
        <v>8</v>
      </c>
      <c r="H747" t="s">
        <v>22</v>
      </c>
      <c r="I747">
        <v>210</v>
      </c>
      <c r="J747">
        <v>6</v>
      </c>
      <c r="K747">
        <v>1260</v>
      </c>
      <c r="L747">
        <v>126</v>
      </c>
    </row>
    <row r="748" spans="1:12" x14ac:dyDescent="0.25">
      <c r="A748">
        <v>821</v>
      </c>
      <c r="B748" s="1">
        <v>44651</v>
      </c>
      <c r="C748">
        <v>2022</v>
      </c>
      <c r="D748" t="s">
        <v>1281</v>
      </c>
      <c r="E748" t="s">
        <v>35</v>
      </c>
      <c r="F748" t="s">
        <v>1282</v>
      </c>
      <c r="G748" t="s">
        <v>13</v>
      </c>
      <c r="H748" t="s">
        <v>4</v>
      </c>
      <c r="I748">
        <v>4000</v>
      </c>
      <c r="J748">
        <v>2</v>
      </c>
      <c r="K748">
        <v>8000</v>
      </c>
      <c r="L748">
        <v>800</v>
      </c>
    </row>
    <row r="749" spans="1:12" x14ac:dyDescent="0.25">
      <c r="A749">
        <v>822</v>
      </c>
      <c r="B749" s="1">
        <v>44652</v>
      </c>
      <c r="C749">
        <v>2022</v>
      </c>
      <c r="D749" t="s">
        <v>1283</v>
      </c>
      <c r="E749" t="s">
        <v>1</v>
      </c>
      <c r="F749" t="s">
        <v>1284</v>
      </c>
      <c r="G749" t="s">
        <v>17</v>
      </c>
      <c r="H749" t="s">
        <v>9</v>
      </c>
      <c r="I749">
        <v>3200</v>
      </c>
      <c r="J749">
        <v>3</v>
      </c>
      <c r="K749">
        <v>9600</v>
      </c>
      <c r="L749">
        <v>960</v>
      </c>
    </row>
    <row r="750" spans="1:12" x14ac:dyDescent="0.25">
      <c r="A750">
        <v>823</v>
      </c>
      <c r="B750" s="1">
        <v>44653</v>
      </c>
      <c r="C750">
        <v>2022</v>
      </c>
      <c r="D750" t="s">
        <v>1285</v>
      </c>
      <c r="E750" t="s">
        <v>6</v>
      </c>
      <c r="F750" t="s">
        <v>1286</v>
      </c>
      <c r="G750" t="s">
        <v>21</v>
      </c>
      <c r="H750" t="s">
        <v>14</v>
      </c>
      <c r="I750">
        <v>2900</v>
      </c>
      <c r="J750">
        <v>5</v>
      </c>
      <c r="K750">
        <v>14500</v>
      </c>
      <c r="L750">
        <v>1450</v>
      </c>
    </row>
    <row r="751" spans="1:12" x14ac:dyDescent="0.25">
      <c r="A751">
        <v>824</v>
      </c>
      <c r="B751" s="1">
        <v>44654</v>
      </c>
      <c r="C751">
        <v>2022</v>
      </c>
      <c r="D751" t="s">
        <v>1287</v>
      </c>
      <c r="E751" t="s">
        <v>11</v>
      </c>
      <c r="F751" t="s">
        <v>1288</v>
      </c>
      <c r="G751" t="s">
        <v>3</v>
      </c>
      <c r="H751" t="s">
        <v>31</v>
      </c>
      <c r="I751">
        <v>190</v>
      </c>
      <c r="J751">
        <v>3</v>
      </c>
      <c r="K751">
        <v>570</v>
      </c>
      <c r="L751">
        <v>57</v>
      </c>
    </row>
    <row r="752" spans="1:12" x14ac:dyDescent="0.25">
      <c r="A752">
        <v>825</v>
      </c>
      <c r="B752" s="1">
        <v>44655</v>
      </c>
      <c r="C752">
        <v>2022</v>
      </c>
      <c r="D752" t="s">
        <v>1289</v>
      </c>
      <c r="E752" t="s">
        <v>6</v>
      </c>
      <c r="F752" t="s">
        <v>1290</v>
      </c>
      <c r="G752" t="s">
        <v>8</v>
      </c>
      <c r="H752" t="s">
        <v>33</v>
      </c>
      <c r="I752">
        <v>4000</v>
      </c>
      <c r="J752">
        <v>1</v>
      </c>
      <c r="K752">
        <v>4000</v>
      </c>
      <c r="L752">
        <v>400</v>
      </c>
    </row>
    <row r="753" spans="1:12" x14ac:dyDescent="0.25">
      <c r="A753">
        <v>826</v>
      </c>
      <c r="B753" s="1">
        <v>44656</v>
      </c>
      <c r="C753">
        <v>2022</v>
      </c>
      <c r="D753" t="s">
        <v>1291</v>
      </c>
      <c r="E753" t="s">
        <v>11</v>
      </c>
      <c r="F753" t="s">
        <v>1292</v>
      </c>
      <c r="G753" t="s">
        <v>13</v>
      </c>
      <c r="H753" t="s">
        <v>18</v>
      </c>
      <c r="I753">
        <v>1500</v>
      </c>
      <c r="J753">
        <v>2</v>
      </c>
      <c r="K753">
        <v>3000</v>
      </c>
      <c r="L753">
        <v>300</v>
      </c>
    </row>
    <row r="754" spans="1:12" x14ac:dyDescent="0.25">
      <c r="A754">
        <v>827</v>
      </c>
      <c r="B754" s="1">
        <v>44657</v>
      </c>
      <c r="C754">
        <v>2022</v>
      </c>
      <c r="D754" t="s">
        <v>1293</v>
      </c>
      <c r="E754" t="s">
        <v>35</v>
      </c>
      <c r="F754" t="s">
        <v>1294</v>
      </c>
      <c r="G754" t="s">
        <v>17</v>
      </c>
      <c r="H754" t="s">
        <v>22</v>
      </c>
      <c r="I754">
        <v>210</v>
      </c>
      <c r="J754">
        <v>3</v>
      </c>
      <c r="K754">
        <v>630</v>
      </c>
      <c r="L754">
        <v>63</v>
      </c>
    </row>
    <row r="755" spans="1:12" x14ac:dyDescent="0.25">
      <c r="A755">
        <v>828</v>
      </c>
      <c r="B755" s="1">
        <v>44658</v>
      </c>
      <c r="C755">
        <v>2022</v>
      </c>
      <c r="D755" t="s">
        <v>1295</v>
      </c>
      <c r="E755" t="s">
        <v>1</v>
      </c>
      <c r="F755" t="s">
        <v>1296</v>
      </c>
      <c r="G755" t="s">
        <v>21</v>
      </c>
      <c r="H755" t="s">
        <v>33</v>
      </c>
      <c r="I755">
        <v>4000</v>
      </c>
      <c r="J755">
        <v>5</v>
      </c>
      <c r="K755">
        <v>20000</v>
      </c>
      <c r="L755">
        <v>2000</v>
      </c>
    </row>
    <row r="756" spans="1:12" x14ac:dyDescent="0.25">
      <c r="A756">
        <v>829</v>
      </c>
      <c r="B756" s="1">
        <v>44659</v>
      </c>
      <c r="C756">
        <v>2022</v>
      </c>
      <c r="D756" t="s">
        <v>1297</v>
      </c>
      <c r="E756" t="s">
        <v>6</v>
      </c>
      <c r="F756" t="s">
        <v>1298</v>
      </c>
      <c r="G756" t="s">
        <v>3</v>
      </c>
      <c r="H756" t="s">
        <v>18</v>
      </c>
      <c r="I756">
        <v>3200</v>
      </c>
      <c r="J756">
        <v>6</v>
      </c>
      <c r="K756">
        <v>19200</v>
      </c>
      <c r="L756">
        <v>1920</v>
      </c>
    </row>
    <row r="757" spans="1:12" x14ac:dyDescent="0.25">
      <c r="A757">
        <v>830</v>
      </c>
      <c r="B757" s="1">
        <v>44660</v>
      </c>
      <c r="C757">
        <v>2022</v>
      </c>
      <c r="D757" t="s">
        <v>1299</v>
      </c>
      <c r="E757" t="s">
        <v>11</v>
      </c>
      <c r="F757" t="s">
        <v>1300</v>
      </c>
      <c r="G757" t="s">
        <v>8</v>
      </c>
      <c r="H757" t="s">
        <v>22</v>
      </c>
      <c r="I757">
        <v>2900</v>
      </c>
      <c r="J757">
        <v>2</v>
      </c>
      <c r="K757">
        <v>5800</v>
      </c>
      <c r="L757">
        <v>580</v>
      </c>
    </row>
    <row r="758" spans="1:12" x14ac:dyDescent="0.25">
      <c r="A758">
        <v>831</v>
      </c>
      <c r="B758" s="1">
        <v>44661</v>
      </c>
      <c r="C758">
        <v>2022</v>
      </c>
      <c r="D758" t="s">
        <v>1301</v>
      </c>
      <c r="E758" t="s">
        <v>6</v>
      </c>
      <c r="F758" t="s">
        <v>1302</v>
      </c>
      <c r="G758" t="s">
        <v>13</v>
      </c>
      <c r="H758" t="s">
        <v>33</v>
      </c>
      <c r="I758">
        <v>190</v>
      </c>
      <c r="J758">
        <v>3</v>
      </c>
      <c r="K758">
        <v>570</v>
      </c>
      <c r="L758">
        <v>57</v>
      </c>
    </row>
    <row r="759" spans="1:12" x14ac:dyDescent="0.25">
      <c r="A759">
        <v>832</v>
      </c>
      <c r="B759" s="1">
        <v>44662</v>
      </c>
      <c r="C759">
        <v>2022</v>
      </c>
      <c r="D759" t="s">
        <v>1303</v>
      </c>
      <c r="E759" t="s">
        <v>11</v>
      </c>
      <c r="F759" t="s">
        <v>1304</v>
      </c>
      <c r="G759" t="s">
        <v>17</v>
      </c>
      <c r="H759" t="s">
        <v>18</v>
      </c>
      <c r="I759">
        <v>4000</v>
      </c>
      <c r="J759">
        <v>5</v>
      </c>
      <c r="K759">
        <v>20000</v>
      </c>
      <c r="L759">
        <v>2000</v>
      </c>
    </row>
    <row r="760" spans="1:12" x14ac:dyDescent="0.25">
      <c r="A760">
        <v>833</v>
      </c>
      <c r="B760" s="1">
        <v>44663</v>
      </c>
      <c r="C760">
        <v>2022</v>
      </c>
      <c r="D760" t="s">
        <v>1305</v>
      </c>
      <c r="E760" t="s">
        <v>35</v>
      </c>
      <c r="F760" t="s">
        <v>1306</v>
      </c>
      <c r="G760" t="s">
        <v>21</v>
      </c>
      <c r="H760" t="s">
        <v>22</v>
      </c>
      <c r="I760">
        <v>1500</v>
      </c>
      <c r="J760">
        <v>3</v>
      </c>
      <c r="K760">
        <v>4500</v>
      </c>
      <c r="L760">
        <v>450</v>
      </c>
    </row>
    <row r="761" spans="1:12" x14ac:dyDescent="0.25">
      <c r="A761">
        <v>834</v>
      </c>
      <c r="B761" s="1">
        <v>44664</v>
      </c>
      <c r="C761">
        <v>2022</v>
      </c>
      <c r="D761" t="s">
        <v>1261</v>
      </c>
      <c r="E761" t="s">
        <v>1</v>
      </c>
      <c r="F761" t="s">
        <v>1262</v>
      </c>
      <c r="G761" t="s">
        <v>3</v>
      </c>
      <c r="H761" t="s">
        <v>33</v>
      </c>
      <c r="I761">
        <v>210</v>
      </c>
      <c r="J761">
        <v>1</v>
      </c>
      <c r="K761">
        <v>210</v>
      </c>
      <c r="L761">
        <v>21</v>
      </c>
    </row>
    <row r="762" spans="1:12" x14ac:dyDescent="0.25">
      <c r="A762">
        <v>835</v>
      </c>
      <c r="B762" s="1">
        <v>44665</v>
      </c>
      <c r="C762">
        <v>2022</v>
      </c>
      <c r="D762" t="s">
        <v>1263</v>
      </c>
      <c r="E762" t="s">
        <v>6</v>
      </c>
      <c r="F762" t="s">
        <v>1264</v>
      </c>
      <c r="G762" t="s">
        <v>8</v>
      </c>
      <c r="H762" t="s">
        <v>18</v>
      </c>
      <c r="I762">
        <v>4000</v>
      </c>
      <c r="J762">
        <v>10</v>
      </c>
      <c r="K762">
        <v>40000</v>
      </c>
      <c r="L762">
        <v>4000</v>
      </c>
    </row>
    <row r="763" spans="1:12" x14ac:dyDescent="0.25">
      <c r="A763">
        <v>836</v>
      </c>
      <c r="B763" s="1">
        <v>44666</v>
      </c>
      <c r="C763">
        <v>2022</v>
      </c>
      <c r="D763" t="s">
        <v>1265</v>
      </c>
      <c r="E763" t="s">
        <v>11</v>
      </c>
      <c r="F763" t="s">
        <v>1266</v>
      </c>
      <c r="G763" t="s">
        <v>13</v>
      </c>
      <c r="H763" t="s">
        <v>22</v>
      </c>
      <c r="I763">
        <v>3200</v>
      </c>
      <c r="J763">
        <v>3</v>
      </c>
      <c r="K763">
        <v>9600</v>
      </c>
      <c r="L763">
        <v>960</v>
      </c>
    </row>
    <row r="764" spans="1:12" x14ac:dyDescent="0.25">
      <c r="A764">
        <v>837</v>
      </c>
      <c r="B764" s="1">
        <v>44667</v>
      </c>
      <c r="C764">
        <v>2022</v>
      </c>
      <c r="D764" t="s">
        <v>1267</v>
      </c>
      <c r="E764" t="s">
        <v>6</v>
      </c>
      <c r="F764" t="s">
        <v>1268</v>
      </c>
      <c r="G764" t="s">
        <v>17</v>
      </c>
      <c r="H764" t="s">
        <v>4</v>
      </c>
      <c r="I764">
        <v>2900</v>
      </c>
      <c r="J764">
        <v>4</v>
      </c>
      <c r="K764">
        <v>11600</v>
      </c>
      <c r="L764">
        <v>1160</v>
      </c>
    </row>
    <row r="765" spans="1:12" x14ac:dyDescent="0.25">
      <c r="A765">
        <v>838</v>
      </c>
      <c r="B765" s="1">
        <v>44668</v>
      </c>
      <c r="C765">
        <v>2022</v>
      </c>
      <c r="D765" t="s">
        <v>1269</v>
      </c>
      <c r="E765" t="s">
        <v>11</v>
      </c>
      <c r="F765" t="s">
        <v>1270</v>
      </c>
      <c r="G765" t="s">
        <v>21</v>
      </c>
      <c r="H765" t="s">
        <v>9</v>
      </c>
      <c r="I765">
        <v>190</v>
      </c>
      <c r="J765">
        <v>5</v>
      </c>
      <c r="K765">
        <v>950</v>
      </c>
      <c r="L765">
        <v>95</v>
      </c>
    </row>
    <row r="766" spans="1:12" x14ac:dyDescent="0.25">
      <c r="A766">
        <v>839</v>
      </c>
      <c r="B766" s="1">
        <v>44669</v>
      </c>
      <c r="C766">
        <v>2022</v>
      </c>
      <c r="D766" t="s">
        <v>1271</v>
      </c>
      <c r="E766" t="s">
        <v>35</v>
      </c>
      <c r="F766" t="s">
        <v>1272</v>
      </c>
      <c r="G766" t="s">
        <v>3</v>
      </c>
      <c r="H766" t="s">
        <v>14</v>
      </c>
      <c r="I766">
        <v>4000</v>
      </c>
      <c r="J766">
        <v>6</v>
      </c>
      <c r="K766">
        <v>24000</v>
      </c>
      <c r="L766">
        <v>2400</v>
      </c>
    </row>
    <row r="767" spans="1:12" x14ac:dyDescent="0.25">
      <c r="A767">
        <v>840</v>
      </c>
      <c r="B767" s="1">
        <v>44670</v>
      </c>
      <c r="C767">
        <v>2022</v>
      </c>
      <c r="D767" t="s">
        <v>1273</v>
      </c>
      <c r="E767" t="s">
        <v>1</v>
      </c>
      <c r="F767" t="s">
        <v>1274</v>
      </c>
      <c r="G767" t="s">
        <v>8</v>
      </c>
      <c r="H767" t="s">
        <v>31</v>
      </c>
      <c r="I767">
        <v>1500</v>
      </c>
      <c r="J767">
        <v>5</v>
      </c>
      <c r="K767">
        <v>7500</v>
      </c>
      <c r="L767">
        <v>750</v>
      </c>
    </row>
    <row r="768" spans="1:12" x14ac:dyDescent="0.25">
      <c r="A768">
        <v>841</v>
      </c>
      <c r="B768" s="1">
        <v>44671</v>
      </c>
      <c r="C768">
        <v>2022</v>
      </c>
      <c r="D768" t="s">
        <v>1275</v>
      </c>
      <c r="E768" t="s">
        <v>6</v>
      </c>
      <c r="F768" t="s">
        <v>1276</v>
      </c>
      <c r="G768" t="s">
        <v>13</v>
      </c>
      <c r="H768" t="s">
        <v>33</v>
      </c>
      <c r="I768">
        <v>210</v>
      </c>
      <c r="J768">
        <v>6</v>
      </c>
      <c r="K768">
        <v>1260</v>
      </c>
      <c r="L768">
        <v>126</v>
      </c>
    </row>
    <row r="769" spans="1:12" x14ac:dyDescent="0.25">
      <c r="A769">
        <v>842</v>
      </c>
      <c r="B769" s="1">
        <v>44672</v>
      </c>
      <c r="C769">
        <v>2022</v>
      </c>
      <c r="D769" t="s">
        <v>1277</v>
      </c>
      <c r="E769" t="s">
        <v>11</v>
      </c>
      <c r="F769" t="s">
        <v>1278</v>
      </c>
      <c r="G769" t="s">
        <v>17</v>
      </c>
      <c r="H769" t="s">
        <v>18</v>
      </c>
      <c r="I769">
        <v>4000</v>
      </c>
      <c r="J769">
        <v>5</v>
      </c>
      <c r="K769">
        <v>20000</v>
      </c>
      <c r="L769">
        <v>2000</v>
      </c>
    </row>
    <row r="770" spans="1:12" x14ac:dyDescent="0.25">
      <c r="A770">
        <v>843</v>
      </c>
      <c r="B770" s="1">
        <v>44673</v>
      </c>
      <c r="C770">
        <v>2022</v>
      </c>
      <c r="D770" t="s">
        <v>1279</v>
      </c>
      <c r="E770" t="s">
        <v>6</v>
      </c>
      <c r="F770" t="s">
        <v>1280</v>
      </c>
      <c r="G770" t="s">
        <v>21</v>
      </c>
      <c r="H770" t="s">
        <v>22</v>
      </c>
      <c r="I770">
        <v>3200</v>
      </c>
      <c r="J770">
        <v>6</v>
      </c>
      <c r="K770">
        <v>19200</v>
      </c>
      <c r="L770">
        <v>1920</v>
      </c>
    </row>
    <row r="771" spans="1:12" x14ac:dyDescent="0.25">
      <c r="A771">
        <v>844</v>
      </c>
      <c r="B771" s="1">
        <v>44674</v>
      </c>
      <c r="C771">
        <v>2022</v>
      </c>
      <c r="D771" t="s">
        <v>1281</v>
      </c>
      <c r="E771" t="s">
        <v>11</v>
      </c>
      <c r="F771" t="s">
        <v>1282</v>
      </c>
      <c r="G771" t="s">
        <v>3</v>
      </c>
      <c r="H771" t="s">
        <v>4</v>
      </c>
      <c r="I771">
        <v>2900</v>
      </c>
      <c r="J771">
        <v>2</v>
      </c>
      <c r="K771">
        <v>5800</v>
      </c>
      <c r="L771">
        <v>580</v>
      </c>
    </row>
    <row r="772" spans="1:12" x14ac:dyDescent="0.25">
      <c r="A772">
        <v>845</v>
      </c>
      <c r="B772" s="1">
        <v>44675</v>
      </c>
      <c r="C772">
        <v>2022</v>
      </c>
      <c r="D772" t="s">
        <v>1283</v>
      </c>
      <c r="E772" t="s">
        <v>35</v>
      </c>
      <c r="F772" t="s">
        <v>1284</v>
      </c>
      <c r="G772" t="s">
        <v>8</v>
      </c>
      <c r="H772" t="s">
        <v>9</v>
      </c>
      <c r="I772">
        <v>190</v>
      </c>
      <c r="J772">
        <v>3</v>
      </c>
      <c r="K772">
        <v>570</v>
      </c>
      <c r="L772">
        <v>57</v>
      </c>
    </row>
    <row r="773" spans="1:12" x14ac:dyDescent="0.25">
      <c r="A773">
        <v>846</v>
      </c>
      <c r="B773" s="1">
        <v>44676</v>
      </c>
      <c r="C773">
        <v>2022</v>
      </c>
      <c r="D773" t="s">
        <v>1285</v>
      </c>
      <c r="E773" t="s">
        <v>1</v>
      </c>
      <c r="F773" t="s">
        <v>1286</v>
      </c>
      <c r="G773" t="s">
        <v>13</v>
      </c>
      <c r="H773" t="s">
        <v>14</v>
      </c>
      <c r="I773">
        <v>4000</v>
      </c>
      <c r="J773">
        <v>5</v>
      </c>
      <c r="K773">
        <v>20000</v>
      </c>
      <c r="L773">
        <v>2000</v>
      </c>
    </row>
    <row r="774" spans="1:12" x14ac:dyDescent="0.25">
      <c r="A774">
        <v>847</v>
      </c>
      <c r="B774" s="1">
        <v>44677</v>
      </c>
      <c r="C774">
        <v>2022</v>
      </c>
      <c r="D774" t="s">
        <v>1287</v>
      </c>
      <c r="E774" t="s">
        <v>6</v>
      </c>
      <c r="F774" t="s">
        <v>1288</v>
      </c>
      <c r="G774" t="s">
        <v>17</v>
      </c>
      <c r="H774" t="s">
        <v>31</v>
      </c>
      <c r="I774">
        <v>1500</v>
      </c>
      <c r="J774">
        <v>3</v>
      </c>
      <c r="K774">
        <v>4500</v>
      </c>
      <c r="L774">
        <v>450</v>
      </c>
    </row>
    <row r="775" spans="1:12" x14ac:dyDescent="0.25">
      <c r="A775">
        <v>848</v>
      </c>
      <c r="B775" s="1">
        <v>44678</v>
      </c>
      <c r="C775">
        <v>2022</v>
      </c>
      <c r="D775" t="s">
        <v>1289</v>
      </c>
      <c r="E775" t="s">
        <v>11</v>
      </c>
      <c r="F775" t="s">
        <v>1290</v>
      </c>
      <c r="G775" t="s">
        <v>21</v>
      </c>
      <c r="H775" t="s">
        <v>33</v>
      </c>
      <c r="I775">
        <v>210</v>
      </c>
      <c r="J775">
        <v>1</v>
      </c>
      <c r="K775">
        <v>210</v>
      </c>
      <c r="L775">
        <v>21</v>
      </c>
    </row>
    <row r="776" spans="1:12" x14ac:dyDescent="0.25">
      <c r="A776">
        <v>849</v>
      </c>
      <c r="B776" s="1">
        <v>44679</v>
      </c>
      <c r="C776">
        <v>2022</v>
      </c>
      <c r="D776" t="s">
        <v>1291</v>
      </c>
      <c r="E776" t="s">
        <v>6</v>
      </c>
      <c r="F776" t="s">
        <v>1292</v>
      </c>
      <c r="G776" t="s">
        <v>3</v>
      </c>
      <c r="H776" t="s">
        <v>18</v>
      </c>
      <c r="I776">
        <v>4000</v>
      </c>
      <c r="J776">
        <v>2</v>
      </c>
      <c r="K776">
        <v>8000</v>
      </c>
      <c r="L776">
        <v>800</v>
      </c>
    </row>
    <row r="777" spans="1:12" x14ac:dyDescent="0.25">
      <c r="A777">
        <v>850</v>
      </c>
      <c r="B777" s="1">
        <v>44680</v>
      </c>
      <c r="C777">
        <v>2022</v>
      </c>
      <c r="D777" t="s">
        <v>1293</v>
      </c>
      <c r="E777" t="s">
        <v>11</v>
      </c>
      <c r="F777" t="s">
        <v>1294</v>
      </c>
      <c r="G777" t="s">
        <v>8</v>
      </c>
      <c r="H777" t="s">
        <v>22</v>
      </c>
      <c r="I777">
        <v>3200</v>
      </c>
      <c r="J777">
        <v>3</v>
      </c>
      <c r="K777">
        <v>9600</v>
      </c>
      <c r="L777">
        <v>960</v>
      </c>
    </row>
    <row r="778" spans="1:12" x14ac:dyDescent="0.25">
      <c r="A778">
        <v>851</v>
      </c>
      <c r="B778" s="1">
        <v>44681</v>
      </c>
      <c r="C778">
        <v>2022</v>
      </c>
      <c r="D778" t="s">
        <v>1295</v>
      </c>
      <c r="E778" t="s">
        <v>35</v>
      </c>
      <c r="F778" t="s">
        <v>1296</v>
      </c>
      <c r="G778" t="s">
        <v>13</v>
      </c>
      <c r="H778" t="s">
        <v>33</v>
      </c>
      <c r="I778">
        <v>2900</v>
      </c>
      <c r="J778">
        <v>5</v>
      </c>
      <c r="K778">
        <v>14500</v>
      </c>
      <c r="L778">
        <v>1450</v>
      </c>
    </row>
    <row r="779" spans="1:12" x14ac:dyDescent="0.25">
      <c r="A779">
        <v>852</v>
      </c>
      <c r="B779" s="1">
        <v>44682</v>
      </c>
      <c r="C779">
        <v>2022</v>
      </c>
      <c r="D779" t="s">
        <v>1297</v>
      </c>
      <c r="E779" t="s">
        <v>1</v>
      </c>
      <c r="F779" t="s">
        <v>1298</v>
      </c>
      <c r="G779" t="s">
        <v>17</v>
      </c>
      <c r="H779" t="s">
        <v>18</v>
      </c>
      <c r="I779">
        <v>190</v>
      </c>
      <c r="J779">
        <v>6</v>
      </c>
      <c r="K779">
        <v>1140</v>
      </c>
      <c r="L779">
        <v>114</v>
      </c>
    </row>
    <row r="780" spans="1:12" x14ac:dyDescent="0.25">
      <c r="A780">
        <v>853</v>
      </c>
      <c r="B780" s="1">
        <v>44683</v>
      </c>
      <c r="C780">
        <v>2022</v>
      </c>
      <c r="D780" t="s">
        <v>1299</v>
      </c>
      <c r="E780" t="s">
        <v>6</v>
      </c>
      <c r="F780" t="s">
        <v>1300</v>
      </c>
      <c r="G780" t="s">
        <v>21</v>
      </c>
      <c r="H780" t="s">
        <v>22</v>
      </c>
      <c r="I780">
        <v>4000</v>
      </c>
      <c r="J780">
        <v>2</v>
      </c>
      <c r="K780">
        <v>8000</v>
      </c>
      <c r="L780">
        <v>800</v>
      </c>
    </row>
    <row r="781" spans="1:12" x14ac:dyDescent="0.25">
      <c r="A781">
        <v>854</v>
      </c>
      <c r="B781" s="1">
        <v>44684</v>
      </c>
      <c r="C781">
        <v>2022</v>
      </c>
      <c r="D781" t="s">
        <v>1301</v>
      </c>
      <c r="E781" t="s">
        <v>11</v>
      </c>
      <c r="F781" t="s">
        <v>1302</v>
      </c>
      <c r="G781" t="s">
        <v>3</v>
      </c>
      <c r="H781" t="s">
        <v>33</v>
      </c>
      <c r="I781">
        <v>1500</v>
      </c>
      <c r="J781">
        <v>3</v>
      </c>
      <c r="K781">
        <v>4500</v>
      </c>
      <c r="L781">
        <v>450</v>
      </c>
    </row>
    <row r="782" spans="1:12" x14ac:dyDescent="0.25">
      <c r="A782">
        <v>855</v>
      </c>
      <c r="B782" s="1">
        <v>44685</v>
      </c>
      <c r="C782">
        <v>2022</v>
      </c>
      <c r="D782" t="s">
        <v>1303</v>
      </c>
      <c r="E782" t="s">
        <v>6</v>
      </c>
      <c r="F782" t="s">
        <v>1304</v>
      </c>
      <c r="G782" t="s">
        <v>8</v>
      </c>
      <c r="H782" t="s">
        <v>18</v>
      </c>
      <c r="I782">
        <v>210</v>
      </c>
      <c r="J782">
        <v>5</v>
      </c>
      <c r="K782">
        <v>1050</v>
      </c>
      <c r="L782">
        <v>105</v>
      </c>
    </row>
    <row r="783" spans="1:12" x14ac:dyDescent="0.25">
      <c r="A783">
        <v>856</v>
      </c>
      <c r="B783" s="1">
        <v>44686</v>
      </c>
      <c r="C783">
        <v>2022</v>
      </c>
      <c r="D783" t="s">
        <v>1305</v>
      </c>
      <c r="E783" t="s">
        <v>11</v>
      </c>
      <c r="F783" t="s">
        <v>1306</v>
      </c>
      <c r="G783" t="s">
        <v>13</v>
      </c>
      <c r="H783" t="s">
        <v>22</v>
      </c>
      <c r="I783">
        <v>4000</v>
      </c>
      <c r="J783">
        <v>3</v>
      </c>
      <c r="K783">
        <v>12000</v>
      </c>
      <c r="L783">
        <v>1200</v>
      </c>
    </row>
    <row r="784" spans="1:12" x14ac:dyDescent="0.25">
      <c r="A784">
        <v>857</v>
      </c>
      <c r="B784" s="1">
        <v>44687</v>
      </c>
      <c r="C784">
        <v>2022</v>
      </c>
      <c r="D784" t="s">
        <v>1261</v>
      </c>
      <c r="E784" t="s">
        <v>35</v>
      </c>
      <c r="F784" t="s">
        <v>1262</v>
      </c>
      <c r="G784" t="s">
        <v>17</v>
      </c>
      <c r="H784" t="s">
        <v>33</v>
      </c>
      <c r="I784">
        <v>3200</v>
      </c>
      <c r="J784">
        <v>1</v>
      </c>
      <c r="K784">
        <v>3200</v>
      </c>
      <c r="L784">
        <v>320</v>
      </c>
    </row>
    <row r="785" spans="1:12" x14ac:dyDescent="0.25">
      <c r="A785">
        <v>858</v>
      </c>
      <c r="B785" s="1">
        <v>44688</v>
      </c>
      <c r="C785">
        <v>2022</v>
      </c>
      <c r="D785" t="s">
        <v>1263</v>
      </c>
      <c r="E785" t="s">
        <v>1</v>
      </c>
      <c r="F785" t="s">
        <v>1264</v>
      </c>
      <c r="G785" t="s">
        <v>21</v>
      </c>
      <c r="H785" t="s">
        <v>18</v>
      </c>
      <c r="I785">
        <v>2900</v>
      </c>
      <c r="J785">
        <v>10</v>
      </c>
      <c r="K785">
        <v>29000</v>
      </c>
      <c r="L785">
        <v>2900</v>
      </c>
    </row>
    <row r="786" spans="1:12" x14ac:dyDescent="0.25">
      <c r="A786">
        <v>859</v>
      </c>
      <c r="B786" s="1">
        <v>44689</v>
      </c>
      <c r="C786">
        <v>2022</v>
      </c>
      <c r="D786" t="s">
        <v>1265</v>
      </c>
      <c r="E786" t="s">
        <v>6</v>
      </c>
      <c r="F786" t="s">
        <v>1266</v>
      </c>
      <c r="G786" t="s">
        <v>3</v>
      </c>
      <c r="H786" t="s">
        <v>22</v>
      </c>
      <c r="I786">
        <v>190</v>
      </c>
      <c r="J786">
        <v>3</v>
      </c>
      <c r="K786">
        <v>570</v>
      </c>
      <c r="L786">
        <v>57</v>
      </c>
    </row>
    <row r="787" spans="1:12" x14ac:dyDescent="0.25">
      <c r="A787">
        <v>860</v>
      </c>
      <c r="B787" s="1">
        <v>44690</v>
      </c>
      <c r="C787">
        <v>2022</v>
      </c>
      <c r="D787" t="s">
        <v>1267</v>
      </c>
      <c r="E787" t="s">
        <v>11</v>
      </c>
      <c r="F787" t="s">
        <v>1268</v>
      </c>
      <c r="G787" t="s">
        <v>8</v>
      </c>
      <c r="H787" t="s">
        <v>4</v>
      </c>
      <c r="I787">
        <v>4000</v>
      </c>
      <c r="J787">
        <v>4</v>
      </c>
      <c r="K787">
        <v>16000</v>
      </c>
      <c r="L787">
        <v>1600</v>
      </c>
    </row>
    <row r="788" spans="1:12" x14ac:dyDescent="0.25">
      <c r="A788">
        <v>861</v>
      </c>
      <c r="B788" s="1">
        <v>44691</v>
      </c>
      <c r="C788">
        <v>2022</v>
      </c>
      <c r="D788" t="s">
        <v>1269</v>
      </c>
      <c r="E788" t="s">
        <v>6</v>
      </c>
      <c r="F788" t="s">
        <v>1270</v>
      </c>
      <c r="G788" t="s">
        <v>13</v>
      </c>
      <c r="H788" t="s">
        <v>9</v>
      </c>
      <c r="I788">
        <v>1500</v>
      </c>
      <c r="J788">
        <v>5</v>
      </c>
      <c r="K788">
        <v>7500</v>
      </c>
      <c r="L788">
        <v>750</v>
      </c>
    </row>
    <row r="789" spans="1:12" x14ac:dyDescent="0.25">
      <c r="A789">
        <v>862</v>
      </c>
      <c r="B789" s="1">
        <v>44692</v>
      </c>
      <c r="C789">
        <v>2022</v>
      </c>
      <c r="D789" t="s">
        <v>1271</v>
      </c>
      <c r="E789" t="s">
        <v>11</v>
      </c>
      <c r="F789" t="s">
        <v>1272</v>
      </c>
      <c r="G789" t="s">
        <v>17</v>
      </c>
      <c r="H789" t="s">
        <v>14</v>
      </c>
      <c r="I789">
        <v>210</v>
      </c>
      <c r="J789">
        <v>6</v>
      </c>
      <c r="K789">
        <v>1260</v>
      </c>
      <c r="L789">
        <v>126</v>
      </c>
    </row>
    <row r="790" spans="1:12" x14ac:dyDescent="0.25">
      <c r="A790">
        <v>863</v>
      </c>
      <c r="B790" s="1">
        <v>44693</v>
      </c>
      <c r="C790">
        <v>2022</v>
      </c>
      <c r="D790" t="s">
        <v>1273</v>
      </c>
      <c r="E790" t="s">
        <v>35</v>
      </c>
      <c r="F790" t="s">
        <v>1274</v>
      </c>
      <c r="G790" t="s">
        <v>21</v>
      </c>
      <c r="H790" t="s">
        <v>31</v>
      </c>
      <c r="I790">
        <v>4000</v>
      </c>
      <c r="J790">
        <v>5</v>
      </c>
      <c r="K790">
        <v>20000</v>
      </c>
      <c r="L790">
        <v>2000</v>
      </c>
    </row>
    <row r="791" spans="1:12" x14ac:dyDescent="0.25">
      <c r="A791">
        <v>864</v>
      </c>
      <c r="B791" s="1">
        <v>44694</v>
      </c>
      <c r="C791">
        <v>2022</v>
      </c>
      <c r="D791" t="s">
        <v>1275</v>
      </c>
      <c r="E791" t="s">
        <v>1</v>
      </c>
      <c r="F791" t="s">
        <v>1276</v>
      </c>
      <c r="G791" t="s">
        <v>3</v>
      </c>
      <c r="H791" t="s">
        <v>33</v>
      </c>
      <c r="I791">
        <v>3200</v>
      </c>
      <c r="J791">
        <v>6</v>
      </c>
      <c r="K791">
        <v>19200</v>
      </c>
      <c r="L791">
        <v>1920</v>
      </c>
    </row>
    <row r="792" spans="1:12" x14ac:dyDescent="0.25">
      <c r="A792">
        <v>865</v>
      </c>
      <c r="B792" s="1">
        <v>44695</v>
      </c>
      <c r="C792">
        <v>2022</v>
      </c>
      <c r="D792" t="s">
        <v>1277</v>
      </c>
      <c r="E792" t="s">
        <v>6</v>
      </c>
      <c r="F792" t="s">
        <v>1278</v>
      </c>
      <c r="G792" t="s">
        <v>8</v>
      </c>
      <c r="H792" t="s">
        <v>18</v>
      </c>
      <c r="I792">
        <v>2900</v>
      </c>
      <c r="J792">
        <v>1</v>
      </c>
      <c r="K792">
        <v>2900</v>
      </c>
      <c r="L792">
        <v>290</v>
      </c>
    </row>
    <row r="793" spans="1:12" x14ac:dyDescent="0.25">
      <c r="A793">
        <v>866</v>
      </c>
      <c r="B793" s="1">
        <v>44696</v>
      </c>
      <c r="C793">
        <v>2022</v>
      </c>
      <c r="D793" t="s">
        <v>1279</v>
      </c>
      <c r="E793" t="s">
        <v>11</v>
      </c>
      <c r="F793" t="s">
        <v>1280</v>
      </c>
      <c r="G793" t="s">
        <v>13</v>
      </c>
      <c r="H793" t="s">
        <v>22</v>
      </c>
      <c r="I793">
        <v>190</v>
      </c>
      <c r="J793">
        <v>1</v>
      </c>
      <c r="K793">
        <v>190</v>
      </c>
      <c r="L793">
        <v>19</v>
      </c>
    </row>
    <row r="794" spans="1:12" x14ac:dyDescent="0.25">
      <c r="A794">
        <v>867</v>
      </c>
      <c r="B794" s="1">
        <v>44697</v>
      </c>
      <c r="C794">
        <v>2022</v>
      </c>
      <c r="D794" t="s">
        <v>1281</v>
      </c>
      <c r="E794" t="s">
        <v>6</v>
      </c>
      <c r="F794" t="s">
        <v>1282</v>
      </c>
      <c r="G794" t="s">
        <v>17</v>
      </c>
      <c r="H794" t="s">
        <v>4</v>
      </c>
      <c r="I794">
        <v>4000</v>
      </c>
      <c r="J794">
        <v>1</v>
      </c>
      <c r="K794">
        <v>4000</v>
      </c>
      <c r="L794">
        <v>400</v>
      </c>
    </row>
    <row r="795" spans="1:12" x14ac:dyDescent="0.25">
      <c r="A795">
        <v>868</v>
      </c>
      <c r="B795" s="1">
        <v>44698</v>
      </c>
      <c r="C795">
        <v>2022</v>
      </c>
      <c r="D795" t="s">
        <v>1283</v>
      </c>
      <c r="E795" t="s">
        <v>11</v>
      </c>
      <c r="F795" t="s">
        <v>1284</v>
      </c>
      <c r="G795" t="s">
        <v>21</v>
      </c>
      <c r="H795" t="s">
        <v>9</v>
      </c>
      <c r="I795">
        <v>1500</v>
      </c>
      <c r="J795">
        <v>1</v>
      </c>
      <c r="K795">
        <v>1500</v>
      </c>
      <c r="L795">
        <v>150</v>
      </c>
    </row>
    <row r="796" spans="1:12" x14ac:dyDescent="0.25">
      <c r="A796">
        <v>869</v>
      </c>
      <c r="B796" s="1">
        <v>44699</v>
      </c>
      <c r="C796">
        <v>2022</v>
      </c>
      <c r="D796" t="s">
        <v>1285</v>
      </c>
      <c r="E796" t="s">
        <v>35</v>
      </c>
      <c r="F796" t="s">
        <v>1286</v>
      </c>
      <c r="G796" t="s">
        <v>3</v>
      </c>
      <c r="H796" t="s">
        <v>14</v>
      </c>
      <c r="I796">
        <v>210</v>
      </c>
      <c r="J796">
        <v>1</v>
      </c>
      <c r="K796">
        <v>210</v>
      </c>
      <c r="L796">
        <v>21</v>
      </c>
    </row>
    <row r="797" spans="1:12" x14ac:dyDescent="0.25">
      <c r="A797">
        <v>870</v>
      </c>
      <c r="B797" s="1">
        <v>44700</v>
      </c>
      <c r="C797">
        <v>2022</v>
      </c>
      <c r="D797" t="s">
        <v>1287</v>
      </c>
      <c r="E797" t="s">
        <v>1</v>
      </c>
      <c r="F797" t="s">
        <v>1288</v>
      </c>
      <c r="G797" t="s">
        <v>8</v>
      </c>
      <c r="H797" t="s">
        <v>31</v>
      </c>
      <c r="I797">
        <v>4000</v>
      </c>
      <c r="J797">
        <v>1</v>
      </c>
      <c r="K797">
        <v>4000</v>
      </c>
      <c r="L797">
        <v>400</v>
      </c>
    </row>
    <row r="798" spans="1:12" x14ac:dyDescent="0.25">
      <c r="A798">
        <v>871</v>
      </c>
      <c r="B798" s="1">
        <v>44701</v>
      </c>
      <c r="C798">
        <v>2022</v>
      </c>
      <c r="D798" t="s">
        <v>1289</v>
      </c>
      <c r="E798" t="s">
        <v>6</v>
      </c>
      <c r="F798" t="s">
        <v>1290</v>
      </c>
      <c r="G798" t="s">
        <v>13</v>
      </c>
      <c r="H798" t="s">
        <v>33</v>
      </c>
      <c r="I798">
        <v>3200</v>
      </c>
      <c r="J798">
        <v>1</v>
      </c>
      <c r="K798">
        <v>3200</v>
      </c>
      <c r="L798">
        <v>320</v>
      </c>
    </row>
    <row r="799" spans="1:12" x14ac:dyDescent="0.25">
      <c r="A799">
        <v>872</v>
      </c>
      <c r="B799" s="1">
        <v>44702</v>
      </c>
      <c r="C799">
        <v>2022</v>
      </c>
      <c r="D799" t="s">
        <v>1291</v>
      </c>
      <c r="E799" t="s">
        <v>11</v>
      </c>
      <c r="F799" t="s">
        <v>1292</v>
      </c>
      <c r="G799" t="s">
        <v>17</v>
      </c>
      <c r="H799" t="s">
        <v>18</v>
      </c>
      <c r="I799">
        <v>2900</v>
      </c>
      <c r="J799">
        <v>1</v>
      </c>
      <c r="K799">
        <v>2900</v>
      </c>
      <c r="L799">
        <v>290</v>
      </c>
    </row>
    <row r="800" spans="1:12" x14ac:dyDescent="0.25">
      <c r="A800">
        <v>873</v>
      </c>
      <c r="B800" s="1">
        <v>44703</v>
      </c>
      <c r="C800">
        <v>2022</v>
      </c>
      <c r="D800" t="s">
        <v>1293</v>
      </c>
      <c r="E800" t="s">
        <v>6</v>
      </c>
      <c r="F800" t="s">
        <v>1294</v>
      </c>
      <c r="G800" t="s">
        <v>21</v>
      </c>
      <c r="H800" t="s">
        <v>22</v>
      </c>
      <c r="I800">
        <v>190</v>
      </c>
      <c r="J800">
        <v>1</v>
      </c>
      <c r="K800">
        <v>190</v>
      </c>
      <c r="L800">
        <v>19</v>
      </c>
    </row>
    <row r="801" spans="1:12" x14ac:dyDescent="0.25">
      <c r="A801">
        <v>874</v>
      </c>
      <c r="B801" s="1">
        <v>44704</v>
      </c>
      <c r="C801">
        <v>2022</v>
      </c>
      <c r="D801" t="s">
        <v>1295</v>
      </c>
      <c r="E801" t="s">
        <v>11</v>
      </c>
      <c r="F801" t="s">
        <v>1296</v>
      </c>
      <c r="G801" t="s">
        <v>3</v>
      </c>
      <c r="H801" t="s">
        <v>33</v>
      </c>
      <c r="I801">
        <v>4000</v>
      </c>
      <c r="J801">
        <v>1</v>
      </c>
      <c r="K801">
        <v>4000</v>
      </c>
      <c r="L801">
        <v>400</v>
      </c>
    </row>
    <row r="802" spans="1:12" x14ac:dyDescent="0.25">
      <c r="A802">
        <v>875</v>
      </c>
      <c r="B802" s="1">
        <v>44705</v>
      </c>
      <c r="C802">
        <v>2022</v>
      </c>
      <c r="D802" t="s">
        <v>1297</v>
      </c>
      <c r="E802" t="s">
        <v>35</v>
      </c>
      <c r="F802" t="s">
        <v>1298</v>
      </c>
      <c r="G802" t="s">
        <v>8</v>
      </c>
      <c r="H802" t="s">
        <v>18</v>
      </c>
      <c r="I802">
        <v>1500</v>
      </c>
      <c r="J802">
        <v>1</v>
      </c>
      <c r="K802">
        <v>1500</v>
      </c>
      <c r="L802">
        <v>150</v>
      </c>
    </row>
    <row r="803" spans="1:12" x14ac:dyDescent="0.25">
      <c r="A803">
        <v>876</v>
      </c>
      <c r="B803" s="1">
        <v>44706</v>
      </c>
      <c r="C803">
        <v>2022</v>
      </c>
      <c r="D803" t="s">
        <v>1299</v>
      </c>
      <c r="E803" t="s">
        <v>1</v>
      </c>
      <c r="F803" t="s">
        <v>1300</v>
      </c>
      <c r="G803" t="s">
        <v>13</v>
      </c>
      <c r="H803" t="s">
        <v>22</v>
      </c>
      <c r="I803">
        <v>210</v>
      </c>
      <c r="J803">
        <v>1</v>
      </c>
      <c r="K803">
        <v>210</v>
      </c>
      <c r="L803">
        <v>21</v>
      </c>
    </row>
    <row r="804" spans="1:12" x14ac:dyDescent="0.25">
      <c r="A804">
        <v>877</v>
      </c>
      <c r="B804" s="1">
        <v>44707</v>
      </c>
      <c r="C804">
        <v>2022</v>
      </c>
      <c r="D804" t="s">
        <v>1301</v>
      </c>
      <c r="E804" t="s">
        <v>6</v>
      </c>
      <c r="F804" t="s">
        <v>1302</v>
      </c>
      <c r="G804" t="s">
        <v>17</v>
      </c>
      <c r="H804" t="s">
        <v>33</v>
      </c>
      <c r="I804">
        <v>4000</v>
      </c>
      <c r="J804">
        <v>1</v>
      </c>
      <c r="K804">
        <v>4000</v>
      </c>
      <c r="L804">
        <v>400</v>
      </c>
    </row>
    <row r="805" spans="1:12" x14ac:dyDescent="0.25">
      <c r="A805">
        <v>878</v>
      </c>
      <c r="B805" s="1">
        <v>44708</v>
      </c>
      <c r="C805">
        <v>2022</v>
      </c>
      <c r="D805" t="s">
        <v>1303</v>
      </c>
      <c r="E805" t="s">
        <v>11</v>
      </c>
      <c r="F805" t="s">
        <v>1304</v>
      </c>
      <c r="G805" t="s">
        <v>21</v>
      </c>
      <c r="H805" t="s">
        <v>18</v>
      </c>
      <c r="I805">
        <v>3200</v>
      </c>
      <c r="J805">
        <v>1</v>
      </c>
      <c r="K805">
        <v>3200</v>
      </c>
      <c r="L805">
        <v>320</v>
      </c>
    </row>
    <row r="806" spans="1:12" x14ac:dyDescent="0.25">
      <c r="A806">
        <v>879</v>
      </c>
      <c r="B806" s="1">
        <v>44709</v>
      </c>
      <c r="C806">
        <v>2022</v>
      </c>
      <c r="D806" t="s">
        <v>1305</v>
      </c>
      <c r="E806" t="s">
        <v>6</v>
      </c>
      <c r="F806" t="s">
        <v>1306</v>
      </c>
      <c r="G806" t="s">
        <v>3</v>
      </c>
      <c r="H806" t="s">
        <v>22</v>
      </c>
      <c r="I806">
        <v>2900</v>
      </c>
      <c r="J806">
        <v>1</v>
      </c>
      <c r="K806">
        <v>2900</v>
      </c>
      <c r="L806">
        <v>290</v>
      </c>
    </row>
    <row r="807" spans="1:12" x14ac:dyDescent="0.25">
      <c r="A807">
        <v>880</v>
      </c>
      <c r="B807" s="1">
        <v>44710</v>
      </c>
      <c r="C807">
        <v>2022</v>
      </c>
      <c r="D807" t="s">
        <v>1261</v>
      </c>
      <c r="E807" t="s">
        <v>11</v>
      </c>
      <c r="F807" t="s">
        <v>1262</v>
      </c>
      <c r="G807" t="s">
        <v>8</v>
      </c>
      <c r="H807" t="s">
        <v>33</v>
      </c>
      <c r="I807">
        <v>190</v>
      </c>
      <c r="J807">
        <v>1</v>
      </c>
      <c r="K807">
        <v>190</v>
      </c>
      <c r="L807">
        <v>19</v>
      </c>
    </row>
    <row r="808" spans="1:12" x14ac:dyDescent="0.25">
      <c r="A808">
        <v>881</v>
      </c>
      <c r="B808" s="1">
        <v>44711</v>
      </c>
      <c r="C808">
        <v>2022</v>
      </c>
      <c r="D808" t="s">
        <v>1263</v>
      </c>
      <c r="E808" t="s">
        <v>35</v>
      </c>
      <c r="F808" t="s">
        <v>1264</v>
      </c>
      <c r="G808" t="s">
        <v>13</v>
      </c>
      <c r="H808" t="s">
        <v>18</v>
      </c>
      <c r="I808">
        <v>4000</v>
      </c>
      <c r="J808">
        <v>1</v>
      </c>
      <c r="K808">
        <v>4000</v>
      </c>
      <c r="L808">
        <v>400</v>
      </c>
    </row>
    <row r="809" spans="1:12" x14ac:dyDescent="0.25">
      <c r="A809">
        <v>882</v>
      </c>
      <c r="B809" s="1">
        <v>44712</v>
      </c>
      <c r="C809">
        <v>2022</v>
      </c>
      <c r="D809" t="s">
        <v>1265</v>
      </c>
      <c r="E809" t="s">
        <v>1</v>
      </c>
      <c r="F809" t="s">
        <v>1266</v>
      </c>
      <c r="G809" t="s">
        <v>17</v>
      </c>
      <c r="H809" t="s">
        <v>22</v>
      </c>
      <c r="I809">
        <v>1500</v>
      </c>
      <c r="J809">
        <v>1</v>
      </c>
      <c r="K809">
        <v>1500</v>
      </c>
      <c r="L809">
        <v>150</v>
      </c>
    </row>
    <row r="810" spans="1:12" x14ac:dyDescent="0.25">
      <c r="A810">
        <v>883</v>
      </c>
      <c r="B810" s="1">
        <v>44713</v>
      </c>
      <c r="C810">
        <v>2022</v>
      </c>
      <c r="D810" t="s">
        <v>1267</v>
      </c>
      <c r="E810" t="s">
        <v>6</v>
      </c>
      <c r="F810" t="s">
        <v>1268</v>
      </c>
      <c r="G810" t="s">
        <v>21</v>
      </c>
      <c r="H810" t="s">
        <v>4</v>
      </c>
      <c r="I810">
        <v>210</v>
      </c>
      <c r="J810">
        <v>1</v>
      </c>
      <c r="K810">
        <v>210</v>
      </c>
      <c r="L810">
        <v>21</v>
      </c>
    </row>
    <row r="811" spans="1:12" x14ac:dyDescent="0.25">
      <c r="A811">
        <v>884</v>
      </c>
      <c r="B811" s="1">
        <v>44714</v>
      </c>
      <c r="C811">
        <v>2022</v>
      </c>
      <c r="D811" t="s">
        <v>1269</v>
      </c>
      <c r="E811" t="s">
        <v>11</v>
      </c>
      <c r="F811" t="s">
        <v>1270</v>
      </c>
      <c r="G811" t="s">
        <v>3</v>
      </c>
      <c r="H811" t="s">
        <v>9</v>
      </c>
      <c r="I811">
        <v>4000</v>
      </c>
      <c r="J811">
        <v>1</v>
      </c>
      <c r="K811">
        <v>4000</v>
      </c>
      <c r="L811">
        <v>400</v>
      </c>
    </row>
    <row r="812" spans="1:12" x14ac:dyDescent="0.25">
      <c r="A812">
        <v>885</v>
      </c>
      <c r="B812" s="1">
        <v>44715</v>
      </c>
      <c r="C812">
        <v>2022</v>
      </c>
      <c r="D812" t="s">
        <v>1271</v>
      </c>
      <c r="E812" t="s">
        <v>6</v>
      </c>
      <c r="F812" t="s">
        <v>1272</v>
      </c>
      <c r="G812" t="s">
        <v>8</v>
      </c>
      <c r="H812" t="s">
        <v>14</v>
      </c>
      <c r="I812">
        <v>3200</v>
      </c>
      <c r="J812">
        <v>1</v>
      </c>
      <c r="K812">
        <v>3200</v>
      </c>
      <c r="L812">
        <v>320</v>
      </c>
    </row>
    <row r="813" spans="1:12" x14ac:dyDescent="0.25">
      <c r="A813">
        <v>886</v>
      </c>
      <c r="B813" s="1">
        <v>44716</v>
      </c>
      <c r="C813">
        <v>2022</v>
      </c>
      <c r="D813" t="s">
        <v>1273</v>
      </c>
      <c r="E813" t="s">
        <v>11</v>
      </c>
      <c r="F813" t="s">
        <v>1274</v>
      </c>
      <c r="G813" t="s">
        <v>13</v>
      </c>
      <c r="H813" t="s">
        <v>31</v>
      </c>
      <c r="I813">
        <v>2900</v>
      </c>
      <c r="J813">
        <v>1</v>
      </c>
      <c r="K813">
        <v>2900</v>
      </c>
      <c r="L813">
        <v>290</v>
      </c>
    </row>
    <row r="814" spans="1:12" x14ac:dyDescent="0.25">
      <c r="A814">
        <v>887</v>
      </c>
      <c r="B814" s="1">
        <v>44717</v>
      </c>
      <c r="C814">
        <v>2022</v>
      </c>
      <c r="D814" t="s">
        <v>1275</v>
      </c>
      <c r="E814" t="s">
        <v>35</v>
      </c>
      <c r="F814" t="s">
        <v>1276</v>
      </c>
      <c r="G814" t="s">
        <v>17</v>
      </c>
      <c r="H814" t="s">
        <v>33</v>
      </c>
      <c r="I814">
        <v>190</v>
      </c>
      <c r="J814">
        <v>1</v>
      </c>
      <c r="K814">
        <v>190</v>
      </c>
      <c r="L814">
        <v>19</v>
      </c>
    </row>
    <row r="815" spans="1:12" x14ac:dyDescent="0.25">
      <c r="A815">
        <v>888</v>
      </c>
      <c r="B815" s="1">
        <v>44718</v>
      </c>
      <c r="C815">
        <v>2022</v>
      </c>
      <c r="D815" t="s">
        <v>1277</v>
      </c>
      <c r="E815" t="s">
        <v>1</v>
      </c>
      <c r="F815" t="s">
        <v>1278</v>
      </c>
      <c r="G815" t="s">
        <v>21</v>
      </c>
      <c r="H815" t="s">
        <v>18</v>
      </c>
      <c r="I815">
        <v>4000</v>
      </c>
      <c r="J815">
        <v>1</v>
      </c>
      <c r="K815">
        <v>4000</v>
      </c>
      <c r="L815">
        <v>400</v>
      </c>
    </row>
    <row r="816" spans="1:12" x14ac:dyDescent="0.25">
      <c r="A816">
        <v>889</v>
      </c>
      <c r="B816" s="1">
        <v>44719</v>
      </c>
      <c r="C816">
        <v>2022</v>
      </c>
      <c r="D816" t="s">
        <v>1279</v>
      </c>
      <c r="E816" t="s">
        <v>6</v>
      </c>
      <c r="F816" t="s">
        <v>1280</v>
      </c>
      <c r="G816" t="s">
        <v>3</v>
      </c>
      <c r="H816" t="s">
        <v>22</v>
      </c>
      <c r="I816">
        <v>1500</v>
      </c>
      <c r="J816">
        <v>1</v>
      </c>
      <c r="K816">
        <v>1500</v>
      </c>
      <c r="L816">
        <v>150</v>
      </c>
    </row>
    <row r="817" spans="1:12" x14ac:dyDescent="0.25">
      <c r="A817">
        <v>890</v>
      </c>
      <c r="B817" s="1">
        <v>44720</v>
      </c>
      <c r="C817">
        <v>2022</v>
      </c>
      <c r="D817" t="s">
        <v>1281</v>
      </c>
      <c r="E817" t="s">
        <v>11</v>
      </c>
      <c r="F817" t="s">
        <v>1282</v>
      </c>
      <c r="G817" t="s">
        <v>8</v>
      </c>
      <c r="H817" t="s">
        <v>4</v>
      </c>
      <c r="I817">
        <v>210</v>
      </c>
      <c r="J817">
        <v>1</v>
      </c>
      <c r="K817">
        <v>210</v>
      </c>
      <c r="L817">
        <v>21</v>
      </c>
    </row>
    <row r="818" spans="1:12" x14ac:dyDescent="0.25">
      <c r="A818">
        <v>891</v>
      </c>
      <c r="B818" s="1">
        <v>44721</v>
      </c>
      <c r="C818">
        <v>2022</v>
      </c>
      <c r="D818" t="s">
        <v>1283</v>
      </c>
      <c r="E818" t="s">
        <v>6</v>
      </c>
      <c r="F818" t="s">
        <v>1284</v>
      </c>
      <c r="G818" t="s">
        <v>13</v>
      </c>
      <c r="H818" t="s">
        <v>9</v>
      </c>
      <c r="I818">
        <v>4000</v>
      </c>
      <c r="J818">
        <v>1</v>
      </c>
      <c r="K818">
        <v>4000</v>
      </c>
      <c r="L818">
        <v>400</v>
      </c>
    </row>
    <row r="819" spans="1:12" x14ac:dyDescent="0.25">
      <c r="A819">
        <v>892</v>
      </c>
      <c r="B819" s="1">
        <v>44722</v>
      </c>
      <c r="C819">
        <v>2022</v>
      </c>
      <c r="D819" t="s">
        <v>1285</v>
      </c>
      <c r="E819" t="s">
        <v>11</v>
      </c>
      <c r="F819" t="s">
        <v>1286</v>
      </c>
      <c r="G819" t="s">
        <v>17</v>
      </c>
      <c r="H819" t="s">
        <v>14</v>
      </c>
      <c r="I819">
        <v>3200</v>
      </c>
      <c r="J819">
        <v>1</v>
      </c>
      <c r="K819">
        <v>3200</v>
      </c>
      <c r="L819">
        <v>320</v>
      </c>
    </row>
    <row r="820" spans="1:12" x14ac:dyDescent="0.25">
      <c r="A820">
        <v>893</v>
      </c>
      <c r="B820" s="1">
        <v>44723</v>
      </c>
      <c r="C820">
        <v>2022</v>
      </c>
      <c r="D820" t="s">
        <v>1287</v>
      </c>
      <c r="E820" t="s">
        <v>35</v>
      </c>
      <c r="F820" t="s">
        <v>1288</v>
      </c>
      <c r="G820" t="s">
        <v>21</v>
      </c>
      <c r="H820" t="s">
        <v>31</v>
      </c>
      <c r="I820">
        <v>2900</v>
      </c>
      <c r="J820">
        <v>1</v>
      </c>
      <c r="K820">
        <v>2900</v>
      </c>
      <c r="L820">
        <v>290</v>
      </c>
    </row>
    <row r="821" spans="1:12" x14ac:dyDescent="0.25">
      <c r="A821">
        <v>894</v>
      </c>
      <c r="B821" s="1">
        <v>44724</v>
      </c>
      <c r="C821">
        <v>2022</v>
      </c>
      <c r="D821" t="s">
        <v>1289</v>
      </c>
      <c r="E821" t="s">
        <v>1</v>
      </c>
      <c r="F821" t="s">
        <v>1290</v>
      </c>
      <c r="G821" t="s">
        <v>3</v>
      </c>
      <c r="H821" t="s">
        <v>33</v>
      </c>
      <c r="I821">
        <v>190</v>
      </c>
      <c r="J821">
        <v>1</v>
      </c>
      <c r="K821">
        <v>190</v>
      </c>
      <c r="L821">
        <v>19</v>
      </c>
    </row>
    <row r="822" spans="1:12" x14ac:dyDescent="0.25">
      <c r="A822">
        <v>895</v>
      </c>
      <c r="B822" s="1">
        <v>44725</v>
      </c>
      <c r="C822">
        <v>2022</v>
      </c>
      <c r="D822" t="s">
        <v>1291</v>
      </c>
      <c r="E822" t="s">
        <v>6</v>
      </c>
      <c r="F822" t="s">
        <v>1292</v>
      </c>
      <c r="G822" t="s">
        <v>8</v>
      </c>
      <c r="H822" t="s">
        <v>18</v>
      </c>
      <c r="I822">
        <v>4000</v>
      </c>
      <c r="J822">
        <v>1</v>
      </c>
      <c r="K822">
        <v>4000</v>
      </c>
      <c r="L822">
        <v>400</v>
      </c>
    </row>
    <row r="823" spans="1:12" x14ac:dyDescent="0.25">
      <c r="A823">
        <v>896</v>
      </c>
      <c r="B823" s="1">
        <v>44726</v>
      </c>
      <c r="C823">
        <v>2022</v>
      </c>
      <c r="D823" t="s">
        <v>1293</v>
      </c>
      <c r="E823" t="s">
        <v>11</v>
      </c>
      <c r="F823" t="s">
        <v>1294</v>
      </c>
      <c r="G823" t="s">
        <v>13</v>
      </c>
      <c r="H823" t="s">
        <v>22</v>
      </c>
      <c r="I823">
        <v>1500</v>
      </c>
      <c r="J823">
        <v>1</v>
      </c>
      <c r="K823">
        <v>1500</v>
      </c>
      <c r="L823">
        <v>150</v>
      </c>
    </row>
    <row r="824" spans="1:12" x14ac:dyDescent="0.25">
      <c r="A824">
        <v>897</v>
      </c>
      <c r="B824" s="1">
        <v>44727</v>
      </c>
      <c r="C824">
        <v>2022</v>
      </c>
      <c r="D824" t="s">
        <v>1295</v>
      </c>
      <c r="E824" t="s">
        <v>6</v>
      </c>
      <c r="F824" t="s">
        <v>1296</v>
      </c>
      <c r="G824" t="s">
        <v>17</v>
      </c>
      <c r="H824" t="s">
        <v>33</v>
      </c>
      <c r="I824">
        <v>210</v>
      </c>
      <c r="J824">
        <v>7</v>
      </c>
      <c r="K824">
        <v>1470</v>
      </c>
      <c r="L824">
        <v>147</v>
      </c>
    </row>
    <row r="825" spans="1:12" x14ac:dyDescent="0.25">
      <c r="A825">
        <v>898</v>
      </c>
      <c r="B825" s="1">
        <v>44728</v>
      </c>
      <c r="C825">
        <v>2022</v>
      </c>
      <c r="D825" t="s">
        <v>1297</v>
      </c>
      <c r="E825" t="s">
        <v>11</v>
      </c>
      <c r="F825" t="s">
        <v>1298</v>
      </c>
      <c r="G825" t="s">
        <v>21</v>
      </c>
      <c r="H825" t="s">
        <v>18</v>
      </c>
      <c r="I825">
        <v>4000</v>
      </c>
      <c r="J825">
        <v>7</v>
      </c>
      <c r="K825">
        <v>28000</v>
      </c>
      <c r="L825">
        <v>2800</v>
      </c>
    </row>
    <row r="826" spans="1:12" x14ac:dyDescent="0.25">
      <c r="A826">
        <v>899</v>
      </c>
      <c r="B826" s="1">
        <v>44729</v>
      </c>
      <c r="C826">
        <v>2022</v>
      </c>
      <c r="D826" t="s">
        <v>1299</v>
      </c>
      <c r="E826" t="s">
        <v>35</v>
      </c>
      <c r="F826" t="s">
        <v>1300</v>
      </c>
      <c r="G826" t="s">
        <v>3</v>
      </c>
      <c r="H826" t="s">
        <v>22</v>
      </c>
      <c r="I826">
        <v>3200</v>
      </c>
      <c r="J826">
        <v>7</v>
      </c>
      <c r="K826">
        <v>22400</v>
      </c>
      <c r="L826">
        <v>2240</v>
      </c>
    </row>
    <row r="827" spans="1:12" x14ac:dyDescent="0.25">
      <c r="A827">
        <v>900</v>
      </c>
      <c r="B827" s="1">
        <v>44730</v>
      </c>
      <c r="C827">
        <v>2022</v>
      </c>
      <c r="D827" t="s">
        <v>1301</v>
      </c>
      <c r="E827" t="s">
        <v>1</v>
      </c>
      <c r="F827" t="s">
        <v>1302</v>
      </c>
      <c r="G827" t="s">
        <v>8</v>
      </c>
      <c r="H827" t="s">
        <v>33</v>
      </c>
      <c r="I827">
        <v>2900</v>
      </c>
      <c r="J827">
        <v>5</v>
      </c>
      <c r="K827">
        <v>14500</v>
      </c>
      <c r="L827">
        <v>1450</v>
      </c>
    </row>
    <row r="828" spans="1:12" x14ac:dyDescent="0.25">
      <c r="A828">
        <v>901</v>
      </c>
      <c r="B828" s="1">
        <v>44731</v>
      </c>
      <c r="C828">
        <v>2022</v>
      </c>
      <c r="D828" t="s">
        <v>1303</v>
      </c>
      <c r="E828" t="s">
        <v>6</v>
      </c>
      <c r="F828" t="s">
        <v>1304</v>
      </c>
      <c r="G828" t="s">
        <v>13</v>
      </c>
      <c r="H828" t="s">
        <v>18</v>
      </c>
      <c r="I828">
        <v>190</v>
      </c>
      <c r="J828">
        <v>6</v>
      </c>
      <c r="K828">
        <v>1140</v>
      </c>
      <c r="L828">
        <v>114</v>
      </c>
    </row>
    <row r="829" spans="1:12" x14ac:dyDescent="0.25">
      <c r="A829">
        <v>902</v>
      </c>
      <c r="B829" s="1">
        <v>44732</v>
      </c>
      <c r="C829">
        <v>2022</v>
      </c>
      <c r="D829" t="s">
        <v>1305</v>
      </c>
      <c r="E829" t="s">
        <v>11</v>
      </c>
      <c r="F829" t="s">
        <v>1306</v>
      </c>
      <c r="G829" t="s">
        <v>17</v>
      </c>
      <c r="H829" t="s">
        <v>22</v>
      </c>
      <c r="I829">
        <v>4000</v>
      </c>
      <c r="J829">
        <v>2</v>
      </c>
      <c r="K829">
        <v>8000</v>
      </c>
      <c r="L829">
        <v>800</v>
      </c>
    </row>
    <row r="830" spans="1:12" x14ac:dyDescent="0.25">
      <c r="A830">
        <v>903</v>
      </c>
      <c r="B830" s="1">
        <v>44733</v>
      </c>
      <c r="C830">
        <v>2022</v>
      </c>
      <c r="D830" t="s">
        <v>1261</v>
      </c>
      <c r="E830" t="s">
        <v>6</v>
      </c>
      <c r="F830" t="s">
        <v>1262</v>
      </c>
      <c r="G830" t="s">
        <v>21</v>
      </c>
      <c r="H830" t="s">
        <v>33</v>
      </c>
      <c r="I830">
        <v>1500</v>
      </c>
      <c r="J830">
        <v>3</v>
      </c>
      <c r="K830">
        <v>4500</v>
      </c>
      <c r="L830">
        <v>450</v>
      </c>
    </row>
    <row r="831" spans="1:12" x14ac:dyDescent="0.25">
      <c r="A831">
        <v>904</v>
      </c>
      <c r="B831" s="1">
        <v>44734</v>
      </c>
      <c r="C831">
        <v>2022</v>
      </c>
      <c r="D831" t="s">
        <v>1263</v>
      </c>
      <c r="E831" t="s">
        <v>11</v>
      </c>
      <c r="F831" t="s">
        <v>1264</v>
      </c>
      <c r="G831" t="s">
        <v>3</v>
      </c>
      <c r="H831" t="s">
        <v>18</v>
      </c>
      <c r="I831">
        <v>210</v>
      </c>
      <c r="J831">
        <v>5</v>
      </c>
      <c r="K831">
        <v>1050</v>
      </c>
      <c r="L831">
        <v>105</v>
      </c>
    </row>
    <row r="832" spans="1:12" x14ac:dyDescent="0.25">
      <c r="A832">
        <v>905</v>
      </c>
      <c r="B832" s="1">
        <v>44735</v>
      </c>
      <c r="C832">
        <v>2022</v>
      </c>
      <c r="D832" t="s">
        <v>1265</v>
      </c>
      <c r="E832" t="s">
        <v>35</v>
      </c>
      <c r="F832" t="s">
        <v>1266</v>
      </c>
      <c r="G832" t="s">
        <v>8</v>
      </c>
      <c r="H832" t="s">
        <v>22</v>
      </c>
      <c r="I832">
        <v>4000</v>
      </c>
      <c r="J832">
        <v>3</v>
      </c>
      <c r="K832">
        <v>12000</v>
      </c>
      <c r="L832">
        <v>1200</v>
      </c>
    </row>
    <row r="833" spans="1:12" x14ac:dyDescent="0.25">
      <c r="A833">
        <v>906</v>
      </c>
      <c r="B833" s="1">
        <v>44736</v>
      </c>
      <c r="C833">
        <v>2022</v>
      </c>
      <c r="D833" t="s">
        <v>1267</v>
      </c>
      <c r="E833" t="s">
        <v>1</v>
      </c>
      <c r="F833" t="s">
        <v>1268</v>
      </c>
      <c r="G833" t="s">
        <v>13</v>
      </c>
      <c r="H833" t="s">
        <v>4</v>
      </c>
      <c r="I833">
        <v>3200</v>
      </c>
      <c r="J833">
        <v>1</v>
      </c>
      <c r="K833">
        <v>3200</v>
      </c>
      <c r="L833">
        <v>320</v>
      </c>
    </row>
    <row r="834" spans="1:12" x14ac:dyDescent="0.25">
      <c r="A834">
        <v>907</v>
      </c>
      <c r="B834" s="1">
        <v>44737</v>
      </c>
      <c r="C834">
        <v>2022</v>
      </c>
      <c r="D834" t="s">
        <v>1269</v>
      </c>
      <c r="E834" t="s">
        <v>6</v>
      </c>
      <c r="F834" t="s">
        <v>1270</v>
      </c>
      <c r="G834" t="s">
        <v>17</v>
      </c>
      <c r="H834" t="s">
        <v>9</v>
      </c>
      <c r="I834">
        <v>2900</v>
      </c>
      <c r="J834">
        <v>9</v>
      </c>
      <c r="K834">
        <v>26100</v>
      </c>
      <c r="L834">
        <v>2610</v>
      </c>
    </row>
    <row r="835" spans="1:12" x14ac:dyDescent="0.25">
      <c r="A835">
        <v>908</v>
      </c>
      <c r="B835" s="1">
        <v>44738</v>
      </c>
      <c r="C835">
        <v>2022</v>
      </c>
      <c r="D835" t="s">
        <v>1271</v>
      </c>
      <c r="E835" t="s">
        <v>11</v>
      </c>
      <c r="F835" t="s">
        <v>1272</v>
      </c>
      <c r="G835" t="s">
        <v>21</v>
      </c>
      <c r="H835" t="s">
        <v>14</v>
      </c>
      <c r="I835">
        <v>190</v>
      </c>
      <c r="J835">
        <v>9</v>
      </c>
      <c r="K835">
        <v>1710</v>
      </c>
      <c r="L835">
        <v>171</v>
      </c>
    </row>
    <row r="836" spans="1:12" x14ac:dyDescent="0.25">
      <c r="A836">
        <v>909</v>
      </c>
      <c r="B836" s="1">
        <v>44739</v>
      </c>
      <c r="C836">
        <v>2022</v>
      </c>
      <c r="D836" t="s">
        <v>1273</v>
      </c>
      <c r="E836" t="s">
        <v>6</v>
      </c>
      <c r="F836" t="s">
        <v>1274</v>
      </c>
      <c r="G836" t="s">
        <v>3</v>
      </c>
      <c r="H836" t="s">
        <v>31</v>
      </c>
      <c r="I836">
        <v>4000</v>
      </c>
      <c r="J836">
        <v>5</v>
      </c>
      <c r="K836">
        <v>20000</v>
      </c>
      <c r="L836">
        <v>2000</v>
      </c>
    </row>
    <row r="837" spans="1:12" x14ac:dyDescent="0.25">
      <c r="A837">
        <v>910</v>
      </c>
      <c r="B837" s="1">
        <v>44740</v>
      </c>
      <c r="C837">
        <v>2022</v>
      </c>
      <c r="D837" t="s">
        <v>1275</v>
      </c>
      <c r="E837" t="s">
        <v>11</v>
      </c>
      <c r="F837" t="s">
        <v>1276</v>
      </c>
      <c r="G837" t="s">
        <v>8</v>
      </c>
      <c r="H837" t="s">
        <v>33</v>
      </c>
      <c r="I837">
        <v>1500</v>
      </c>
      <c r="J837">
        <v>9</v>
      </c>
      <c r="K837">
        <v>13500</v>
      </c>
      <c r="L837">
        <v>1350</v>
      </c>
    </row>
    <row r="838" spans="1:12" x14ac:dyDescent="0.25">
      <c r="A838">
        <v>911</v>
      </c>
      <c r="B838" s="1">
        <v>44741</v>
      </c>
      <c r="C838">
        <v>2022</v>
      </c>
      <c r="D838" t="s">
        <v>1277</v>
      </c>
      <c r="E838" t="s">
        <v>35</v>
      </c>
      <c r="F838" t="s">
        <v>1278</v>
      </c>
      <c r="G838" t="s">
        <v>13</v>
      </c>
      <c r="H838" t="s">
        <v>18</v>
      </c>
      <c r="I838">
        <v>210</v>
      </c>
      <c r="J838">
        <v>9</v>
      </c>
      <c r="K838">
        <v>1890</v>
      </c>
      <c r="L838">
        <v>189</v>
      </c>
    </row>
    <row r="839" spans="1:12" x14ac:dyDescent="0.25">
      <c r="A839">
        <v>912</v>
      </c>
      <c r="B839" s="1">
        <v>44742</v>
      </c>
      <c r="C839">
        <v>2022</v>
      </c>
      <c r="D839" t="s">
        <v>1279</v>
      </c>
      <c r="E839" t="s">
        <v>1</v>
      </c>
      <c r="F839" t="s">
        <v>1280</v>
      </c>
      <c r="G839" t="s">
        <v>17</v>
      </c>
      <c r="H839" t="s">
        <v>22</v>
      </c>
      <c r="I839">
        <v>4000</v>
      </c>
      <c r="J839">
        <v>9</v>
      </c>
      <c r="K839">
        <v>36000</v>
      </c>
      <c r="L839">
        <v>3600</v>
      </c>
    </row>
    <row r="840" spans="1:12" x14ac:dyDescent="0.25">
      <c r="A840">
        <v>913</v>
      </c>
      <c r="B840" s="1">
        <v>44743</v>
      </c>
      <c r="C840">
        <v>2022</v>
      </c>
      <c r="D840" t="s">
        <v>1281</v>
      </c>
      <c r="E840" t="s">
        <v>6</v>
      </c>
      <c r="F840" t="s">
        <v>1282</v>
      </c>
      <c r="G840" t="s">
        <v>21</v>
      </c>
      <c r="H840" t="s">
        <v>4</v>
      </c>
      <c r="I840">
        <v>3200</v>
      </c>
      <c r="J840">
        <v>9</v>
      </c>
      <c r="K840">
        <v>28800</v>
      </c>
      <c r="L840">
        <v>2880</v>
      </c>
    </row>
    <row r="841" spans="1:12" x14ac:dyDescent="0.25">
      <c r="A841">
        <v>914</v>
      </c>
      <c r="B841" s="1">
        <v>44744</v>
      </c>
      <c r="C841">
        <v>2022</v>
      </c>
      <c r="D841" t="s">
        <v>1283</v>
      </c>
      <c r="E841" t="s">
        <v>11</v>
      </c>
      <c r="F841" t="s">
        <v>1284</v>
      </c>
      <c r="G841" t="s">
        <v>3</v>
      </c>
      <c r="H841" t="s">
        <v>9</v>
      </c>
      <c r="I841">
        <v>2900</v>
      </c>
      <c r="J841">
        <v>9</v>
      </c>
      <c r="K841">
        <v>26100</v>
      </c>
      <c r="L841">
        <v>2610</v>
      </c>
    </row>
    <row r="842" spans="1:12" x14ac:dyDescent="0.25">
      <c r="A842">
        <v>915</v>
      </c>
      <c r="B842" s="1">
        <v>44745</v>
      </c>
      <c r="C842">
        <v>2022</v>
      </c>
      <c r="D842" t="s">
        <v>1285</v>
      </c>
      <c r="E842" t="s">
        <v>6</v>
      </c>
      <c r="F842" t="s">
        <v>1286</v>
      </c>
      <c r="G842" t="s">
        <v>8</v>
      </c>
      <c r="H842" t="s">
        <v>14</v>
      </c>
      <c r="I842">
        <v>190</v>
      </c>
      <c r="J842">
        <v>9</v>
      </c>
      <c r="K842">
        <v>1710</v>
      </c>
      <c r="L842">
        <v>171</v>
      </c>
    </row>
    <row r="843" spans="1:12" x14ac:dyDescent="0.25">
      <c r="A843">
        <v>916</v>
      </c>
      <c r="B843" s="1">
        <v>44746</v>
      </c>
      <c r="C843">
        <v>2022</v>
      </c>
      <c r="D843" t="s">
        <v>1287</v>
      </c>
      <c r="E843" t="s">
        <v>11</v>
      </c>
      <c r="F843" t="s">
        <v>1288</v>
      </c>
      <c r="G843" t="s">
        <v>13</v>
      </c>
      <c r="H843" t="s">
        <v>31</v>
      </c>
      <c r="I843">
        <v>4000</v>
      </c>
      <c r="J843">
        <v>9</v>
      </c>
      <c r="K843">
        <v>36000</v>
      </c>
      <c r="L843">
        <v>3600</v>
      </c>
    </row>
    <row r="844" spans="1:12" x14ac:dyDescent="0.25">
      <c r="A844">
        <v>917</v>
      </c>
      <c r="B844" s="1">
        <v>44747</v>
      </c>
      <c r="C844">
        <v>2022</v>
      </c>
      <c r="D844" t="s">
        <v>1289</v>
      </c>
      <c r="E844" t="s">
        <v>35</v>
      </c>
      <c r="F844" t="s">
        <v>1290</v>
      </c>
      <c r="G844" t="s">
        <v>17</v>
      </c>
      <c r="H844" t="s">
        <v>33</v>
      </c>
      <c r="I844">
        <v>1500</v>
      </c>
      <c r="J844">
        <v>9</v>
      </c>
      <c r="K844">
        <v>13500</v>
      </c>
      <c r="L844">
        <v>1350</v>
      </c>
    </row>
    <row r="845" spans="1:12" x14ac:dyDescent="0.25">
      <c r="A845">
        <v>918</v>
      </c>
      <c r="B845" s="1">
        <v>44748</v>
      </c>
      <c r="C845">
        <v>2022</v>
      </c>
      <c r="D845" t="s">
        <v>1291</v>
      </c>
      <c r="E845" t="s">
        <v>1</v>
      </c>
      <c r="F845" t="s">
        <v>1292</v>
      </c>
      <c r="G845" t="s">
        <v>21</v>
      </c>
      <c r="H845" t="s">
        <v>18</v>
      </c>
      <c r="I845">
        <v>210</v>
      </c>
      <c r="J845">
        <v>9</v>
      </c>
      <c r="K845">
        <v>1890</v>
      </c>
      <c r="L845">
        <v>189</v>
      </c>
    </row>
    <row r="846" spans="1:12" x14ac:dyDescent="0.25">
      <c r="A846">
        <v>919</v>
      </c>
      <c r="B846" s="1">
        <v>44749</v>
      </c>
      <c r="C846">
        <v>2022</v>
      </c>
      <c r="D846" t="s">
        <v>1293</v>
      </c>
      <c r="E846" t="s">
        <v>6</v>
      </c>
      <c r="F846" t="s">
        <v>1294</v>
      </c>
      <c r="G846" t="s">
        <v>3</v>
      </c>
      <c r="H846" t="s">
        <v>22</v>
      </c>
      <c r="I846">
        <v>4000</v>
      </c>
      <c r="J846">
        <v>9</v>
      </c>
      <c r="K846">
        <v>36000</v>
      </c>
      <c r="L846">
        <v>3600</v>
      </c>
    </row>
    <row r="847" spans="1:12" x14ac:dyDescent="0.25">
      <c r="A847">
        <v>920</v>
      </c>
      <c r="B847" s="1">
        <v>44750</v>
      </c>
      <c r="C847">
        <v>2022</v>
      </c>
      <c r="D847" t="s">
        <v>1295</v>
      </c>
      <c r="E847" t="s">
        <v>11</v>
      </c>
      <c r="F847" t="s">
        <v>1296</v>
      </c>
      <c r="G847" t="s">
        <v>8</v>
      </c>
      <c r="H847" t="s">
        <v>33</v>
      </c>
      <c r="I847">
        <v>3200</v>
      </c>
      <c r="J847">
        <v>9</v>
      </c>
      <c r="K847">
        <v>28800</v>
      </c>
      <c r="L847">
        <v>2880</v>
      </c>
    </row>
    <row r="848" spans="1:12" x14ac:dyDescent="0.25">
      <c r="A848">
        <v>921</v>
      </c>
      <c r="B848" s="1">
        <v>44751</v>
      </c>
      <c r="C848">
        <v>2022</v>
      </c>
      <c r="D848" t="s">
        <v>1297</v>
      </c>
      <c r="E848" t="s">
        <v>6</v>
      </c>
      <c r="F848" t="s">
        <v>1298</v>
      </c>
      <c r="G848" t="s">
        <v>13</v>
      </c>
      <c r="H848" t="s">
        <v>18</v>
      </c>
      <c r="I848">
        <v>2900</v>
      </c>
      <c r="J848">
        <v>9</v>
      </c>
      <c r="K848">
        <v>26100</v>
      </c>
      <c r="L848">
        <v>2610</v>
      </c>
    </row>
    <row r="849" spans="1:12" x14ac:dyDescent="0.25">
      <c r="A849">
        <v>922</v>
      </c>
      <c r="B849" s="1">
        <v>44752</v>
      </c>
      <c r="C849">
        <v>2022</v>
      </c>
      <c r="D849" t="s">
        <v>1299</v>
      </c>
      <c r="E849" t="s">
        <v>11</v>
      </c>
      <c r="F849" t="s">
        <v>1300</v>
      </c>
      <c r="G849" t="s">
        <v>17</v>
      </c>
      <c r="H849" t="s">
        <v>22</v>
      </c>
      <c r="I849">
        <v>190</v>
      </c>
      <c r="J849">
        <v>9</v>
      </c>
      <c r="K849">
        <v>1710</v>
      </c>
      <c r="L849">
        <v>171</v>
      </c>
    </row>
    <row r="850" spans="1:12" x14ac:dyDescent="0.25">
      <c r="A850">
        <v>923</v>
      </c>
      <c r="B850" s="1">
        <v>44753</v>
      </c>
      <c r="C850">
        <v>2022</v>
      </c>
      <c r="D850" t="s">
        <v>1301</v>
      </c>
      <c r="E850" t="s">
        <v>35</v>
      </c>
      <c r="F850" t="s">
        <v>1302</v>
      </c>
      <c r="G850" t="s">
        <v>21</v>
      </c>
      <c r="H850" t="s">
        <v>33</v>
      </c>
      <c r="I850">
        <v>4000</v>
      </c>
      <c r="J850">
        <v>8</v>
      </c>
      <c r="K850">
        <v>32000</v>
      </c>
      <c r="L850">
        <v>3200</v>
      </c>
    </row>
    <row r="851" spans="1:12" x14ac:dyDescent="0.25">
      <c r="A851">
        <v>924</v>
      </c>
      <c r="B851" s="1">
        <v>44754</v>
      </c>
      <c r="C851">
        <v>2022</v>
      </c>
      <c r="D851" t="s">
        <v>1303</v>
      </c>
      <c r="E851" t="s">
        <v>1</v>
      </c>
      <c r="F851" t="s">
        <v>1304</v>
      </c>
      <c r="G851" t="s">
        <v>3</v>
      </c>
      <c r="H851" t="s">
        <v>18</v>
      </c>
      <c r="I851">
        <v>1500</v>
      </c>
      <c r="J851">
        <v>9</v>
      </c>
      <c r="K851">
        <v>13500</v>
      </c>
      <c r="L851">
        <v>1350</v>
      </c>
    </row>
    <row r="852" spans="1:12" x14ac:dyDescent="0.25">
      <c r="A852">
        <v>925</v>
      </c>
      <c r="B852" s="1">
        <v>44755</v>
      </c>
      <c r="C852">
        <v>2022</v>
      </c>
      <c r="D852" t="s">
        <v>1305</v>
      </c>
      <c r="E852" t="s">
        <v>6</v>
      </c>
      <c r="F852" t="s">
        <v>1306</v>
      </c>
      <c r="G852" t="s">
        <v>8</v>
      </c>
      <c r="H852" t="s">
        <v>22</v>
      </c>
      <c r="I852">
        <v>210</v>
      </c>
      <c r="J852">
        <v>9</v>
      </c>
      <c r="K852">
        <v>1890</v>
      </c>
      <c r="L852">
        <v>189</v>
      </c>
    </row>
    <row r="853" spans="1:12" x14ac:dyDescent="0.25">
      <c r="A853">
        <v>926</v>
      </c>
      <c r="B853" s="1">
        <v>44756</v>
      </c>
      <c r="C853">
        <v>2022</v>
      </c>
      <c r="D853" t="s">
        <v>1261</v>
      </c>
      <c r="E853" t="s">
        <v>11</v>
      </c>
      <c r="F853" t="s">
        <v>1262</v>
      </c>
      <c r="G853" t="s">
        <v>13</v>
      </c>
      <c r="H853" t="s">
        <v>33</v>
      </c>
      <c r="I853">
        <v>4000</v>
      </c>
      <c r="J853">
        <v>5</v>
      </c>
      <c r="K853">
        <v>20000</v>
      </c>
      <c r="L853">
        <v>2000</v>
      </c>
    </row>
    <row r="854" spans="1:12" x14ac:dyDescent="0.25">
      <c r="A854">
        <v>927</v>
      </c>
      <c r="B854" s="1">
        <v>44757</v>
      </c>
      <c r="C854">
        <v>2022</v>
      </c>
      <c r="D854" t="s">
        <v>1263</v>
      </c>
      <c r="E854" t="s">
        <v>6</v>
      </c>
      <c r="F854" t="s">
        <v>1264</v>
      </c>
      <c r="G854" t="s">
        <v>17</v>
      </c>
      <c r="H854" t="s">
        <v>18</v>
      </c>
      <c r="I854">
        <v>3200</v>
      </c>
      <c r="J854">
        <v>6</v>
      </c>
      <c r="K854">
        <v>19200</v>
      </c>
      <c r="L854">
        <v>1920</v>
      </c>
    </row>
    <row r="855" spans="1:12" x14ac:dyDescent="0.25">
      <c r="A855">
        <v>928</v>
      </c>
      <c r="B855" s="1">
        <v>44758</v>
      </c>
      <c r="C855">
        <v>2022</v>
      </c>
      <c r="D855" t="s">
        <v>1265</v>
      </c>
      <c r="E855" t="s">
        <v>11</v>
      </c>
      <c r="F855" t="s">
        <v>1266</v>
      </c>
      <c r="G855" t="s">
        <v>21</v>
      </c>
      <c r="H855" t="s">
        <v>22</v>
      </c>
      <c r="I855">
        <v>2900</v>
      </c>
      <c r="J855">
        <v>7</v>
      </c>
      <c r="K855">
        <v>20300</v>
      </c>
      <c r="L855">
        <v>2030</v>
      </c>
    </row>
    <row r="856" spans="1:12" x14ac:dyDescent="0.25">
      <c r="A856">
        <v>929</v>
      </c>
      <c r="B856" s="1">
        <v>44759</v>
      </c>
      <c r="C856">
        <v>2022</v>
      </c>
      <c r="D856" t="s">
        <v>1267</v>
      </c>
      <c r="E856" t="s">
        <v>35</v>
      </c>
      <c r="F856" t="s">
        <v>1268</v>
      </c>
      <c r="G856" t="s">
        <v>3</v>
      </c>
      <c r="H856" t="s">
        <v>4</v>
      </c>
      <c r="I856">
        <v>190</v>
      </c>
      <c r="J856">
        <v>8</v>
      </c>
      <c r="K856">
        <v>1520</v>
      </c>
      <c r="L856">
        <v>152</v>
      </c>
    </row>
    <row r="857" spans="1:12" x14ac:dyDescent="0.25">
      <c r="A857">
        <v>930</v>
      </c>
      <c r="B857" s="1">
        <v>44760</v>
      </c>
      <c r="C857">
        <v>2022</v>
      </c>
      <c r="D857" t="s">
        <v>1269</v>
      </c>
      <c r="E857" t="s">
        <v>1</v>
      </c>
      <c r="F857" t="s">
        <v>1270</v>
      </c>
      <c r="G857" t="s">
        <v>8</v>
      </c>
      <c r="H857" t="s">
        <v>9</v>
      </c>
      <c r="I857">
        <v>4000</v>
      </c>
      <c r="J857">
        <v>8</v>
      </c>
      <c r="K857">
        <v>32000</v>
      </c>
      <c r="L857">
        <v>3200</v>
      </c>
    </row>
    <row r="858" spans="1:12" x14ac:dyDescent="0.25">
      <c r="A858">
        <v>931</v>
      </c>
      <c r="B858" s="1">
        <v>44761</v>
      </c>
      <c r="C858">
        <v>2022</v>
      </c>
      <c r="D858" t="s">
        <v>1271</v>
      </c>
      <c r="E858" t="s">
        <v>6</v>
      </c>
      <c r="F858" t="s">
        <v>1272</v>
      </c>
      <c r="G858" t="s">
        <v>13</v>
      </c>
      <c r="H858" t="s">
        <v>14</v>
      </c>
      <c r="I858">
        <v>1500</v>
      </c>
      <c r="J858">
        <v>8</v>
      </c>
      <c r="K858">
        <v>12000</v>
      </c>
      <c r="L858">
        <v>1200</v>
      </c>
    </row>
    <row r="859" spans="1:12" x14ac:dyDescent="0.25">
      <c r="A859">
        <v>932</v>
      </c>
      <c r="B859" s="1">
        <v>44762</v>
      </c>
      <c r="C859">
        <v>2022</v>
      </c>
      <c r="D859" t="s">
        <v>1273</v>
      </c>
      <c r="E859" t="s">
        <v>11</v>
      </c>
      <c r="F859" t="s">
        <v>1274</v>
      </c>
      <c r="G859" t="s">
        <v>17</v>
      </c>
      <c r="H859" t="s">
        <v>31</v>
      </c>
      <c r="I859">
        <v>210</v>
      </c>
      <c r="J859">
        <v>8</v>
      </c>
      <c r="K859">
        <v>1680</v>
      </c>
      <c r="L859">
        <v>168</v>
      </c>
    </row>
    <row r="860" spans="1:12" x14ac:dyDescent="0.25">
      <c r="A860">
        <v>933</v>
      </c>
      <c r="B860" s="1">
        <v>44763</v>
      </c>
      <c r="C860">
        <v>2022</v>
      </c>
      <c r="D860" t="s">
        <v>1275</v>
      </c>
      <c r="E860" t="s">
        <v>6</v>
      </c>
      <c r="F860" t="s">
        <v>1276</v>
      </c>
      <c r="G860" t="s">
        <v>21</v>
      </c>
      <c r="H860" t="s">
        <v>33</v>
      </c>
      <c r="I860">
        <v>4000</v>
      </c>
      <c r="J860">
        <v>8</v>
      </c>
      <c r="K860">
        <v>32000</v>
      </c>
      <c r="L860">
        <v>3200</v>
      </c>
    </row>
    <row r="861" spans="1:12" x14ac:dyDescent="0.25">
      <c r="A861">
        <v>934</v>
      </c>
      <c r="B861" s="1">
        <v>44764</v>
      </c>
      <c r="C861">
        <v>2022</v>
      </c>
      <c r="D861" t="s">
        <v>1277</v>
      </c>
      <c r="E861" t="s">
        <v>11</v>
      </c>
      <c r="F861" t="s">
        <v>1278</v>
      </c>
      <c r="G861" t="s">
        <v>3</v>
      </c>
      <c r="H861" t="s">
        <v>18</v>
      </c>
      <c r="I861">
        <v>3200</v>
      </c>
      <c r="J861">
        <v>8</v>
      </c>
      <c r="K861">
        <v>25600</v>
      </c>
      <c r="L861">
        <v>2560</v>
      </c>
    </row>
    <row r="862" spans="1:12" x14ac:dyDescent="0.25">
      <c r="A862">
        <v>935</v>
      </c>
      <c r="B862" s="1">
        <v>44765</v>
      </c>
      <c r="C862">
        <v>2022</v>
      </c>
      <c r="D862" t="s">
        <v>1279</v>
      </c>
      <c r="E862" t="s">
        <v>35</v>
      </c>
      <c r="F862" t="s">
        <v>1280</v>
      </c>
      <c r="G862" t="s">
        <v>8</v>
      </c>
      <c r="H862" t="s">
        <v>22</v>
      </c>
      <c r="I862">
        <v>2900</v>
      </c>
      <c r="J862">
        <v>8</v>
      </c>
      <c r="K862">
        <v>23200</v>
      </c>
      <c r="L862">
        <v>2320</v>
      </c>
    </row>
    <row r="863" spans="1:12" x14ac:dyDescent="0.25">
      <c r="A863">
        <v>936</v>
      </c>
      <c r="B863" s="1">
        <v>44766</v>
      </c>
      <c r="C863">
        <v>2022</v>
      </c>
      <c r="D863" t="s">
        <v>1281</v>
      </c>
      <c r="E863" t="s">
        <v>1</v>
      </c>
      <c r="F863" t="s">
        <v>1282</v>
      </c>
      <c r="G863" t="s">
        <v>13</v>
      </c>
      <c r="H863" t="s">
        <v>4</v>
      </c>
      <c r="I863">
        <v>190</v>
      </c>
      <c r="J863">
        <v>8</v>
      </c>
      <c r="K863">
        <v>1520</v>
      </c>
      <c r="L863">
        <v>152</v>
      </c>
    </row>
    <row r="864" spans="1:12" x14ac:dyDescent="0.25">
      <c r="A864">
        <v>937</v>
      </c>
      <c r="B864" s="1">
        <v>44767</v>
      </c>
      <c r="C864">
        <v>2022</v>
      </c>
      <c r="D864" t="s">
        <v>1283</v>
      </c>
      <c r="E864" t="s">
        <v>6</v>
      </c>
      <c r="F864" t="s">
        <v>1284</v>
      </c>
      <c r="G864" t="s">
        <v>17</v>
      </c>
      <c r="H864" t="s">
        <v>9</v>
      </c>
      <c r="I864">
        <v>4000</v>
      </c>
      <c r="J864">
        <v>8</v>
      </c>
      <c r="K864">
        <v>32000</v>
      </c>
      <c r="L864">
        <v>3200</v>
      </c>
    </row>
    <row r="865" spans="1:12" x14ac:dyDescent="0.25">
      <c r="A865">
        <v>938</v>
      </c>
      <c r="B865" s="1">
        <v>44768</v>
      </c>
      <c r="C865">
        <v>2022</v>
      </c>
      <c r="D865" t="s">
        <v>1285</v>
      </c>
      <c r="E865" t="s">
        <v>11</v>
      </c>
      <c r="F865" t="s">
        <v>1286</v>
      </c>
      <c r="G865" t="s">
        <v>21</v>
      </c>
      <c r="H865" t="s">
        <v>14</v>
      </c>
      <c r="I865">
        <v>1500</v>
      </c>
      <c r="J865">
        <v>8</v>
      </c>
      <c r="K865">
        <v>12000</v>
      </c>
      <c r="L865">
        <v>1200</v>
      </c>
    </row>
    <row r="866" spans="1:12" x14ac:dyDescent="0.25">
      <c r="A866">
        <v>939</v>
      </c>
      <c r="B866" s="1">
        <v>44769</v>
      </c>
      <c r="C866">
        <v>2022</v>
      </c>
      <c r="D866" t="s">
        <v>1287</v>
      </c>
      <c r="E866" t="s">
        <v>6</v>
      </c>
      <c r="F866" t="s">
        <v>1288</v>
      </c>
      <c r="G866" t="s">
        <v>3</v>
      </c>
      <c r="H866" t="s">
        <v>31</v>
      </c>
      <c r="I866">
        <v>210</v>
      </c>
      <c r="J866">
        <v>8</v>
      </c>
      <c r="K866">
        <v>1680</v>
      </c>
      <c r="L866">
        <v>168</v>
      </c>
    </row>
    <row r="867" spans="1:12" x14ac:dyDescent="0.25">
      <c r="A867">
        <v>940</v>
      </c>
      <c r="B867" s="1">
        <v>44770</v>
      </c>
      <c r="C867">
        <v>2022</v>
      </c>
      <c r="D867" t="s">
        <v>1289</v>
      </c>
      <c r="E867" t="s">
        <v>11</v>
      </c>
      <c r="F867" t="s">
        <v>1290</v>
      </c>
      <c r="G867" t="s">
        <v>8</v>
      </c>
      <c r="H867" t="s">
        <v>33</v>
      </c>
      <c r="I867">
        <v>4000</v>
      </c>
      <c r="J867">
        <v>8</v>
      </c>
      <c r="K867">
        <v>32000</v>
      </c>
      <c r="L867">
        <v>3200</v>
      </c>
    </row>
    <row r="868" spans="1:12" x14ac:dyDescent="0.25">
      <c r="A868">
        <v>941</v>
      </c>
      <c r="B868" s="1">
        <v>44771</v>
      </c>
      <c r="C868">
        <v>2022</v>
      </c>
      <c r="D868" t="s">
        <v>1291</v>
      </c>
      <c r="E868" t="s">
        <v>35</v>
      </c>
      <c r="F868" t="s">
        <v>1292</v>
      </c>
      <c r="G868" t="s">
        <v>13</v>
      </c>
      <c r="H868" t="s">
        <v>18</v>
      </c>
      <c r="I868">
        <v>3200</v>
      </c>
      <c r="J868">
        <v>8</v>
      </c>
      <c r="K868">
        <v>25600</v>
      </c>
      <c r="L868">
        <v>2560</v>
      </c>
    </row>
    <row r="869" spans="1:12" x14ac:dyDescent="0.25">
      <c r="A869">
        <v>942</v>
      </c>
      <c r="B869" s="1">
        <v>44772</v>
      </c>
      <c r="C869">
        <v>2022</v>
      </c>
      <c r="D869" t="s">
        <v>1293</v>
      </c>
      <c r="E869" t="s">
        <v>1</v>
      </c>
      <c r="F869" t="s">
        <v>1294</v>
      </c>
      <c r="G869" t="s">
        <v>17</v>
      </c>
      <c r="H869" t="s">
        <v>22</v>
      </c>
      <c r="I869">
        <v>2900</v>
      </c>
      <c r="J869">
        <v>5</v>
      </c>
      <c r="K869">
        <v>14500</v>
      </c>
      <c r="L869">
        <v>1450</v>
      </c>
    </row>
    <row r="870" spans="1:12" x14ac:dyDescent="0.25">
      <c r="A870">
        <v>943</v>
      </c>
      <c r="B870" s="1">
        <v>44773</v>
      </c>
      <c r="C870">
        <v>2022</v>
      </c>
      <c r="D870" t="s">
        <v>1295</v>
      </c>
      <c r="E870" t="s">
        <v>6</v>
      </c>
      <c r="F870" t="s">
        <v>1296</v>
      </c>
      <c r="G870" t="s">
        <v>21</v>
      </c>
      <c r="H870" t="s">
        <v>33</v>
      </c>
      <c r="I870">
        <v>190</v>
      </c>
      <c r="J870">
        <v>3</v>
      </c>
      <c r="K870">
        <v>570</v>
      </c>
      <c r="L870">
        <v>57</v>
      </c>
    </row>
    <row r="871" spans="1:12" x14ac:dyDescent="0.25">
      <c r="A871">
        <v>944</v>
      </c>
      <c r="B871" s="1">
        <v>44774</v>
      </c>
      <c r="C871">
        <v>2022</v>
      </c>
      <c r="D871" t="s">
        <v>1297</v>
      </c>
      <c r="E871" t="s">
        <v>11</v>
      </c>
      <c r="F871" t="s">
        <v>1298</v>
      </c>
      <c r="G871" t="s">
        <v>3</v>
      </c>
      <c r="H871" t="s">
        <v>18</v>
      </c>
      <c r="I871">
        <v>4000</v>
      </c>
      <c r="J871">
        <v>1</v>
      </c>
      <c r="K871">
        <v>4000</v>
      </c>
      <c r="L871">
        <v>400</v>
      </c>
    </row>
    <row r="872" spans="1:12" x14ac:dyDescent="0.25">
      <c r="A872">
        <v>945</v>
      </c>
      <c r="B872" s="1">
        <v>44775</v>
      </c>
      <c r="C872">
        <v>2022</v>
      </c>
      <c r="D872" t="s">
        <v>1299</v>
      </c>
      <c r="E872" t="s">
        <v>6</v>
      </c>
      <c r="F872" t="s">
        <v>1300</v>
      </c>
      <c r="G872" t="s">
        <v>8</v>
      </c>
      <c r="H872" t="s">
        <v>22</v>
      </c>
      <c r="I872">
        <v>1500</v>
      </c>
      <c r="J872">
        <v>9</v>
      </c>
      <c r="K872">
        <v>13500</v>
      </c>
      <c r="L872">
        <v>1350</v>
      </c>
    </row>
    <row r="873" spans="1:12" x14ac:dyDescent="0.25">
      <c r="A873">
        <v>946</v>
      </c>
      <c r="B873" s="1">
        <v>44776</v>
      </c>
      <c r="C873">
        <v>2022</v>
      </c>
      <c r="D873" t="s">
        <v>1301</v>
      </c>
      <c r="E873" t="s">
        <v>11</v>
      </c>
      <c r="F873" t="s">
        <v>1302</v>
      </c>
      <c r="G873" t="s">
        <v>13</v>
      </c>
      <c r="H873" t="s">
        <v>33</v>
      </c>
      <c r="I873">
        <v>210</v>
      </c>
      <c r="J873">
        <v>9</v>
      </c>
      <c r="K873">
        <v>1890</v>
      </c>
      <c r="L873">
        <v>189</v>
      </c>
    </row>
    <row r="874" spans="1:12" x14ac:dyDescent="0.25">
      <c r="A874">
        <v>947</v>
      </c>
      <c r="B874" s="1">
        <v>44777</v>
      </c>
      <c r="C874">
        <v>2022</v>
      </c>
      <c r="D874" t="s">
        <v>1303</v>
      </c>
      <c r="E874" t="s">
        <v>35</v>
      </c>
      <c r="F874" t="s">
        <v>1304</v>
      </c>
      <c r="G874" t="s">
        <v>17</v>
      </c>
      <c r="H874" t="s">
        <v>18</v>
      </c>
      <c r="I874">
        <v>4000</v>
      </c>
      <c r="J874">
        <v>5</v>
      </c>
      <c r="K874">
        <v>20000</v>
      </c>
      <c r="L874">
        <v>2000</v>
      </c>
    </row>
    <row r="875" spans="1:12" x14ac:dyDescent="0.25">
      <c r="A875">
        <v>948</v>
      </c>
      <c r="B875" s="1">
        <v>44778</v>
      </c>
      <c r="C875">
        <v>2022</v>
      </c>
      <c r="D875" t="s">
        <v>1305</v>
      </c>
      <c r="E875" t="s">
        <v>1</v>
      </c>
      <c r="F875" t="s">
        <v>1306</v>
      </c>
      <c r="G875" t="s">
        <v>21</v>
      </c>
      <c r="H875" t="s">
        <v>22</v>
      </c>
      <c r="I875">
        <v>3200</v>
      </c>
      <c r="J875">
        <v>9</v>
      </c>
      <c r="K875">
        <v>28800</v>
      </c>
      <c r="L875">
        <v>2880</v>
      </c>
    </row>
    <row r="876" spans="1:12" x14ac:dyDescent="0.25">
      <c r="A876">
        <v>949</v>
      </c>
      <c r="B876" s="1">
        <v>44779</v>
      </c>
      <c r="C876">
        <v>2022</v>
      </c>
      <c r="D876" t="s">
        <v>1261</v>
      </c>
      <c r="E876" t="s">
        <v>6</v>
      </c>
      <c r="F876" t="s">
        <v>1262</v>
      </c>
      <c r="G876" t="s">
        <v>3</v>
      </c>
      <c r="H876" t="s">
        <v>33</v>
      </c>
      <c r="I876">
        <v>2900</v>
      </c>
      <c r="J876">
        <v>9</v>
      </c>
      <c r="K876">
        <v>26100</v>
      </c>
      <c r="L876">
        <v>2610</v>
      </c>
    </row>
    <row r="877" spans="1:12" x14ac:dyDescent="0.25">
      <c r="A877">
        <v>950</v>
      </c>
      <c r="B877" s="1">
        <v>44780</v>
      </c>
      <c r="C877">
        <v>2022</v>
      </c>
      <c r="D877" t="s">
        <v>1263</v>
      </c>
      <c r="E877" t="s">
        <v>11</v>
      </c>
      <c r="F877" t="s">
        <v>1264</v>
      </c>
      <c r="G877" t="s">
        <v>8</v>
      </c>
      <c r="H877" t="s">
        <v>18</v>
      </c>
      <c r="I877">
        <v>190</v>
      </c>
      <c r="J877">
        <v>9</v>
      </c>
      <c r="K877">
        <v>1710</v>
      </c>
      <c r="L877">
        <v>171</v>
      </c>
    </row>
    <row r="878" spans="1:12" x14ac:dyDescent="0.25">
      <c r="A878">
        <v>951</v>
      </c>
      <c r="B878" s="1">
        <v>44781</v>
      </c>
      <c r="C878">
        <v>2022</v>
      </c>
      <c r="D878" t="s">
        <v>1265</v>
      </c>
      <c r="E878" t="s">
        <v>6</v>
      </c>
      <c r="F878" t="s">
        <v>1266</v>
      </c>
      <c r="G878" t="s">
        <v>13</v>
      </c>
      <c r="H878" t="s">
        <v>22</v>
      </c>
      <c r="I878">
        <v>4000</v>
      </c>
      <c r="J878">
        <v>9</v>
      </c>
      <c r="K878">
        <v>36000</v>
      </c>
      <c r="L878">
        <v>3600</v>
      </c>
    </row>
    <row r="879" spans="1:12" x14ac:dyDescent="0.25">
      <c r="A879">
        <v>952</v>
      </c>
      <c r="B879" s="1">
        <v>44782</v>
      </c>
      <c r="C879">
        <v>2022</v>
      </c>
      <c r="D879" t="s">
        <v>1267</v>
      </c>
      <c r="E879" t="s">
        <v>11</v>
      </c>
      <c r="F879" t="s">
        <v>1268</v>
      </c>
      <c r="G879" t="s">
        <v>17</v>
      </c>
      <c r="H879" t="s">
        <v>4</v>
      </c>
      <c r="I879">
        <v>1500</v>
      </c>
      <c r="J879">
        <v>9</v>
      </c>
      <c r="K879">
        <v>13500</v>
      </c>
      <c r="L879">
        <v>1350</v>
      </c>
    </row>
    <row r="880" spans="1:12" x14ac:dyDescent="0.25">
      <c r="A880">
        <v>953</v>
      </c>
      <c r="B880" s="1">
        <v>44783</v>
      </c>
      <c r="C880">
        <v>2022</v>
      </c>
      <c r="D880" t="s">
        <v>1269</v>
      </c>
      <c r="E880" t="s">
        <v>35</v>
      </c>
      <c r="F880" t="s">
        <v>1270</v>
      </c>
      <c r="G880" t="s">
        <v>21</v>
      </c>
      <c r="H880" t="s">
        <v>9</v>
      </c>
      <c r="I880">
        <v>210</v>
      </c>
      <c r="J880">
        <v>9</v>
      </c>
      <c r="K880">
        <v>1890</v>
      </c>
      <c r="L880">
        <v>189</v>
      </c>
    </row>
    <row r="881" spans="1:12" x14ac:dyDescent="0.25">
      <c r="A881">
        <v>954</v>
      </c>
      <c r="B881" s="1">
        <v>44784</v>
      </c>
      <c r="C881">
        <v>2022</v>
      </c>
      <c r="D881" t="s">
        <v>1271</v>
      </c>
      <c r="E881" t="s">
        <v>1</v>
      </c>
      <c r="F881" t="s">
        <v>1272</v>
      </c>
      <c r="G881" t="s">
        <v>3</v>
      </c>
      <c r="H881" t="s">
        <v>14</v>
      </c>
      <c r="I881">
        <v>4000</v>
      </c>
      <c r="J881">
        <v>9</v>
      </c>
      <c r="K881">
        <v>36000</v>
      </c>
      <c r="L881">
        <v>3600</v>
      </c>
    </row>
    <row r="882" spans="1:12" x14ac:dyDescent="0.25">
      <c r="A882">
        <v>955</v>
      </c>
      <c r="B882" s="1">
        <v>44785</v>
      </c>
      <c r="C882">
        <v>2022</v>
      </c>
      <c r="D882" t="s">
        <v>1273</v>
      </c>
      <c r="E882" t="s">
        <v>6</v>
      </c>
      <c r="F882" t="s">
        <v>1274</v>
      </c>
      <c r="G882" t="s">
        <v>8</v>
      </c>
      <c r="H882" t="s">
        <v>31</v>
      </c>
      <c r="I882">
        <v>3200</v>
      </c>
      <c r="J882">
        <v>9</v>
      </c>
      <c r="K882">
        <v>28800</v>
      </c>
      <c r="L882">
        <v>2880</v>
      </c>
    </row>
    <row r="883" spans="1:12" x14ac:dyDescent="0.25">
      <c r="A883">
        <v>956</v>
      </c>
      <c r="B883" s="1">
        <v>44786</v>
      </c>
      <c r="C883">
        <v>2022</v>
      </c>
      <c r="D883" t="s">
        <v>1275</v>
      </c>
      <c r="E883" t="s">
        <v>11</v>
      </c>
      <c r="F883" t="s">
        <v>1276</v>
      </c>
      <c r="G883" t="s">
        <v>13</v>
      </c>
      <c r="H883" t="s">
        <v>33</v>
      </c>
      <c r="I883">
        <v>2900</v>
      </c>
      <c r="J883">
        <v>9</v>
      </c>
      <c r="K883">
        <v>26100</v>
      </c>
      <c r="L883">
        <v>2610</v>
      </c>
    </row>
    <row r="884" spans="1:12" x14ac:dyDescent="0.25">
      <c r="A884">
        <v>957</v>
      </c>
      <c r="B884" s="1">
        <v>44787</v>
      </c>
      <c r="C884">
        <v>2022</v>
      </c>
      <c r="D884" t="s">
        <v>1277</v>
      </c>
      <c r="E884" t="s">
        <v>6</v>
      </c>
      <c r="F884" t="s">
        <v>1278</v>
      </c>
      <c r="G884" t="s">
        <v>17</v>
      </c>
      <c r="H884" t="s">
        <v>18</v>
      </c>
      <c r="I884">
        <v>190</v>
      </c>
      <c r="J884">
        <v>9</v>
      </c>
      <c r="K884">
        <v>1710</v>
      </c>
      <c r="L884">
        <v>171</v>
      </c>
    </row>
    <row r="885" spans="1:12" x14ac:dyDescent="0.25">
      <c r="A885">
        <v>958</v>
      </c>
      <c r="B885" s="1">
        <v>44788</v>
      </c>
      <c r="C885">
        <v>2022</v>
      </c>
      <c r="D885" t="s">
        <v>1279</v>
      </c>
      <c r="E885" t="s">
        <v>11</v>
      </c>
      <c r="F885" t="s">
        <v>1280</v>
      </c>
      <c r="G885" t="s">
        <v>21</v>
      </c>
      <c r="H885" t="s">
        <v>22</v>
      </c>
      <c r="I885">
        <v>4000</v>
      </c>
      <c r="J885">
        <v>9</v>
      </c>
      <c r="K885">
        <v>36000</v>
      </c>
      <c r="L885">
        <v>3600</v>
      </c>
    </row>
    <row r="886" spans="1:12" x14ac:dyDescent="0.25">
      <c r="A886">
        <v>959</v>
      </c>
      <c r="B886" s="1">
        <v>44789</v>
      </c>
      <c r="C886">
        <v>2022</v>
      </c>
      <c r="D886" t="s">
        <v>1281</v>
      </c>
      <c r="E886" t="s">
        <v>35</v>
      </c>
      <c r="F886" t="s">
        <v>1282</v>
      </c>
      <c r="G886" t="s">
        <v>3</v>
      </c>
      <c r="H886" t="s">
        <v>4</v>
      </c>
      <c r="I886">
        <v>1500</v>
      </c>
      <c r="J886">
        <v>3</v>
      </c>
      <c r="K886">
        <v>4500</v>
      </c>
      <c r="L886">
        <v>450</v>
      </c>
    </row>
    <row r="887" spans="1:12" x14ac:dyDescent="0.25">
      <c r="A887">
        <v>960</v>
      </c>
      <c r="B887" s="1">
        <v>44790</v>
      </c>
      <c r="C887">
        <v>2022</v>
      </c>
      <c r="D887" t="s">
        <v>1283</v>
      </c>
      <c r="E887" t="s">
        <v>1</v>
      </c>
      <c r="F887" t="s">
        <v>1284</v>
      </c>
      <c r="G887" t="s">
        <v>8</v>
      </c>
      <c r="H887" t="s">
        <v>9</v>
      </c>
      <c r="I887">
        <v>210</v>
      </c>
      <c r="J887">
        <v>3</v>
      </c>
      <c r="K887">
        <v>630</v>
      </c>
      <c r="L887">
        <v>63</v>
      </c>
    </row>
    <row r="888" spans="1:12" x14ac:dyDescent="0.25">
      <c r="A888">
        <v>961</v>
      </c>
      <c r="B888" s="1">
        <v>44791</v>
      </c>
      <c r="C888">
        <v>2022</v>
      </c>
      <c r="D888" t="s">
        <v>1285</v>
      </c>
      <c r="E888" t="s">
        <v>6</v>
      </c>
      <c r="F888" t="s">
        <v>1286</v>
      </c>
      <c r="G888" t="s">
        <v>13</v>
      </c>
      <c r="H888" t="s">
        <v>14</v>
      </c>
      <c r="I888">
        <v>4000</v>
      </c>
      <c r="J888">
        <v>3</v>
      </c>
      <c r="K888">
        <v>12000</v>
      </c>
      <c r="L888">
        <v>1200</v>
      </c>
    </row>
    <row r="889" spans="1:12" x14ac:dyDescent="0.25">
      <c r="A889">
        <v>962</v>
      </c>
      <c r="B889" s="1">
        <v>44792</v>
      </c>
      <c r="C889">
        <v>2022</v>
      </c>
      <c r="D889" t="s">
        <v>1287</v>
      </c>
      <c r="E889" t="s">
        <v>11</v>
      </c>
      <c r="F889" t="s">
        <v>1288</v>
      </c>
      <c r="G889" t="s">
        <v>17</v>
      </c>
      <c r="H889" t="s">
        <v>31</v>
      </c>
      <c r="I889">
        <v>3200</v>
      </c>
      <c r="J889">
        <v>3</v>
      </c>
      <c r="K889">
        <v>9600</v>
      </c>
      <c r="L889">
        <v>960</v>
      </c>
    </row>
    <row r="890" spans="1:12" x14ac:dyDescent="0.25">
      <c r="A890">
        <v>963</v>
      </c>
      <c r="B890" s="1">
        <v>44793</v>
      </c>
      <c r="C890">
        <v>2022</v>
      </c>
      <c r="D890" t="s">
        <v>1289</v>
      </c>
      <c r="E890" t="s">
        <v>6</v>
      </c>
      <c r="F890" t="s">
        <v>1290</v>
      </c>
      <c r="G890" t="s">
        <v>21</v>
      </c>
      <c r="H890" t="s">
        <v>33</v>
      </c>
      <c r="I890">
        <v>2900</v>
      </c>
      <c r="J890">
        <v>3</v>
      </c>
      <c r="K890">
        <v>8700</v>
      </c>
      <c r="L890">
        <v>870</v>
      </c>
    </row>
    <row r="891" spans="1:12" x14ac:dyDescent="0.25">
      <c r="A891">
        <v>964</v>
      </c>
      <c r="B891" s="1">
        <v>44794</v>
      </c>
      <c r="C891">
        <v>2022</v>
      </c>
      <c r="D891" t="s">
        <v>1291</v>
      </c>
      <c r="E891" t="s">
        <v>11</v>
      </c>
      <c r="F891" t="s">
        <v>1292</v>
      </c>
      <c r="G891" t="s">
        <v>3</v>
      </c>
      <c r="H891" t="s">
        <v>18</v>
      </c>
      <c r="I891">
        <v>190</v>
      </c>
      <c r="J891">
        <v>3</v>
      </c>
      <c r="K891">
        <v>570</v>
      </c>
      <c r="L891">
        <v>57</v>
      </c>
    </row>
    <row r="892" spans="1:12" x14ac:dyDescent="0.25">
      <c r="A892">
        <v>965</v>
      </c>
      <c r="B892" s="1">
        <v>44795</v>
      </c>
      <c r="C892">
        <v>2022</v>
      </c>
      <c r="D892" t="s">
        <v>1293</v>
      </c>
      <c r="E892" t="s">
        <v>35</v>
      </c>
      <c r="F892" t="s">
        <v>1294</v>
      </c>
      <c r="G892" t="s">
        <v>8</v>
      </c>
      <c r="H892" t="s">
        <v>22</v>
      </c>
      <c r="I892">
        <v>4000</v>
      </c>
      <c r="J892">
        <v>3</v>
      </c>
      <c r="K892">
        <v>12000</v>
      </c>
      <c r="L892">
        <v>1200</v>
      </c>
    </row>
    <row r="893" spans="1:12" x14ac:dyDescent="0.25">
      <c r="A893">
        <v>966</v>
      </c>
      <c r="B893" s="1">
        <v>44796</v>
      </c>
      <c r="C893">
        <v>2022</v>
      </c>
      <c r="D893" t="s">
        <v>1295</v>
      </c>
      <c r="E893" t="s">
        <v>1</v>
      </c>
      <c r="F893" t="s">
        <v>1296</v>
      </c>
      <c r="G893" t="s">
        <v>13</v>
      </c>
      <c r="H893" t="s">
        <v>33</v>
      </c>
      <c r="I893">
        <v>1500</v>
      </c>
      <c r="J893">
        <v>3</v>
      </c>
      <c r="K893">
        <v>4500</v>
      </c>
      <c r="L893">
        <v>450</v>
      </c>
    </row>
    <row r="894" spans="1:12" x14ac:dyDescent="0.25">
      <c r="A894">
        <v>967</v>
      </c>
      <c r="B894" s="1">
        <v>44797</v>
      </c>
      <c r="C894">
        <v>2022</v>
      </c>
      <c r="D894" t="s">
        <v>1297</v>
      </c>
      <c r="E894" t="s">
        <v>6</v>
      </c>
      <c r="F894" t="s">
        <v>1298</v>
      </c>
      <c r="G894" t="s">
        <v>17</v>
      </c>
      <c r="H894" t="s">
        <v>18</v>
      </c>
      <c r="I894">
        <v>210</v>
      </c>
      <c r="J894">
        <v>3</v>
      </c>
      <c r="K894">
        <v>630</v>
      </c>
      <c r="L894">
        <v>63</v>
      </c>
    </row>
    <row r="895" spans="1:12" x14ac:dyDescent="0.25">
      <c r="A895">
        <v>968</v>
      </c>
      <c r="B895" s="1">
        <v>44798</v>
      </c>
      <c r="C895">
        <v>2022</v>
      </c>
      <c r="D895" t="s">
        <v>1299</v>
      </c>
      <c r="E895" t="s">
        <v>11</v>
      </c>
      <c r="F895" t="s">
        <v>1300</v>
      </c>
      <c r="G895" t="s">
        <v>21</v>
      </c>
      <c r="H895" t="s">
        <v>22</v>
      </c>
      <c r="I895">
        <v>4000</v>
      </c>
      <c r="J895">
        <v>3</v>
      </c>
      <c r="K895">
        <v>12000</v>
      </c>
      <c r="L895">
        <v>1200</v>
      </c>
    </row>
    <row r="896" spans="1:12" x14ac:dyDescent="0.25">
      <c r="A896">
        <v>969</v>
      </c>
      <c r="B896" s="1">
        <v>44799</v>
      </c>
      <c r="C896">
        <v>2022</v>
      </c>
      <c r="D896" t="s">
        <v>1301</v>
      </c>
      <c r="E896" t="s">
        <v>6</v>
      </c>
      <c r="F896" t="s">
        <v>1302</v>
      </c>
      <c r="G896" t="s">
        <v>3</v>
      </c>
      <c r="H896" t="s">
        <v>33</v>
      </c>
      <c r="I896">
        <v>3200</v>
      </c>
      <c r="J896">
        <v>3</v>
      </c>
      <c r="K896">
        <v>9600</v>
      </c>
      <c r="L896">
        <v>960</v>
      </c>
    </row>
    <row r="897" spans="1:12" x14ac:dyDescent="0.25">
      <c r="A897">
        <v>970</v>
      </c>
      <c r="B897" s="1">
        <v>44800</v>
      </c>
      <c r="C897">
        <v>2022</v>
      </c>
      <c r="D897" t="s">
        <v>1303</v>
      </c>
      <c r="E897" t="s">
        <v>11</v>
      </c>
      <c r="F897" t="s">
        <v>1304</v>
      </c>
      <c r="G897" t="s">
        <v>8</v>
      </c>
      <c r="H897" t="s">
        <v>18</v>
      </c>
      <c r="I897">
        <v>2900</v>
      </c>
      <c r="J897">
        <v>3</v>
      </c>
      <c r="K897">
        <v>8700</v>
      </c>
      <c r="L897">
        <v>870</v>
      </c>
    </row>
    <row r="898" spans="1:12" x14ac:dyDescent="0.25">
      <c r="A898">
        <v>971</v>
      </c>
      <c r="B898" s="1">
        <v>44801</v>
      </c>
      <c r="C898">
        <v>2022</v>
      </c>
      <c r="D898" t="s">
        <v>1305</v>
      </c>
      <c r="E898" t="s">
        <v>35</v>
      </c>
      <c r="F898" t="s">
        <v>1306</v>
      </c>
      <c r="G898" t="s">
        <v>13</v>
      </c>
      <c r="H898" t="s">
        <v>22</v>
      </c>
      <c r="I898">
        <v>190</v>
      </c>
      <c r="J898">
        <v>3</v>
      </c>
      <c r="K898">
        <v>570</v>
      </c>
      <c r="L898">
        <v>57</v>
      </c>
    </row>
    <row r="899" spans="1:12" x14ac:dyDescent="0.25">
      <c r="A899">
        <v>972</v>
      </c>
      <c r="B899" s="1">
        <v>44802</v>
      </c>
      <c r="C899">
        <v>2022</v>
      </c>
      <c r="D899" t="s">
        <v>1261</v>
      </c>
      <c r="E899" t="s">
        <v>1</v>
      </c>
      <c r="F899" t="s">
        <v>1262</v>
      </c>
      <c r="G899" t="s">
        <v>17</v>
      </c>
      <c r="H899" t="s">
        <v>33</v>
      </c>
      <c r="I899">
        <v>4000</v>
      </c>
      <c r="J899">
        <v>1</v>
      </c>
      <c r="K899">
        <v>4000</v>
      </c>
      <c r="L899">
        <v>400</v>
      </c>
    </row>
    <row r="900" spans="1:12" x14ac:dyDescent="0.25">
      <c r="A900">
        <v>973</v>
      </c>
      <c r="B900" s="1">
        <v>44803</v>
      </c>
      <c r="C900">
        <v>2022</v>
      </c>
      <c r="D900" t="s">
        <v>1263</v>
      </c>
      <c r="E900" t="s">
        <v>6</v>
      </c>
      <c r="F900" t="s">
        <v>1264</v>
      </c>
      <c r="G900" t="s">
        <v>21</v>
      </c>
      <c r="H900" t="s">
        <v>18</v>
      </c>
      <c r="I900">
        <v>1500</v>
      </c>
      <c r="J900">
        <v>1</v>
      </c>
      <c r="K900">
        <v>1500</v>
      </c>
      <c r="L900">
        <v>150</v>
      </c>
    </row>
    <row r="901" spans="1:12" x14ac:dyDescent="0.25">
      <c r="A901">
        <v>974</v>
      </c>
      <c r="B901" s="1">
        <v>44804</v>
      </c>
      <c r="C901">
        <v>2022</v>
      </c>
      <c r="D901" t="s">
        <v>1265</v>
      </c>
      <c r="E901" t="s">
        <v>11</v>
      </c>
      <c r="F901" t="s">
        <v>1266</v>
      </c>
      <c r="G901" t="s">
        <v>3</v>
      </c>
      <c r="H901" t="s">
        <v>22</v>
      </c>
      <c r="I901">
        <v>210</v>
      </c>
      <c r="J901">
        <v>1</v>
      </c>
      <c r="K901">
        <v>210</v>
      </c>
      <c r="L901">
        <v>21</v>
      </c>
    </row>
    <row r="902" spans="1:12" x14ac:dyDescent="0.25">
      <c r="A902">
        <v>975</v>
      </c>
      <c r="B902" s="1">
        <v>44805</v>
      </c>
      <c r="C902">
        <v>2022</v>
      </c>
      <c r="D902" t="s">
        <v>1267</v>
      </c>
      <c r="E902" t="s">
        <v>6</v>
      </c>
      <c r="F902" t="s">
        <v>1268</v>
      </c>
      <c r="G902" t="s">
        <v>8</v>
      </c>
      <c r="H902" t="s">
        <v>4</v>
      </c>
      <c r="I902">
        <v>4000</v>
      </c>
      <c r="J902">
        <v>1</v>
      </c>
      <c r="K902">
        <v>4000</v>
      </c>
      <c r="L902">
        <v>400</v>
      </c>
    </row>
    <row r="903" spans="1:12" x14ac:dyDescent="0.25">
      <c r="A903">
        <v>976</v>
      </c>
      <c r="B903" s="1">
        <v>44806</v>
      </c>
      <c r="C903">
        <v>2022</v>
      </c>
      <c r="D903" t="s">
        <v>1269</v>
      </c>
      <c r="E903" t="s">
        <v>11</v>
      </c>
      <c r="F903" t="s">
        <v>1270</v>
      </c>
      <c r="G903" t="s">
        <v>13</v>
      </c>
      <c r="H903" t="s">
        <v>9</v>
      </c>
      <c r="I903">
        <v>3200</v>
      </c>
      <c r="J903">
        <v>1</v>
      </c>
      <c r="K903">
        <v>3200</v>
      </c>
      <c r="L903">
        <v>320</v>
      </c>
    </row>
    <row r="904" spans="1:12" x14ac:dyDescent="0.25">
      <c r="A904">
        <v>977</v>
      </c>
      <c r="B904" s="1">
        <v>44807</v>
      </c>
      <c r="C904">
        <v>2022</v>
      </c>
      <c r="D904" t="s">
        <v>1271</v>
      </c>
      <c r="E904" t="s">
        <v>35</v>
      </c>
      <c r="F904" t="s">
        <v>1272</v>
      </c>
      <c r="G904" t="s">
        <v>17</v>
      </c>
      <c r="H904" t="s">
        <v>14</v>
      </c>
      <c r="I904">
        <v>2900</v>
      </c>
      <c r="J904">
        <v>18</v>
      </c>
      <c r="K904">
        <v>52200</v>
      </c>
      <c r="L904">
        <v>5220</v>
      </c>
    </row>
    <row r="905" spans="1:12" x14ac:dyDescent="0.25">
      <c r="A905">
        <v>978</v>
      </c>
      <c r="B905" s="1">
        <v>44808</v>
      </c>
      <c r="C905">
        <v>2022</v>
      </c>
      <c r="D905" t="s">
        <v>1273</v>
      </c>
      <c r="E905" t="s">
        <v>1</v>
      </c>
      <c r="F905" t="s">
        <v>1274</v>
      </c>
      <c r="G905" t="s">
        <v>21</v>
      </c>
      <c r="H905" t="s">
        <v>31</v>
      </c>
      <c r="I905">
        <v>190</v>
      </c>
      <c r="J905">
        <v>19</v>
      </c>
      <c r="K905">
        <v>3610</v>
      </c>
      <c r="L905">
        <v>361</v>
      </c>
    </row>
    <row r="906" spans="1:12" x14ac:dyDescent="0.25">
      <c r="A906">
        <v>979</v>
      </c>
      <c r="B906" s="1">
        <v>44809</v>
      </c>
      <c r="C906">
        <v>2022</v>
      </c>
      <c r="D906" t="s">
        <v>1275</v>
      </c>
      <c r="E906" t="s">
        <v>6</v>
      </c>
      <c r="F906" t="s">
        <v>1276</v>
      </c>
      <c r="G906" t="s">
        <v>3</v>
      </c>
      <c r="H906" t="s">
        <v>33</v>
      </c>
      <c r="I906">
        <v>4000</v>
      </c>
      <c r="J906">
        <v>3</v>
      </c>
      <c r="K906">
        <v>12000</v>
      </c>
      <c r="L906">
        <v>1200</v>
      </c>
    </row>
    <row r="907" spans="1:12" x14ac:dyDescent="0.25">
      <c r="A907">
        <v>980</v>
      </c>
      <c r="B907" s="1">
        <v>44810</v>
      </c>
      <c r="C907">
        <v>2022</v>
      </c>
      <c r="D907" t="s">
        <v>1277</v>
      </c>
      <c r="E907" t="s">
        <v>11</v>
      </c>
      <c r="F907" t="s">
        <v>1278</v>
      </c>
      <c r="G907" t="s">
        <v>8</v>
      </c>
      <c r="H907" t="s">
        <v>18</v>
      </c>
      <c r="I907">
        <v>1500</v>
      </c>
      <c r="J907">
        <v>5</v>
      </c>
      <c r="K907">
        <v>7500</v>
      </c>
      <c r="L907">
        <v>750</v>
      </c>
    </row>
    <row r="908" spans="1:12" x14ac:dyDescent="0.25">
      <c r="A908">
        <v>981</v>
      </c>
      <c r="B908" s="1">
        <v>44811</v>
      </c>
      <c r="C908">
        <v>2022</v>
      </c>
      <c r="D908" t="s">
        <v>1279</v>
      </c>
      <c r="E908" t="s">
        <v>6</v>
      </c>
      <c r="F908" t="s">
        <v>1280</v>
      </c>
      <c r="G908" t="s">
        <v>13</v>
      </c>
      <c r="H908" t="s">
        <v>22</v>
      </c>
      <c r="I908">
        <v>210</v>
      </c>
      <c r="J908">
        <v>3</v>
      </c>
      <c r="K908">
        <v>630</v>
      </c>
      <c r="L908">
        <v>63</v>
      </c>
    </row>
    <row r="909" spans="1:12" x14ac:dyDescent="0.25">
      <c r="A909">
        <v>982</v>
      </c>
      <c r="B909" s="1">
        <v>44812</v>
      </c>
      <c r="C909">
        <v>2022</v>
      </c>
      <c r="D909" t="s">
        <v>1281</v>
      </c>
      <c r="E909" t="s">
        <v>11</v>
      </c>
      <c r="F909" t="s">
        <v>1282</v>
      </c>
      <c r="G909" t="s">
        <v>17</v>
      </c>
      <c r="H909" t="s">
        <v>4</v>
      </c>
      <c r="I909">
        <v>4000</v>
      </c>
      <c r="J909">
        <v>1</v>
      </c>
      <c r="K909">
        <v>4000</v>
      </c>
      <c r="L909">
        <v>400</v>
      </c>
    </row>
    <row r="910" spans="1:12" x14ac:dyDescent="0.25">
      <c r="A910">
        <v>983</v>
      </c>
      <c r="B910" s="1">
        <v>44813</v>
      </c>
      <c r="C910">
        <v>2022</v>
      </c>
      <c r="D910" t="s">
        <v>1283</v>
      </c>
      <c r="E910" t="s">
        <v>35</v>
      </c>
      <c r="F910" t="s">
        <v>1284</v>
      </c>
      <c r="G910" t="s">
        <v>21</v>
      </c>
      <c r="H910" t="s">
        <v>9</v>
      </c>
      <c r="I910">
        <v>3200</v>
      </c>
      <c r="J910">
        <v>9</v>
      </c>
      <c r="K910">
        <v>28800</v>
      </c>
      <c r="L910">
        <v>2880</v>
      </c>
    </row>
    <row r="911" spans="1:12" x14ac:dyDescent="0.25">
      <c r="A911">
        <v>984</v>
      </c>
      <c r="B911" s="1">
        <v>44814</v>
      </c>
      <c r="C911">
        <v>2022</v>
      </c>
      <c r="D911" t="s">
        <v>1285</v>
      </c>
      <c r="E911" t="s">
        <v>1</v>
      </c>
      <c r="F911" t="s">
        <v>1286</v>
      </c>
      <c r="G911" t="s">
        <v>3</v>
      </c>
      <c r="H911" t="s">
        <v>14</v>
      </c>
      <c r="I911">
        <v>2900</v>
      </c>
      <c r="J911">
        <v>9</v>
      </c>
      <c r="K911">
        <v>26100</v>
      </c>
      <c r="L911">
        <v>2610</v>
      </c>
    </row>
    <row r="912" spans="1:12" x14ac:dyDescent="0.25">
      <c r="A912">
        <v>985</v>
      </c>
      <c r="B912" s="1">
        <v>44815</v>
      </c>
      <c r="C912">
        <v>2022</v>
      </c>
      <c r="D912" t="s">
        <v>1287</v>
      </c>
      <c r="E912" t="s">
        <v>6</v>
      </c>
      <c r="F912" t="s">
        <v>1288</v>
      </c>
      <c r="G912" t="s">
        <v>8</v>
      </c>
      <c r="H912" t="s">
        <v>31</v>
      </c>
      <c r="I912">
        <v>190</v>
      </c>
      <c r="J912">
        <v>5</v>
      </c>
      <c r="K912">
        <v>950</v>
      </c>
      <c r="L912">
        <v>95</v>
      </c>
    </row>
    <row r="913" spans="1:12" x14ac:dyDescent="0.25">
      <c r="A913">
        <v>986</v>
      </c>
      <c r="B913" s="1">
        <v>44816</v>
      </c>
      <c r="C913">
        <v>2022</v>
      </c>
      <c r="D913" t="s">
        <v>1289</v>
      </c>
      <c r="E913" t="s">
        <v>11</v>
      </c>
      <c r="F913" t="s">
        <v>1290</v>
      </c>
      <c r="G913" t="s">
        <v>13</v>
      </c>
      <c r="H913" t="s">
        <v>33</v>
      </c>
      <c r="I913">
        <v>4000</v>
      </c>
      <c r="J913">
        <v>9</v>
      </c>
      <c r="K913">
        <v>36000</v>
      </c>
      <c r="L913">
        <v>3600</v>
      </c>
    </row>
    <row r="914" spans="1:12" x14ac:dyDescent="0.25">
      <c r="A914">
        <v>987</v>
      </c>
      <c r="B914" s="1">
        <v>44817</v>
      </c>
      <c r="C914">
        <v>2022</v>
      </c>
      <c r="D914" t="s">
        <v>1291</v>
      </c>
      <c r="E914" t="s">
        <v>6</v>
      </c>
      <c r="F914" t="s">
        <v>1292</v>
      </c>
      <c r="G914" t="s">
        <v>17</v>
      </c>
      <c r="H914" t="s">
        <v>18</v>
      </c>
      <c r="I914">
        <v>1500</v>
      </c>
      <c r="J914">
        <v>9</v>
      </c>
      <c r="K914">
        <v>13500</v>
      </c>
      <c r="L914">
        <v>1350</v>
      </c>
    </row>
    <row r="915" spans="1:12" x14ac:dyDescent="0.25">
      <c r="A915">
        <v>988</v>
      </c>
      <c r="B915" s="1">
        <v>44818</v>
      </c>
      <c r="C915">
        <v>2022</v>
      </c>
      <c r="D915" t="s">
        <v>1293</v>
      </c>
      <c r="E915" t="s">
        <v>11</v>
      </c>
      <c r="F915" t="s">
        <v>1294</v>
      </c>
      <c r="G915" t="s">
        <v>21</v>
      </c>
      <c r="H915" t="s">
        <v>22</v>
      </c>
      <c r="I915">
        <v>210</v>
      </c>
      <c r="J915">
        <v>9</v>
      </c>
      <c r="K915">
        <v>1890</v>
      </c>
      <c r="L915">
        <v>189</v>
      </c>
    </row>
    <row r="916" spans="1:12" x14ac:dyDescent="0.25">
      <c r="A916">
        <v>989</v>
      </c>
      <c r="B916" s="1">
        <v>44819</v>
      </c>
      <c r="C916">
        <v>2022</v>
      </c>
      <c r="D916" t="s">
        <v>1295</v>
      </c>
      <c r="E916" t="s">
        <v>35</v>
      </c>
      <c r="F916" t="s">
        <v>1296</v>
      </c>
      <c r="G916" t="s">
        <v>3</v>
      </c>
      <c r="H916" t="s">
        <v>33</v>
      </c>
      <c r="I916">
        <v>4000</v>
      </c>
      <c r="J916">
        <v>9</v>
      </c>
      <c r="K916">
        <v>36000</v>
      </c>
      <c r="L916">
        <v>3600</v>
      </c>
    </row>
    <row r="917" spans="1:12" x14ac:dyDescent="0.25">
      <c r="A917">
        <v>990</v>
      </c>
      <c r="B917" s="1">
        <v>44820</v>
      </c>
      <c r="C917">
        <v>2022</v>
      </c>
      <c r="D917" t="s">
        <v>1297</v>
      </c>
      <c r="E917" t="s">
        <v>1</v>
      </c>
      <c r="F917" t="s">
        <v>1298</v>
      </c>
      <c r="G917" t="s">
        <v>8</v>
      </c>
      <c r="H917" t="s">
        <v>18</v>
      </c>
      <c r="I917">
        <v>3200</v>
      </c>
      <c r="J917">
        <v>9</v>
      </c>
      <c r="K917">
        <v>28800</v>
      </c>
      <c r="L917">
        <v>2880</v>
      </c>
    </row>
    <row r="918" spans="1:12" x14ac:dyDescent="0.25">
      <c r="A918">
        <v>991</v>
      </c>
      <c r="B918" s="1">
        <v>44821</v>
      </c>
      <c r="C918">
        <v>2022</v>
      </c>
      <c r="D918" t="s">
        <v>1299</v>
      </c>
      <c r="E918" t="s">
        <v>6</v>
      </c>
      <c r="F918" t="s">
        <v>1300</v>
      </c>
      <c r="G918" t="s">
        <v>13</v>
      </c>
      <c r="H918" t="s">
        <v>22</v>
      </c>
      <c r="I918">
        <v>2900</v>
      </c>
      <c r="J918">
        <v>9</v>
      </c>
      <c r="K918">
        <v>26100</v>
      </c>
      <c r="L918">
        <v>2610</v>
      </c>
    </row>
    <row r="919" spans="1:12" x14ac:dyDescent="0.25">
      <c r="A919">
        <v>992</v>
      </c>
      <c r="B919" s="1">
        <v>44822</v>
      </c>
      <c r="C919">
        <v>2022</v>
      </c>
      <c r="D919" t="s">
        <v>1301</v>
      </c>
      <c r="E919" t="s">
        <v>11</v>
      </c>
      <c r="F919" t="s">
        <v>1302</v>
      </c>
      <c r="G919" t="s">
        <v>17</v>
      </c>
      <c r="H919" t="s">
        <v>33</v>
      </c>
      <c r="I919">
        <v>190</v>
      </c>
      <c r="J919">
        <v>4</v>
      </c>
      <c r="K919">
        <v>760</v>
      </c>
      <c r="L919">
        <v>76</v>
      </c>
    </row>
    <row r="920" spans="1:12" x14ac:dyDescent="0.25">
      <c r="A920">
        <v>993</v>
      </c>
      <c r="B920" s="1">
        <v>44823</v>
      </c>
      <c r="C920">
        <v>2022</v>
      </c>
      <c r="D920" t="s">
        <v>1303</v>
      </c>
      <c r="E920" t="s">
        <v>6</v>
      </c>
      <c r="F920" t="s">
        <v>1304</v>
      </c>
      <c r="G920" t="s">
        <v>21</v>
      </c>
      <c r="H920" t="s">
        <v>18</v>
      </c>
      <c r="I920">
        <v>4000</v>
      </c>
      <c r="J920">
        <v>9</v>
      </c>
      <c r="K920">
        <v>36000</v>
      </c>
      <c r="L920">
        <v>3600</v>
      </c>
    </row>
    <row r="921" spans="1:12" x14ac:dyDescent="0.25">
      <c r="A921">
        <v>994</v>
      </c>
      <c r="B921" s="1">
        <v>44824</v>
      </c>
      <c r="C921">
        <v>2022</v>
      </c>
      <c r="D921" t="s">
        <v>1305</v>
      </c>
      <c r="E921" t="s">
        <v>11</v>
      </c>
      <c r="F921" t="s">
        <v>1306</v>
      </c>
      <c r="G921" t="s">
        <v>3</v>
      </c>
      <c r="H921" t="s">
        <v>22</v>
      </c>
      <c r="I921">
        <v>1500</v>
      </c>
      <c r="J921">
        <v>3</v>
      </c>
      <c r="K921">
        <v>4500</v>
      </c>
      <c r="L921">
        <v>450</v>
      </c>
    </row>
    <row r="922" spans="1:12" x14ac:dyDescent="0.25">
      <c r="A922">
        <v>995</v>
      </c>
      <c r="B922" s="1">
        <v>44825</v>
      </c>
      <c r="C922">
        <v>2022</v>
      </c>
      <c r="D922" t="s">
        <v>1261</v>
      </c>
      <c r="E922" t="s">
        <v>35</v>
      </c>
      <c r="F922" t="s">
        <v>1262</v>
      </c>
      <c r="G922" t="s">
        <v>8</v>
      </c>
      <c r="H922" t="s">
        <v>33</v>
      </c>
      <c r="I922">
        <v>210</v>
      </c>
      <c r="J922">
        <v>9</v>
      </c>
      <c r="K922">
        <v>1890</v>
      </c>
      <c r="L922">
        <v>189</v>
      </c>
    </row>
    <row r="923" spans="1:12" x14ac:dyDescent="0.25">
      <c r="A923">
        <v>996</v>
      </c>
      <c r="B923" s="1">
        <v>44826</v>
      </c>
      <c r="C923">
        <v>2022</v>
      </c>
      <c r="D923" t="s">
        <v>1263</v>
      </c>
      <c r="E923" t="s">
        <v>1</v>
      </c>
      <c r="F923" t="s">
        <v>1264</v>
      </c>
      <c r="G923" t="s">
        <v>13</v>
      </c>
      <c r="H923" t="s">
        <v>18</v>
      </c>
      <c r="I923">
        <v>4000</v>
      </c>
      <c r="J923">
        <v>3</v>
      </c>
      <c r="K923">
        <v>12000</v>
      </c>
      <c r="L923">
        <v>1200</v>
      </c>
    </row>
    <row r="924" spans="1:12" x14ac:dyDescent="0.25">
      <c r="A924">
        <v>997</v>
      </c>
      <c r="B924" s="1">
        <v>44827</v>
      </c>
      <c r="C924">
        <v>2022</v>
      </c>
      <c r="D924" t="s">
        <v>1265</v>
      </c>
      <c r="E924" t="s">
        <v>6</v>
      </c>
      <c r="F924" t="s">
        <v>1266</v>
      </c>
      <c r="G924" t="s">
        <v>17</v>
      </c>
      <c r="H924" t="s">
        <v>22</v>
      </c>
      <c r="I924">
        <v>3200</v>
      </c>
      <c r="J924">
        <v>6</v>
      </c>
      <c r="K924">
        <v>19200</v>
      </c>
      <c r="L924">
        <v>1920</v>
      </c>
    </row>
    <row r="925" spans="1:12" x14ac:dyDescent="0.25">
      <c r="A925">
        <v>998</v>
      </c>
      <c r="B925" s="1">
        <v>44828</v>
      </c>
      <c r="C925">
        <v>2022</v>
      </c>
      <c r="D925" t="s">
        <v>1267</v>
      </c>
      <c r="E925" t="s">
        <v>11</v>
      </c>
      <c r="F925" t="s">
        <v>1268</v>
      </c>
      <c r="G925" t="s">
        <v>21</v>
      </c>
      <c r="H925" t="s">
        <v>4</v>
      </c>
      <c r="I925">
        <v>2900</v>
      </c>
      <c r="J925">
        <v>4</v>
      </c>
      <c r="K925">
        <v>11600</v>
      </c>
      <c r="L925">
        <v>1160</v>
      </c>
    </row>
    <row r="926" spans="1:12" x14ac:dyDescent="0.25">
      <c r="A926">
        <v>999</v>
      </c>
      <c r="B926" s="1">
        <v>44829</v>
      </c>
      <c r="C926">
        <v>2022</v>
      </c>
      <c r="D926" t="s">
        <v>1269</v>
      </c>
      <c r="E926" t="s">
        <v>6</v>
      </c>
      <c r="F926" t="s">
        <v>1270</v>
      </c>
      <c r="G926" t="s">
        <v>3</v>
      </c>
      <c r="H926" t="s">
        <v>9</v>
      </c>
      <c r="I926">
        <v>190</v>
      </c>
      <c r="J926">
        <v>9</v>
      </c>
      <c r="K926">
        <v>1710</v>
      </c>
      <c r="L926">
        <v>171</v>
      </c>
    </row>
    <row r="927" spans="1:12" x14ac:dyDescent="0.25">
      <c r="A927">
        <v>1000</v>
      </c>
      <c r="B927" s="1">
        <v>44830</v>
      </c>
      <c r="C927">
        <v>2022</v>
      </c>
      <c r="D927" t="s">
        <v>1271</v>
      </c>
      <c r="E927" t="s">
        <v>11</v>
      </c>
      <c r="F927" t="s">
        <v>1272</v>
      </c>
      <c r="G927" t="s">
        <v>8</v>
      </c>
      <c r="H927" t="s">
        <v>14</v>
      </c>
      <c r="I927">
        <v>4000</v>
      </c>
      <c r="J927">
        <v>7</v>
      </c>
      <c r="K927">
        <v>28000</v>
      </c>
      <c r="L927">
        <v>2800</v>
      </c>
    </row>
    <row r="928" spans="1:12" x14ac:dyDescent="0.25">
      <c r="A928">
        <v>1001</v>
      </c>
      <c r="B928" s="1">
        <v>44831</v>
      </c>
      <c r="C928">
        <v>2022</v>
      </c>
      <c r="D928" t="s">
        <v>1273</v>
      </c>
      <c r="E928" t="s">
        <v>35</v>
      </c>
      <c r="F928" t="s">
        <v>1274</v>
      </c>
      <c r="G928" t="s">
        <v>13</v>
      </c>
      <c r="H928" t="s">
        <v>31</v>
      </c>
      <c r="I928">
        <v>1500</v>
      </c>
      <c r="J928">
        <v>4</v>
      </c>
      <c r="K928">
        <v>6000</v>
      </c>
      <c r="L928">
        <v>600</v>
      </c>
    </row>
    <row r="929" spans="1:12" x14ac:dyDescent="0.25">
      <c r="A929">
        <v>1002</v>
      </c>
      <c r="B929" s="1">
        <v>44832</v>
      </c>
      <c r="C929">
        <v>2022</v>
      </c>
      <c r="D929" t="s">
        <v>1275</v>
      </c>
      <c r="E929" t="s">
        <v>1</v>
      </c>
      <c r="F929" t="s">
        <v>1276</v>
      </c>
      <c r="G929" t="s">
        <v>17</v>
      </c>
      <c r="H929" t="s">
        <v>33</v>
      </c>
      <c r="I929">
        <v>210</v>
      </c>
      <c r="J929">
        <v>4</v>
      </c>
      <c r="K929">
        <v>840</v>
      </c>
      <c r="L929">
        <v>84</v>
      </c>
    </row>
    <row r="930" spans="1:12" x14ac:dyDescent="0.25">
      <c r="A930">
        <v>1003</v>
      </c>
      <c r="B930" s="1">
        <v>44833</v>
      </c>
      <c r="C930">
        <v>2022</v>
      </c>
      <c r="D930" t="s">
        <v>1277</v>
      </c>
      <c r="E930" t="s">
        <v>6</v>
      </c>
      <c r="F930" t="s">
        <v>1278</v>
      </c>
      <c r="G930" t="s">
        <v>21</v>
      </c>
      <c r="H930" t="s">
        <v>18</v>
      </c>
      <c r="I930">
        <v>4000</v>
      </c>
      <c r="J930">
        <v>4</v>
      </c>
      <c r="K930">
        <v>16000</v>
      </c>
      <c r="L930">
        <v>1600</v>
      </c>
    </row>
    <row r="931" spans="1:12" x14ac:dyDescent="0.25">
      <c r="A931">
        <v>1004</v>
      </c>
      <c r="B931" s="1">
        <v>44834</v>
      </c>
      <c r="C931">
        <v>2022</v>
      </c>
      <c r="D931" t="s">
        <v>1279</v>
      </c>
      <c r="E931" t="s">
        <v>11</v>
      </c>
      <c r="F931" t="s">
        <v>1280</v>
      </c>
      <c r="G931" t="s">
        <v>3</v>
      </c>
      <c r="H931" t="s">
        <v>22</v>
      </c>
      <c r="I931">
        <v>3200</v>
      </c>
      <c r="J931">
        <v>4</v>
      </c>
      <c r="K931">
        <v>12800</v>
      </c>
      <c r="L931">
        <v>1280</v>
      </c>
    </row>
    <row r="932" spans="1:12" x14ac:dyDescent="0.25">
      <c r="A932">
        <v>1005</v>
      </c>
      <c r="B932" s="1">
        <v>44835</v>
      </c>
      <c r="C932">
        <v>2022</v>
      </c>
      <c r="D932" t="s">
        <v>1281</v>
      </c>
      <c r="E932" t="s">
        <v>6</v>
      </c>
      <c r="F932" t="s">
        <v>1282</v>
      </c>
      <c r="G932" t="s">
        <v>8</v>
      </c>
      <c r="H932" t="s">
        <v>4</v>
      </c>
      <c r="I932">
        <v>2900</v>
      </c>
      <c r="J932">
        <v>4</v>
      </c>
      <c r="K932">
        <v>11600</v>
      </c>
      <c r="L932">
        <v>1160</v>
      </c>
    </row>
    <row r="933" spans="1:12" x14ac:dyDescent="0.25">
      <c r="A933">
        <v>1006</v>
      </c>
      <c r="B933" s="1">
        <v>44836</v>
      </c>
      <c r="C933">
        <v>2022</v>
      </c>
      <c r="D933" t="s">
        <v>1283</v>
      </c>
      <c r="E933" t="s">
        <v>11</v>
      </c>
      <c r="F933" t="s">
        <v>1284</v>
      </c>
      <c r="G933" t="s">
        <v>13</v>
      </c>
      <c r="H933" t="s">
        <v>9</v>
      </c>
      <c r="I933">
        <v>190</v>
      </c>
      <c r="J933">
        <v>4</v>
      </c>
      <c r="K933">
        <v>760</v>
      </c>
      <c r="L933">
        <v>76</v>
      </c>
    </row>
    <row r="934" spans="1:12" x14ac:dyDescent="0.25">
      <c r="A934">
        <v>1007</v>
      </c>
      <c r="B934" s="1">
        <v>44837</v>
      </c>
      <c r="C934">
        <v>2022</v>
      </c>
      <c r="D934" t="s">
        <v>1285</v>
      </c>
      <c r="E934" t="s">
        <v>35</v>
      </c>
      <c r="F934" t="s">
        <v>1286</v>
      </c>
      <c r="G934" t="s">
        <v>17</v>
      </c>
      <c r="H934" t="s">
        <v>14</v>
      </c>
      <c r="I934">
        <v>4000</v>
      </c>
      <c r="J934">
        <v>4</v>
      </c>
      <c r="K934">
        <v>16000</v>
      </c>
      <c r="L934">
        <v>1600</v>
      </c>
    </row>
    <row r="935" spans="1:12" x14ac:dyDescent="0.25">
      <c r="A935">
        <v>1008</v>
      </c>
      <c r="B935" s="1">
        <v>44838</v>
      </c>
      <c r="C935">
        <v>2022</v>
      </c>
      <c r="D935" t="s">
        <v>1287</v>
      </c>
      <c r="E935" t="s">
        <v>1</v>
      </c>
      <c r="F935" t="s">
        <v>1288</v>
      </c>
      <c r="G935" t="s">
        <v>21</v>
      </c>
      <c r="H935" t="s">
        <v>31</v>
      </c>
      <c r="I935">
        <v>1500</v>
      </c>
      <c r="J935">
        <v>4</v>
      </c>
      <c r="K935">
        <v>6000</v>
      </c>
      <c r="L935">
        <v>600</v>
      </c>
    </row>
    <row r="936" spans="1:12" x14ac:dyDescent="0.25">
      <c r="A936">
        <v>1009</v>
      </c>
      <c r="B936" s="1">
        <v>44839</v>
      </c>
      <c r="C936">
        <v>2022</v>
      </c>
      <c r="D936" t="s">
        <v>1289</v>
      </c>
      <c r="E936" t="s">
        <v>6</v>
      </c>
      <c r="F936" t="s">
        <v>1290</v>
      </c>
      <c r="G936" t="s">
        <v>3</v>
      </c>
      <c r="H936" t="s">
        <v>33</v>
      </c>
      <c r="I936">
        <v>210</v>
      </c>
      <c r="J936">
        <v>4</v>
      </c>
      <c r="K936">
        <v>840</v>
      </c>
      <c r="L936">
        <v>84</v>
      </c>
    </row>
    <row r="937" spans="1:12" x14ac:dyDescent="0.25">
      <c r="A937">
        <v>1010</v>
      </c>
      <c r="B937" s="1">
        <v>44840</v>
      </c>
      <c r="C937">
        <v>2022</v>
      </c>
      <c r="D937" t="s">
        <v>1291</v>
      </c>
      <c r="E937" t="s">
        <v>11</v>
      </c>
      <c r="F937" t="s">
        <v>1292</v>
      </c>
      <c r="G937" t="s">
        <v>8</v>
      </c>
      <c r="H937" t="s">
        <v>18</v>
      </c>
      <c r="I937">
        <v>4000</v>
      </c>
      <c r="J937">
        <v>4</v>
      </c>
      <c r="K937">
        <v>16000</v>
      </c>
      <c r="L937">
        <v>1600</v>
      </c>
    </row>
    <row r="938" spans="1:12" x14ac:dyDescent="0.25">
      <c r="A938">
        <v>1011</v>
      </c>
      <c r="B938" s="1">
        <v>44841</v>
      </c>
      <c r="C938">
        <v>2022</v>
      </c>
      <c r="D938" t="s">
        <v>1293</v>
      </c>
      <c r="E938" t="s">
        <v>6</v>
      </c>
      <c r="F938" t="s">
        <v>1294</v>
      </c>
      <c r="G938" t="s">
        <v>13</v>
      </c>
      <c r="H938" t="s">
        <v>22</v>
      </c>
      <c r="I938">
        <v>3200</v>
      </c>
      <c r="J938">
        <v>4</v>
      </c>
      <c r="K938">
        <v>12800</v>
      </c>
      <c r="L938">
        <v>1280</v>
      </c>
    </row>
    <row r="939" spans="1:12" x14ac:dyDescent="0.25">
      <c r="A939">
        <v>1012</v>
      </c>
      <c r="B939" s="1">
        <v>44842</v>
      </c>
      <c r="C939">
        <v>2022</v>
      </c>
      <c r="D939" t="s">
        <v>1295</v>
      </c>
      <c r="E939" t="s">
        <v>11</v>
      </c>
      <c r="F939" t="s">
        <v>1296</v>
      </c>
      <c r="G939" t="s">
        <v>17</v>
      </c>
      <c r="H939" t="s">
        <v>33</v>
      </c>
      <c r="I939">
        <v>2900</v>
      </c>
      <c r="J939">
        <v>4</v>
      </c>
      <c r="K939">
        <v>11600</v>
      </c>
      <c r="L939">
        <v>1160</v>
      </c>
    </row>
    <row r="940" spans="1:12" x14ac:dyDescent="0.25">
      <c r="A940">
        <v>1013</v>
      </c>
      <c r="B940" s="1">
        <v>44843</v>
      </c>
      <c r="C940">
        <v>2022</v>
      </c>
      <c r="D940" t="s">
        <v>1297</v>
      </c>
      <c r="E940" t="s">
        <v>35</v>
      </c>
      <c r="F940" t="s">
        <v>1298</v>
      </c>
      <c r="G940" t="s">
        <v>21</v>
      </c>
      <c r="H940" t="s">
        <v>18</v>
      </c>
      <c r="I940">
        <v>190</v>
      </c>
      <c r="J940">
        <v>4</v>
      </c>
      <c r="K940">
        <v>760</v>
      </c>
      <c r="L940">
        <v>76</v>
      </c>
    </row>
    <row r="941" spans="1:12" x14ac:dyDescent="0.25">
      <c r="A941">
        <v>1014</v>
      </c>
      <c r="B941" s="1">
        <v>44844</v>
      </c>
      <c r="C941">
        <v>2022</v>
      </c>
      <c r="D941" t="s">
        <v>1299</v>
      </c>
      <c r="E941" t="s">
        <v>1</v>
      </c>
      <c r="F941" t="s">
        <v>1300</v>
      </c>
      <c r="G941" t="s">
        <v>3</v>
      </c>
      <c r="H941" t="s">
        <v>22</v>
      </c>
      <c r="I941">
        <v>4000</v>
      </c>
      <c r="J941">
        <v>1</v>
      </c>
      <c r="K941">
        <v>4000</v>
      </c>
      <c r="L941">
        <v>400</v>
      </c>
    </row>
    <row r="942" spans="1:12" x14ac:dyDescent="0.25">
      <c r="A942">
        <v>1015</v>
      </c>
      <c r="B942" s="1">
        <v>44845</v>
      </c>
      <c r="C942">
        <v>2022</v>
      </c>
      <c r="D942" t="s">
        <v>1301</v>
      </c>
      <c r="E942" t="s">
        <v>6</v>
      </c>
      <c r="F942" t="s">
        <v>1302</v>
      </c>
      <c r="G942" t="s">
        <v>8</v>
      </c>
      <c r="H942" t="s">
        <v>33</v>
      </c>
      <c r="I942">
        <v>1500</v>
      </c>
      <c r="J942">
        <v>1</v>
      </c>
      <c r="K942">
        <v>1500</v>
      </c>
      <c r="L942">
        <v>150</v>
      </c>
    </row>
    <row r="943" spans="1:12" x14ac:dyDescent="0.25">
      <c r="A943">
        <v>1016</v>
      </c>
      <c r="B943" s="1">
        <v>44846</v>
      </c>
      <c r="C943">
        <v>2022</v>
      </c>
      <c r="D943" t="s">
        <v>1303</v>
      </c>
      <c r="E943" t="s">
        <v>11</v>
      </c>
      <c r="F943" t="s">
        <v>1304</v>
      </c>
      <c r="G943" t="s">
        <v>13</v>
      </c>
      <c r="H943" t="s">
        <v>18</v>
      </c>
      <c r="I943">
        <v>210</v>
      </c>
      <c r="J943">
        <v>1</v>
      </c>
      <c r="K943">
        <v>210</v>
      </c>
      <c r="L943">
        <v>21</v>
      </c>
    </row>
    <row r="944" spans="1:12" x14ac:dyDescent="0.25">
      <c r="A944">
        <v>1017</v>
      </c>
      <c r="B944" s="1">
        <v>44847</v>
      </c>
      <c r="C944">
        <v>2022</v>
      </c>
      <c r="D944" t="s">
        <v>1305</v>
      </c>
      <c r="E944" t="s">
        <v>6</v>
      </c>
      <c r="F944" t="s">
        <v>1306</v>
      </c>
      <c r="G944" t="s">
        <v>17</v>
      </c>
      <c r="H944" t="s">
        <v>22</v>
      </c>
      <c r="I944">
        <v>4000</v>
      </c>
      <c r="J944">
        <v>1</v>
      </c>
      <c r="K944">
        <v>4000</v>
      </c>
      <c r="L944">
        <v>400</v>
      </c>
    </row>
    <row r="945" spans="1:12" x14ac:dyDescent="0.25">
      <c r="A945">
        <v>1018</v>
      </c>
      <c r="B945" s="1">
        <v>44848</v>
      </c>
      <c r="C945">
        <v>2022</v>
      </c>
      <c r="D945" t="s">
        <v>1261</v>
      </c>
      <c r="E945" t="s">
        <v>11</v>
      </c>
      <c r="F945" t="s">
        <v>1262</v>
      </c>
      <c r="G945" t="s">
        <v>21</v>
      </c>
      <c r="H945" t="s">
        <v>33</v>
      </c>
      <c r="I945">
        <v>3200</v>
      </c>
      <c r="J945">
        <v>1</v>
      </c>
      <c r="K945">
        <v>3200</v>
      </c>
      <c r="L945">
        <v>320</v>
      </c>
    </row>
    <row r="946" spans="1:12" x14ac:dyDescent="0.25">
      <c r="A946">
        <v>1019</v>
      </c>
      <c r="B946" s="1">
        <v>44849</v>
      </c>
      <c r="C946">
        <v>2022</v>
      </c>
      <c r="D946" t="s">
        <v>1263</v>
      </c>
      <c r="E946" t="s">
        <v>35</v>
      </c>
      <c r="F946" t="s">
        <v>1264</v>
      </c>
      <c r="G946" t="s">
        <v>3</v>
      </c>
      <c r="H946" t="s">
        <v>18</v>
      </c>
      <c r="I946">
        <v>2900</v>
      </c>
      <c r="J946">
        <v>1</v>
      </c>
      <c r="K946">
        <v>2900</v>
      </c>
      <c r="L946">
        <v>290</v>
      </c>
    </row>
    <row r="947" spans="1:12" x14ac:dyDescent="0.25">
      <c r="A947">
        <v>1020</v>
      </c>
      <c r="B947" s="1">
        <v>44850</v>
      </c>
      <c r="C947">
        <v>2022</v>
      </c>
      <c r="D947" t="s">
        <v>1263</v>
      </c>
      <c r="E947" t="s">
        <v>1</v>
      </c>
      <c r="F947" t="s">
        <v>1266</v>
      </c>
      <c r="G947" t="s">
        <v>8</v>
      </c>
      <c r="H947" t="s">
        <v>22</v>
      </c>
      <c r="I947">
        <v>190</v>
      </c>
      <c r="J947">
        <v>1</v>
      </c>
      <c r="K947">
        <v>190</v>
      </c>
      <c r="L947">
        <v>19</v>
      </c>
    </row>
    <row r="948" spans="1:12" x14ac:dyDescent="0.25">
      <c r="A948">
        <v>1029</v>
      </c>
      <c r="B948" s="1">
        <v>44859</v>
      </c>
      <c r="C948">
        <v>2022</v>
      </c>
      <c r="D948" t="s">
        <v>1283</v>
      </c>
      <c r="E948" t="s">
        <v>6</v>
      </c>
      <c r="F948" t="s">
        <v>1284</v>
      </c>
      <c r="G948" t="s">
        <v>3</v>
      </c>
      <c r="H948" t="s">
        <v>9</v>
      </c>
      <c r="I948">
        <v>1500</v>
      </c>
      <c r="J948">
        <v>1</v>
      </c>
      <c r="K948">
        <v>1500</v>
      </c>
      <c r="L948">
        <v>150</v>
      </c>
    </row>
    <row r="949" spans="1:12" x14ac:dyDescent="0.25">
      <c r="A949">
        <v>1030</v>
      </c>
      <c r="B949" s="1">
        <v>44860</v>
      </c>
      <c r="C949">
        <v>2022</v>
      </c>
      <c r="D949" t="s">
        <v>1285</v>
      </c>
      <c r="E949" t="s">
        <v>11</v>
      </c>
      <c r="F949" t="s">
        <v>1286</v>
      </c>
      <c r="G949" t="s">
        <v>8</v>
      </c>
      <c r="H949" t="s">
        <v>14</v>
      </c>
      <c r="I949">
        <v>210</v>
      </c>
      <c r="J949">
        <v>1</v>
      </c>
      <c r="K949">
        <v>210</v>
      </c>
      <c r="L949">
        <v>21</v>
      </c>
    </row>
    <row r="950" spans="1:12" x14ac:dyDescent="0.25">
      <c r="A950">
        <v>1031</v>
      </c>
      <c r="B950" s="1">
        <v>44861</v>
      </c>
      <c r="C950">
        <v>2022</v>
      </c>
      <c r="D950" t="s">
        <v>1287</v>
      </c>
      <c r="E950" t="s">
        <v>35</v>
      </c>
      <c r="F950" t="s">
        <v>1288</v>
      </c>
      <c r="G950" t="s">
        <v>13</v>
      </c>
      <c r="H950" t="s">
        <v>31</v>
      </c>
      <c r="I950">
        <v>4000</v>
      </c>
      <c r="J950">
        <v>1</v>
      </c>
      <c r="K950">
        <v>4000</v>
      </c>
      <c r="L950">
        <v>400</v>
      </c>
    </row>
    <row r="951" spans="1:12" x14ac:dyDescent="0.25">
      <c r="A951">
        <v>1032</v>
      </c>
      <c r="B951" s="1">
        <v>44862</v>
      </c>
      <c r="C951">
        <v>2022</v>
      </c>
      <c r="D951" t="s">
        <v>1289</v>
      </c>
      <c r="E951" t="s">
        <v>1</v>
      </c>
      <c r="F951" t="s">
        <v>1290</v>
      </c>
      <c r="G951" t="s">
        <v>17</v>
      </c>
      <c r="H951" t="s">
        <v>33</v>
      </c>
      <c r="I951">
        <v>3200</v>
      </c>
      <c r="J951">
        <v>1</v>
      </c>
      <c r="K951">
        <v>3200</v>
      </c>
      <c r="L951">
        <v>320</v>
      </c>
    </row>
    <row r="952" spans="1:12" x14ac:dyDescent="0.25">
      <c r="A952">
        <v>1033</v>
      </c>
      <c r="B952" s="1">
        <v>44863</v>
      </c>
      <c r="C952">
        <v>2022</v>
      </c>
      <c r="D952" t="s">
        <v>1291</v>
      </c>
      <c r="E952" t="s">
        <v>6</v>
      </c>
      <c r="F952" t="s">
        <v>1292</v>
      </c>
      <c r="G952" t="s">
        <v>21</v>
      </c>
      <c r="H952" t="s">
        <v>18</v>
      </c>
      <c r="I952">
        <v>2900</v>
      </c>
      <c r="J952">
        <v>1</v>
      </c>
      <c r="K952">
        <v>2900</v>
      </c>
      <c r="L952">
        <v>290</v>
      </c>
    </row>
    <row r="953" spans="1:12" x14ac:dyDescent="0.25">
      <c r="A953">
        <v>1016</v>
      </c>
      <c r="B953" s="1">
        <v>44846</v>
      </c>
      <c r="C953">
        <v>2022</v>
      </c>
      <c r="D953" t="s">
        <v>1303</v>
      </c>
      <c r="E953" t="s">
        <v>11</v>
      </c>
      <c r="F953" t="s">
        <v>1304</v>
      </c>
      <c r="G953" t="s">
        <v>13</v>
      </c>
      <c r="H953" t="s">
        <v>18</v>
      </c>
      <c r="I953">
        <v>210</v>
      </c>
      <c r="J953">
        <v>1</v>
      </c>
      <c r="K953">
        <v>210</v>
      </c>
      <c r="L953">
        <v>21</v>
      </c>
    </row>
    <row r="954" spans="1:12" x14ac:dyDescent="0.25">
      <c r="A954">
        <v>1017</v>
      </c>
      <c r="B954" s="1">
        <v>44847</v>
      </c>
      <c r="C954">
        <v>2022</v>
      </c>
      <c r="D954" t="s">
        <v>1305</v>
      </c>
      <c r="E954" t="s">
        <v>6</v>
      </c>
      <c r="F954" t="s">
        <v>1306</v>
      </c>
      <c r="G954" t="s">
        <v>17</v>
      </c>
      <c r="H954" t="s">
        <v>22</v>
      </c>
      <c r="I954">
        <v>4000</v>
      </c>
      <c r="J954">
        <v>1</v>
      </c>
      <c r="K954">
        <v>4000</v>
      </c>
      <c r="L954">
        <v>400</v>
      </c>
    </row>
    <row r="955" spans="1:12" x14ac:dyDescent="0.25">
      <c r="A955">
        <v>1018</v>
      </c>
      <c r="B955" s="1">
        <v>44848</v>
      </c>
      <c r="C955">
        <v>2022</v>
      </c>
      <c r="D955" t="s">
        <v>1261</v>
      </c>
      <c r="E955" t="s">
        <v>11</v>
      </c>
      <c r="F955" t="s">
        <v>1262</v>
      </c>
      <c r="G955" t="s">
        <v>21</v>
      </c>
      <c r="H955" t="s">
        <v>33</v>
      </c>
      <c r="I955">
        <v>3200</v>
      </c>
      <c r="J955">
        <v>1</v>
      </c>
      <c r="K955">
        <v>3200</v>
      </c>
      <c r="L955">
        <v>320</v>
      </c>
    </row>
    <row r="956" spans="1:12" x14ac:dyDescent="0.25">
      <c r="A956">
        <v>1019</v>
      </c>
      <c r="B956" s="1">
        <v>44849</v>
      </c>
      <c r="C956">
        <v>2022</v>
      </c>
      <c r="D956" t="s">
        <v>1263</v>
      </c>
      <c r="E956" t="s">
        <v>35</v>
      </c>
      <c r="F956" t="s">
        <v>1264</v>
      </c>
      <c r="G956" t="s">
        <v>3</v>
      </c>
      <c r="H956" t="s">
        <v>18</v>
      </c>
      <c r="I956">
        <v>2900</v>
      </c>
      <c r="J956">
        <v>1</v>
      </c>
      <c r="K956">
        <v>2900</v>
      </c>
      <c r="L956">
        <v>290</v>
      </c>
    </row>
    <row r="957" spans="1:12" x14ac:dyDescent="0.25">
      <c r="A957">
        <v>1020</v>
      </c>
      <c r="B957" s="1">
        <v>44850</v>
      </c>
      <c r="C957">
        <v>2022</v>
      </c>
      <c r="D957" t="s">
        <v>1263</v>
      </c>
      <c r="E957" t="s">
        <v>1</v>
      </c>
      <c r="F957" t="s">
        <v>1266</v>
      </c>
      <c r="G957" t="s">
        <v>8</v>
      </c>
      <c r="H957" t="s">
        <v>22</v>
      </c>
      <c r="I957">
        <v>190</v>
      </c>
      <c r="J957">
        <v>1</v>
      </c>
      <c r="K957">
        <v>190</v>
      </c>
      <c r="L957">
        <v>19</v>
      </c>
    </row>
    <row r="958" spans="1:12" x14ac:dyDescent="0.25">
      <c r="A958">
        <v>1029</v>
      </c>
      <c r="B958" s="1">
        <v>44859</v>
      </c>
      <c r="C958">
        <v>2022</v>
      </c>
      <c r="D958" t="s">
        <v>1283</v>
      </c>
      <c r="E958" t="s">
        <v>6</v>
      </c>
      <c r="F958" t="s">
        <v>1284</v>
      </c>
      <c r="G958" t="s">
        <v>3</v>
      </c>
      <c r="H958" t="s">
        <v>9</v>
      </c>
      <c r="I958">
        <v>1500</v>
      </c>
      <c r="J958">
        <v>1</v>
      </c>
      <c r="K958">
        <v>1500</v>
      </c>
      <c r="L958">
        <v>150</v>
      </c>
    </row>
    <row r="959" spans="1:12" x14ac:dyDescent="0.25">
      <c r="A959">
        <v>1030</v>
      </c>
      <c r="B959" s="1">
        <v>44860</v>
      </c>
      <c r="C959">
        <v>2022</v>
      </c>
      <c r="D959" t="s">
        <v>1285</v>
      </c>
      <c r="E959" t="s">
        <v>11</v>
      </c>
      <c r="F959" t="s">
        <v>1286</v>
      </c>
      <c r="G959" t="s">
        <v>8</v>
      </c>
      <c r="H959" t="s">
        <v>14</v>
      </c>
      <c r="I959">
        <v>210</v>
      </c>
      <c r="J959">
        <v>1</v>
      </c>
      <c r="K959">
        <v>210</v>
      </c>
      <c r="L959">
        <v>21</v>
      </c>
    </row>
    <row r="960" spans="1:12" x14ac:dyDescent="0.25">
      <c r="A960">
        <v>1031</v>
      </c>
      <c r="B960" s="1">
        <v>44861</v>
      </c>
      <c r="C960">
        <v>2022</v>
      </c>
      <c r="D960" t="s">
        <v>1287</v>
      </c>
      <c r="E960" t="s">
        <v>35</v>
      </c>
      <c r="F960" t="s">
        <v>1288</v>
      </c>
      <c r="G960" t="s">
        <v>13</v>
      </c>
      <c r="H960" t="s">
        <v>31</v>
      </c>
      <c r="I960">
        <v>4000</v>
      </c>
      <c r="J960">
        <v>1</v>
      </c>
      <c r="K960">
        <v>4000</v>
      </c>
      <c r="L960">
        <v>400</v>
      </c>
    </row>
    <row r="961" spans="1:12" x14ac:dyDescent="0.25">
      <c r="A961">
        <v>1032</v>
      </c>
      <c r="B961" s="1">
        <v>44862</v>
      </c>
      <c r="C961">
        <v>2022</v>
      </c>
      <c r="D961" t="s">
        <v>1289</v>
      </c>
      <c r="E961" t="s">
        <v>1</v>
      </c>
      <c r="F961" t="s">
        <v>1290</v>
      </c>
      <c r="G961" t="s">
        <v>17</v>
      </c>
      <c r="H961" t="s">
        <v>33</v>
      </c>
      <c r="I961">
        <v>3200</v>
      </c>
      <c r="J961">
        <v>1</v>
      </c>
      <c r="K961">
        <v>3200</v>
      </c>
      <c r="L961">
        <v>320</v>
      </c>
    </row>
    <row r="962" spans="1:12" x14ac:dyDescent="0.25">
      <c r="A962">
        <v>1033</v>
      </c>
      <c r="B962" s="1">
        <v>44863</v>
      </c>
      <c r="C962">
        <v>2022</v>
      </c>
      <c r="D962" t="s">
        <v>1291</v>
      </c>
      <c r="E962" t="s">
        <v>6</v>
      </c>
      <c r="F962" t="s">
        <v>1292</v>
      </c>
      <c r="G962" t="s">
        <v>21</v>
      </c>
      <c r="H962" t="s">
        <v>18</v>
      </c>
      <c r="I962">
        <v>2900</v>
      </c>
      <c r="J962">
        <v>1</v>
      </c>
      <c r="K962">
        <v>2900</v>
      </c>
      <c r="L962">
        <v>290</v>
      </c>
    </row>
    <row r="963" spans="1:12" x14ac:dyDescent="0.25">
      <c r="A963">
        <v>1016</v>
      </c>
      <c r="B963" s="1">
        <v>44864</v>
      </c>
      <c r="C963">
        <v>2022</v>
      </c>
      <c r="D963" t="s">
        <v>1303</v>
      </c>
      <c r="E963" t="s">
        <v>11</v>
      </c>
      <c r="F963" t="s">
        <v>1304</v>
      </c>
      <c r="G963" t="s">
        <v>13</v>
      </c>
      <c r="H963" t="s">
        <v>18</v>
      </c>
      <c r="I963">
        <v>210</v>
      </c>
      <c r="J963">
        <v>1</v>
      </c>
      <c r="K963">
        <v>210</v>
      </c>
      <c r="L963">
        <v>21</v>
      </c>
    </row>
    <row r="964" spans="1:12" x14ac:dyDescent="0.25">
      <c r="A964">
        <v>1017</v>
      </c>
      <c r="B964" s="1">
        <v>44865</v>
      </c>
      <c r="C964">
        <v>2022</v>
      </c>
      <c r="D964" t="s">
        <v>1305</v>
      </c>
      <c r="E964" t="s">
        <v>6</v>
      </c>
      <c r="F964" t="s">
        <v>1306</v>
      </c>
      <c r="G964" t="s">
        <v>17</v>
      </c>
      <c r="H964" t="s">
        <v>22</v>
      </c>
      <c r="I964">
        <v>4000</v>
      </c>
      <c r="J964">
        <v>1</v>
      </c>
      <c r="K964">
        <v>4000</v>
      </c>
      <c r="L964">
        <v>400</v>
      </c>
    </row>
    <row r="965" spans="1:12" x14ac:dyDescent="0.25">
      <c r="A965">
        <v>1018</v>
      </c>
      <c r="B965" s="1">
        <v>44866</v>
      </c>
      <c r="C965">
        <v>2022</v>
      </c>
      <c r="D965" t="s">
        <v>1261</v>
      </c>
      <c r="E965" t="s">
        <v>11</v>
      </c>
      <c r="F965" t="s">
        <v>1262</v>
      </c>
      <c r="G965" t="s">
        <v>21</v>
      </c>
      <c r="H965" t="s">
        <v>33</v>
      </c>
      <c r="I965">
        <v>3200</v>
      </c>
      <c r="J965">
        <v>1</v>
      </c>
      <c r="K965">
        <v>3200</v>
      </c>
      <c r="L965">
        <v>320</v>
      </c>
    </row>
    <row r="966" spans="1:12" x14ac:dyDescent="0.25">
      <c r="A966">
        <v>1019</v>
      </c>
      <c r="B966" s="1">
        <v>44867</v>
      </c>
      <c r="C966">
        <v>2022</v>
      </c>
      <c r="D966" t="s">
        <v>1263</v>
      </c>
      <c r="E966" t="s">
        <v>35</v>
      </c>
      <c r="F966" t="s">
        <v>1264</v>
      </c>
      <c r="G966" t="s">
        <v>3</v>
      </c>
      <c r="H966" t="s">
        <v>18</v>
      </c>
      <c r="I966">
        <v>2900</v>
      </c>
      <c r="J966">
        <v>1</v>
      </c>
      <c r="K966">
        <v>2900</v>
      </c>
      <c r="L966">
        <v>290</v>
      </c>
    </row>
    <row r="967" spans="1:12" x14ac:dyDescent="0.25">
      <c r="A967">
        <v>1020</v>
      </c>
      <c r="B967" s="1">
        <v>44868</v>
      </c>
      <c r="C967">
        <v>2022</v>
      </c>
      <c r="D967" t="s">
        <v>1263</v>
      </c>
      <c r="E967" t="s">
        <v>1</v>
      </c>
      <c r="F967" t="s">
        <v>1266</v>
      </c>
      <c r="G967" t="s">
        <v>8</v>
      </c>
      <c r="H967" t="s">
        <v>22</v>
      </c>
      <c r="I967">
        <v>190</v>
      </c>
      <c r="J967">
        <v>1</v>
      </c>
      <c r="K967">
        <v>190</v>
      </c>
      <c r="L967">
        <v>19</v>
      </c>
    </row>
    <row r="968" spans="1:12" x14ac:dyDescent="0.25">
      <c r="A968">
        <v>1029</v>
      </c>
      <c r="B968" s="1">
        <v>44869</v>
      </c>
      <c r="C968">
        <v>2022</v>
      </c>
      <c r="D968" t="s">
        <v>1283</v>
      </c>
      <c r="E968" t="s">
        <v>6</v>
      </c>
      <c r="F968" t="s">
        <v>1284</v>
      </c>
      <c r="G968" t="s">
        <v>3</v>
      </c>
      <c r="H968" t="s">
        <v>9</v>
      </c>
      <c r="I968">
        <v>1500</v>
      </c>
      <c r="J968">
        <v>1</v>
      </c>
      <c r="K968">
        <v>1500</v>
      </c>
      <c r="L968">
        <v>150</v>
      </c>
    </row>
    <row r="969" spans="1:12" x14ac:dyDescent="0.25">
      <c r="A969">
        <v>1030</v>
      </c>
      <c r="B969" s="1">
        <v>44870</v>
      </c>
      <c r="C969">
        <v>2022</v>
      </c>
      <c r="D969" t="s">
        <v>1285</v>
      </c>
      <c r="E969" t="s">
        <v>11</v>
      </c>
      <c r="F969" t="s">
        <v>1286</v>
      </c>
      <c r="G969" t="s">
        <v>8</v>
      </c>
      <c r="H969" t="s">
        <v>14</v>
      </c>
      <c r="I969">
        <v>210</v>
      </c>
      <c r="J969">
        <v>1</v>
      </c>
      <c r="K969">
        <v>210</v>
      </c>
      <c r="L969">
        <v>21</v>
      </c>
    </row>
    <row r="970" spans="1:12" x14ac:dyDescent="0.25">
      <c r="A970">
        <v>1031</v>
      </c>
      <c r="B970" s="1">
        <v>44871</v>
      </c>
      <c r="C970">
        <v>2022</v>
      </c>
      <c r="D970" t="s">
        <v>1287</v>
      </c>
      <c r="E970" t="s">
        <v>35</v>
      </c>
      <c r="F970" t="s">
        <v>1288</v>
      </c>
      <c r="G970" t="s">
        <v>13</v>
      </c>
      <c r="H970" t="s">
        <v>31</v>
      </c>
      <c r="I970">
        <v>4000</v>
      </c>
      <c r="J970">
        <v>1</v>
      </c>
      <c r="K970">
        <v>4000</v>
      </c>
      <c r="L970">
        <v>400</v>
      </c>
    </row>
    <row r="971" spans="1:12" x14ac:dyDescent="0.25">
      <c r="A971">
        <v>1032</v>
      </c>
      <c r="B971" s="1">
        <v>44872</v>
      </c>
      <c r="C971">
        <v>2022</v>
      </c>
      <c r="D971" t="s">
        <v>1289</v>
      </c>
      <c r="E971" t="s">
        <v>1</v>
      </c>
      <c r="F971" t="s">
        <v>1290</v>
      </c>
      <c r="G971" t="s">
        <v>17</v>
      </c>
      <c r="H971" t="s">
        <v>33</v>
      </c>
      <c r="I971">
        <v>3200</v>
      </c>
      <c r="J971">
        <v>1</v>
      </c>
      <c r="K971">
        <v>3200</v>
      </c>
      <c r="L971">
        <v>320</v>
      </c>
    </row>
    <row r="972" spans="1:12" x14ac:dyDescent="0.25">
      <c r="A972">
        <v>1033</v>
      </c>
      <c r="B972" s="1">
        <v>44873</v>
      </c>
      <c r="C972">
        <v>2022</v>
      </c>
      <c r="D972" t="s">
        <v>1291</v>
      </c>
      <c r="E972" t="s">
        <v>6</v>
      </c>
      <c r="F972" t="s">
        <v>1292</v>
      </c>
      <c r="G972" t="s">
        <v>21</v>
      </c>
      <c r="H972" t="s">
        <v>18</v>
      </c>
      <c r="I972">
        <v>2900</v>
      </c>
      <c r="J972">
        <v>5</v>
      </c>
      <c r="K972">
        <v>14500</v>
      </c>
      <c r="L972">
        <v>1450</v>
      </c>
    </row>
    <row r="973" spans="1:12" x14ac:dyDescent="0.25">
      <c r="A973">
        <v>1016</v>
      </c>
      <c r="B973" s="1">
        <v>44904</v>
      </c>
      <c r="C973">
        <v>2022</v>
      </c>
      <c r="D973" t="s">
        <v>1303</v>
      </c>
      <c r="E973" t="s">
        <v>11</v>
      </c>
      <c r="F973" t="s">
        <v>1304</v>
      </c>
      <c r="G973" t="s">
        <v>13</v>
      </c>
      <c r="H973" t="s">
        <v>18</v>
      </c>
      <c r="I973">
        <v>210</v>
      </c>
      <c r="J973">
        <v>5</v>
      </c>
      <c r="K973">
        <v>1050</v>
      </c>
      <c r="L973">
        <v>105</v>
      </c>
    </row>
    <row r="974" spans="1:12" x14ac:dyDescent="0.25">
      <c r="A974">
        <v>1017</v>
      </c>
      <c r="B974" s="1">
        <v>44905</v>
      </c>
      <c r="C974">
        <v>2022</v>
      </c>
      <c r="D974" t="s">
        <v>1305</v>
      </c>
      <c r="E974" t="s">
        <v>6</v>
      </c>
      <c r="F974" t="s">
        <v>1306</v>
      </c>
      <c r="G974" t="s">
        <v>17</v>
      </c>
      <c r="H974" t="s">
        <v>22</v>
      </c>
      <c r="I974">
        <v>4000</v>
      </c>
      <c r="J974">
        <v>5</v>
      </c>
      <c r="K974">
        <v>20000</v>
      </c>
      <c r="L974">
        <v>2000</v>
      </c>
    </row>
    <row r="975" spans="1:12" x14ac:dyDescent="0.25">
      <c r="A975">
        <v>1018</v>
      </c>
      <c r="B975" s="1">
        <v>44906</v>
      </c>
      <c r="C975">
        <v>2022</v>
      </c>
      <c r="D975" t="s">
        <v>1261</v>
      </c>
      <c r="E975" t="s">
        <v>11</v>
      </c>
      <c r="F975" t="s">
        <v>1262</v>
      </c>
      <c r="G975" t="s">
        <v>21</v>
      </c>
      <c r="H975" t="s">
        <v>33</v>
      </c>
      <c r="I975">
        <v>3200</v>
      </c>
      <c r="J975">
        <v>5</v>
      </c>
      <c r="K975">
        <v>16000</v>
      </c>
      <c r="L975">
        <v>1600</v>
      </c>
    </row>
    <row r="976" spans="1:12" x14ac:dyDescent="0.25">
      <c r="A976">
        <v>1019</v>
      </c>
      <c r="B976" s="1">
        <v>44907</v>
      </c>
      <c r="C976">
        <v>2022</v>
      </c>
      <c r="D976" t="s">
        <v>1263</v>
      </c>
      <c r="E976" t="s">
        <v>35</v>
      </c>
      <c r="F976" t="s">
        <v>1264</v>
      </c>
      <c r="G976" t="s">
        <v>3</v>
      </c>
      <c r="H976" t="s">
        <v>18</v>
      </c>
      <c r="I976">
        <v>2900</v>
      </c>
      <c r="J976">
        <v>5</v>
      </c>
      <c r="K976">
        <v>14500</v>
      </c>
      <c r="L976">
        <v>1450</v>
      </c>
    </row>
    <row r="977" spans="1:12" x14ac:dyDescent="0.25">
      <c r="A977">
        <v>1020</v>
      </c>
      <c r="B977" s="1">
        <v>44908</v>
      </c>
      <c r="C977">
        <v>2022</v>
      </c>
      <c r="D977" t="s">
        <v>1263</v>
      </c>
      <c r="E977" t="s">
        <v>1</v>
      </c>
      <c r="F977" t="s">
        <v>1266</v>
      </c>
      <c r="G977" t="s">
        <v>8</v>
      </c>
      <c r="H977" t="s">
        <v>22</v>
      </c>
      <c r="I977">
        <v>190</v>
      </c>
      <c r="J977">
        <v>5</v>
      </c>
      <c r="K977">
        <v>950</v>
      </c>
      <c r="L977">
        <v>95</v>
      </c>
    </row>
    <row r="978" spans="1:12" x14ac:dyDescent="0.25">
      <c r="A978">
        <v>1029</v>
      </c>
      <c r="B978" s="1">
        <v>44909</v>
      </c>
      <c r="C978">
        <v>2022</v>
      </c>
      <c r="D978" t="s">
        <v>1283</v>
      </c>
      <c r="E978" t="s">
        <v>6</v>
      </c>
      <c r="F978" t="s">
        <v>1284</v>
      </c>
      <c r="G978" t="s">
        <v>3</v>
      </c>
      <c r="H978" t="s">
        <v>9</v>
      </c>
      <c r="I978">
        <v>1500</v>
      </c>
      <c r="J978">
        <v>5</v>
      </c>
      <c r="K978">
        <v>7500</v>
      </c>
      <c r="L978">
        <v>750</v>
      </c>
    </row>
    <row r="979" spans="1:12" x14ac:dyDescent="0.25">
      <c r="A979">
        <v>1030</v>
      </c>
      <c r="B979" s="1">
        <v>44910</v>
      </c>
      <c r="C979">
        <v>2022</v>
      </c>
      <c r="D979" t="s">
        <v>1285</v>
      </c>
      <c r="E979" t="s">
        <v>11</v>
      </c>
      <c r="F979" t="s">
        <v>1286</v>
      </c>
      <c r="G979" t="s">
        <v>8</v>
      </c>
      <c r="H979" t="s">
        <v>14</v>
      </c>
      <c r="I979">
        <v>210</v>
      </c>
      <c r="J979">
        <v>5</v>
      </c>
      <c r="K979">
        <v>1050</v>
      </c>
      <c r="L979">
        <v>105</v>
      </c>
    </row>
    <row r="980" spans="1:12" x14ac:dyDescent="0.25">
      <c r="A980">
        <v>1031</v>
      </c>
      <c r="B980" s="1">
        <v>44911</v>
      </c>
      <c r="C980">
        <v>2022</v>
      </c>
      <c r="D980" t="s">
        <v>1287</v>
      </c>
      <c r="E980" t="s">
        <v>35</v>
      </c>
      <c r="F980" t="s">
        <v>1288</v>
      </c>
      <c r="G980" t="s">
        <v>13</v>
      </c>
      <c r="H980" t="s">
        <v>31</v>
      </c>
      <c r="I980">
        <v>4000</v>
      </c>
      <c r="J980">
        <v>5</v>
      </c>
      <c r="K980">
        <v>20000</v>
      </c>
      <c r="L980">
        <v>2000</v>
      </c>
    </row>
    <row r="981" spans="1:12" x14ac:dyDescent="0.25">
      <c r="A981">
        <v>1032</v>
      </c>
      <c r="B981" s="1">
        <v>44912</v>
      </c>
      <c r="C981">
        <v>2022</v>
      </c>
      <c r="D981" t="s">
        <v>1289</v>
      </c>
      <c r="E981" t="s">
        <v>1</v>
      </c>
      <c r="F981" t="s">
        <v>1290</v>
      </c>
      <c r="G981" t="s">
        <v>17</v>
      </c>
      <c r="H981" t="s">
        <v>33</v>
      </c>
      <c r="I981">
        <v>3200</v>
      </c>
      <c r="J981">
        <v>5</v>
      </c>
      <c r="K981">
        <v>16000</v>
      </c>
      <c r="L981">
        <v>1600</v>
      </c>
    </row>
    <row r="982" spans="1:12" x14ac:dyDescent="0.25">
      <c r="A982">
        <v>1033</v>
      </c>
      <c r="B982" s="1">
        <v>44913</v>
      </c>
      <c r="C982">
        <v>2022</v>
      </c>
      <c r="D982" t="s">
        <v>1291</v>
      </c>
      <c r="E982" t="s">
        <v>6</v>
      </c>
      <c r="F982" t="s">
        <v>1292</v>
      </c>
      <c r="G982" t="s">
        <v>21</v>
      </c>
      <c r="H982" t="s">
        <v>18</v>
      </c>
      <c r="I982">
        <v>2900</v>
      </c>
      <c r="J982">
        <v>5</v>
      </c>
      <c r="K982">
        <v>14500</v>
      </c>
      <c r="L982">
        <v>1450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DFB3-586F-4744-A728-10830F57A09C}">
  <dimension ref="A1:AK15"/>
  <sheetViews>
    <sheetView topLeftCell="AD1" workbookViewId="0">
      <selection activeCell="AK21" sqref="AK21"/>
    </sheetView>
  </sheetViews>
  <sheetFormatPr defaultRowHeight="15" x14ac:dyDescent="0.25"/>
  <cols>
    <col min="1" max="1" width="13.140625" bestFit="1" customWidth="1"/>
    <col min="2" max="2" width="16.42578125" bestFit="1" customWidth="1"/>
    <col min="3" max="3" width="18.28515625" bestFit="1" customWidth="1"/>
    <col min="4" max="4" width="14.85546875" bestFit="1" customWidth="1"/>
    <col min="5" max="5" width="16.7109375" bestFit="1" customWidth="1"/>
    <col min="8" max="9" width="13.140625" bestFit="1" customWidth="1"/>
    <col min="10" max="10" width="10.85546875" bestFit="1" customWidth="1"/>
    <col min="11" max="11" width="16.7109375" bestFit="1" customWidth="1"/>
    <col min="12" max="13" width="13.140625" bestFit="1" customWidth="1"/>
    <col min="14" max="14" width="10.85546875" bestFit="1" customWidth="1"/>
    <col min="15" max="15" width="10.5703125" bestFit="1" customWidth="1"/>
    <col min="16" max="16" width="16.85546875" customWidth="1"/>
    <col min="19" max="19" width="13.140625" bestFit="1" customWidth="1"/>
    <col min="20" max="20" width="10.7109375" bestFit="1" customWidth="1"/>
    <col min="22" max="22" width="11.28515625" bestFit="1" customWidth="1"/>
    <col min="25" max="25" width="13.140625" bestFit="1" customWidth="1"/>
    <col min="26" max="26" width="14.85546875" bestFit="1" customWidth="1"/>
    <col min="27" max="27" width="16.7109375" bestFit="1" customWidth="1"/>
    <col min="29" max="29" width="13.140625" bestFit="1" customWidth="1"/>
    <col min="30" max="30" width="14.85546875" bestFit="1" customWidth="1"/>
    <col min="31" max="31" width="16.7109375" bestFit="1" customWidth="1"/>
    <col min="33" max="33" width="13.140625" bestFit="1" customWidth="1"/>
    <col min="34" max="35" width="16.7109375" bestFit="1" customWidth="1"/>
    <col min="36" max="36" width="13.140625" bestFit="1" customWidth="1"/>
    <col min="37" max="38" width="14.85546875" bestFit="1" customWidth="1"/>
  </cols>
  <sheetData>
    <row r="1" spans="1:37" x14ac:dyDescent="0.25">
      <c r="A1" s="2" t="s">
        <v>1319</v>
      </c>
      <c r="B1" t="s">
        <v>1324</v>
      </c>
      <c r="C1" t="s">
        <v>1346</v>
      </c>
      <c r="D1" t="s">
        <v>1321</v>
      </c>
      <c r="E1" t="s">
        <v>1322</v>
      </c>
      <c r="H1" s="2" t="s">
        <v>1319</v>
      </c>
      <c r="I1" t="s">
        <v>1344</v>
      </c>
      <c r="J1" t="s">
        <v>1345</v>
      </c>
      <c r="L1" s="2" t="s">
        <v>1319</v>
      </c>
      <c r="M1" t="s">
        <v>1344</v>
      </c>
      <c r="S1" s="2" t="s">
        <v>1319</v>
      </c>
      <c r="T1" t="s">
        <v>1323</v>
      </c>
      <c r="Y1" s="2" t="s">
        <v>1319</v>
      </c>
      <c r="Z1" t="s">
        <v>1321</v>
      </c>
      <c r="AA1" t="s">
        <v>1322</v>
      </c>
      <c r="AC1" s="2" t="s">
        <v>1319</v>
      </c>
      <c r="AD1" t="s">
        <v>1321</v>
      </c>
      <c r="AE1" t="s">
        <v>1322</v>
      </c>
      <c r="AG1" s="2" t="s">
        <v>1319</v>
      </c>
      <c r="AH1" t="s">
        <v>1322</v>
      </c>
      <c r="AJ1" s="2" t="s">
        <v>1319</v>
      </c>
      <c r="AK1" t="s">
        <v>1321</v>
      </c>
    </row>
    <row r="2" spans="1:37" x14ac:dyDescent="0.25">
      <c r="A2" s="4" t="s">
        <v>1327</v>
      </c>
      <c r="B2" s="10">
        <v>86</v>
      </c>
      <c r="C2" s="6">
        <v>399</v>
      </c>
      <c r="D2" s="5">
        <v>880260</v>
      </c>
      <c r="E2" s="5">
        <v>88026</v>
      </c>
      <c r="H2" s="3" t="s">
        <v>1326</v>
      </c>
      <c r="I2" s="5">
        <v>2414032</v>
      </c>
      <c r="J2" s="5">
        <v>241403.2</v>
      </c>
      <c r="L2" s="3" t="s">
        <v>13</v>
      </c>
      <c r="M2" s="5">
        <v>1974370</v>
      </c>
      <c r="O2" s="3" t="s">
        <v>13</v>
      </c>
      <c r="P2" s="5">
        <f>GETPIVOTDATA("Amount",$L$1,"Category",L2)</f>
        <v>1974370</v>
      </c>
      <c r="S2" s="3" t="s">
        <v>13</v>
      </c>
      <c r="T2" s="6">
        <v>857.4</v>
      </c>
      <c r="V2" s="3" t="s">
        <v>13</v>
      </c>
      <c r="W2" s="6">
        <f>GETPIVOTDATA("Qty",$S$1,"Category",S2)</f>
        <v>857.4</v>
      </c>
      <c r="Y2" s="3" t="s">
        <v>1325</v>
      </c>
      <c r="Z2" s="5">
        <v>3558672</v>
      </c>
      <c r="AA2" s="5">
        <v>355867.2</v>
      </c>
      <c r="AC2" s="3" t="s">
        <v>1</v>
      </c>
      <c r="AD2" s="5">
        <v>1495340</v>
      </c>
      <c r="AE2" s="5">
        <v>149534</v>
      </c>
      <c r="AG2" s="3" t="s">
        <v>13</v>
      </c>
      <c r="AH2" s="9">
        <v>0.2005853474972473</v>
      </c>
      <c r="AJ2" s="3" t="s">
        <v>18</v>
      </c>
      <c r="AK2" s="5">
        <v>2410160</v>
      </c>
    </row>
    <row r="3" spans="1:37" x14ac:dyDescent="0.25">
      <c r="A3" s="4" t="s">
        <v>1328</v>
      </c>
      <c r="B3" s="10">
        <v>81</v>
      </c>
      <c r="C3" s="6">
        <v>307.8</v>
      </c>
      <c r="D3" s="5">
        <v>696422</v>
      </c>
      <c r="E3" s="5">
        <v>69642.2</v>
      </c>
      <c r="H3" s="3" t="s">
        <v>1330</v>
      </c>
      <c r="I3" s="5">
        <v>2368180</v>
      </c>
      <c r="J3" s="5">
        <v>236818</v>
      </c>
      <c r="L3" s="3" t="s">
        <v>3</v>
      </c>
      <c r="M3" s="5">
        <v>1677384</v>
      </c>
      <c r="O3" s="3" t="s">
        <v>3</v>
      </c>
      <c r="P3" s="5">
        <f t="shared" ref="P3:P6" si="0">GETPIVOTDATA("Amount",$L$1,"Category",L3)</f>
        <v>1677384</v>
      </c>
      <c r="S3" s="3" t="s">
        <v>3</v>
      </c>
      <c r="T3" s="8">
        <v>821.6</v>
      </c>
      <c r="V3" s="3" t="s">
        <v>3</v>
      </c>
      <c r="W3" s="6">
        <f t="shared" ref="W3:W6" si="1">GETPIVOTDATA("Qty",$S$1,"Category",S3)</f>
        <v>821.6</v>
      </c>
      <c r="Y3" s="3" t="s">
        <v>1342</v>
      </c>
      <c r="Z3" s="5">
        <v>3110690</v>
      </c>
      <c r="AA3" s="5">
        <v>311069</v>
      </c>
      <c r="AC3" s="3" t="s">
        <v>11</v>
      </c>
      <c r="AD3" s="5">
        <v>3168864</v>
      </c>
      <c r="AE3" s="5">
        <v>316886.40000000002</v>
      </c>
      <c r="AG3" s="3" t="s">
        <v>3</v>
      </c>
      <c r="AH3" s="9">
        <v>0.17041317105016926</v>
      </c>
      <c r="AJ3" s="3" t="s">
        <v>9</v>
      </c>
      <c r="AK3" s="5">
        <v>2142190</v>
      </c>
    </row>
    <row r="4" spans="1:37" x14ac:dyDescent="0.25">
      <c r="A4" s="4" t="s">
        <v>1329</v>
      </c>
      <c r="B4" s="10">
        <v>92</v>
      </c>
      <c r="C4" s="6">
        <v>370</v>
      </c>
      <c r="D4" s="5">
        <v>837350</v>
      </c>
      <c r="E4" s="5">
        <v>83735</v>
      </c>
      <c r="H4" s="3" t="s">
        <v>1334</v>
      </c>
      <c r="I4" s="5">
        <v>3095380</v>
      </c>
      <c r="J4" s="5">
        <v>309538</v>
      </c>
      <c r="L4" s="3" t="s">
        <v>8</v>
      </c>
      <c r="M4" s="5">
        <v>1999150</v>
      </c>
      <c r="O4" s="3" t="s">
        <v>8</v>
      </c>
      <c r="P4" s="5">
        <f t="shared" si="0"/>
        <v>1999150</v>
      </c>
      <c r="S4" s="3" t="s">
        <v>8</v>
      </c>
      <c r="T4" s="8">
        <v>870</v>
      </c>
      <c r="V4" s="3" t="s">
        <v>8</v>
      </c>
      <c r="W4" s="6">
        <f t="shared" si="1"/>
        <v>870</v>
      </c>
      <c r="Y4" s="3" t="s">
        <v>1343</v>
      </c>
      <c r="Z4" s="5">
        <v>3173680</v>
      </c>
      <c r="AA4" s="5">
        <v>317368</v>
      </c>
      <c r="AC4" s="3" t="s">
        <v>35</v>
      </c>
      <c r="AD4" s="5">
        <v>1834530</v>
      </c>
      <c r="AE4" s="5">
        <v>183453</v>
      </c>
      <c r="AG4" s="3" t="s">
        <v>8</v>
      </c>
      <c r="AH4" s="9">
        <v>0.203102861899807</v>
      </c>
      <c r="AJ4" s="3" t="s">
        <v>14</v>
      </c>
      <c r="AK4" s="5">
        <v>1749920</v>
      </c>
    </row>
    <row r="5" spans="1:37" x14ac:dyDescent="0.25">
      <c r="A5" s="4" t="s">
        <v>1331</v>
      </c>
      <c r="B5" s="10">
        <v>86</v>
      </c>
      <c r="C5" s="6">
        <v>339</v>
      </c>
      <c r="D5" s="5">
        <v>837920</v>
      </c>
      <c r="E5" s="5">
        <v>83792</v>
      </c>
      <c r="H5" s="3" t="s">
        <v>1338</v>
      </c>
      <c r="I5" s="5">
        <v>1965450</v>
      </c>
      <c r="J5" s="5">
        <v>196545</v>
      </c>
      <c r="L5" s="3" t="s">
        <v>21</v>
      </c>
      <c r="M5" s="5">
        <v>2175180</v>
      </c>
      <c r="O5" s="3" t="s">
        <v>21</v>
      </c>
      <c r="P5" s="5">
        <f t="shared" si="0"/>
        <v>2175180</v>
      </c>
      <c r="S5" s="3" t="s">
        <v>21</v>
      </c>
      <c r="T5" s="8">
        <v>842.2</v>
      </c>
      <c r="V5" s="3" t="s">
        <v>21</v>
      </c>
      <c r="W5" s="6">
        <f t="shared" si="1"/>
        <v>842.2</v>
      </c>
      <c r="Y5" s="3" t="s">
        <v>1320</v>
      </c>
      <c r="Z5" s="8">
        <v>9843042</v>
      </c>
      <c r="AA5" s="8">
        <v>984304.2</v>
      </c>
      <c r="AC5" s="3" t="s">
        <v>6</v>
      </c>
      <c r="AD5" s="5">
        <v>3344308</v>
      </c>
      <c r="AE5" s="5">
        <v>334430.8</v>
      </c>
      <c r="AG5" s="3" t="s">
        <v>21</v>
      </c>
      <c r="AH5" s="9">
        <v>0.22098656086197743</v>
      </c>
      <c r="AJ5" s="3" t="s">
        <v>22</v>
      </c>
      <c r="AK5" s="5">
        <v>1326650</v>
      </c>
    </row>
    <row r="6" spans="1:37" x14ac:dyDescent="0.25">
      <c r="A6" s="4" t="s">
        <v>1332</v>
      </c>
      <c r="B6" s="10">
        <v>89</v>
      </c>
      <c r="C6" s="6">
        <v>307</v>
      </c>
      <c r="D6" s="5">
        <v>653680</v>
      </c>
      <c r="E6" s="5">
        <v>65368</v>
      </c>
      <c r="H6" s="3" t="s">
        <v>1320</v>
      </c>
      <c r="I6" s="5">
        <v>9843042</v>
      </c>
      <c r="J6" s="5">
        <v>984304.2</v>
      </c>
      <c r="L6" s="3" t="s">
        <v>17</v>
      </c>
      <c r="M6" s="5">
        <v>2016958</v>
      </c>
      <c r="O6" s="3" t="s">
        <v>17</v>
      </c>
      <c r="P6" s="5">
        <f t="shared" si="0"/>
        <v>2016958</v>
      </c>
      <c r="S6" s="3" t="s">
        <v>17</v>
      </c>
      <c r="T6" s="8">
        <v>888.6</v>
      </c>
      <c r="V6" s="3" t="s">
        <v>17</v>
      </c>
      <c r="W6" s="6">
        <f t="shared" si="1"/>
        <v>888.6</v>
      </c>
      <c r="AC6" s="3" t="s">
        <v>1320</v>
      </c>
      <c r="AD6" s="8">
        <v>9843042</v>
      </c>
      <c r="AE6" s="8">
        <v>984304.2</v>
      </c>
      <c r="AG6" s="3" t="s">
        <v>17</v>
      </c>
      <c r="AH6" s="9">
        <v>0.20491205869079904</v>
      </c>
      <c r="AJ6" s="3" t="s">
        <v>31</v>
      </c>
      <c r="AK6" s="5">
        <v>1183300</v>
      </c>
    </row>
    <row r="7" spans="1:37" x14ac:dyDescent="0.25">
      <c r="A7" s="4" t="s">
        <v>1333</v>
      </c>
      <c r="B7" s="10">
        <v>90</v>
      </c>
      <c r="C7" s="6">
        <v>383</v>
      </c>
      <c r="D7" s="5">
        <v>876580</v>
      </c>
      <c r="E7" s="5">
        <v>87658</v>
      </c>
      <c r="L7" s="3" t="s">
        <v>1320</v>
      </c>
      <c r="M7" s="5">
        <v>9843042</v>
      </c>
      <c r="O7" s="7" t="s">
        <v>1320</v>
      </c>
      <c r="P7" s="5">
        <f>SUM(P2:P6)</f>
        <v>9843042</v>
      </c>
      <c r="S7" s="3" t="s">
        <v>1320</v>
      </c>
      <c r="T7" s="8">
        <v>4279.8</v>
      </c>
      <c r="V7" s="7" t="s">
        <v>1320</v>
      </c>
      <c r="W7" s="6">
        <f>SUM(W2:W6)</f>
        <v>4279.8</v>
      </c>
      <c r="AG7" s="3" t="s">
        <v>1320</v>
      </c>
      <c r="AH7" s="9">
        <v>1</v>
      </c>
      <c r="AJ7" s="3" t="s">
        <v>33</v>
      </c>
      <c r="AK7" s="5">
        <v>759704</v>
      </c>
    </row>
    <row r="8" spans="1:37" x14ac:dyDescent="0.25">
      <c r="A8" s="4" t="s">
        <v>1335</v>
      </c>
      <c r="B8" s="10">
        <v>88</v>
      </c>
      <c r="C8" s="6">
        <v>514</v>
      </c>
      <c r="D8" s="5">
        <v>1181320</v>
      </c>
      <c r="E8" s="5">
        <v>118132</v>
      </c>
      <c r="AJ8" s="3" t="s">
        <v>4</v>
      </c>
      <c r="AK8" s="5">
        <v>271118</v>
      </c>
    </row>
    <row r="9" spans="1:37" x14ac:dyDescent="0.25">
      <c r="A9" s="4" t="s">
        <v>1336</v>
      </c>
      <c r="B9" s="10">
        <v>81</v>
      </c>
      <c r="C9" s="6">
        <v>386</v>
      </c>
      <c r="D9" s="5">
        <v>917730</v>
      </c>
      <c r="E9" s="5">
        <v>91773</v>
      </c>
      <c r="AJ9" s="3" t="s">
        <v>1320</v>
      </c>
      <c r="AK9" s="8">
        <v>9843042</v>
      </c>
    </row>
    <row r="10" spans="1:37" x14ac:dyDescent="0.25">
      <c r="A10" s="4" t="s">
        <v>1337</v>
      </c>
      <c r="B10" s="10">
        <v>82</v>
      </c>
      <c r="C10" s="6">
        <v>443</v>
      </c>
      <c r="D10" s="5">
        <v>996330</v>
      </c>
      <c r="E10" s="5">
        <v>99633</v>
      </c>
    </row>
    <row r="11" spans="1:37" x14ac:dyDescent="0.25">
      <c r="A11" s="4" t="s">
        <v>1339</v>
      </c>
      <c r="B11" s="10">
        <v>86</v>
      </c>
      <c r="C11" s="6">
        <v>313</v>
      </c>
      <c r="D11" s="5">
        <v>668480</v>
      </c>
      <c r="E11" s="5">
        <v>66848</v>
      </c>
    </row>
    <row r="12" spans="1:37" x14ac:dyDescent="0.25">
      <c r="A12" s="4" t="s">
        <v>1340</v>
      </c>
      <c r="B12" s="10">
        <v>56</v>
      </c>
      <c r="C12" s="6">
        <v>255</v>
      </c>
      <c r="D12" s="5">
        <v>560120</v>
      </c>
      <c r="E12" s="5">
        <v>56012</v>
      </c>
    </row>
    <row r="13" spans="1:37" x14ac:dyDescent="0.25">
      <c r="A13" s="4" t="s">
        <v>1341</v>
      </c>
      <c r="B13" s="10">
        <v>64</v>
      </c>
      <c r="C13" s="6">
        <v>263</v>
      </c>
      <c r="D13" s="5">
        <v>736850</v>
      </c>
      <c r="E13" s="5">
        <v>73685</v>
      </c>
    </row>
    <row r="14" spans="1:37" x14ac:dyDescent="0.25">
      <c r="A14" s="4" t="s">
        <v>1320</v>
      </c>
      <c r="B14" s="10">
        <v>981</v>
      </c>
      <c r="C14" s="6">
        <v>4279.8</v>
      </c>
      <c r="D14" s="5">
        <v>9843042</v>
      </c>
      <c r="E14" s="5">
        <v>984304.2</v>
      </c>
    </row>
    <row r="15" spans="1:37" x14ac:dyDescent="0.25">
      <c r="B15">
        <f>B14</f>
        <v>981</v>
      </c>
      <c r="C15" s="6">
        <f>C14</f>
        <v>4279.8</v>
      </c>
      <c r="D15" s="5">
        <f>D14</f>
        <v>9843042</v>
      </c>
      <c r="E15" s="5">
        <f>E14</f>
        <v>984304.2</v>
      </c>
    </row>
  </sheetData>
  <pageMargins left="0.7" right="0.7" top="0.75" bottom="0.75" header="0.3" footer="0.3"/>
  <pageSetup orientation="portrait" r:id="rId9"/>
  <extLst>
    <ext xmlns:x14="http://schemas.microsoft.com/office/spreadsheetml/2009/9/main" uri="{05C60535-1F16-4fd2-B633-F4F36F0B64E0}">
      <x14:sparklineGroups xmlns:xm="http://schemas.microsoft.com/office/excel/2006/main">
        <x14:sparklineGroup type="column" displayEmptyCellsAs="gap" high="1" xr2:uid="{49D4A18D-0ACE-4A95-B62C-762BD1B3BB79}">
          <x14:colorSeries rgb="FF376092"/>
          <x14:colorNegative rgb="FFD00000"/>
          <x14:colorAxis rgb="FF000000"/>
          <x14:colorMarkers rgb="FFD00000"/>
          <x14:colorFirst rgb="FFD00000"/>
          <x14:colorLast rgb="FFD00000"/>
          <x14:colorHigh rgb="FF00B050"/>
          <x14:colorLow rgb="FFD00000"/>
          <x14:sparklines>
            <x14:sparkline>
              <xm:f>Pivot!B2:B13</xm:f>
              <xm:sqref>B16</xm:sqref>
            </x14:sparkline>
          </x14:sparklines>
        </x14:sparklineGroup>
        <x14:sparklineGroup type="column" displayEmptyCellsAs="gap" high="1" xr2:uid="{BD41F647-805A-4145-B4A2-EF580BE9019E}">
          <x14:colorSeries rgb="FF376092"/>
          <x14:colorNegative rgb="FFD00000"/>
          <x14:colorAxis rgb="FF000000"/>
          <x14:colorMarkers rgb="FFD00000"/>
          <x14:colorFirst rgb="FFD00000"/>
          <x14:colorLast rgb="FFD00000"/>
          <x14:colorHigh rgb="FF00B050"/>
          <x14:colorLow rgb="FFD00000"/>
          <x14:sparklines>
            <x14:sparkline>
              <xm:f>Pivot!C2:C13</xm:f>
              <xm:sqref>C16</xm:sqref>
            </x14:sparkline>
          </x14:sparklines>
        </x14:sparklineGroup>
        <x14:sparklineGroup type="column" displayEmptyCellsAs="gap" high="1" xr2:uid="{9237383E-1835-4359-8614-25A62594A45D}">
          <x14:colorSeries rgb="FF376092"/>
          <x14:colorNegative rgb="FFD00000"/>
          <x14:colorAxis rgb="FF000000"/>
          <x14:colorMarkers rgb="FFD00000"/>
          <x14:colorFirst rgb="FFD00000"/>
          <x14:colorLast rgb="FFD00000"/>
          <x14:colorHigh rgb="FF00B050"/>
          <x14:colorLow rgb="FFD00000"/>
          <x14:sparklines>
            <x14:sparkline>
              <xm:f>Pivot!D2:D13</xm:f>
              <xm:sqref>D16</xm:sqref>
            </x14:sparkline>
          </x14:sparklines>
        </x14:sparklineGroup>
        <x14:sparklineGroup type="column" displayEmptyCellsAs="gap" high="1" xr2:uid="{D58DA98F-DF78-49D9-B6F0-B92E478D6E27}">
          <x14:colorSeries rgb="FF376092"/>
          <x14:colorNegative rgb="FFD00000"/>
          <x14:colorAxis rgb="FF000000"/>
          <x14:colorMarkers rgb="FFD00000"/>
          <x14:colorFirst rgb="FFD00000"/>
          <x14:colorLast rgb="FFD00000"/>
          <x14:colorHigh rgb="FF00B050"/>
          <x14:colorLow rgb="FFD00000"/>
          <x14:sparklines>
            <x14:sparkline>
              <xm:f>Pivot!E2:E13</xm:f>
              <xm:sqref>E16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0AD0E-42D4-468E-A1D6-10877615BA38}">
  <dimension ref="A1"/>
  <sheetViews>
    <sheetView showGridLines="0" showRowColHeaders="0" tabSelected="1" workbookViewId="0">
      <selection activeCell="S34" sqref="S34"/>
    </sheetView>
  </sheetViews>
  <sheetFormatPr defaultRowHeight="15" x14ac:dyDescent="0.25"/>
  <sheetData/>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type="column" displayEmptyCellsAs="gap" high="1" xr2:uid="{30B63F3A-5906-4D5F-A650-237F0D8B8D33}">
          <x14:colorSeries rgb="FF376092"/>
          <x14:colorNegative rgb="FFD00000"/>
          <x14:colorAxis rgb="FF000000"/>
          <x14:colorMarkers rgb="FFD00000"/>
          <x14:colorFirst rgb="FFD00000"/>
          <x14:colorLast rgb="FFD00000"/>
          <x14:colorHigh rgb="FF00B050"/>
          <x14:colorLow rgb="FFD00000"/>
          <x14:sparklines>
            <x14:sparkline>
              <xm:sqref>C1</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6217-3F0C-4AB0-8298-E1A3E07B8937}">
  <dimension ref="A1"/>
  <sheetViews>
    <sheetView showGridLines="0" showRowColHeaders="0" workbookViewId="0">
      <selection activeCell="U8" sqref="U8"/>
    </sheetView>
  </sheetViews>
  <sheetFormatPr defaultRowHeight="15" x14ac:dyDescent="0.25"/>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C1F6A52F-B061-4A72-B79D-DFD0E4F31C09}">
          <x14:colorSeries rgb="FF376092"/>
          <x14:colorNegative rgb="FFD00000"/>
          <x14:colorAxis rgb="FF000000"/>
          <x14:colorMarkers rgb="FFD00000"/>
          <x14:colorFirst rgb="FFD00000"/>
          <x14:colorLast rgb="FFD00000"/>
          <x14:colorHigh rgb="FF00B050"/>
          <x14:colorLow rgb="FFD00000"/>
          <x14:sparklines>
            <x14:sparkline>
              <xm:sqref>C1</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Z 7 w v V v L U 8 M m k A A A A 9 g A A A B I A H A B D b 2 5 m a W c v U G F j a 2 F n Z S 5 4 b W w g o h g A K K A U A A A A A A A A A A A A A A A A A A A A A A A A A A A A h Y 9 L C s I w G I S v U r J v X o J I S d O F W w t C U d y G N L b B 9 q 8 0 q e n d X H g k r 2 B F q + 5 c z s w 3 M H O / 3 k Q 2 t k 1 0 M b 2 z H a S I Y Y o i A 7 o r L V Q p G v w x X q F M i q 3 S J 1 W Z a I L B J a O z K a q 9 P y e E h B B w W O C u r w i n l J F D v i l 0 b V o V W 3 B e g T b o 0 y r / t 5 A U + 9 c Y y T F j D C 8 p x 1 S Q 2 R S 5 h S / A p 7 3 P 9 M c U 6 6 H x Q 2 + k g X h X C D J L Q d 4 f 5 A N Q S w M E F A A C A A g A Z 7 w 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8 L 1 Y G 7 G U 1 q Q E A A B s D A A A T A B w A R m 9 y b X V s Y X M v U 2 V j d G l v b j E u b S C i G A A o o B Q A A A A A A A A A A A A A A A A A A A A A A A A A A A B t U m F r 2 z A Q / R 7 I f z g 0 B g m Y 0 L C x D y v 5 k N k Z N W V b V m c r I w 5 D t q + O V l k a 0 q l L C f n v u z h u O + b 4 i + T 3 7 t 6 9 d 8 h j S c o a y E 7 n 9 H I 4 G A 7 8 V j q s I N s i 0 h R m o J G G A + A v s 8 G V y M h i V 6 K e 3 F p 3 X 1 h 7 P / q o N E 5 i a w g N + Z G I 3 + f f P D q f L 0 O h V Z l f K y c N L B m x R u o 8 s Y 1 U J k / m q z k s T K 0 M o l O m z q c n W V g 6 + 4 v t c L u T 7 I o H d k h + 8 S a / s n + A L H w I S l e Q f l r e L L I s / b 7 o W l O 2 0 D Y 9 I C T S b w s r X T X Z a b 8 T 4 w h M 0 D o C c g H H U R e o j f i z P T j W K d 9 + n R I 2 M 3 E i R X S t T N X 9 i c 1 h n U i S m 6 7 / l W B r j S X e 1 h X K i h M K l l n J g v f R M R 0 + + n d U B O u O n W u d l V J L 5 2 d H X 5 v x s 3 C 8 l a Z m 3 d X j b 3 w R X f E m / Z 1 1 T W x 1 a M y R 9 K M z L q L 9 X n x x f A V V i e i 4 l 3 d v J 8 f q Q w R P D A d B 5 o h R q P j e U j 9 Q u n 5 D H D x B m j x V E + 6 o x W + w 5 l f T g 9 v y z 7 L B P s N z a u s e e w Q n q E J J Z 3 B + A H 1 D X + l Z w o S m Q N e i 8 8 Y G Q / 1 q F r 9 T B N O L 1 / 8 1 H c b D g T J n V 3 7 5 F 1 B L A Q I t A B Q A A g A I A G e 8 L 1 b y 1 P D J p A A A A P Y A A A A S A A A A A A A A A A A A A A A A A A A A A A B D b 2 5 m a W c v U G F j a 2 F n Z S 5 4 b W x Q S w E C L Q A U A A I A C A B n v C 9 W D 8 r p q 6 Q A A A D p A A A A E w A A A A A A A A A A A A A A A A D w A A A A W 0 N v b n R l b n R f V H l w Z X N d L n h t b F B L A Q I t A B Q A A g A I A G e 8 L 1 Y G 7 G U 1 q Q E A A B s D A A A T A A A A A A A A A A A A A A A A A O E B A A B G b 3 J t d W x h c y 9 T Z W N 0 a W 9 u M S 5 t U E s F B g A A A A A D A A M A w g A A A N 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Y O A A A A A A A A h A 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O T g x I i A v P j x F b n R y e S B U e X B l P S J G a W x s R X J y b 3 J D b 2 R l I i B W Y W x 1 Z T 0 i c 1 V u a 2 5 v d 2 4 i I C 8 + P E V u d H J 5 I F R 5 c G U 9 I k Z p b G x F c n J v c k N v d W 5 0 I i B W Y W x 1 Z T 0 i b D A i I C 8 + P E V u d H J 5 I F R 5 c G U 9 I k Z p b G x M Y X N 0 V X B k Y X R l Z C I g V m F s d W U 9 I m Q y M D I z L T A x L T E 1 V D E 4 O j A 1 O j E 0 L j E 2 M j c w O T R a I i A v P j x F b n R y e S B U e X B l P S J G a W x s Q 2 9 s d W 1 u V H l w Z X M i I F Z h b H V l P S J z Q X d r R E J n W U d C Z 1 l E Q l F N R i I g L z 4 8 R W 5 0 c n k g V H l w Z T 0 i R m l s b E N v b H V t b k 5 h b W V z I i B W Y W x 1 Z T 0 i c 1 s m c X V v d D t P c m R l c i B p Z C Z x d W 9 0 O y w m c X V v d D t P c m R l c i B E Y X R l J n F 1 b 3 Q 7 L C Z x d W 9 0 O 1 l l Y X I m c X V v d D s s J n F 1 b 3 Q 7 Q 3 V z d C B J R C Z x d W 9 0 O y w m c X V v d D t S Z W d p b 2 4 m c X V v d D s s J n F 1 b 3 Q 7 Q 3 V z d C B O Y W 1 l J n F 1 b 3 Q 7 L C Z x d W 9 0 O 0 N h d G V n b 3 J 5 J n F 1 b 3 Q 7 L C Z x d W 9 0 O 1 B y b 2 R 1 Y 3 Q m c X V v d D s s J n F 1 b 3 Q 7 U H J p Y 2 U m c X V v d D s s J n F 1 b 3 Q 7 U X R 5 J n F 1 b 3 Q 7 L C Z x d W 9 0 O 0 F t b 3 V u d C Z x d W 9 0 O y w m c X V v d D t Q c m 9 m a X Q g M T A 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o Z W V 0 M S 9 D a G F u Z 2 V k I F R 5 c G U u e 0 9 y Z G V y I G l k L D B 9 J n F 1 b 3 Q 7 L C Z x d W 9 0 O 1 N l Y 3 R p b 2 4 x L 1 N o Z W V 0 M S 9 D a G F u Z 2 V k I F R 5 c G U u e 0 9 y Z G V y I E R h d G U s M X 0 m c X V v d D s s J n F 1 b 3 Q 7 U 2 V j d G l v b j E v U 2 h l Z X Q x L 0 N o Y W 5 n Z W Q g V H l w Z S 5 7 W W V h c i w y f S Z x d W 9 0 O y w m c X V v d D t T Z W N 0 a W 9 u M S 9 T a G V l d D E v Q 2 h h b m d l Z C B U e X B l L n t D d X N 0 I E l E L D N 9 J n F 1 b 3 Q 7 L C Z x d W 9 0 O 1 N l Y 3 R p b 2 4 x L 1 N o Z W V 0 M S 9 D a G F u Z 2 V k I F R 5 c G U u e 1 J l Z 2 l v b i w 0 f S Z x d W 9 0 O y w m c X V v d D t T Z W N 0 a W 9 u M S 9 T a G V l d D E v Q 2 h h b m d l Z C B U e X B l L n t D d X N 0 I E 5 h b W U s N X 0 m c X V v d D s s J n F 1 b 3 Q 7 U 2 V j d G l v b j E v U 2 h l Z X Q x L 0 N o Y W 5 n Z W Q g V H l w Z S 5 7 Q 2 F 0 Z W d v c n k s N n 0 m c X V v d D s s J n F 1 b 3 Q 7 U 2 V j d G l v b j E v U 2 h l Z X Q x L 0 N o Y W 5 n Z W Q g V H l w Z S 5 7 U H J v Z H V j d C w 3 f S Z x d W 9 0 O y w m c X V v d D t T Z W N 0 a W 9 u M S 9 T a G V l d D E v Q 2 h h b m d l Z C B U e X B l L n t Q c m l j Z S w 4 f S Z x d W 9 0 O y w m c X V v d D t T Z W N 0 a W 9 u M S 9 T a G V l d D E v Q 2 h h b m d l Z C B U e X B l L n t R d H k s O X 0 m c X V v d D s s J n F 1 b 3 Q 7 U 2 V j d G l v b j E v U 2 h l Z X Q x L 0 N o Y W 5 n Z W Q g V H l w Z S 5 7 Q W 1 v d W 5 0 L D E w f S Z x d W 9 0 O y w m c X V v d D t T Z W N 0 a W 9 u M S 9 T a G V l d D E v Q 2 h h b m d l Z C B U e X B l L n t Q c m 9 m a X Q g M T A l L D E x f S Z x d W 9 0 O 1 0 s J n F 1 b 3 Q 7 Q 2 9 s d W 1 u Q 2 9 1 b n Q m c X V v d D s 6 M T I s J n F 1 b 3 Q 7 S 2 V 5 Q 2 9 s d W 1 u T m F t Z X M m c X V v d D s 6 W 1 0 s J n F 1 b 3 Q 7 Q 2 9 s d W 1 u S W R l b n R p d G l l c y Z x d W 9 0 O z p b J n F 1 b 3 Q 7 U 2 V j d G l v b j E v U 2 h l Z X Q x L 0 N o Y W 5 n Z W Q g V H l w Z S 5 7 T 3 J k Z X I g a W Q s M H 0 m c X V v d D s s J n F 1 b 3 Q 7 U 2 V j d G l v b j E v U 2 h l Z X Q x L 0 N o Y W 5 n Z W Q g V H l w Z S 5 7 T 3 J k Z X I g R G F 0 Z S w x f S Z x d W 9 0 O y w m c X V v d D t T Z W N 0 a W 9 u M S 9 T a G V l d D E v Q 2 h h b m d l Z C B U e X B l L n t Z Z W F y L D J 9 J n F 1 b 3 Q 7 L C Z x d W 9 0 O 1 N l Y 3 R p b 2 4 x L 1 N o Z W V 0 M S 9 D a G F u Z 2 V k I F R 5 c G U u e 0 N 1 c 3 Q g S U Q s M 3 0 m c X V v d D s s J n F 1 b 3 Q 7 U 2 V j d G l v b j E v U 2 h l Z X Q x L 0 N o Y W 5 n Z W Q g V H l w Z S 5 7 U m V n a W 9 u L D R 9 J n F 1 b 3 Q 7 L C Z x d W 9 0 O 1 N l Y 3 R p b 2 4 x L 1 N o Z W V 0 M S 9 D a G F u Z 2 V k I F R 5 c G U u e 0 N 1 c 3 Q g T m F t Z S w 1 f S Z x d W 9 0 O y w m c X V v d D t T Z W N 0 a W 9 u M S 9 T a G V l d D E v Q 2 h h b m d l Z C B U e X B l L n t D Y X R l Z 2 9 y e S w 2 f S Z x d W 9 0 O y w m c X V v d D t T Z W N 0 a W 9 u M S 9 T a G V l d D E v Q 2 h h b m d l Z C B U e X B l L n t Q c m 9 k d W N 0 L D d 9 J n F 1 b 3 Q 7 L C Z x d W 9 0 O 1 N l Y 3 R p b 2 4 x L 1 N o Z W V 0 M S 9 D a G F u Z 2 V k I F R 5 c G U u e 1 B y a W N l L D h 9 J n F 1 b 3 Q 7 L C Z x d W 9 0 O 1 N l Y 3 R p b 2 4 x L 1 N o Z W V 0 M S 9 D a G F u Z 2 V k I F R 5 c G U u e 1 F 0 e S w 5 f S Z x d W 9 0 O y w m c X V v d D t T Z W N 0 a W 9 u M S 9 T a G V l d D E v Q 2 h h b m d l Z C B U e X B l L n t B b W 9 1 b n Q s M T B 9 J n F 1 b 3 Q 7 L C Z x d W 9 0 O 1 N l Y 3 R p b 2 4 x L 1 N o Z W V 0 M S 9 D a G F u Z 2 V k I F R 5 c G U u e 1 B y b 2 Z p d C A x M C U s M T F 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x w y 7 G f Q W X k m I Q f f f G s k K t A A A A A A C A A A A A A A Q Z g A A A A E A A C A A A A B 8 z N 8 m z / 1 9 e 5 F k J N i 2 9 3 X y Q 4 6 n Y h d B f f K j F q c i N F w Z Y g A A A A A O g A A A A A I A A C A A A A B Z E 8 a G E U s a H T q E d Y 0 s N T L C x o g w 7 J a u C k k H c 8 S J 6 B m s R 1 A A A A D V n 3 f c h x Y F j u U P t p J k 6 R 9 r W s E k u f Q I X z M V + s r E m g d c W f o i V O R m c R n I g h U O x 1 g s O i 0 J o G + + q K T K o O c v F z I C O d P K T b L F N E s J A M x G H 5 Q + O y U j k 0 A A A A A g u C z W 3 Z l v I 7 o K c + a y k g W P v o s J q H 3 f a + X W U E / T q g D H q 7 W W T Y k W / m H L C L 2 O Y h g g Z Q J N M x h F X 5 r H / C z 4 I H u t e P q i < / D a t a M a s h u p > 
</file>

<file path=customXml/itemProps1.xml><?xml version="1.0" encoding="utf-8"?>
<ds:datastoreItem xmlns:ds="http://schemas.openxmlformats.org/officeDocument/2006/customXml" ds:itemID="{02C9FF14-B353-4BF7-BE86-5E28685651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dc:creator>
  <cp:lastModifiedBy>Kiran</cp:lastModifiedBy>
  <dcterms:created xsi:type="dcterms:W3CDTF">2023-01-15T17:55:19Z</dcterms:created>
  <dcterms:modified xsi:type="dcterms:W3CDTF">2023-01-18T12:52:02Z</dcterms:modified>
</cp:coreProperties>
</file>