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"/>
    </mc:Choice>
  </mc:AlternateContent>
  <bookViews>
    <workbookView xWindow="0" yWindow="0" windowWidth="28800" windowHeight="12300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7" i="2"/>
  <c r="C18" i="2"/>
  <c r="C19" i="2"/>
  <c r="C20" i="2"/>
  <c r="C21" i="2"/>
  <c r="C16" i="2"/>
  <c r="B12" i="2" l="1"/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<sst xmlns="http://schemas.openxmlformats.org/spreadsheetml/2006/main" count="80" uniqueCount="57">
  <si>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</si>
  <si>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</si>
  <si>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</si>
  <si>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</si>
  <si>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</si>
  <si>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</si>
  <si>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</si>
  <si>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</si>
  <si>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</si>
  <si>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</si>
  <si>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</si>
  <si>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</si>
  <si>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</si>
  <si>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</si>
  <si>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</si>
  <si>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</si>
  <si>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</si>
  <si>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</si>
  <si>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</si>
  <si>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</si>
  <si>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</si>
  <si>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</si>
  <si>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</si>
  <si>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</si>
  <si>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</si>
  <si>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</si>
  <si>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</si>
  <si>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</si>
  <si>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</si>
  <si>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</si>
  <si>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</si>
  <si>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</si>
  <si>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Demo</t>
  </si>
  <si>
    <t>Mode</t>
  </si>
  <si>
    <t>Total Exposure</t>
  </si>
  <si>
    <t>Forex</t>
  </si>
  <si>
    <t>Commodity</t>
  </si>
  <si>
    <t>Index</t>
  </si>
  <si>
    <t>Stocks</t>
  </si>
  <si>
    <t>ETF</t>
  </si>
  <si>
    <t>Bond Futures</t>
  </si>
  <si>
    <t>Asset Class</t>
  </si>
  <si>
    <t>Total Leverage</t>
  </si>
  <si>
    <t>Sawant Kiran</t>
  </si>
  <si>
    <t>ICMarkets-Demo</t>
  </si>
  <si>
    <t>Net Short</t>
  </si>
  <si>
    <t>USDZAR</t>
  </si>
  <si>
    <t>Losing</t>
  </si>
  <si>
    <t>GE.NYSE</t>
  </si>
  <si>
    <t>Profitable</t>
  </si>
  <si>
    <t>Net Long</t>
  </si>
  <si>
    <t>VIX_M0</t>
  </si>
  <si>
    <t>NOKSEK</t>
  </si>
  <si>
    <t>Short</t>
  </si>
  <si>
    <t>GTC</t>
  </si>
  <si>
    <t>i Dunno</t>
  </si>
  <si>
    <t>Exposure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</si>
</sst>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10" fontId="0" fillId="0" borderId="8" xfId="2" applyNumberFormat="1" applyFont="1" applyBorder="1"/>
    <xf numFmtId="0" fontId="0" fillId="0" borderId="9" xfId="0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0" fontId="0" fillId="0" borderId="5" xfId="0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21" xfId="0" applyBorder="1"/>
    <xf numFmtId="0" fontId="0" fillId="0" borderId="7" xfId="0" applyBorder="1" applyAlignment="1">
      <alignment horizontal="center"/>
    </xf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0" fontId="0" fillId="0" borderId="25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2" fontId="0" fillId="0" borderId="2" xfId="0" applyNumberFormat="1" applyBorder="1"/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2" fontId="0" fillId="0" borderId="27" xfId="0" applyNumberFormat="1" applyBorder="1" applyAlignment="1"/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1" xfId="0" applyNumberFormat="1" applyBorder="1"/>
    <xf numFmtId="164" fontId="0" fillId="0" borderId="23" xfId="0" applyNumberFormat="1" applyBorder="1"/>
    <xf numFmtId="0" fontId="4" fillId="0" borderId="1" xfId="0" applyFont="1" applyBorder="1" applyAlignment="1"/>
    <xf numFmtId="0" fontId="4" fillId="0" borderId="1" xfId="0" applyFon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Exposure to Equity</a:t>
            </a:r>
          </a:p>
        </c:rich>
      </c:tx>
      <c:layout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95470070883329"/>
          <c:y val="0.1380308938010644"/>
          <c:w val="0.63977026713177543"/>
          <c:h val="0.729702778678614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8-4BAE-BC6E-8DD09BD92C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8-4BAE-BC6E-8DD09BD92C09}"/>
              </c:ext>
            </c:extLst>
          </c:dPt>
          <c:cat>
            <c:strRef>
              <c:f>(Portfolio!$A$5,Portfolio!$A$12)</c:f>
              <c:strCache>
                <c:ptCount val="2"/>
                <c:pt idx="0">
                  <c:v>Equity</c:v>
                </c:pt>
                <c:pt idx="1">
                  <c:v>Total Exposure</c:v>
                </c:pt>
              </c:strCache>
            </c:strRef>
          </c:cat>
          <c:val>
            <c:numRef>
              <c:f>(Portfolio!$B$5,Portfolio!$B$12)</c:f>
              <c:numCache>
                <c:formatCode>"$"#,##0.00</c:formatCode>
                <c:ptCount val="2"/>
                <c:pt idx="0">
                  <c:v>899.13</c:v>
                </c:pt>
                <c:pt idx="1">
                  <c:v>198.90697285882285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BAE-BC6E-8DD09BD9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Forex</a:t>
            </a:r>
            <a:r>
              <a:rPr lang="en-US" baseline="0"/>
              <a:t> Exposure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7250656167979"/>
          <c:y val="0.14076395450568679"/>
          <c:w val="0.69303346456692916"/>
          <c:h val="0.73923569553805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22-4A9E-B397-DC1E1614A9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A9E-B397-DC1E1614A9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(Portfolio!$B$5,Portfolio!$B$16)</c:f>
              <c:numCache>
                <c:formatCode>0.00</c:formatCode>
                <c:ptCount val="2"/>
                <c:pt idx="0" formatCode="&quot;$&quot;#,##0.00">
                  <c:v>899.13</c:v>
                </c:pt>
                <c:pt idx="1">
                  <c:v>101.14697285882283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A9E-B397-DC1E1614A9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98300870285956"/>
          <c:y val="0.89409667541557303"/>
          <c:w val="0.37841755848630376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Commodities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4535465675487"/>
          <c:y val="0.14159205099362579"/>
          <c:w val="0.64362335142889737"/>
          <c:h val="0.740166854143232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4-406E-BB82-CF5E702085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4-406E-BB82-CF5E70208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(Portfolio!$B$5,Portfolio!$B$17)</c:f>
              <c:numCache>
                <c:formatCode>General</c:formatCode>
                <c:ptCount val="2"/>
                <c:pt idx="0" formatCode="&quot;$&quot;#,##0.00">
                  <c:v>899.13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911-9297-94E23D14D8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9922062494482"/>
          <c:y val="0.89107086614173225"/>
          <c:w val="0.34524629375456506"/>
          <c:h val="8.0357705286839151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Futures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5929814328765"/>
          <c:y val="0.16063967004124485"/>
          <c:w val="0.61165127507209738"/>
          <c:h val="0.707767904011998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B-4C94-A8A4-8741A3EC0A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B-4C94-A8A4-8741A3EC0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(Portfolio!$B$5,Portfolio!$B$18)</c:f>
              <c:numCache>
                <c:formatCode>General</c:formatCode>
                <c:ptCount val="2"/>
                <c:pt idx="0" formatCode="&quot;$&quot;#,##0.00">
                  <c:v>899.13</c:v>
                </c:pt>
                <c:pt idx="1">
                  <c:v>29.36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6DB-AEB1-29B97B2D5C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CFDs Exposure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88370435177086"/>
          <c:y val="0.16359644518119443"/>
          <c:w val="0.61499983798321511"/>
          <c:h val="0.699157710549339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48-497E-896E-29EE46A1AB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8-497E-896E-29EE46A1A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(Portfolio!$B$5,Portfolio!$B$19)</c:f>
              <c:numCache>
                <c:formatCode>General</c:formatCode>
                <c:ptCount val="2"/>
                <c:pt idx="0" formatCode="&quot;$&quot;#,##0.00">
                  <c:v>899.13</c:v>
                </c:pt>
                <c:pt idx="1">
                  <c:v>68.400000000000006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5-4EBA-8355-3380B5E80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 Exposure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055428819061"/>
          <c:y val="0.14402486147564889"/>
          <c:w val="0.64332785504615653"/>
          <c:h val="0.717042505103528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E-40D6-8366-7BA88407645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E-40D6-8366-7BA88407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(Portfolio!$B$5,Portfolio!$B$20)</c:f>
              <c:numCache>
                <c:formatCode>General</c:formatCode>
                <c:ptCount val="2"/>
                <c:pt idx="0" formatCode="&quot;$&quot;#,##0.00">
                  <c:v>899.13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5E8-8CDA-91A88218C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Sovereign Bond Futures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0455467514511"/>
          <c:y val="0.13932482577608835"/>
          <c:w val="0.72660092567293444"/>
          <c:h val="0.722045433975925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8D-4611-B79D-4ACF44574CC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8D-4611-B79D-4ACF44574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(Portfolio!$B$5,Portfolio!$B$21)</c:f>
              <c:numCache>
                <c:formatCode>General</c:formatCode>
                <c:ptCount val="2"/>
                <c:pt idx="0" formatCode="&quot;$&quot;#,##0.00">
                  <c:v>899.13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E67-844F-E237013ABA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2829917999379"/>
          <c:y val="0.90766495651458201"/>
          <c:w val="0.38573271401011783"/>
          <c:h val="7.053340902920050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9525</xdr:colOff>
      <xdr:row>14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0</xdr:rowOff>
    </xdr:from>
    <xdr:to>
      <xdr:col>15</xdr:col>
      <xdr:colOff>1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9526</xdr:colOff>
      <xdr:row>0</xdr:row>
      <xdr:rowOff>9525</xdr:rowOff>
    </xdr:from>
    <xdr:to>
      <xdr:col>21</xdr:col>
      <xdr:colOff>28576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19051</xdr:colOff>
      <xdr:row>0</xdr:row>
      <xdr:rowOff>0</xdr:rowOff>
    </xdr:from>
    <xdr:to>
      <xdr:col>27</xdr:col>
      <xdr:colOff>0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16</xdr:row>
      <xdr:rowOff>9525</xdr:rowOff>
    </xdr:from>
    <xdr:to>
      <xdr:col>15</xdr:col>
      <xdr:colOff>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15</xdr:row>
      <xdr:rowOff>180974</xdr:rowOff>
    </xdr:from>
    <xdr:to>
      <xdr:col>21</xdr:col>
      <xdr:colOff>1</xdr:colOff>
      <xdr:row>32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26</xdr:col>
      <xdr:colOff>581025</xdr:colOff>
      <xdr:row>31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21"/>
  <sheetViews>
    <sheetView showGridLines="0" tabSelected="1" topLeftCell="B1" workbookViewId="0">
      <selection activeCell="AB18" sqref="AB18"/>
    </sheetView>
  </sheetViews>
  <sheetFormatPr defaultRowHeight="15" x14ac:dyDescent="0.25"/>
  <cols>
    <col min="1" max="1" width="14" bestFit="1" customWidth="1"/>
    <col min="2" max="2" width="18.28515625" customWidth="1"/>
    <col min="3" max="3" width="10.7109375" customWidth="1"/>
  </cols>
  <sheetData>
    <row r="1" spans="1:3" x14ac:dyDescent="0.25">
      <c r="A1" s="89" t="s">
        <v>0</v>
      </c>
      <c r="B1" s="90"/>
    </row>
    <row r="2" spans="1:3" x14ac:dyDescent="0.25">
      <c r="A2" s="1" t="s">
        <v>1</v>
      </c>
      <c r="B2" s="7" t="s">
        <v>43</v>
      </c>
    </row>
    <row r="3" spans="1:3" x14ac:dyDescent="0.25">
      <c r="A3" s="1" t="s">
        <v>2</v>
      </c>
      <c r="B3" s="7" t="s">
        <v>44</v>
      </c>
    </row>
    <row r="4" spans="1:3" x14ac:dyDescent="0.25">
      <c r="A4" s="1" t="s">
        <v>33</v>
      </c>
      <c r="B4" s="7" t="s">
        <v>32</v>
      </c>
    </row>
    <row r="5" spans="1:3" x14ac:dyDescent="0.25">
      <c r="A5" s="1" t="s">
        <v>3</v>
      </c>
      <c r="B5" s="57">
        <v>899.13</v>
      </c>
    </row>
    <row r="6" spans="1:3" x14ac:dyDescent="0.25">
      <c r="A6" s="1" t="s">
        <v>4</v>
      </c>
      <c r="B6" s="57">
        <v>894.41</v>
      </c>
    </row>
    <row r="7" spans="1:3" x14ac:dyDescent="0.25">
      <c r="A7" s="1" t="s">
        <v>5</v>
      </c>
      <c r="B7" s="57">
        <v>4.72</v>
      </c>
    </row>
    <row r="8" spans="1:3" x14ac:dyDescent="0.25">
      <c r="A8" s="1" t="s">
        <v>6</v>
      </c>
      <c r="B8" s="55">
        <v>190.49359999999999</v>
      </c>
    </row>
    <row r="9" spans="1:3" x14ac:dyDescent="0.25">
      <c r="A9" s="1" t="s">
        <v>14</v>
      </c>
      <c r="B9" s="57">
        <v>903.42</v>
      </c>
    </row>
    <row r="10" spans="1:3" x14ac:dyDescent="0.25">
      <c r="A10" s="54" t="s">
        <v>30</v>
      </c>
      <c r="B10" s="57">
        <v>-4.29</v>
      </c>
    </row>
    <row r="11" spans="1:3" x14ac:dyDescent="0.25">
      <c r="A11" s="54" t="s">
        <v>31</v>
      </c>
      <c r="B11" s="56">
        <f>B10/B9</f>
        <v>-4.7486219034336193E-3</v>
      </c>
    </row>
    <row r="12" spans="1:3" x14ac:dyDescent="0.25">
      <c r="A12" s="54" t="s">
        <v>34</v>
      </c>
      <c r="B12" s="57">
        <f>SUM(Positions!H11:H30)</f>
        <v>198.90697285882285</v>
      </c>
    </row>
    <row r="13" spans="1:3" x14ac:dyDescent="0.25">
      <c r="A13" s="54" t="s">
        <v>42</v>
      </c>
      <c r="B13" s="4">
        <f>SUM(Positions!I11:I30)</f>
        <v>0.22122159516290507</v>
      </c>
    </row>
    <row r="15" spans="1:3" x14ac:dyDescent="0.25">
      <c r="A15" s="86" t="s">
        <v>41</v>
      </c>
      <c r="B15" s="87" t="s">
        <v>56</v>
      </c>
      <c r="C15" s="87" t="s">
        <v>10</v>
      </c>
    </row>
    <row r="16" spans="1:3" x14ac:dyDescent="0.25">
      <c r="A16" s="1" t="s">
        <v>35</v>
      </c>
      <c r="B16" s="4">
        <v>101.14697285882283</v>
      </c>
      <c r="C16" s="4">
        <f>B16/$B$5</f>
        <v>0.11249426985955628</v>
      </c>
    </row>
    <row r="17" spans="1:3" x14ac:dyDescent="0.25">
      <c r="A17" s="1" t="s">
        <v>36</v>
      </c>
      <c r="B17" s="1">
        <v>0</v>
      </c>
      <c r="C17" s="4">
        <f t="shared" ref="C17:C21" si="0">B17/$B$5</f>
        <v>0</v>
      </c>
    </row>
    <row r="18" spans="1:3" x14ac:dyDescent="0.25">
      <c r="A18" s="1" t="s">
        <v>37</v>
      </c>
      <c r="B18" s="1">
        <v>29.36</v>
      </c>
      <c r="C18" s="4">
        <f t="shared" si="0"/>
        <v>3.2653787550187406E-2</v>
      </c>
    </row>
    <row r="19" spans="1:3" x14ac:dyDescent="0.25">
      <c r="A19" s="1" t="s">
        <v>38</v>
      </c>
      <c r="B19" s="1">
        <v>68.400000000000006</v>
      </c>
      <c r="C19" s="4">
        <f t="shared" si="0"/>
        <v>7.6073537753161391E-2</v>
      </c>
    </row>
    <row r="20" spans="1:3" x14ac:dyDescent="0.25">
      <c r="A20" s="1" t="s">
        <v>39</v>
      </c>
      <c r="B20" s="1">
        <v>0</v>
      </c>
      <c r="C20" s="4">
        <f t="shared" si="0"/>
        <v>0</v>
      </c>
    </row>
    <row r="21" spans="1:3" x14ac:dyDescent="0.25">
      <c r="A21" s="1" t="s">
        <v>40</v>
      </c>
      <c r="B21" s="1">
        <v>0</v>
      </c>
      <c r="C21" s="4">
        <f t="shared" si="0"/>
        <v>0</v>
      </c>
    </row>
  </sheetData>
  <mergeCells count="1">
    <mergeCell ref="A1:B1"/>
  </mergeCells>
  <conditionalFormatting sqref="B8">
    <cfRule type="cellIs" dxfId="3" priority="2" operator="lessThan">
      <formula>2</formula>
    </cfRule>
  </conditionalFormatting>
  <conditionalFormatting sqref="B13">
    <cfRule type="cellIs" dxfId="2" priority="1" operator="greater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opLeftCell="A4" workbookViewId="0">
      <selection activeCell="P31" sqref="P31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9.7109375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9.42578125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91" t="s">
        <v>19</v>
      </c>
      <c r="L9" s="92"/>
      <c r="M9" s="93" t="s">
        <v>20</v>
      </c>
      <c r="N9" s="94"/>
      <c r="Q9" s="95" t="s">
        <v>17</v>
      </c>
      <c r="R9" s="96"/>
      <c r="S9" s="97" t="s">
        <v>28</v>
      </c>
      <c r="T9" s="98"/>
    </row>
    <row r="10" spans="4:21" ht="15.75" thickBot="1" x14ac:dyDescent="0.3">
      <c r="D10" s="12" t="s">
        <v>8</v>
      </c>
      <c r="E10" s="13" t="s">
        <v>7</v>
      </c>
      <c r="F10" s="13" t="s">
        <v>12</v>
      </c>
      <c r="G10" s="13" t="s">
        <v>15</v>
      </c>
      <c r="H10" s="13" t="s">
        <v>9</v>
      </c>
      <c r="I10" s="13" t="s">
        <v>10</v>
      </c>
      <c r="J10" s="14" t="s">
        <v>13</v>
      </c>
      <c r="K10" s="15" t="s">
        <v>23</v>
      </c>
      <c r="L10" s="16" t="s">
        <v>24</v>
      </c>
      <c r="M10" s="15" t="s">
        <v>23</v>
      </c>
      <c r="N10" s="16" t="s">
        <v>24</v>
      </c>
      <c r="O10" s="14" t="s">
        <v>11</v>
      </c>
      <c r="P10" s="20" t="s">
        <v>27</v>
      </c>
      <c r="Q10" s="20" t="s">
        <v>23</v>
      </c>
      <c r="R10" s="21" t="s">
        <v>24</v>
      </c>
      <c r="S10" s="12" t="s">
        <v>23</v>
      </c>
      <c r="T10" s="16" t="s">
        <v>24</v>
      </c>
      <c r="U10" s="17" t="s">
        <v>16</v>
      </c>
    </row>
    <row r="11" spans="4:21" x14ac:dyDescent="0.25">
      <c r="D11" s="26" t="s">
        <v>50</v>
      </c>
      <c r="E11" s="27" t="s">
        <v>51</v>
      </c>
      <c r="F11" s="28">
        <v>29.36</v>
      </c>
      <c r="G11" s="29">
        <v>1</v>
      </c>
      <c r="H11" s="83">
        <v>29.36</v>
      </c>
      <c r="I11" s="30">
        <v>3.2653787550187406E-2</v>
      </c>
      <c r="J11" s="31">
        <v>29.4</v>
      </c>
      <c r="K11" s="48">
        <v>899.13</v>
      </c>
      <c r="L11" s="33">
        <v>1</v>
      </c>
      <c r="M11" s="32">
        <v>899.13</v>
      </c>
      <c r="N11" s="34">
        <v>1</v>
      </c>
      <c r="O11" s="35" t="s">
        <v>49</v>
      </c>
      <c r="P11" s="51">
        <v>1.3623978201634586E-3</v>
      </c>
      <c r="Q11" s="48">
        <v>0</v>
      </c>
      <c r="R11" s="34">
        <v>0</v>
      </c>
      <c r="S11" s="36">
        <v>0.04</v>
      </c>
      <c r="T11" s="34">
        <v>4.4276194903809971E-5</v>
      </c>
      <c r="U11" s="37">
        <v>1</v>
      </c>
    </row>
    <row r="12" spans="4:21" x14ac:dyDescent="0.25">
      <c r="D12" s="38" t="s">
        <v>50</v>
      </c>
      <c r="E12" s="5" t="s">
        <v>52</v>
      </c>
      <c r="F12" s="3">
        <v>0.97277999999999998</v>
      </c>
      <c r="G12" s="1">
        <v>1000</v>
      </c>
      <c r="H12" s="84">
        <v>101.14697285882283</v>
      </c>
      <c r="I12" s="4">
        <v>0.11249426985955628</v>
      </c>
      <c r="J12" s="25">
        <v>0.97450000000000003</v>
      </c>
      <c r="K12" s="49">
        <v>899.13</v>
      </c>
      <c r="L12" s="23">
        <v>1</v>
      </c>
      <c r="M12" s="8">
        <v>899.13</v>
      </c>
      <c r="N12" s="9">
        <v>1</v>
      </c>
      <c r="O12" s="6" t="s">
        <v>49</v>
      </c>
      <c r="P12" s="52">
        <v>1.7681284565883909E-3</v>
      </c>
      <c r="Q12" s="49">
        <v>0</v>
      </c>
      <c r="R12" s="9">
        <v>0</v>
      </c>
      <c r="S12" s="18">
        <v>0.18</v>
      </c>
      <c r="T12" s="9">
        <v>1.9924287706714485E-4</v>
      </c>
      <c r="U12" s="39">
        <v>1</v>
      </c>
    </row>
    <row r="13" spans="4:21" x14ac:dyDescent="0.25">
      <c r="D13" s="38" t="s">
        <v>45</v>
      </c>
      <c r="E13" s="5" t="s">
        <v>48</v>
      </c>
      <c r="F13" s="3">
        <v>6.84</v>
      </c>
      <c r="G13" s="1">
        <v>10</v>
      </c>
      <c r="H13" s="84">
        <v>68.400000000000006</v>
      </c>
      <c r="I13" s="4">
        <v>7.6073537753161391E-2</v>
      </c>
      <c r="J13" s="22">
        <v>7.29</v>
      </c>
      <c r="K13" s="49">
        <v>899.13</v>
      </c>
      <c r="L13" s="23">
        <v>1</v>
      </c>
      <c r="M13" s="88">
        <v>14</v>
      </c>
      <c r="N13" s="9">
        <v>1.5570607142459933E-2</v>
      </c>
      <c r="O13" s="6" t="s">
        <v>47</v>
      </c>
      <c r="P13" s="52">
        <v>6.578947368421055E-2</v>
      </c>
      <c r="Q13" s="49">
        <v>-0.01</v>
      </c>
      <c r="R13" s="9">
        <v>-7.1428571428571429E-4</v>
      </c>
      <c r="S13" s="18">
        <v>-4.5</v>
      </c>
      <c r="T13" s="9">
        <v>-4.9810719266786211E-3</v>
      </c>
      <c r="U13" s="39">
        <v>1</v>
      </c>
    </row>
    <row r="14" spans="4:21" x14ac:dyDescent="0.25">
      <c r="D14" s="38"/>
      <c r="E14" s="5"/>
      <c r="F14" s="3"/>
      <c r="G14" s="1"/>
      <c r="H14" s="84"/>
      <c r="I14" s="4"/>
      <c r="J14" s="22"/>
      <c r="K14" s="49"/>
      <c r="L14" s="23"/>
      <c r="M14" s="8"/>
      <c r="N14" s="9"/>
      <c r="O14" s="6"/>
      <c r="P14" s="52"/>
      <c r="Q14" s="49"/>
      <c r="R14" s="9"/>
      <c r="S14" s="18"/>
      <c r="T14" s="9"/>
      <c r="U14" s="39"/>
    </row>
    <row r="15" spans="4:21" x14ac:dyDescent="0.25">
      <c r="D15" s="38"/>
      <c r="E15" s="5"/>
      <c r="F15" s="3"/>
      <c r="G15" s="1"/>
      <c r="H15" s="84"/>
      <c r="I15" s="4"/>
      <c r="J15" s="22"/>
      <c r="K15" s="49"/>
      <c r="L15" s="23"/>
      <c r="M15" s="8"/>
      <c r="N15" s="9"/>
      <c r="O15" s="6"/>
      <c r="P15" s="52"/>
      <c r="Q15" s="49"/>
      <c r="R15" s="9"/>
      <c r="S15" s="18"/>
      <c r="T15" s="9"/>
      <c r="U15" s="39"/>
    </row>
    <row r="16" spans="4:21" x14ac:dyDescent="0.25">
      <c r="D16" s="38"/>
      <c r="E16" s="5"/>
      <c r="F16" s="3"/>
      <c r="G16" s="1"/>
      <c r="H16" s="84"/>
      <c r="I16" s="4"/>
      <c r="J16" s="22"/>
      <c r="K16" s="49"/>
      <c r="L16" s="23"/>
      <c r="M16" s="8"/>
      <c r="N16" s="9"/>
      <c r="O16" s="6"/>
      <c r="P16" s="52"/>
      <c r="Q16" s="49"/>
      <c r="R16" s="9"/>
      <c r="S16" s="18"/>
      <c r="T16" s="9"/>
      <c r="U16" s="39"/>
    </row>
    <row r="17" spans="4:21" x14ac:dyDescent="0.25">
      <c r="D17" s="38"/>
      <c r="E17" s="5"/>
      <c r="F17" s="3"/>
      <c r="G17" s="1"/>
      <c r="H17" s="84"/>
      <c r="I17" s="4"/>
      <c r="J17" s="22"/>
      <c r="K17" s="49"/>
      <c r="L17" s="23"/>
      <c r="M17" s="8"/>
      <c r="N17" s="9"/>
      <c r="O17" s="6"/>
      <c r="P17" s="52"/>
      <c r="Q17" s="49"/>
      <c r="R17" s="9"/>
      <c r="S17" s="18"/>
      <c r="T17" s="9"/>
      <c r="U17" s="39"/>
    </row>
    <row r="18" spans="4:21" x14ac:dyDescent="0.25">
      <c r="D18" s="38"/>
      <c r="E18" s="5"/>
      <c r="F18" s="3"/>
      <c r="G18" s="1"/>
      <c r="H18" s="84"/>
      <c r="I18" s="4"/>
      <c r="J18" s="22"/>
      <c r="K18" s="49"/>
      <c r="L18" s="23"/>
      <c r="M18" s="8"/>
      <c r="N18" s="9"/>
      <c r="O18" s="6"/>
      <c r="P18" s="52"/>
      <c r="Q18" s="49"/>
      <c r="R18" s="9"/>
      <c r="S18" s="18"/>
      <c r="T18" s="9"/>
      <c r="U18" s="39"/>
    </row>
    <row r="19" spans="4:21" x14ac:dyDescent="0.25">
      <c r="D19" s="38"/>
      <c r="E19" s="5"/>
      <c r="F19" s="3"/>
      <c r="G19" s="1"/>
      <c r="H19" s="84"/>
      <c r="I19" s="4"/>
      <c r="J19" s="22"/>
      <c r="K19" s="49"/>
      <c r="L19" s="23"/>
      <c r="M19" s="8"/>
      <c r="N19" s="9"/>
      <c r="O19" s="6"/>
      <c r="P19" s="52"/>
      <c r="Q19" s="49"/>
      <c r="R19" s="9"/>
      <c r="S19" s="18"/>
      <c r="T19" s="9"/>
      <c r="U19" s="39"/>
    </row>
    <row r="20" spans="4:21" x14ac:dyDescent="0.25">
      <c r="D20" s="38"/>
      <c r="E20" s="5"/>
      <c r="F20" s="3"/>
      <c r="G20" s="1"/>
      <c r="H20" s="84"/>
      <c r="I20" s="4"/>
      <c r="J20" s="22"/>
      <c r="K20" s="49"/>
      <c r="L20" s="23"/>
      <c r="M20" s="8"/>
      <c r="N20" s="9"/>
      <c r="O20" s="6"/>
      <c r="P20" s="52"/>
      <c r="Q20" s="49"/>
      <c r="R20" s="9"/>
      <c r="S20" s="18"/>
      <c r="T20" s="9"/>
      <c r="U20" s="39"/>
    </row>
    <row r="21" spans="4:21" x14ac:dyDescent="0.25">
      <c r="D21" s="38"/>
      <c r="E21" s="5"/>
      <c r="F21" s="3"/>
      <c r="G21" s="1"/>
      <c r="H21" s="84"/>
      <c r="I21" s="4"/>
      <c r="J21" s="22"/>
      <c r="K21" s="49"/>
      <c r="L21" s="23"/>
      <c r="M21" s="8"/>
      <c r="N21" s="9"/>
      <c r="O21" s="6"/>
      <c r="P21" s="52"/>
      <c r="Q21" s="49"/>
      <c r="R21" s="9"/>
      <c r="S21" s="18"/>
      <c r="T21" s="9"/>
      <c r="U21" s="39"/>
    </row>
    <row r="22" spans="4:21" x14ac:dyDescent="0.25">
      <c r="D22" s="38"/>
      <c r="E22" s="5"/>
      <c r="F22" s="3"/>
      <c r="G22" s="1"/>
      <c r="H22" s="84"/>
      <c r="I22" s="4"/>
      <c r="J22" s="22"/>
      <c r="K22" s="49"/>
      <c r="L22" s="23"/>
      <c r="M22" s="8"/>
      <c r="N22" s="9"/>
      <c r="O22" s="6"/>
      <c r="P22" s="52"/>
      <c r="Q22" s="49"/>
      <c r="R22" s="9"/>
      <c r="S22" s="18"/>
      <c r="T22" s="9"/>
      <c r="U22" s="39"/>
    </row>
    <row r="23" spans="4:21" x14ac:dyDescent="0.25">
      <c r="D23" s="38"/>
      <c r="E23" s="5"/>
      <c r="F23" s="3"/>
      <c r="G23" s="1"/>
      <c r="H23" s="84"/>
      <c r="I23" s="4"/>
      <c r="J23" s="22"/>
      <c r="K23" s="49"/>
      <c r="L23" s="23"/>
      <c r="M23" s="8"/>
      <c r="N23" s="9"/>
      <c r="O23" s="6"/>
      <c r="P23" s="52"/>
      <c r="Q23" s="49"/>
      <c r="R23" s="9"/>
      <c r="S23" s="18"/>
      <c r="T23" s="9"/>
      <c r="U23" s="39"/>
    </row>
    <row r="24" spans="4:21" x14ac:dyDescent="0.25">
      <c r="D24" s="38"/>
      <c r="E24" s="5"/>
      <c r="F24" s="3"/>
      <c r="G24" s="1"/>
      <c r="H24" s="84"/>
      <c r="I24" s="4"/>
      <c r="J24" s="22"/>
      <c r="K24" s="49"/>
      <c r="L24" s="23"/>
      <c r="M24" s="8"/>
      <c r="N24" s="9"/>
      <c r="O24" s="6"/>
      <c r="P24" s="52"/>
      <c r="Q24" s="49"/>
      <c r="R24" s="9"/>
      <c r="S24" s="18"/>
      <c r="T24" s="9"/>
      <c r="U24" s="39"/>
    </row>
    <row r="25" spans="4:21" x14ac:dyDescent="0.25">
      <c r="D25" s="38"/>
      <c r="E25" s="5"/>
      <c r="F25" s="3"/>
      <c r="G25" s="1"/>
      <c r="H25" s="84"/>
      <c r="I25" s="4"/>
      <c r="J25" s="22"/>
      <c r="K25" s="49"/>
      <c r="L25" s="23"/>
      <c r="M25" s="8"/>
      <c r="N25" s="9"/>
      <c r="O25" s="6"/>
      <c r="P25" s="52"/>
      <c r="Q25" s="49"/>
      <c r="R25" s="9"/>
      <c r="S25" s="18"/>
      <c r="T25" s="9"/>
      <c r="U25" s="39"/>
    </row>
    <row r="26" spans="4:21" x14ac:dyDescent="0.25">
      <c r="D26" s="38"/>
      <c r="E26" s="5"/>
      <c r="F26" s="3"/>
      <c r="G26" s="1"/>
      <c r="H26" s="84"/>
      <c r="I26" s="4"/>
      <c r="J26" s="22"/>
      <c r="K26" s="49"/>
      <c r="L26" s="23"/>
      <c r="M26" s="8"/>
      <c r="N26" s="9"/>
      <c r="O26" s="6"/>
      <c r="P26" s="52"/>
      <c r="Q26" s="49"/>
      <c r="R26" s="9"/>
      <c r="S26" s="18"/>
      <c r="T26" s="9"/>
      <c r="U26" s="39"/>
    </row>
    <row r="27" spans="4:21" x14ac:dyDescent="0.25">
      <c r="D27" s="38"/>
      <c r="E27" s="5"/>
      <c r="F27" s="3"/>
      <c r="G27" s="1"/>
      <c r="H27" s="84"/>
      <c r="I27" s="4"/>
      <c r="J27" s="22"/>
      <c r="K27" s="49"/>
      <c r="L27" s="23"/>
      <c r="M27" s="8"/>
      <c r="N27" s="9"/>
      <c r="O27" s="6"/>
      <c r="P27" s="52"/>
      <c r="Q27" s="49"/>
      <c r="R27" s="9"/>
      <c r="S27" s="18"/>
      <c r="T27" s="9"/>
      <c r="U27" s="39"/>
    </row>
    <row r="28" spans="4:21" x14ac:dyDescent="0.25">
      <c r="D28" s="38"/>
      <c r="E28" s="5"/>
      <c r="F28" s="3"/>
      <c r="G28" s="1"/>
      <c r="H28" s="84"/>
      <c r="I28" s="4"/>
      <c r="J28" s="22"/>
      <c r="K28" s="49"/>
      <c r="L28" s="23"/>
      <c r="M28" s="8"/>
      <c r="N28" s="9"/>
      <c r="O28" s="6"/>
      <c r="P28" s="52"/>
      <c r="Q28" s="49"/>
      <c r="R28" s="9"/>
      <c r="S28" s="18"/>
      <c r="T28" s="9"/>
      <c r="U28" s="39"/>
    </row>
    <row r="29" spans="4:21" x14ac:dyDescent="0.25">
      <c r="D29" s="38"/>
      <c r="E29" s="5"/>
      <c r="F29" s="3"/>
      <c r="G29" s="1"/>
      <c r="H29" s="84"/>
      <c r="I29" s="4"/>
      <c r="J29" s="22"/>
      <c r="K29" s="49"/>
      <c r="L29" s="23"/>
      <c r="M29" s="8"/>
      <c r="N29" s="9"/>
      <c r="O29" s="6"/>
      <c r="P29" s="52"/>
      <c r="Q29" s="49"/>
      <c r="R29" s="9"/>
      <c r="S29" s="18"/>
      <c r="T29" s="9"/>
      <c r="U29" s="39"/>
    </row>
    <row r="30" spans="4:21" ht="15.75" thickBot="1" x14ac:dyDescent="0.3">
      <c r="D30" s="40"/>
      <c r="E30" s="41"/>
      <c r="F30" s="42"/>
      <c r="G30" s="43"/>
      <c r="H30" s="85"/>
      <c r="I30" s="44"/>
      <c r="J30" s="45"/>
      <c r="K30" s="50"/>
      <c r="L30" s="24"/>
      <c r="M30" s="10"/>
      <c r="N30" s="11"/>
      <c r="O30" s="46"/>
      <c r="P30" s="53"/>
      <c r="Q30" s="50"/>
      <c r="R30" s="11"/>
      <c r="S30" s="19"/>
      <c r="T30" s="11"/>
      <c r="U30" s="47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1" operator="containsText" text="Profitable">
      <formula>NOT(ISERROR(SEARCH("Profitable",O11)))</formula>
    </cfRule>
    <cfRule type="containsText" dxfId="0" priority="6" operator="containsText" text="Losing">
      <formula>NOT(ISERROR(SEARCH("Losing",O11)))</formula>
    </cfRule>
  </conditionalFormatting>
  <conditionalFormatting sqref="I11:I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opLeftCell="A7" workbookViewId="0">
      <selection activeCell="T30" sqref="T30"/>
    </sheetView>
  </sheetViews>
  <sheetFormatPr defaultRowHeight="15" x14ac:dyDescent="0.25"/>
  <cols>
    <col min="6" max="6" width="10.42578125" bestFit="1" customWidth="1"/>
    <col min="8" max="8" width="10" customWidth="1"/>
    <col min="10" max="10" width="10.140625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99" t="s">
        <v>19</v>
      </c>
      <c r="K9" s="100"/>
      <c r="L9" s="101" t="s">
        <v>20</v>
      </c>
      <c r="M9" s="102"/>
      <c r="N9" s="103" t="s">
        <v>21</v>
      </c>
      <c r="O9" s="104"/>
      <c r="P9" s="105" t="s">
        <v>22</v>
      </c>
      <c r="Q9" s="106"/>
    </row>
    <row r="10" spans="4:19" ht="15.75" thickBot="1" x14ac:dyDescent="0.3">
      <c r="D10" s="12" t="s">
        <v>8</v>
      </c>
      <c r="E10" s="13" t="s">
        <v>7</v>
      </c>
      <c r="F10" s="13" t="s">
        <v>12</v>
      </c>
      <c r="G10" s="13" t="s">
        <v>18</v>
      </c>
      <c r="H10" s="13" t="s">
        <v>9</v>
      </c>
      <c r="I10" s="14" t="s">
        <v>10</v>
      </c>
      <c r="J10" s="12" t="s">
        <v>23</v>
      </c>
      <c r="K10" s="62" t="s">
        <v>24</v>
      </c>
      <c r="L10" s="12" t="s">
        <v>23</v>
      </c>
      <c r="M10" s="62" t="s">
        <v>24</v>
      </c>
      <c r="N10" s="20" t="s">
        <v>23</v>
      </c>
      <c r="O10" s="71" t="s">
        <v>26</v>
      </c>
      <c r="P10" s="12" t="s">
        <v>23</v>
      </c>
      <c r="Q10" s="71" t="s">
        <v>24</v>
      </c>
      <c r="R10" s="77" t="s">
        <v>29</v>
      </c>
      <c r="S10" s="60" t="s">
        <v>25</v>
      </c>
    </row>
    <row r="11" spans="4:19" x14ac:dyDescent="0.25">
      <c r="D11" s="58" t="s">
        <v>53</v>
      </c>
      <c r="E11" s="58" t="s">
        <v>46</v>
      </c>
      <c r="F11" s="59">
        <v>17.3</v>
      </c>
      <c r="G11" s="59">
        <v>1000</v>
      </c>
      <c r="H11" s="59">
        <v>1000</v>
      </c>
      <c r="I11" s="78">
        <v>1.118055477912814</v>
      </c>
      <c r="J11" s="63">
        <v>-899.13</v>
      </c>
      <c r="K11" s="64">
        <v>-1</v>
      </c>
      <c r="L11" s="67">
        <v>899.13</v>
      </c>
      <c r="M11" s="68">
        <v>1</v>
      </c>
      <c r="N11" s="67">
        <v>0.10706278671372893</v>
      </c>
      <c r="O11" s="72">
        <v>1.1907375653546087E-4</v>
      </c>
      <c r="P11" s="67">
        <v>10</v>
      </c>
      <c r="Q11" s="64">
        <v>1.1180554779128141E-2</v>
      </c>
      <c r="R11" s="82" t="s">
        <v>54</v>
      </c>
      <c r="S11" s="79" t="s">
        <v>55</v>
      </c>
    </row>
    <row r="12" spans="4:19" x14ac:dyDescent="0.25">
      <c r="D12" s="7"/>
      <c r="E12" s="7"/>
      <c r="F12" s="1"/>
      <c r="G12" s="1"/>
      <c r="H12" s="1"/>
      <c r="I12" s="61"/>
      <c r="J12" s="65"/>
      <c r="K12" s="9"/>
      <c r="L12" s="49"/>
      <c r="M12" s="69"/>
      <c r="N12" s="73"/>
      <c r="O12" s="74"/>
      <c r="P12" s="49"/>
      <c r="Q12" s="9"/>
      <c r="R12" s="81"/>
      <c r="S12" s="80"/>
    </row>
    <row r="13" spans="4:19" x14ac:dyDescent="0.25">
      <c r="D13" s="7"/>
      <c r="E13" s="7"/>
      <c r="F13" s="1"/>
      <c r="G13" s="1"/>
      <c r="H13" s="1"/>
      <c r="I13" s="61"/>
      <c r="J13" s="65"/>
      <c r="K13" s="9"/>
      <c r="L13" s="49"/>
      <c r="M13" s="69"/>
      <c r="N13" s="73"/>
      <c r="O13" s="74"/>
      <c r="P13" s="49"/>
      <c r="Q13" s="9"/>
      <c r="R13" s="81"/>
      <c r="S13" s="80"/>
    </row>
    <row r="14" spans="4:19" x14ac:dyDescent="0.25">
      <c r="D14" s="7"/>
      <c r="E14" s="7"/>
      <c r="F14" s="1"/>
      <c r="G14" s="1"/>
      <c r="H14" s="1"/>
      <c r="I14" s="61"/>
      <c r="J14" s="65"/>
      <c r="K14" s="9"/>
      <c r="L14" s="49"/>
      <c r="M14" s="69"/>
      <c r="N14" s="73"/>
      <c r="O14" s="74"/>
      <c r="P14" s="49"/>
      <c r="Q14" s="9"/>
      <c r="R14" s="81"/>
      <c r="S14" s="80"/>
    </row>
    <row r="15" spans="4:19" x14ac:dyDescent="0.25">
      <c r="D15" s="7"/>
      <c r="E15" s="7"/>
      <c r="F15" s="1"/>
      <c r="G15" s="1"/>
      <c r="H15" s="1"/>
      <c r="I15" s="61"/>
      <c r="J15" s="65"/>
      <c r="K15" s="9"/>
      <c r="L15" s="49"/>
      <c r="M15" s="69"/>
      <c r="N15" s="73"/>
      <c r="O15" s="74"/>
      <c r="P15" s="49"/>
      <c r="Q15" s="9"/>
      <c r="R15" s="81"/>
      <c r="S15" s="80"/>
    </row>
    <row r="16" spans="4:19" x14ac:dyDescent="0.25">
      <c r="D16" s="7"/>
      <c r="E16" s="7"/>
      <c r="F16" s="1"/>
      <c r="G16" s="1"/>
      <c r="H16" s="1"/>
      <c r="I16" s="61"/>
      <c r="J16" s="65"/>
      <c r="K16" s="9"/>
      <c r="L16" s="49"/>
      <c r="M16" s="69"/>
      <c r="N16" s="73"/>
      <c r="O16" s="74"/>
      <c r="P16" s="49"/>
      <c r="Q16" s="9"/>
      <c r="R16" s="81"/>
      <c r="S16" s="80"/>
    </row>
    <row r="17" spans="4:19" x14ac:dyDescent="0.25">
      <c r="D17" s="7"/>
      <c r="E17" s="7"/>
      <c r="F17" s="1"/>
      <c r="G17" s="1"/>
      <c r="H17" s="1"/>
      <c r="I17" s="61"/>
      <c r="J17" s="65"/>
      <c r="K17" s="9"/>
      <c r="L17" s="49"/>
      <c r="M17" s="69"/>
      <c r="N17" s="73"/>
      <c r="O17" s="74"/>
      <c r="P17" s="49"/>
      <c r="Q17" s="9"/>
      <c r="R17" s="81"/>
      <c r="S17" s="80"/>
    </row>
    <row r="18" spans="4:19" x14ac:dyDescent="0.25">
      <c r="D18" s="7"/>
      <c r="E18" s="7"/>
      <c r="F18" s="1"/>
      <c r="G18" s="1"/>
      <c r="H18" s="1"/>
      <c r="I18" s="61"/>
      <c r="J18" s="65"/>
      <c r="K18" s="9"/>
      <c r="L18" s="49"/>
      <c r="M18" s="69"/>
      <c r="N18" s="73"/>
      <c r="O18" s="74"/>
      <c r="P18" s="49"/>
      <c r="Q18" s="9"/>
      <c r="R18" s="81"/>
      <c r="S18" s="80"/>
    </row>
    <row r="19" spans="4:19" x14ac:dyDescent="0.25">
      <c r="D19" s="7"/>
      <c r="E19" s="7"/>
      <c r="F19" s="1"/>
      <c r="G19" s="1"/>
      <c r="H19" s="1"/>
      <c r="I19" s="61"/>
      <c r="J19" s="65"/>
      <c r="K19" s="9"/>
      <c r="L19" s="49"/>
      <c r="M19" s="69"/>
      <c r="N19" s="73"/>
      <c r="O19" s="74"/>
      <c r="P19" s="49"/>
      <c r="Q19" s="9"/>
      <c r="R19" s="81"/>
      <c r="S19" s="80"/>
    </row>
    <row r="20" spans="4:19" x14ac:dyDescent="0.25">
      <c r="D20" s="7"/>
      <c r="E20" s="7"/>
      <c r="F20" s="1"/>
      <c r="G20" s="1"/>
      <c r="H20" s="1"/>
      <c r="I20" s="61"/>
      <c r="J20" s="65"/>
      <c r="K20" s="9"/>
      <c r="L20" s="49"/>
      <c r="M20" s="69"/>
      <c r="N20" s="73"/>
      <c r="O20" s="74"/>
      <c r="P20" s="49"/>
      <c r="Q20" s="9"/>
      <c r="R20" s="81"/>
      <c r="S20" s="80"/>
    </row>
    <row r="21" spans="4:19" x14ac:dyDescent="0.25">
      <c r="D21" s="7"/>
      <c r="E21" s="7"/>
      <c r="F21" s="1"/>
      <c r="G21" s="1"/>
      <c r="H21" s="1"/>
      <c r="I21" s="61"/>
      <c r="J21" s="65"/>
      <c r="K21" s="9"/>
      <c r="L21" s="49"/>
      <c r="M21" s="69"/>
      <c r="N21" s="73"/>
      <c r="O21" s="74"/>
      <c r="P21" s="49"/>
      <c r="Q21" s="9"/>
      <c r="R21" s="81"/>
      <c r="S21" s="80"/>
    </row>
    <row r="22" spans="4:19" x14ac:dyDescent="0.25">
      <c r="D22" s="7"/>
      <c r="E22" s="7"/>
      <c r="F22" s="1"/>
      <c r="G22" s="1"/>
      <c r="H22" s="1"/>
      <c r="I22" s="61"/>
      <c r="J22" s="65"/>
      <c r="K22" s="9"/>
      <c r="L22" s="49"/>
      <c r="M22" s="69"/>
      <c r="N22" s="73"/>
      <c r="O22" s="74"/>
      <c r="P22" s="49"/>
      <c r="Q22" s="9"/>
      <c r="R22" s="81"/>
      <c r="S22" s="80"/>
    </row>
    <row r="23" spans="4:19" x14ac:dyDescent="0.25">
      <c r="D23" s="7"/>
      <c r="E23" s="7"/>
      <c r="F23" s="1"/>
      <c r="G23" s="1"/>
      <c r="H23" s="1"/>
      <c r="I23" s="61"/>
      <c r="J23" s="65"/>
      <c r="K23" s="9"/>
      <c r="L23" s="49"/>
      <c r="M23" s="69"/>
      <c r="N23" s="73"/>
      <c r="O23" s="74"/>
      <c r="P23" s="49"/>
      <c r="Q23" s="9"/>
      <c r="R23" s="81"/>
      <c r="S23" s="80"/>
    </row>
    <row r="24" spans="4:19" x14ac:dyDescent="0.25">
      <c r="D24" s="7"/>
      <c r="E24" s="7"/>
      <c r="F24" s="1"/>
      <c r="G24" s="1"/>
      <c r="H24" s="1"/>
      <c r="I24" s="61"/>
      <c r="J24" s="65"/>
      <c r="K24" s="9"/>
      <c r="L24" s="49"/>
      <c r="M24" s="69"/>
      <c r="N24" s="73"/>
      <c r="O24" s="74"/>
      <c r="P24" s="49"/>
      <c r="Q24" s="9"/>
      <c r="R24" s="81"/>
      <c r="S24" s="80"/>
    </row>
    <row r="25" spans="4:19" x14ac:dyDescent="0.25">
      <c r="D25" s="7"/>
      <c r="E25" s="7"/>
      <c r="F25" s="1"/>
      <c r="G25" s="1"/>
      <c r="H25" s="1"/>
      <c r="I25" s="61"/>
      <c r="J25" s="65"/>
      <c r="K25" s="9"/>
      <c r="L25" s="49"/>
      <c r="M25" s="69"/>
      <c r="N25" s="73"/>
      <c r="O25" s="74"/>
      <c r="P25" s="49"/>
      <c r="Q25" s="9"/>
      <c r="R25" s="81"/>
      <c r="S25" s="80"/>
    </row>
    <row r="26" spans="4:19" x14ac:dyDescent="0.25">
      <c r="D26" s="7"/>
      <c r="E26" s="7"/>
      <c r="F26" s="1"/>
      <c r="G26" s="1"/>
      <c r="H26" s="1"/>
      <c r="I26" s="61"/>
      <c r="J26" s="65"/>
      <c r="K26" s="9"/>
      <c r="L26" s="49"/>
      <c r="M26" s="69"/>
      <c r="N26" s="73"/>
      <c r="O26" s="74"/>
      <c r="P26" s="49"/>
      <c r="Q26" s="9"/>
      <c r="R26" s="81"/>
      <c r="S26" s="80"/>
    </row>
    <row r="27" spans="4:19" x14ac:dyDescent="0.25">
      <c r="D27" s="7"/>
      <c r="E27" s="7"/>
      <c r="F27" s="1"/>
      <c r="G27" s="1"/>
      <c r="H27" s="1"/>
      <c r="I27" s="61"/>
      <c r="J27" s="65"/>
      <c r="K27" s="9"/>
      <c r="L27" s="49"/>
      <c r="M27" s="69"/>
      <c r="N27" s="73"/>
      <c r="O27" s="74"/>
      <c r="P27" s="49"/>
      <c r="Q27" s="9"/>
      <c r="R27" s="81"/>
      <c r="S27" s="80"/>
    </row>
    <row r="28" spans="4:19" x14ac:dyDescent="0.25">
      <c r="D28" s="7"/>
      <c r="E28" s="7"/>
      <c r="F28" s="1"/>
      <c r="G28" s="1"/>
      <c r="H28" s="1"/>
      <c r="I28" s="61"/>
      <c r="J28" s="65"/>
      <c r="K28" s="9"/>
      <c r="L28" s="49"/>
      <c r="M28" s="69"/>
      <c r="N28" s="73"/>
      <c r="O28" s="74"/>
      <c r="P28" s="49"/>
      <c r="Q28" s="9"/>
      <c r="R28" s="81"/>
      <c r="S28" s="80"/>
    </row>
    <row r="29" spans="4:19" x14ac:dyDescent="0.25">
      <c r="D29" s="7"/>
      <c r="E29" s="7"/>
      <c r="F29" s="1"/>
      <c r="G29" s="1"/>
      <c r="H29" s="1"/>
      <c r="I29" s="61"/>
      <c r="J29" s="65"/>
      <c r="K29" s="9"/>
      <c r="L29" s="49"/>
      <c r="M29" s="69"/>
      <c r="N29" s="73"/>
      <c r="O29" s="74"/>
      <c r="P29" s="49"/>
      <c r="Q29" s="9"/>
      <c r="R29" s="81"/>
      <c r="S29" s="80"/>
    </row>
    <row r="30" spans="4:19" x14ac:dyDescent="0.25">
      <c r="D30" s="7"/>
      <c r="E30" s="7"/>
      <c r="F30" s="1"/>
      <c r="G30" s="1"/>
      <c r="H30" s="1"/>
      <c r="I30" s="61"/>
      <c r="J30" s="65"/>
      <c r="K30" s="9"/>
      <c r="L30" s="49"/>
      <c r="M30" s="69"/>
      <c r="N30" s="73"/>
      <c r="O30" s="74"/>
      <c r="P30" s="49"/>
      <c r="Q30" s="9"/>
      <c r="R30" s="81"/>
      <c r="S30" s="80"/>
    </row>
    <row r="31" spans="4:19" x14ac:dyDescent="0.25">
      <c r="D31" s="7"/>
      <c r="E31" s="7"/>
      <c r="F31" s="1"/>
      <c r="G31" s="1"/>
      <c r="H31" s="1"/>
      <c r="I31" s="61"/>
      <c r="J31" s="65"/>
      <c r="K31" s="9"/>
      <c r="L31" s="49"/>
      <c r="M31" s="69"/>
      <c r="N31" s="73"/>
      <c r="O31" s="74"/>
      <c r="P31" s="49"/>
      <c r="Q31" s="9"/>
      <c r="R31" s="81"/>
      <c r="S31" s="80"/>
    </row>
    <row r="32" spans="4:19" x14ac:dyDescent="0.25">
      <c r="D32" s="7"/>
      <c r="E32" s="7"/>
      <c r="F32" s="1"/>
      <c r="G32" s="1"/>
      <c r="H32" s="1"/>
      <c r="I32" s="61"/>
      <c r="J32" s="65"/>
      <c r="K32" s="9"/>
      <c r="L32" s="49"/>
      <c r="M32" s="69"/>
      <c r="N32" s="73"/>
      <c r="O32" s="74"/>
      <c r="P32" s="49"/>
      <c r="Q32" s="9"/>
      <c r="R32" s="81"/>
      <c r="S32" s="80"/>
    </row>
    <row r="33" spans="4:19" x14ac:dyDescent="0.25">
      <c r="D33" s="7"/>
      <c r="E33" s="7"/>
      <c r="F33" s="1"/>
      <c r="G33" s="1"/>
      <c r="H33" s="1"/>
      <c r="I33" s="61"/>
      <c r="J33" s="65"/>
      <c r="K33" s="9"/>
      <c r="L33" s="49"/>
      <c r="M33" s="69"/>
      <c r="N33" s="73"/>
      <c r="O33" s="74"/>
      <c r="P33" s="49"/>
      <c r="Q33" s="9"/>
      <c r="R33" s="81"/>
      <c r="S33" s="80"/>
    </row>
    <row r="34" spans="4:19" x14ac:dyDescent="0.25">
      <c r="D34" s="7"/>
      <c r="E34" s="7"/>
      <c r="F34" s="1"/>
      <c r="G34" s="1"/>
      <c r="H34" s="1"/>
      <c r="I34" s="61"/>
      <c r="J34" s="65"/>
      <c r="K34" s="9"/>
      <c r="L34" s="49"/>
      <c r="M34" s="69"/>
      <c r="N34" s="73"/>
      <c r="O34" s="74"/>
      <c r="P34" s="49"/>
      <c r="Q34" s="9"/>
      <c r="R34" s="81"/>
      <c r="S34" s="80"/>
    </row>
    <row r="35" spans="4:19" x14ac:dyDescent="0.25">
      <c r="D35" s="7"/>
      <c r="E35" s="7"/>
      <c r="F35" s="1"/>
      <c r="G35" s="1"/>
      <c r="H35" s="1"/>
      <c r="I35" s="61"/>
      <c r="J35" s="65"/>
      <c r="K35" s="9"/>
      <c r="L35" s="49"/>
      <c r="M35" s="69"/>
      <c r="N35" s="73"/>
      <c r="O35" s="74"/>
      <c r="P35" s="49"/>
      <c r="Q35" s="9"/>
      <c r="R35" s="81"/>
      <c r="S35" s="80"/>
    </row>
    <row r="36" spans="4:19" x14ac:dyDescent="0.25">
      <c r="D36" s="7"/>
      <c r="E36" s="7"/>
      <c r="F36" s="1"/>
      <c r="G36" s="1"/>
      <c r="H36" s="1"/>
      <c r="I36" s="61"/>
      <c r="J36" s="65"/>
      <c r="K36" s="9"/>
      <c r="L36" s="49"/>
      <c r="M36" s="69"/>
      <c r="N36" s="73"/>
      <c r="O36" s="74"/>
      <c r="P36" s="49"/>
      <c r="Q36" s="9"/>
      <c r="R36" s="81"/>
      <c r="S36" s="80"/>
    </row>
    <row r="37" spans="4:19" x14ac:dyDescent="0.25">
      <c r="D37" s="7"/>
      <c r="E37" s="7"/>
      <c r="F37" s="1"/>
      <c r="G37" s="1"/>
      <c r="H37" s="1"/>
      <c r="I37" s="61"/>
      <c r="J37" s="65"/>
      <c r="K37" s="9"/>
      <c r="L37" s="49"/>
      <c r="M37" s="69"/>
      <c r="N37" s="73"/>
      <c r="O37" s="74"/>
      <c r="P37" s="49"/>
      <c r="Q37" s="9"/>
      <c r="R37" s="81"/>
      <c r="S37" s="80"/>
    </row>
    <row r="38" spans="4:19" x14ac:dyDescent="0.25">
      <c r="D38" s="7"/>
      <c r="E38" s="7"/>
      <c r="F38" s="1"/>
      <c r="G38" s="1"/>
      <c r="H38" s="1"/>
      <c r="I38" s="61"/>
      <c r="J38" s="65"/>
      <c r="K38" s="9"/>
      <c r="L38" s="49"/>
      <c r="M38" s="69"/>
      <c r="N38" s="73"/>
      <c r="O38" s="74"/>
      <c r="P38" s="49"/>
      <c r="Q38" s="9"/>
      <c r="R38" s="81"/>
      <c r="S38" s="80"/>
    </row>
    <row r="39" spans="4:19" x14ac:dyDescent="0.25">
      <c r="D39" s="7"/>
      <c r="E39" s="7"/>
      <c r="F39" s="1"/>
      <c r="G39" s="1"/>
      <c r="H39" s="1"/>
      <c r="I39" s="61"/>
      <c r="J39" s="65"/>
      <c r="K39" s="9"/>
      <c r="L39" s="49"/>
      <c r="M39" s="69"/>
      <c r="N39" s="73"/>
      <c r="O39" s="74"/>
      <c r="P39" s="49"/>
      <c r="Q39" s="9"/>
      <c r="R39" s="81"/>
      <c r="S39" s="80"/>
    </row>
    <row r="40" spans="4:19" x14ac:dyDescent="0.25">
      <c r="D40" s="7"/>
      <c r="E40" s="7"/>
      <c r="F40" s="1"/>
      <c r="G40" s="1"/>
      <c r="H40" s="1"/>
      <c r="I40" s="61"/>
      <c r="J40" s="65"/>
      <c r="K40" s="9"/>
      <c r="L40" s="49"/>
      <c r="M40" s="69"/>
      <c r="N40" s="73"/>
      <c r="O40" s="74"/>
      <c r="P40" s="49"/>
      <c r="Q40" s="9"/>
      <c r="R40" s="81"/>
      <c r="S40" s="80"/>
    </row>
    <row r="41" spans="4:19" ht="15.75" thickBot="1" x14ac:dyDescent="0.3">
      <c r="D41" s="7"/>
      <c r="E41" s="7"/>
      <c r="F41" s="1"/>
      <c r="G41" s="1"/>
      <c r="H41" s="1"/>
      <c r="I41" s="61"/>
      <c r="J41" s="66"/>
      <c r="K41" s="11"/>
      <c r="L41" s="50"/>
      <c r="M41" s="70"/>
      <c r="N41" s="75"/>
      <c r="O41" s="76"/>
      <c r="P41" s="50"/>
      <c r="Q41" s="11"/>
      <c r="R41" s="81"/>
      <c r="S41" s="80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2020-05-27T18:44:39Z</dcterms:modified>
</cp:coreProperties>
</file>