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deepmakkar/Desktop/Weekend/Saturday/"/>
    </mc:Choice>
  </mc:AlternateContent>
  <xr:revisionPtr revIDLastSave="0" documentId="13_ncr:1_{BAB56C91-4A14-4243-BCCA-E86E38EF7CF9}" xr6:coauthVersionLast="47" xr6:coauthVersionMax="47" xr10:uidLastSave="{00000000-0000-0000-0000-000000000000}"/>
  <bookViews>
    <workbookView xWindow="0" yWindow="500" windowWidth="19420" windowHeight="15260" xr2:uid="{D93D6382-1B77-4A45-B34B-D428AAC6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" i="1" l="1"/>
  <c r="D149" i="1"/>
  <c r="D147" i="1"/>
  <c r="D124" i="1"/>
  <c r="D123" i="1"/>
  <c r="D122" i="1"/>
  <c r="D121" i="1"/>
  <c r="B28" i="1"/>
  <c r="B29" i="1" s="1"/>
  <c r="B27" i="1"/>
  <c r="B26" i="1"/>
  <c r="D21" i="1"/>
  <c r="D22" i="1" s="1"/>
  <c r="D23" i="1" s="1"/>
  <c r="B31" i="1" l="1"/>
  <c r="B30" i="1"/>
</calcChain>
</file>

<file path=xl/sharedStrings.xml><?xml version="1.0" encoding="utf-8"?>
<sst xmlns="http://schemas.openxmlformats.org/spreadsheetml/2006/main" count="238" uniqueCount="116">
  <si>
    <t xml:space="preserve">Joins : </t>
  </si>
  <si>
    <t>Used to define relationship btwn 2 tables</t>
  </si>
  <si>
    <t>keys : primary/foreign/</t>
  </si>
  <si>
    <t>Inner</t>
  </si>
  <si>
    <t>Left</t>
  </si>
  <si>
    <t>Right</t>
  </si>
  <si>
    <t>Outer</t>
  </si>
  <si>
    <t>Common from both tables</t>
  </si>
  <si>
    <t>Left table + common</t>
  </si>
  <si>
    <t>Right table + common</t>
  </si>
  <si>
    <t>Everything (left+right join)</t>
  </si>
  <si>
    <t>Self</t>
  </si>
  <si>
    <t>Cross</t>
  </si>
  <si>
    <t>Join the table with itself</t>
  </si>
  <si>
    <t>cartesian product of 2 tables</t>
  </si>
  <si>
    <t>T1</t>
  </si>
  <si>
    <t>T2</t>
  </si>
  <si>
    <t>Name</t>
  </si>
  <si>
    <t>Akash</t>
  </si>
  <si>
    <t>Sunil</t>
  </si>
  <si>
    <t>Aditya</t>
  </si>
  <si>
    <t>Date</t>
  </si>
  <si>
    <t>T3</t>
  </si>
  <si>
    <t>date , constant data as col.</t>
  </si>
  <si>
    <t>Union / Union All :</t>
  </si>
  <si>
    <t>Append the data!</t>
  </si>
  <si>
    <t>Union ALL</t>
  </si>
  <si>
    <t>Union</t>
  </si>
  <si>
    <t>It will append and keep the duplicates</t>
  </si>
  <si>
    <t>It will append and remove the duplicates</t>
  </si>
  <si>
    <t>Id</t>
  </si>
  <si>
    <t>name</t>
  </si>
  <si>
    <t>id</t>
  </si>
  <si>
    <t>akash</t>
  </si>
  <si>
    <t>tushar</t>
  </si>
  <si>
    <t>satbir</t>
  </si>
  <si>
    <t>harish</t>
  </si>
  <si>
    <t>union all</t>
  </si>
  <si>
    <t>c) Error</t>
  </si>
  <si>
    <t>4) Here for the vibezz.</t>
  </si>
  <si>
    <t>Order of col should be same</t>
  </si>
  <si>
    <t>no of col should be same</t>
  </si>
  <si>
    <t>datatype of col append should be similar</t>
  </si>
  <si>
    <t>one</t>
  </si>
  <si>
    <t>two</t>
  </si>
  <si>
    <t>three</t>
  </si>
  <si>
    <t>four</t>
  </si>
  <si>
    <t>b) 4 rows with correct data</t>
  </si>
  <si>
    <t>a) 4 rows with incorrect data</t>
  </si>
  <si>
    <t>9,27</t>
  </si>
  <si>
    <t>select id,name from t1</t>
  </si>
  <si>
    <t>select id,name from t2;</t>
  </si>
  <si>
    <t xml:space="preserve">Window Functions : </t>
  </si>
  <si>
    <t>func(col1)</t>
  </si>
  <si>
    <t>over (partition by …. Order by ….)</t>
  </si>
  <si>
    <t>Manish</t>
  </si>
  <si>
    <t>Issue with uploading data</t>
  </si>
  <si>
    <t>Analytical functions , create partition on data &amp; applies some operation</t>
  </si>
  <si>
    <t>1) Aggregate</t>
  </si>
  <si>
    <t>sum(col)</t>
  </si>
  <si>
    <t>avg(col)</t>
  </si>
  <si>
    <t>2) Value</t>
  </si>
  <si>
    <t>lag(col1)</t>
  </si>
  <si>
    <t>lead(col1)</t>
  </si>
  <si>
    <t>3) Rank</t>
  </si>
  <si>
    <t>row_number()</t>
  </si>
  <si>
    <t>rank()</t>
  </si>
  <si>
    <t>dense_rank()</t>
  </si>
  <si>
    <t>partition by - optional</t>
  </si>
  <si>
    <t>Anindya</t>
  </si>
  <si>
    <t>Sumanth</t>
  </si>
  <si>
    <t>Zuber</t>
  </si>
  <si>
    <t>select *,</t>
  </si>
  <si>
    <t>row_number ()</t>
  </si>
  <si>
    <t>over (order by name)</t>
  </si>
  <si>
    <t>as rnum,</t>
  </si>
  <si>
    <t>from t1;</t>
  </si>
  <si>
    <t>as r_ank,</t>
  </si>
  <si>
    <t>as dr_ank</t>
  </si>
  <si>
    <t>over (order by name desc)</t>
  </si>
  <si>
    <t>Afzal</t>
  </si>
  <si>
    <t>age</t>
  </si>
  <si>
    <t>sum</t>
  </si>
  <si>
    <t>avg</t>
  </si>
  <si>
    <t>sum(age) over (order by name),</t>
  </si>
  <si>
    <t>running sum / cumulative sum</t>
  </si>
  <si>
    <t>select * ,</t>
  </si>
  <si>
    <t>avg(age) over (order by name)</t>
  </si>
  <si>
    <t>running average</t>
  </si>
  <si>
    <t>lag</t>
  </si>
  <si>
    <t>lead</t>
  </si>
  <si>
    <t>lag(age) over (order by name),</t>
  </si>
  <si>
    <t>lead(age) over (order by name)</t>
  </si>
  <si>
    <t>null</t>
  </si>
  <si>
    <t>Month</t>
  </si>
  <si>
    <t>Jan</t>
  </si>
  <si>
    <t>Feb</t>
  </si>
  <si>
    <t>Apr</t>
  </si>
  <si>
    <t>Mar</t>
  </si>
  <si>
    <t>subs</t>
  </si>
  <si>
    <t>LAG</t>
  </si>
  <si>
    <t>over (partition by name order by name)</t>
  </si>
  <si>
    <t>sum(age) over (partition by name order by name),</t>
  </si>
  <si>
    <t>avg(age) over (partition by name order by name),</t>
  </si>
  <si>
    <t>T5</t>
  </si>
  <si>
    <t>Platform</t>
  </si>
  <si>
    <t>Amazon</t>
  </si>
  <si>
    <t>Netflix</t>
  </si>
  <si>
    <t>Subs</t>
  </si>
  <si>
    <t xml:space="preserve">lag(subs) </t>
  </si>
  <si>
    <t>1</t>
  </si>
  <si>
    <t>from t5;</t>
  </si>
  <si>
    <t>over (partition by platform order by month),</t>
  </si>
  <si>
    <t>LEAD</t>
  </si>
  <si>
    <t>Rough notes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</si>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</sst>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7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6" borderId="0" xfId="0" applyFont="1" applyFill="1"/>
    <xf numFmtId="0" fontId="0" fillId="6" borderId="0" xfId="0" applyFill="1"/>
    <xf numFmtId="0" fontId="3" fillId="0" borderId="1" xfId="0" applyFont="1" applyBorder="1" applyAlignment="1">
      <alignment horizontal="center"/>
    </xf>
    <xf numFmtId="9" fontId="3" fillId="0" borderId="0" xfId="0" applyNumberFormat="1" applyFont="1"/>
    <xf numFmtId="9" fontId="0" fillId="0" borderId="1" xfId="1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7" fontId="0" fillId="10" borderId="1" xfId="0" quotePrefix="1" applyNumberFormat="1" applyFill="1" applyBorder="1" applyAlignment="1">
      <alignment horizontal="center"/>
    </xf>
    <xf numFmtId="17" fontId="0" fillId="8" borderId="1" xfId="0" quotePrefix="1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0" borderId="0" xfId="0" applyFont="1"/>
    <xf numFmtId="0" fontId="3" fillId="5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142200</xdr:colOff>
      <xdr:row>12</xdr:row>
      <xdr:rowOff>73221</xdr:rowOff>
    </xdr:from>
    <xdr:to>
      <xdr:col>0</xdr:col>
      <xdr:colOff>456840</xdr:colOff>
      <xdr:row>14</xdr:row>
      <xdr:rowOff>3408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F46F26F-4E9B-D9E3-1E5C-6F77ADA2FE8C}"/>
                </a:ext>
              </a:extLst>
            </xdr14:cNvPr>
            <xdr14:cNvContentPartPr/>
          </xdr14:nvContentPartPr>
          <xdr14:nvPr macro=""/>
          <xdr14:xfrm>
            <a:off x="142200" y="1911960"/>
            <a:ext cx="314640" cy="331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F46F26F-4E9B-D9E3-1E5C-6F77ADA2FE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210" y="1903320"/>
              <a:ext cx="332260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20979</xdr:colOff>
      <xdr:row>11</xdr:row>
      <xdr:rowOff>199405</xdr:rowOff>
    </xdr:from>
    <xdr:to>
      <xdr:col>1</xdr:col>
      <xdr:colOff>369819</xdr:colOff>
      <xdr:row>13</xdr:row>
      <xdr:rowOff>90317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D9EBC44-4AE4-E595-4437-C27E7B62C58A}"/>
                </a:ext>
              </a:extLst>
            </xdr14:cNvPr>
            <xdr14:cNvContentPartPr/>
          </xdr14:nvContentPartPr>
          <xdr14:nvPr macro=""/>
          <xdr14:xfrm>
            <a:off x="849240" y="1833840"/>
            <a:ext cx="348840" cy="2995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D9EBC44-4AE4-E595-4437-C27E7B62C5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231" y="1825200"/>
              <a:ext cx="366498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804699</xdr:colOff>
      <xdr:row>11</xdr:row>
      <xdr:rowOff>195085</xdr:rowOff>
    </xdr:from>
    <xdr:to>
      <xdr:col>2</xdr:col>
      <xdr:colOff>123094</xdr:colOff>
      <xdr:row>13</xdr:row>
      <xdr:rowOff>59717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8F14FB9-7CD8-8CEF-0733-FE7C52A31DFD}"/>
                </a:ext>
              </a:extLst>
            </xdr14:cNvPr>
            <xdr14:cNvContentPartPr/>
          </xdr14:nvContentPartPr>
          <xdr14:nvPr macro=""/>
          <xdr14:xfrm>
            <a:off x="1632960" y="1829520"/>
            <a:ext cx="290160" cy="27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8F14FB9-7CD8-8CEF-0733-FE7C52A31DF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24320" y="1820520"/>
              <a:ext cx="307800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83817</xdr:colOff>
      <xdr:row>11</xdr:row>
      <xdr:rowOff>184645</xdr:rowOff>
    </xdr:from>
    <xdr:to>
      <xdr:col>3</xdr:col>
      <xdr:colOff>469017</xdr:colOff>
      <xdr:row>13</xdr:row>
      <xdr:rowOff>121637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EABFB73-9D8D-4DBB-772C-7A6B0A989569}"/>
                </a:ext>
              </a:extLst>
            </xdr14:cNvPr>
            <xdr14:cNvContentPartPr/>
          </xdr14:nvContentPartPr>
          <xdr14:nvPr macro=""/>
          <xdr14:xfrm>
            <a:off x="2568600" y="1819080"/>
            <a:ext cx="385200" cy="3456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EABFB73-9D8D-4DBB-772C-7A6B0A98956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59600" y="1810089"/>
              <a:ext cx="402840" cy="363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109737</xdr:colOff>
      <xdr:row>12</xdr:row>
      <xdr:rowOff>11301</xdr:rowOff>
    </xdr:from>
    <xdr:to>
      <xdr:col>3</xdr:col>
      <xdr:colOff>459297</xdr:colOff>
      <xdr:row>13</xdr:row>
      <xdr:rowOff>180317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14F97B58-8DE8-A361-E3CA-1E13D530A276}"/>
                </a:ext>
              </a:extLst>
            </xdr14:cNvPr>
            <xdr14:cNvContentPartPr/>
          </xdr14:nvContentPartPr>
          <xdr14:nvPr macro=""/>
          <xdr14:xfrm>
            <a:off x="2594520" y="1850040"/>
            <a:ext cx="349560" cy="3733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14F97B58-8DE8-A361-E3CA-1E13D530A2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585880" y="1841040"/>
              <a:ext cx="367200" cy="39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453240</xdr:colOff>
      <xdr:row>20</xdr:row>
      <xdr:rowOff>102706</xdr:rowOff>
    </xdr:from>
    <xdr:to>
      <xdr:col>2</xdr:col>
      <xdr:colOff>777907</xdr:colOff>
      <xdr:row>22</xdr:row>
      <xdr:rowOff>130057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8542137-A86F-7F2D-2C62-9CEEEE6B9DE6}"/>
                </a:ext>
              </a:extLst>
            </xdr14:cNvPr>
            <xdr14:cNvContentPartPr/>
          </xdr14:nvContentPartPr>
          <xdr14:nvPr macro=""/>
          <xdr14:xfrm>
            <a:off x="453240" y="3575880"/>
            <a:ext cx="2292840" cy="4359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8542137-A86F-7F2D-2C62-9CEEEE6B9DE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44527" y="3566945"/>
              <a:ext cx="2310628" cy="4542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368280</xdr:colOff>
      <xdr:row>20</xdr:row>
      <xdr:rowOff>123946</xdr:rowOff>
    </xdr:from>
    <xdr:to>
      <xdr:col>3</xdr:col>
      <xdr:colOff>13606</xdr:colOff>
      <xdr:row>22</xdr:row>
      <xdr:rowOff>150217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91258D9-CC7B-EAF7-7F40-8F79BA68DA54}"/>
                </a:ext>
              </a:extLst>
            </xdr14:cNvPr>
            <xdr14:cNvContentPartPr/>
          </xdr14:nvContentPartPr>
          <xdr14:nvPr macro=""/>
          <xdr14:xfrm>
            <a:off x="368280" y="3597120"/>
            <a:ext cx="2438640" cy="4348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91258D9-CC7B-EAF7-7F40-8F79BA68DA5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59193" y="3588052"/>
              <a:ext cx="2456451" cy="4526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403920</xdr:colOff>
      <xdr:row>17</xdr:row>
      <xdr:rowOff>42779</xdr:rowOff>
    </xdr:from>
    <xdr:to>
      <xdr:col>3</xdr:col>
      <xdr:colOff>729407</xdr:colOff>
      <xdr:row>23</xdr:row>
      <xdr:rowOff>128792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2056177C-5892-D6A2-137D-B843C861EA30}"/>
                </a:ext>
              </a:extLst>
            </xdr14:cNvPr>
            <xdr14:cNvContentPartPr/>
          </xdr14:nvContentPartPr>
          <xdr14:nvPr macro=""/>
          <xdr14:xfrm>
            <a:off x="403920" y="2903040"/>
            <a:ext cx="3121920" cy="131184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2056177C-5892-D6A2-137D-B843C861EA3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4876" y="2894025"/>
              <a:ext cx="3139646" cy="1329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606791</xdr:colOff>
      <xdr:row>132</xdr:row>
      <xdr:rowOff>111390</xdr:rowOff>
    </xdr:from>
    <xdr:to>
      <xdr:col>2</xdr:col>
      <xdr:colOff>274266</xdr:colOff>
      <xdr:row>135</xdr:row>
      <xdr:rowOff>68838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0DF1B16-05B9-1452-AA6F-903F31DFBDE2}"/>
                </a:ext>
              </a:extLst>
            </xdr14:cNvPr>
            <xdr14:cNvContentPartPr/>
          </xdr14:nvContentPartPr>
          <xdr14:nvPr macro=""/>
          <xdr14:xfrm>
            <a:off x="1596960" y="26028000"/>
            <a:ext cx="636120" cy="5601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0DF1B16-05B9-1452-AA6F-903F31DFBDE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90798" y="26021981"/>
              <a:ext cx="648444" cy="5721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588944</xdr:colOff>
      <xdr:row>97</xdr:row>
      <xdr:rowOff>146056</xdr:rowOff>
    </xdr:from>
    <xdr:to>
      <xdr:col>9</xdr:col>
      <xdr:colOff>1472024</xdr:colOff>
      <xdr:row>97</xdr:row>
      <xdr:rowOff>193216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7C8C7C0-1B3A-E96F-25A8-47381FFDC808}"/>
                </a:ext>
              </a:extLst>
            </xdr14:cNvPr>
            <xdr14:cNvContentPartPr/>
          </xdr14:nvContentPartPr>
          <xdr14:nvPr macro=""/>
          <xdr14:xfrm>
            <a:off x="8186400" y="19218600"/>
            <a:ext cx="883080" cy="4716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7C8C7C0-1B3A-E96F-25A8-47381FFDC80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180280" y="19212480"/>
              <a:ext cx="89532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264867</xdr:colOff>
      <xdr:row>91</xdr:row>
      <xdr:rowOff>108492</xdr:rowOff>
    </xdr:from>
    <xdr:to>
      <xdr:col>7</xdr:col>
      <xdr:colOff>942319</xdr:colOff>
      <xdr:row>96</xdr:row>
      <xdr:rowOff>71395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DCA5252-6413-9C5D-D188-D21F505E640F}"/>
                </a:ext>
              </a:extLst>
            </xdr14:cNvPr>
            <xdr14:cNvContentPartPr/>
          </xdr14:nvContentPartPr>
          <xdr14:nvPr macro=""/>
          <xdr14:xfrm>
            <a:off x="5036760" y="17963640"/>
            <a:ext cx="1504080" cy="97740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DCA5252-6413-9C5D-D188-D21F505E640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030634" y="17957554"/>
              <a:ext cx="1516332" cy="9895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561519</xdr:colOff>
      <xdr:row>133</xdr:row>
      <xdr:rowOff>106363</xdr:rowOff>
    </xdr:from>
    <xdr:to>
      <xdr:col>11</xdr:col>
      <xdr:colOff>258526</xdr:colOff>
      <xdr:row>135</xdr:row>
      <xdr:rowOff>74048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7557CDED-6078-44B1-5E51-347DAE2FF6DC}"/>
                </a:ext>
              </a:extLst>
            </xdr14:cNvPr>
            <xdr14:cNvContentPartPr/>
          </xdr14:nvContentPartPr>
          <xdr14:nvPr macro=""/>
          <xdr14:xfrm>
            <a:off x="9723240" y="26215200"/>
            <a:ext cx="588960" cy="36936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7557CDED-6078-44B1-5E51-347DAE2FF6D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717101" y="26209180"/>
              <a:ext cx="601238" cy="38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652599</xdr:colOff>
      <xdr:row>136</xdr:row>
      <xdr:rowOff>119091</xdr:rowOff>
    </xdr:from>
    <xdr:to>
      <xdr:col>11</xdr:col>
      <xdr:colOff>352486</xdr:colOff>
      <xdr:row>138</xdr:row>
      <xdr:rowOff>100817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C0EB2A7E-B1EC-F922-DE49-C374A035E949}"/>
                </a:ext>
              </a:extLst>
            </xdr14:cNvPr>
            <xdr14:cNvContentPartPr/>
          </xdr14:nvContentPartPr>
          <xdr14:nvPr macro=""/>
          <xdr14:xfrm>
            <a:off x="9814320" y="26830440"/>
            <a:ext cx="591840" cy="38340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C0EB2A7E-B1EC-F922-DE49-C374A035E94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08181" y="26824422"/>
              <a:ext cx="604117" cy="39543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2:12.4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202 149 24575,'-11'2'0,"-2"6"0,0 0 0,-2 7 0,3-6 0,-6 7 0,7-4 0,-5 6 0,7-3 0,-5 6 0,6-5 0,-5 5 0,5 0 0,0-2 0,0 4 0,3-8 0,0 5 0,2-5 0,-4 3 0,6-4 0,-3 0 0,4-2 0,0 5 0,0-5 0,0 9 0,0-3 0,0 3 0,0-1 0,0 1 0,2 0 0,1 3 0,3-2 0,-1 2 0,3-3 0,-3 0 0,5 0 0,-2-3 0,2-1 0,0-2 0,-1-1 0,1 0 0,-1-2 0,0 0 0,0-1 0,0-4 0,7 6 0,-6-8 0,5 4 0,-6-5 0,2-1 0,-2-1 0,5-2 0,-5 0 0,5 0 0,-5 0 0,5 0 0,-4 0 0,3 0 0,-3-4 0,3-2 0,-3-1 0,4-4 0,-4 3 0,5-7 0,-3 2 0,1-2 0,3-3 0,-3-1 0,4-7 0,0 3 0,5-14 0,-7 13 0,4-13 0,-9 12 0,4-3 0,-4 3 0,3-3 0,-8 10 0,3-6 0,-3 6 0,0 0 0,0-2 0,-2 4 0,-1-4 0,-2 5 0,0-5 0,0 2 0,0-3 0,0 3 0,-2-2 0,-1 2 0,-2 0 0,-2 0 0,0 4 0,-1-4 0,-1 3 0,1-2 0,-2 3 0,-2-1 0,2 2 0,-2-1 0,0 4 0,3 1 0,-3 0 0,3 4 0,-6-3 0,2 5 0,-5-4 0,4 7 0,-4-5 0,0 5 0,0-3 0,-2 1 0,5 1 0,-3-1 0,4 0 0,4 1 0,-1-1 0,7 2 0,-2 0 0,4 0 0,0 0 0</inkml:trace>
  <inkml:trace contextRef="#ctx0" brushRef="#br0" timeOffset="1921">567 1 24575,'-7'0'0,"-4"0"0,2 0 0,-5 0 0,2 2 0,-3 6 0,0 2 0,-1 6 0,0 3 0,3-3 0,-4 5 0,7-2 0,-7 6 0,6-4 0,-3 7 0,3-3 0,0 0 0,0-1 0,3-3 0,-2 0 0,5-1 0,-3 1 0,0 0 0,3 0 0,-3 0 0,3 0 0,-1 3 0,1-2 0,-1 5 0,1-5 0,0 2 0,2-3 0,-2-3 0,5-1 0,-3-3 0,3 1 0,0-4 0,0 1 0,0-4 0,0 4 0,0-3 0,0 2 0,0 1 0,0-3 0,2 2 0,1-2 0,1-2 0,2 1 0,1-2 0,-1 1 0,5 1 0,-4-3 0,5 2 0,-1-3 0,1 1 0,2 0 0,3 0 0,-1 0 0,4 0 0,-2 0 0,0-2 0,2 1 0,-5-3 0,5 1 0,-5-2 0,2 0 0,-2 0 0,-1 0 0,1 0 0,-1 0 0,0 0 0,1-2 0,-1-3 0,1-2 0,-1-6 0,1 3 0,-2-4 0,1 3 0,-2-3 0,4 1 0,4-12 0,-3 7 0,0-6 0,-1 5 0,-6 4 0,3-6 0,-3 2 0,1-1 0,-1-1 0,-2 0 0,0 0 0,-3 0 0,0 0 0,0 0 0,-2 3 0,0-3 0,-3 3 0,0-3 0,0 0 0,0 0 0,0 0 0,0 1 0,-3-1 0,-2 0 0,-3 0 0,-2 0 0,-1 3 0,1-2 0,0 5 0,0-6 0,1 9 0,-1-5 0,-3 4 0,3 2 0,-3 1 0,7 6 0,-3 0 0,3-1 0,-3 3 0,0-2 0,2 3 0,-1-3 0,1 4 0,-1-4 0,-1 4 0,2-2 0,-1 0 0,1 1 0,1-1 0,-3 0 0,3 2 0,-3-4 0,0 3 0,2-1 0,-1 0 0,4 2 0,-3-2 0,3 2 0,0 0 0,2-2 0,-1 2 0,1-2 0,0 2 0,0 0 0</inkml:trace>
  <inkml:trace contextRef="#ctx0" brushRef="#br0" timeOffset="13538">360 288 24575,'6'-2'0,"-3"-3"0,3 2 0,-2-2 0,3 1 0,1-3 0,-2 3 0,3-3 0,-2 3 0,-1 1 0,-2 0 0,0 3 0,0-2 0,-4 3 0,-1 6 0,-5 0 0,1 4 0,-1-2 0,2 0 0,-1-3 0,3 0 0,0-2 0,7-5 0,0-2 0,8-5 0,-4-1 0,2 0 0,-2 2 0,-2 1 0,-1 1 0,-2 1 0,-2 4 0,0 0 0,-4 4 0,0 0 0,3-2 0,0-2 0,6-3 0,-2-1 0,3 0 0,-4 2 0,2 0 0,-3 3 0,-4 6 0,-4 6 0,-6 5 0,-3 4 0,0 0 0,1-1 0,3-3 0,2-3 0,1-4 0,3-4 0,2-1 0,3-7 0,7-5 0,1-3 0,3-3 0,-6 5 0,3 1 0,-5 2 0,-3 3 0,-4 6 0,-8 2 0,1 7 0,-5-1 0,5-1 0,0 0 0,4-5 0,2-1 0,2-2 0,2-4 0,3-2 0,2-1 0,0-2 0,-1 5 0,-1-1 0,-4 8 0,-4 6 0,-5 2 0,-1 6 0,-2-6 0,5 3 0,-1-7 0,6-1 0,-1-4 0,6-6 0,3-5 0,2-4 0,2-3 0,0-2 0,0 4 0,-2-1 0,-1 4 0,-1 1 0,-2 2 0,1 0 0,-1 0 0,-2 0 0,-1 0 0,0 0 0,0-2 0,0 0 0,0-6 0,0 0 0,3-2 0,-1-1 0,3 1 0,-2 0 0,1 2 0,-2 2 0,0 4 0,0 2 0,-4 2 0,-2 2 0,-5 8 0,-4 2 0,-3 6 0,3-3 0,2-2 0,4-4 0,1-1 0,4-2 0,0-7 0,2-6 0,4-5 0,2-3 0,3 3 0,0 2 0,-2 0 0,0 6 0,-3 1 0,-2 7 0,-5 5 0,-2 4 0,-5 4 0,1-1 0,1-2 0,2-1 0,1-4 0,3-1 0,2-4 0,7-5 0,0-2 0,7-4 0,-5 0 0,2 2 0,-4 1 0,-1 3 0,-4 7 0,0 6 0,-2 10 0,-8 5 0,1 4 0,-7-1 0,3-3 0,1-1 0,2-9 0,1 0 0,2-9 0,3 0 0,0-2 0,4-2 0,2-6 0,3 0 0,0-7 0,1 6 0,-3-1 0,1 2 0,-2 2 0,-3 3 0,-5 9 0,-3 2 0,-3 6 0,1-4 0,-1 0 0,3-4 0,0 1 0,5-7 0,3-4 0,4-4 0,4-8 0,-1 2 0,2-1 0,-4 4 0,0 1 0,-2 4 0,0-2 0,-2 7 0,0 3 0,-2 5 0,-2 3 0,-1-2 0,1-1 0,-2-4 0,3-1 0,0-2 0,2-3 0,4-4 0,1-3 0,3-3 0,-2 0 0,-1 2 0,-2 1 0,0 4 0,0 0 0,-2 5 0,-2 5 0,-5 0 0,0 6 0,-2-5 0,3 3 0,0-6 0,1 0 0,5-7 0,5-5 0,3-8 0,5-2 0,-5 1 0,2 0 0,-3 8 0,-2-2 0,-1 5 0,-7 5 0,-2 2 0,-5 5 0,-1 1 0,1-1 0,1-1 0,1-1 0,4-2 0,0-3 0,2-9 0,2-3 0,3-9 0,3 5 0,2-2 0,-3 5 0,-1 0 0,-1 6 0,-1-1 0,-2 7 0,-2 5 0,-5 2 0,0 7 0,-4-5 0,4 2 0,-1-4 0,4-1 0,0-2 0,2-4 0,0-5 0,0-4 0,0-6 0,2-2 0,1 2 0,0 0 0,1 4 0,-4 2 0,2 2 0,-3 3 0,-4 2 0,-4 2 0,0 2 0,0 0 0,0 3 0,5-3 0,-2 0 0,4-8 0,0-8 0,2-4 0,3-13 0,3 2 0,0-4 0,6-3 0,-3 7 0,0 0 0,-2 8 0,-2 3 0,0 9 0,-1 0 0,-2 5 0,0 3 0,-2 4 0,0 1 0,2-14 0,-1 7 0,3-15 0,-4 13 0,2-1 0,-5 7 0,-2 2 0,-3 5 0,1 1 0,1-2 0,2-1 0,0-2 0,1 0 0,2 0 0,1-4 0,0-4 0,-2 1 0,0-2 0,-4 5 0,-1 0 0,-2 0 0,0 2 0,3 0 0,0 2 0,2 0 0,1 0 0,2-5 0,1-2 0,2-5 0,0-1 0,2 0 0,1 3 0,-1-1 0,-2 7 0,-9 9 0,1-1 0,-5 9 0,3-7 0,3-1 0,1-3 0,0-2 0,4 0 0,-2 0 0,2 2 0,0 2 0,0 4 0,0 6 0,0-3 0,0 8 0,0-4 0,-3 5 0,3-3 0,-5-3 0,3-1 0,-1-5 0,1-3 0,2-3 0,0-2 0,1-2 0,4 0 0,-1-2 0,2 0 0,-2-2 0,0 2 0,-2 1 0,0 6 0,-2 4 0,-2 4 0,-1-1 0,-2-2 0,3 2 0,-2-7 0,3 2 0,0-5 0,1-1 0,1 0 0,4-2 0,-1-2 0,2-2 0,-2-1 0,0 2 0,0 0 0,-2 4 0,0 5 0,-2 2 0,0 3 0,-5 2 0,2-5 0,-1 2 0,0-4 0,3-1 0,-2-2 0,2 0 0,1-2 0,2-2 0,2-2 0,0 0 0,-2 2 0,0 7 0,-2 2 0,0 8 0,0-4 0,0 4 0,0-8 0,0 2 0,0-4 0,0-1 0,1-4 0,6-4 0,3-7 0,3-6 0,2-1 0,-5 1 0,0 3 0,-4 5 0,-2-1 0,0 5 0,-1 1 0,-5 6 0,-4 5 0,0 1 0,-1 1 0,3-4 0,1 1 0,0-4 0,2 2 0,-1-2 0,6-2 0,0 0 0,7-6 0,-1-4 0,1-1 0,-1-5 0,-2 4 0,0-3 0,0 3 0,-3-1 0,1 4 0,-1-1 0,-1 4 0,-2-4 0,0-1 0,0-5 0,1-4 0,2-3 0,0-3 0,1-1 0,-1 0 0,1 0 0,-1 4 0,0 6 0,-3-2 0,0 10 0,-2-2 0,0 5 0,-3 4 0,0 2 0,-5 7 0,1 3 0,-2 0 0,2-1 0,0-4 0,3-1 0,2-2 0,0-6 0,2-3 0,8-10 0,-4 0 0,8-4 0,-7 8 0,2-1 0,-3 3 0,0 3 0,0 1 0,-9 18 0,-3-3 0,-9 16 0,4-10 0,0 0 0,4-5 0,3-4 0,1-1 0,4-6 0,1-5 0,2-7 0,1-4 0,1-1 0,1 5 0,0 1 0,-1 4 0,-2 1 0,-3 6 0,-5 5 0,-5 5 0,-2 8 0,-3-2 0,-1 3 0,5-4 0,0-3 0,5-2 0,0-4 0,5-2 0,0-6 0,7-6 0,1-7 0,7-7 0,-2 4 0,2 0 0,-4 3 0,-2 6 0,0-2 0,-3 8 0,-2 1 0,-4 9 0,-4 2 0,-3 6 0,-4 0 0,5-3 0,-3-1 0,6-4 0,1-1 0,2-2 0,2-7 0,2-3 0,1-7 0,4 1 0,-2 1 0,1 2 0,-2 2 0,0 1 0,0 2 0,-2 5 0,-2 2 0,-5 8 0,-5 4 0,-1 0 0,-2 3 0,4-3 0,1-3 0,2-3 0,2-3 0,1-2 0,2-4 0,1-5 0,4-7 0,2-3 0,3 0 0,1 1 0,-3 5 0,-1 0 0,-2 2 0,-3 8 0,-4 5 0,-4 5 0,-6 7 0,-1 1 0,-3 4 0,0-1 0,0 1 0,3-1 0,1-6 0,3 1 0,4-10 0,1 1 0,3-9 0,4-4 0,3-4 0,0-2 0,1 2 0,-2 2 0,0 1 0,0 2 0,-1 3 0,-4 4 0,-3 3 0,-1 3 0,-1 0 0,3-3 0,-1 1 0,4-4 0,-2 1 0,2-3 0,5-13 0,0 1 0,5-10 0,0 6 0,-3 3 0,0 1 0,-3 4 0,0 1 0,0 2 0,0 2 0,-2 2 0,0 7 0,-2 0 0,0 9 0,-3-3 0,1 4 0,-3 0 0,0-1 0,2 1 0,-1-5 0,2-3 0,-1-1 0,1-4 0,2-4 0,2-6 0,1-7 0,2-2 0,1 3 0,0 1 0,0 2 0,-2 3 0,-2 5 0,-2 6 0,-5 6 0,0 1 0,-4 2 0,4-5 0,-2 2 0,3-4 0,2-1 0,-2-2 0,4-5 0,-2-2 0,2-8 0,0 2 0,0-5 0,0 4 0,0-1 0,0 4 0,0 1 0,0 2 0,0 0 0,-2 2 0,0 0 0,-2 2 0,-2 2 0,1 5 0,-2 6 0,-1 8 0,2 4 0,-4 3 0,3 1 0,-1-1 0,3-6 0,2-1 0,-1-10 0,3 1 0,-1-6 0,2-5 0,0-9 0,0-7 0,2-3 0,1 0 0,2 4 0,-3 0 0,0 2 0,-2 2 0,2 4 0,-1 2 0,2 2 0,-3 7 0,2 3 0,-2 6 0,0 1 0,2-1 0,-1 0 0,1-2 0,-2-3 0,0 0 0,0-5 0,2 2 0,0-4 0,2 0 0,-1-2 0,2-6 0,-1-2 0,1-4 0,-1-2 0,1 5 0,-3-1 0,2 2 0,-3 4 0,1-2 0,-2 5 0,0 6 0,0 2 0,0 4 0,0 1 0,0-5 0,0 1 0,0-4 0,0 0 0,0 0 0,1-2 0,2 0 0,0-2 0,1 0 0,0 0 0,0-1 0,-2 2 0,0-1 0,-2 4 0,0 0 0,0 0 0,0 0 0,2-2 0,2 0 0,2-2 0,3-7 0,1-1 0,-1-4 0,0 1 0,-2 4 0,-1-1 0,-2 4 0,0-1 0,0 3 0,-2 4 0,-2 0 0,0 2 0,-4 0 0,4-5 0,-2-5 0,6-5 0,1-3 0,5-1 0,0 1 0,-3-3 0,0 1 0,-2 2 0,-1 4 0,1 0 0,-1 4 0,-2-2 0,0 1 0,-2-2 0,3-7 0,2-5 0,3-1 0,3-2 0,-3 6 0,1 1 0,-4 5 0,2 0 0,-3 6 0,0 0 0,-3 8 0,-4 4 0,-4 10 0,-3-1 0,0 3 0,2-7 0,2 1 0,1-4 0,1-1 0,2-6 0,2-7 0,3-5 0,4-3 0,-2 2 0,1 0 0,-1 6 0,-1-2 0,-2 6 0,0 8 0,-6 4 0,-2 11 0,-2-6 0,-1 0 0,4-4 0,-1-2 0,3-3 0,1-5 0,2-9 0,5-11 0,2-6 0,4-3 0,-2 3 0,-1-3 0,-3 9 0,0-1 0,0 8 0,-1 1 0,-5 9 0,-2 6 0,-6 10 0,-4 5 0,-1 3 0,0-3 0,1-1 0,6-6 0,0-1 0,3-4 0,1-6 0,4-13 0,4-4 0,6-11 0,3 1 0,0 1 0,-1 4 0,-5 4 0,-1 5 0,-3 3 0,1 2 0,-3 7 0,-3 8 0,-4 2 0,-3 10 0,-5 1 0,-1 2 0,-3 2 0,3-4 0,2-4 0,2-1 0,3-8 0,0 0 0,5-4 0,0-3 0,6-3 0,-3-3 0,-1 1 0,-8 9 0,-1 1 0,-6 9 0,6-6 0,-3 3 0,3-3 0,2-2 0,1-1 0,2-2 0,2 0 0,0-7 0,2-3 0,4-8 0,-1 3 0,4-3 0,-2 4 0,-1 1 0,0 3 0,-2 2 0,-3 2 0,-2 0 0,-4 4 0,2 2 0,-1 1 0,3 1 0,0-2 0,2-5 0,0 0 0,2-7 0,2 4 0,-1-2 0,2 4 0,-4-2 0,2 5 0,-6 2 0,1 3 0,-1 0 0,0 0 0,2-2 0,-1 0 0,0-1 0,2 0 0,-2-2 0,2 2 0,-2-3 0,2 4 0,-2-2 0,2 2 0,-2-1 0,0 1 0,-1 0 0,0 2 0,0 1 0,0 2 0,1-3 0,-1 1 0,4-4 0,-4 1 0,4 0 0,-2 0 0,2-3 0,0-5 0,0 1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2:29.7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428 151 24575,'-10'0'0,"-1"0"0,0 0 0,1 0 0,-3 0 0,3 0 0,-6 0 0,5 0 0,-5 0 0,4 0 0,-3 2 0,1 1 0,2 2 0,-2-1 0,2 3 0,0-2 0,-1 2 0,-2 0 0,0 1 0,-3 2 0,4-1 0,-1 1 0,1-1 0,-1 1 0,3 2 0,-2-2 0,4 4 0,-2-2 0,3 0 0,-1 2 0,3-3 0,-2 4 0,4-1 0,-2 0 0,4 1 0,-1-1 0,3 3 0,-3-1 0,4 1 0,-3-3 0,3 3 0,0-1 0,0 4 0,0-5 0,0 5 0,0-2 0,5 12 0,-2-10 0,7 10 0,-2-12 0,2 0 0,0 2 0,3-5 0,-3 2 0,2-4 0,0 1 0,-2-4 0,2 2 0,-1-3 0,-2-2 0,3-1 0,-1-1 0,-2-1 0,5 1 0,-5-2 0,5-1 0,-5-2 0,5 0 0,-2 0 0,2 0 0,4 0 0,-3 0 0,5 0 0,-5-2 0,5-1 0,-2-5 0,0 3 0,2-5 0,-4 2 0,1-5 0,-1 0 0,-3-2 0,2 0 0,-2-4 0,1 0 0,2-3 0,-5-2 0,3-2 0,-3-3 0,1 1 0,-1 3 0,0-2 0,-3 5 0,2-2 0,-4 3 0,2 0 0,-3 3 0,-2 0 0,1 4 0,-4 2 0,3-6 0,-3 8 0,0-6 0,0 8 0,0-1 0,0-2 0,0 1 0,0-4 0,0 5 0,-3-5 0,-1 2 0,-4-2 0,-1 2 0,-1-2 0,1 5 0,-3-6 0,2 6 0,-4-4 0,5 4 0,-3 2 0,4 1 0,-1 1 0,0 3 0,2-2 0,1 4 0,2-2 0,0 2 0,0 0 0,0 0 0,2 0 0,0 0 0</inkml:trace>
  <inkml:trace contextRef="#ctx0" brushRef="#br0" timeOffset="1743">805 16 24575,'-6'0'0,"-1"0"0,2 0 0,-3 0 0,3 0 0,-3 0 0,-1 2 0,-1 1 0,1 3 0,1-1 0,-2 4 0,1-2 0,-2 2 0,2 0 0,0-3 0,-2 3 0,3-2 0,-1 0 0,5-1 0,-2 0 0,2-1 0,-5 3 0,5-4 0,-5 7 0,5-6 0,-5 8 0,1-3 0,1 0 0,0 3 0,1-3 0,-1 2 0,-1-1 0,2 0 0,1-2 0,1 3 0,-1-4 0,3 1 0,-2-2 0,2 3 0,-1-2 0,-1 3 0,4-2 0,-5 2 0,5-2 0,-4 5 0,3-5 0,-3 5 0,3-5 0,-1 3 0,2-4 0,0 1 0,0 0 0,0 0 0,0-1 0,0 1 0,0 2 0,0-1 0,0 1 0,2 0 0,3-1 0,0 1 0,6 1 0,-3-3 0,3 3 0,-1-1 0,1-1 0,-1 1 0,3-3 0,-1 0 0,3-2 0,-1 1 0,0-3 0,1 1 0,-1 0 0,0-2 0,1-1 0,-3-2 0,1 0 0,-1 0 0,0 0 0,2 0 0,-5-2 0,5-3 0,-2-5 0,0 0 0,4-8 0,-3 4 0,0-4 0,0 0 0,-3 0 0,0-3 0,1 0 0,-3 0 0,-1 0 0,-1 0 0,-1 0 0,0 0 0,0 0 0,1-3 0,-1 3 0,0-3 0,-2 3 0,-1 0 0,1 0 0,-3 0 0,3 3 0,-3-9 0,0 10 0,0-6 0,0 11 0,0-2 0,0 4 0,0-1 0,0 4 0,-2-1 0,-1 4 0,-3-5 0,-1 5 0,-4-3 0,-1 3 0,0 1 0,-1-1 0,1 3 0,-3-1 0,1 2 0,-1 0 0,1 0 0,-1 0 0,1 0 0,0 0 0,2 0 0,-2 2 0,4 0 0,-1 5 0,2-2 0,4-1 0,1-2 0</inkml:trace>
  <inkml:trace contextRef="#ctx0" brushRef="#br0" timeOffset="11135">646 300 18913,'0'6'0,"0"-1"2602,0 1-2602,0-2 966,0 4-966,0-3 502,0 0-502,0-6 1592,0-2-1592,0-7 0,0 0 0,0-1 0,0 0 0,0 3 0,0-2 0,0 5 0,-3-1 0,2 8 0,-6 1 0,2 8 0,-5 1 0,1 2 0,0-2 0,-1 2 0,3-5 0,0 2 0,3-4 0,0-1 0,2-2 0,0 0 0,2-3 0,2-7 0,1-3 0,3-3 0,0-2 0,0 5 0,-2 0 0,1 0 0,-1 6 0,0-2 0,-2 6 0,-3 4 0,-1 5 0,-5 4 0,-1 0 0,1-2 0,0 2 0,3-7 0,1 4 0,1-7 0,2 2 0,0-5 0,3-6 0,-1-5 0,5-4 0,1-1 0,-1 1 0,2 0 0,-4-1 0,2 3 0,-2 1 0,-3 4 0,2 1 0,-4 2 0,2 7 0,-2 6 0,0 7 0,-2 5 0,-4 3 0,0-2 0,-4 2 0,4-3 0,1-6 0,0-1 0,5-5 0,-2-2 0,2-1 0,0-6 0,0-5 0,0-7 0,2-6 0,1-3 0,3-4 0,-4 7 0,1-6 0,-3 11 0,0-1 0,0 5 0,0 3 0,-2 1 0,0 4 0,-4 1 0,2 0 0,-5 1 0,2 9 0,-1 4 0,-1 7 0,0 0 0,1-1 0,-2 1 0,5-3 0,-1 0 0,3-9 0,2 2 0,-1-6 0,2-6 0,3-8 0,2-11 0,3-2 0,3-2 0,0 3 0,-4 5 0,1 0 0,-4 8 0,0 0 0,-2 4 0,0 5 0,-2 4 0,-4 9 0,-3 8 0,-3-1 0,-2 7 0,2-7 0,-1 4 0,1-7 0,2-4 0,1-2 0,5-6 0,0 0 0,2-7 0,0-4 0,2-10 0,1-3 0,5-3 0,-2 0 0,1 3 0,-2 1 0,-1 5 0,1 3 0,-1 3 0,-2 2 0,-2 3 0,-5 6 0,-4 5 0,-2 8 0,-4 1 0,3 5 0,-1-1 0,2 1 0,0-3 0,1-3 0,2-1 0,2-7 0,3 1 0,1-7 0,2-1 0,0-11 0,5-5 0,1-8 0,4 0 0,1-4 0,-1 4 0,1-1 0,-4 7 0,3 2 0,-6 3 0,3 1 0,-5 6 0,-9 18 0,-7 7 0,-2 8 0,-8 3 0,9-8 0,-5 4 0,3-1 0,0-2 0,3-4 0,4-7 0,5-4 0,3-4 0,2-8 0,5-15 0,8-10 0,0-4 0,12-7 0,-10 7 0,6-4 0,-6 5 0,-2 8 0,-5 6 0,-2 6 0,-2 2 0,-2 7 0,-5 11 0,-10 11 0,-6 12 0,-8 13 0,-4 2 0,2 7 0,2-11 0,5-1 0,4-15 0,6 0 0,2-8 0,7-8 0,9-18 0,7-14 0,11-19 0,-2 2 0,0-5 0,-4 8 0,-3 4 0,-1 1 0,-7 10 0,1 3 0,-6 6 0,-5 5 0,-8 9 0,-8 11 0,-5 8 0,6 3 0,-4-2 0,7-3 0,-1-3 0,7-3 0,5-7 0,4-8 0,12-18 0,5-8 0,6-9 0,5-4 0,-7 7 0,1-2 0,-5 10 0,-4 2 0,-6 9 0,-1 3 0,-7 12 0,-2 3 0,-9 13 0,1-1 0,-2 3 0,2-3 0,4-3 0,0-4 0,3-4 0,1-1 0,2-2 0,4-2 0,-1-2 0,6-2 0,-3-2 0,1-1 0,-2 3 0,0 0 0,0 2 0,-2 4 0,-1 13 0,-3 3 0,-4 15 0,-3-9 0,-2 5 0,0-6 0,2 0 0,-1-4 0,7-6 0,-1-6 0,5-6 0,7-14 0,1-7 0,10-11 0,-6 0 0,7 0 0,-9 7 0,0 1 0,-5 7 0,-1 4 0,-1 1 0,-2 5 0,-2 7 0,-4 1 0,-1 5 0,-1 0 0,2-2 0,1-1 0,2-13 0,11-8 0,-2-10 0,12-4 0,-6 0 0,3 1 0,-3 3 0,-3 4 0,-4 6 0,-3 4 0,1 4 0,-5 3 0,-2 6 0,-5 5 0,-2 5 0,-1 3 0,3-1 0,-2-2 0,6-1 0,-3-4 0,6-5 0,2-10 0,11-13 0,2-3 0,6-8 0,-6 6 0,-2 1 0,-5 4 0,0 4 0,-6 5 0,0 2 0,-5 6 0,-7 2 0,-9 7 0,-3 7 0,0 2 0,-10 21 0,13-12 0,-11 18 0,13-17 0,-1 8 0,7-13 0,1-3 0,7-7 0,21-36 0,2-1 0,11-19 0,-2 5 0,-7 7 0,0 1 0,-4 4 0,-7 14 0,-2 0 0,-8 16 0,-5 10 0,-14 15 0,-10 17 0,-6 7 0,-2 5 0,8-8 0,-6 5 0,12-20 0,-4 7 0,9-15 0,6-5 0,7-13 0,4-14 0,12-13 0,6-17 0,4 4 0,4-7 0,-8 13 0,3-4 0,-8 11 0,-2 1 0,-5 11 0,-6 7 0,-9 12 0,-12 11 0,-7 11 0,3-5 0,-2 6 0,8-12 0,1 5 0,3-8 0,7-3 0,2-8 0,3-5 0,6-9 0,10-16 0,2-2 0,9-8 0,-2 1 0,-1 5 0,-3-1 0,-5 10 0,-5 4 0,-3 6 0,-3 3 0,-4 4 0,-8 0 0,-3 2 0,-15 8 0,5 1 0,-9 9 0,9-1 0,-2 0 0,6-4 0,1-2 0,8-4 0,3-10 0,13-9 0,11-19 0,10-8 0,-1 2 0,6-5 0,-10 14 0,3-3 0,-8 9 0,-5 6 0,-5 9 0,-4 15 0,-14 12 0,-9 17 0,-12 12 0,-4 6 0,-1 3 0,9-12 0,2-1 0,9-16 0,3-3 0,3-5 0,14-21 0,11-13 0,12-20 0,3 0 0,7-10 0,-10 11 0,10-5 0,-13 6 0,0 7 0,-12 8 0,1 4 0,-8 7 0,-3 8 0,-8 9 0,-6 10 0,-1 1 0,-2-1 0,6-5 0,0-4 0,5-4 0,6-7 0,8-10 0,6-7 0,6-11 0,2 3 0,0-3 0,-4 9 0,-3-1 0,-5 11 0,-4-2 0,-1 7 0,-4 7 0,-5 6 0,-7 19 0,-8 2 0,2 2 0,-5 1 0,7-9 0,-1 3 0,4-8 0,4-6 0,4-6 0,7-10 0,2-8 0,11-12 0,-2-5 0,3-3 0,-5 7 0,-3 1 0,-3 9 0,-2 3 0,-4 5 0,-8 2 0,-3 4 0,-8 9 0,-3 1 0,1 6 0,-5-1 0,12-4 0,-2-3 0,8-4 0,3-9 0,5-9 0,7-12 0,4-5 0,6-3 0,-1 3 0,-3 4 0,-1 4 0,-6 6 0,0 4 0,-8 6 0,-8 9 0,-7 5 0,-6 11 0,-1-1 0,0 2 0,3 0 0,2-6 0,5 0 0,2-6 0,4-3 0,5-11 0,15-13 0,4-13 0,7-1 0,1-1 0,-4 6 0,-1 3 0,-3 3 0,-5 6 0,-5 5 0,-5 6 0,-6 10 0,-10 9 0,-1 4 0,-7 7 0,4-3 0,-3 3 0,6-9 0,3 1 0,4-11 0,5 2 0,5-12 0,9-7 0,5-8 0,6-4 0,-2 2 0,-2 1 0,-5 6 0,-3 2 0,-4 6 0,-9 1 0,-9 4 0,-5 2 0,-11 4 0,-6 9 0,-1 5 0,-8 7 0,14-3 0,-5 5 0,9-5 0,0 3 0,3-6 0,10-6 0,3-3 0,16-9 0,15-15 0,16-13 0,12-19 0,-11 11 0,3-6 0,-14 17 0,-4 1 0,5-5 0,-17 17 0,5-8 0,-11 14 0,-6 9 0,-5 3 0,-7 12 0,-7-1 0,-1 9 0,-1-6 0,4 3 0,4-10 0,4-2 0,4-7 0,1-1 0,9-6 0,4-6 0,7-5 0,-2-1 0,3-1 0,-10 4 0,2 2 0,-5 3 0,0 2 0,-2 7 0,0 6 0,-4 9 0,-4 2 0,-2 5 0,-3-2 0,2 0 0,1-4 0,3-6 0,3-4 0,0-4 0,5-3 0,4-4 0,5-8 0,1-2 0,-1-3 0,-3 2 0,-3 4 0,0 1 0,-3 2 0,-2 4 0,-3 5 0,-3 7 0,-3 6 0,-3 6 0,1-2 0,-2 5 0,4-5 0,0-1 0,5-6 0,1-4 0,2-4 0,2-3 0,8-2 0,0-6 0,11-5 0,-2-5 0,1-5 0,-1 5 0,-6-4 0,-2 10 0,-4-1 0,-1 5 0,-2 2 0,0 0 0,-1 4 0,-2 8 0,-1 3 0,0 11 0,0 1 0,0 3 0,0 1 0,0-4 0,0-1 0,0-6 0,0-4 0,0-4 0,0-4 0,2-4 0,2 0 0,5-2 0,3-3 0,0-1 0,-1-1 0,-2-3 0,-2 3 0,-1-1 0,-2 3 0,0 2 0,-9 6 0,0 3 0,-7 5 0,2 2 0,3-3 0,0-3 0,3-1 0,2-3 0,0-3 0,7-13 0,3-4 0,7-13 0,-1 3 0,0-1 0,-3 2 0,-3 6 0,-1 3 0,-5 4 0,0 4 0,-3 3 0,-6 2 0,-3 2 0,-4 0 0,-1 2 0,3 1 0,1 3 0,4-1 0,1 1 0,4-11 0,0-7 0,5-11 0,2-5 0,4-4 0,0-1 0,0 0 0,-3 4 0,-1 5 0,-2 6 0,-1 3 0,-2 6 0,0 3 0,-1 4 0,-4 0 0,1 2 0,-4 2 0,1 5 0,-3 3 0,1 2 0,2 1 0,0-5 0,3 2 0,0-5 0,1-3 0,2-4 0,1-7 0,2-3 0,1-5 0,2-2 0,0 1 0,0-2 0,-1 8 0,-1-5 0,-1 10 0,-2-2 0,0 5 0,0 5 0,-4 7 0,-2 7 0,-5 9 0,0-2 0,3-1 0,1-3 0,2-6 0,0-3 0,3-3 0,0-6 0,0-2 0,-2-2 0,-5-3 0,-3 5 0,-5 0 0,-1 2 0,-3 0 0,-4 0 0,4 0 0,-4 7 0,3 3 0,-1 9 0,0-1 0,3 4 0,4-6 0,3-1 0,6-3 0,1-6 0,4 0 0,0-5 0,2-7 0,0-2 0,0-3 0,0 5 0,0 2 0,0 5 0,0 8 0,0 12 0,0 9 0,0 3 0,0 2 0,0 2 0,0 0 0,0 0 0,0-8 0,0-8 0,0-6 0,0-6 0,0-3 0,0-5 0,0-9 0,0-9 0,0-8 0,0-7 0,0 3 0,0-7 0,0 10 0,0-2 0,-2 10 0,1 3 0,-1 6 0,0 3 0,5 4 0,0 0 0,5 2 0,1 0 0,-1 0 0,-1 0 0,1 0 0,-3 0 0,3-2 0,-3-8 0,2 0 0,-2-10 0,-3-2 0,1 1 0,-3-1 0,0 5 0,0 3 0,0 2 0,0 3 0,0 2 0,-2 5 0,2 2 0,-2 7 0,2 9 0,0 2 0,0 10 0,0-3 0,0 0 0,0-6 0,0 0 0,0-9 0,0 2 0,2-6 0,-2-2 0,4-1 0,-4-3 0,2-7 0,-2-6 0,0-2 0,0-2 0,-5 2 0,0 1 0,-2 2 0,0 3 0,3 3 0,0 3 0,0 2 0,2 2 0,0 9 0,2 6 0,0 9 0,0 4 0,0-4 0,2 2 0,1-5 0,3 2 0,-2-11 0,1 3 0,-3-9 0,2 3 0,-3-4 0,1-7 0,-2-5 0,0-3 0,0 0 0,0 1 0,-2 3 0,1 1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2:42.8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159 218 19373,'-1'-2'0,"-2"0"2411,-8 2-2411,2 0 885,-3 0-885,1 7 459,-5 5-459,4 4 1447,-6 5-1447,6 4 0,-3 6 0,6-2 0,-2 6 0,7-9 0,-2 13 0,1-9 0,4 10 0,-1-14 0,2 2 0,0-7 0,0-6 0,0 2 0,0-5 0,0 0 0,0-3 0,3-1 0,2-1 0,4-1 0,0 1 0,-1-1 0,4-1 0,-3 3 0,5-2 0,-2 0 0,2 1 0,0-2 0,1 2 0,2-2 0,-2-2 0,2 1 0,1-3 0,-3 1 0,2-2 0,-3 0 0,1 0 0,-1 0 0,0-2 0,1-3 0,-3-2 0,2-6 0,-2 4 0,4-7 0,-1 0 0,-2 0 0,3-2 0,-3-1 0,1 4 0,-2-4 0,-2 2 0,0 2 0,-2-2 0,-1 2 0,-3 1 0,1-1 0,0 1 0,-2-3 0,-1 2 0,-2-3 0,0 4 0,0-1 0,0-2 0,0 2 0,0-3 0,0 4 0,0 0 0,0-1 0,-4 3 0,-1-2 0,-4 5 0,-4-5 0,4 4 0,-3-2 0,1 3 0,1 2 0,-3 0 0,3 3 0,-4-1 0,2 2 0,0 1 0,-1 2 0,1 0 0,-3 0 0,1 0 0,-4 0 0,3 0 0,-6 2 0,6-1 0,1 2 0,3-2 0,7 1 0,-1-2 0,3 0 0</inkml:trace>
  <inkml:trace contextRef="#ctx0" brushRef="#br0" timeOffset="1574">495 0 16390,'-7'0'0,"1"0"3573,0 0-3573,2 0 1408,-2 0-1408,-3 0 751,4 0-751,-8 2 2453,5 1-2453,-3 3 0,2 1 0,0 2 0,3-1 0,-3 4 0,4 0 0,-2 2 0,-1 3 0,3 1 0,-3 3 0,3 0 0,2 0 0,-4 3 0,5 1 0,-3-3 0,5 2 0,-2-6 0,1 0 0,-1-1 0,2-5 0,0 2 0,0-3 0,0 1 0,0 5 0,0-4 0,0 4 0,0 0 0,2 1 0,1 3 0,5 0 0,-1-3 0,7 3 0,-4-3 0,6 1 0,-5-1 0,4-3 0,-2 0 0,0 1 0,2-1 0,-3-3 0,1 3 0,1-5 0,-5-1 0,3 0 0,0-2 0,-2 0 0,3-3 0,-5-2 0,1-2 0,2 0 0,1 0 0,0 0 0,2-2 0,-2-6 0,3 0 0,1-10 0,-1 4 0,2-8 0,-1 3 0,1-7 0,0 3 0,-3-1 0,3-1 0,-9 3 0,3-2 0,-6 3 0,0-4 0,-2 4 0,0-4 0,-3 5 0,0-5 0,0 4 0,-3-7 0,-2 6 0,-4-5 0,-4 4 0,1-1 0,-4 1 0,5 2 0,-5-1 0,5 3 0,-5 1 0,6 3 0,-2 3 0,3 0 0,0 6 0,2-1 0,1 3 0,0 0 0,1 2 0,-1 0 0,2 2 0,-4-2 0,1 1 0,-3-1 0,1 2 0,0 0 0,0 0 0,3 0 0,-3 0 0,5 0 0,-2 0 0,2 0 0,0 0 0,1 0 0,2 0 0</inkml:trace>
  <inkml:trace contextRef="#ctx0" brushRef="#br0" timeOffset="7028">416 306 8566,'0'-6'0,"0"16"5098,0 2-5098,0 15 2762,0-15-2762,0 5 1668,0-10-1668,0 2 6481,0-5-6481,0 0 0,0-18 0,0 2 0,0-18 0,0 5 0,0 0 0,0-3 0,0 6 0,0 1 0,0 6 0,0 6 0,0 3 0,2 4 0,0 2 0,2 9 0,1 5 0,0 10 0,1 5 0,0 0 0,0 6 0,-1-9 0,-2 2 0,2-10 0,-5-3 0,2-4 0,-2-5 0,2-3 0,-1-14 0,3-14 0,-3-5 0,2-10 0,0 3 0,-3 3 0,3 2 0,-3 8 0,0 6 0,0 5 0,0 4 0,0 5 0,0 4 0,0 7 0,0 4 0,0 6 0,0-3 0,0-2 0,0-1 0,2-4 0,0-1 0,2-4 0,0 0 0,4-4 0,0-8 0,5-4 0,0-10 0,-2 2 0,0-2 0,-1 3 0,-5 3 0,3 3 0,-6 6 0,0 3 0,-4 4 0,-7 0 0,-5 9 0,-5-1 0,-6 14 0,5-6 0,-6 7 0,7-5 0,3-3 0,4-3 0,5-4 0,3-9 0,10-6 0,3-9 0,8-2 0,-1 1 0,-4 7 0,-2 0 0,-2 5 0,-3 1 0,-1 5 0,-2 6 0,-2 8 0,0 5 0,-4 2 0,0-1 0,-1 1 0,1-8 0,3 2 0,-1-7 0,2-1 0,2-4 0,5 0 0,0-2 0,7 0 0,-5 0 0,0 0 0,-3 0 0,-2 0 0,0 0 0,-2 6 0,0 4 0,-2 11 0,0 4 0,0 3 0,-5 0 0,4-6 0,-6-1 0,6-9 0,-1-3 0,2-3 0,3-4 0,5-7 0,4-1 0,0-9 0,2 5 0,-6-1 0,1 4 0,-5 0 0,0 5 0,-4 6 0,0 1 0,-6 5 0,1-4 0,-2 2 0,5-3 0,-2 1 0,4-5 0,-2-7 0,6-1 0,1-6 0,4 3 0,-2-1 0,-1 4 0,-2 1 0,0 4 0,0 0 0,-1 4 0,-2 7 0,-1 5 0,0 10 0,0-2 0,0 2 0,0-3 0,-2-3 0,2-4 0,-3-4 0,3-4 0,0-2 0,6-7 0,-1-3 0,6-8 0,-4 0 0,0 4 0,-3-1 0,0 7 0,-1 1 0,-8 12 0,2-3 0,-5 8 0,4-9 0,1 1 0,2-2 0,3-14 0,0 3 0,5-10 0,-2 5 0,1 4 0,-2 1 0,-1 1 0,-1 7 0,-2 7 0,-5 7 0,-1 6 0,-2 0 0,-2 0 0,4-3 0,-1-3 0,3-4 0,1-2 0,-1-3 0,4 0 0,0-5 0,-5-4 0,-2 1 0,-6-2 0,-2 4 0,1-2 0,-1-3 0,1 0 0,2-6 0,-2 0 0,3-4 0,-1-2 0,1-2 0,3-5 0,0-1 0,5 0 0,-2 1 0,5 3 0,-3 3 0,1 3 0,2 4 0,-2 4 0,2 1 0,-2 4 0,2 2 0,-2 6 0,2 7 0,0 5 0,0 3 0,0-3 0,0 2 0,0-7 0,0 3 0,0-9 0,0 2 0,0-5 0,0-7 0,0-3 0,0-10 0,0 1 0,0-2 0,0 5 0,0 1 0,0 2 0,-2 2 0,0 3 0,0 4 0,1 9 0,1 8 0,0 8 0,0 0 0,0 2 0,0-5 0,0 2 0,2-3 0,2-6 0,3 0 0,5-8 0,2-3 0,2-2 0,4-2 0,-5 0 0,2-2 0,-2-1 0,-4-1 0,-1-1 0,-4 1 0,-2 2 0,0 0 0,-2 7 0,-1 3 0,-1 5 0,0-2 0,0 1 0,0-4 0,0-1 0,0-1 0,0-2 0,2-2 0,0-2 0,2-4 0,2-3 0,-1-2 0,1 3 0,-2 0 0,0 2 0,0 1 0,0 0 0,-1 4 0,-2 1 0,-1 3 0,0 3 0,0-4 0,0 2 0,0-2 0,4-6 0,3-5 0,5-7 0,4-1 0,-3-1 0,-1 4 0,-5 1 0,-1 4 0,-2 1 0,0 4 0,-3 1 0,-2 6 0,-1-1 0,-2 2 0,2-2 0,0-9 0,3-8 0,2-6 0,7-9 0,-3 3 0,6-3 0,-7 0 0,2 3 0,-5 0 0,0 7 0,-3 6 0,0 1 0,-2 8 0,-2-1 0,-1 4 0,-1 0 0,2 0 0,0 4 0,2 1 0,0 4 0,2-3 0,0 0 0,0-2 0,0 0 0,1-1 0,2-6 0,1-4 0,-2-8 0,1-3 0,-3-3 0,0 3 0,0 1 0,0 5 0,0 1 0,-2 6 0,-1-1 0,-1 6 0,0-2 0,0 2 0,2 1 0,-2 9 0,4 1 0,-3 9 0,3-5 0,0 2 0,0-5 0,0-3 0,0-3 0,0-2 0,2-2 0,0 0 0,2-2 0,0-2 0,-2-4 0,0-4 0,-2-2 0,0 0 0,0 4 0,0 1 0,0 1 0,-4 2 0,1 1 0,-5 1 0,3 2 0,-1 0 0,2 0 0,0 2 0,2 2 0,1 3 0,1 2 0,0-3 0,0 0 0,0-2 0,1-2 0,4 0 0,1-2 0,1 0 0,-1 0 0,-2-2 0,-2-2 0,0 0 0,-2-3 0,-4 5 0,0 0 0,-5 2 0,-2 0 0,1 0 0,-1 0 0,4 7 0,0 1 0,3 6 0,-1 0 0,2 1 0,1-3 0,2-1 0,0-4 0,0-1 0,0-9 0,-2-3 0,-1-7 0,-4-2 0,0 3 0,-5 1 0,0 6 0,-2 0 0,0 5 0,-1 0 0,1 3 0,-1 4 0,1 10 0,4 5 0,2 3 0,2 3 0,3-7 0,0 4 0,3-7 0,0-1 0,0-5 0,4-3 0,1-5 0,4-2 0,0-2 0,-1 0 0,-1 0 0,-1-4 0,-4-3 0,0-2 0,-2-3 0,0 3 0,-2 1 0,-2 1 0,-5 0 0,-1 5 0,-1 0 0,2 2 0,0 0 0,1 0 0,-1 0 0,2 1 0,-2 6 0,5 0 0,-3 5 0,2-4 0,3-1 0,0-1 0,2-2 0,0-3 0,0-9 0,0-3 0,0-9 0,0 2 0,0 0 0,0 1 0,0 2 0,-2 3 0,0 3 0,-2 3 0,0 2 0,1 3 0,2 4 0,1 3 0,6 1 0,-1 0 0,9-3 0,-4-1 0,3-1 0,-3-2 0,1 0 0,-2-6 0,-2 0 0,0-8 0,-3 5 0,1-3 0,-1 6 0,0 0 0,-2 2 0,0 0 0,-2 2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2:51.2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272 183 24575,'-8'-2'0,"1"0"0,-10 2 0,4 0 0,-10 0 0,7 0 0,-8 11 0,4 1 0,0 13 0,1 1 0,1 10 0,-1 6 0,2 5 0,-3 7 0,6-7 0,3 8 0,5-9 0,6-4 0,0 11 0,0-24 0,0 19 0,0-22 0,12 11 0,2-7 0,7-2 0,5-2 0,-3-9 0,6 1 0,3-7 0,1-2 0,3-6 0,1 0 0,3-9 0,-2-7 0,4-10 0,-6-10 0,0-7 0,-2-4 0,-3-4 0,-3-4 0,-8 12 0,5-28 0,-14 33 0,7-29 0,-12 26 0,-2-7 0,-1 3 0,-3 2 0,0 7 0,-8 3 0,-4 5 0,-12-2 0,-8 2 0,-3 2 0,5 5 0,-5 4 0,1 1 0,-3-2 0,0 6 0,8-2 0,5 7 0,6-3 0,5 7 0,2-2 0,8 2 0,0 0 0</inkml:trace>
  <inkml:trace contextRef="#ctx0" brushRef="#br0" timeOffset="1005">772 11 24575,'-9'0'0,"1"0"0,-6 0 0,1 0 0,-14 0 0,7 0 0,-7 0 0,2 5 0,3 3 0,-3 9 0,-2 8 0,3-2 0,7 3 0,-9 12 0,17-6 0,-15 18 0,12-8 0,5 3 0,1 5 0,6-3 0,0-8 0,0 4 0,0-9 0,0 7 0,0 0 0,0-8 0,0-5 0,0-6 0,4-5 0,3-5 0,6-2 0,4-3 0,4-4 0,4-1 0,16-2 0,-6 0 0,14 0 0,-8-9 0,5-2 0,4-9 0,-2-3 0,3-2 0,-17 3 0,7-4 0,-19 3 0,9-6 0,-5-9 0,-10 12 0,0-22 0,-13 19 0,0-20 0,-9 12 0,-10-9 0,-17 5 0,-7-8 0,2 13 0,-3-8 0,9 15 0,-4-1 0,6 6 0,8 8 0,4 5 0,5 3 0,-1 6 0,5 2 0,0 0 0,1 0 0,5 0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2:56.2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67 573 24575,'17'-12'0,"7"-5"0,14-9 0,15-2 0,2-7 0,10 4 0,8-4 0,-18 13 0,-6 5 0,-14 0 0,-18 14 0,6-9 0,-14 12 0,-6 0 0,-6 2 0,-13 10 0,-2 6 0,-21 15 0,4 4 0,-15 10 0,7-4 0,1-1 0,2-2 0,10-7 0,-2 2 0,16-12 0,1-6 0,12-8 0,8-12 0,20-20 0,20-17 0,16-25 0,-28 27 0,1 0 0,1-2 0,-1 1 0,15-22 0,3 5 0,-25 20 0,5 3 0,-16 7 0,-4 10 0,-9 5 0,-11 6 0,-11 1 0,-12 10 0,-11 8 0,-1 6 0,-7 15 0,4 1 0,-4 8 0,18-10 0,-4 1 0,18-11 0,2-4 0,7-3 0,9-13 0,15-16 0,21-23 0,17-24 0,-18 23 0,1-1 0,33-35 0,-13 15 0,-5 6 0,-14 18 0,-5 3 0,-8 8 0,-11 11 0,-6 4 0,-7 5 0,-9 12 0,-9 7 0,-14 15 0,-2 4 0,-7 10 0,2 0 0,7-8 0,-2 5 0,13-15 0,2 2 0,5-10 0,7-6 0,10-17 0,4-5 0,12-16 0,1 1 0,1-3 0,-5 7 0,-3 3 0,-8 5 0,-9 6 0,-14 1 0,-9 9 0,-6 2 0,-4 11 0,4-2 0,-5 6 0,5-5 0,7-3 0,6-1 0,8-3 0,3-3 0,14-13 0,10-9 0,8-8 0,4-4 0,-4 1 0,0 5 0,-5-1 0,-5 9 0,-8 2 0,-4 4 0,-2 3 0,-16 2 0,-9 2 0,-16 0 0,4 2 0,-5 5 0,9 5 0,-7 1 0,12-1 0,4-4 0,10-3 0,6-3 0,4-3 0,8-10 0,13-9 0,9-7 0,4 1 0,5-1 0,-8 6 0,1 0 0,-4 4 0,-8 4 0,-6 8 0,-3 1 0,-7 11 0,-6 8 0,-10 12 0,-1 7 0,-1-4 0,2 5 0,5-6 0,-2 1 0,7-5 0,2-8 0,5-7 0,4-3 0,13-5 0,17-19 0,17-8 0,13-17 0,2-1 0,-11 10 0,4 5 0,-17 11 0,0 4 0,-6 7 0,-14 3 0,-1 3 0,-13 10 0,-2 8 0,-6 12 0,-6 10 0,-8 3 0,-11 8 0,-9 9 0,-7 1 0,11-10 0,-5 2 0,12-18 0,4 0 0,1-6 0,13-16 0,2-7 0,18-22 0,10-15 0,14-15 0,-4 3 0,2 0 0,-12 11 0,2 1 0,-9 6 0,-3 11 0,-7 2 0,-6 11 0,-19 23 0,-1 3 0,-8 13 0,2-5 0,9-4 0,-3-2 0,5-2 0,7-11 0,2-4 0,14-16 0,11-14 0,12-13 0,1-3 0,4-1 0,-8 6 0,0 3 0,-6 4 0,-8 8 0,-6 6 0,-4 6 0,-8 9 0,-8 14 0,-2 2 0,-8 15 0,5-12 0,1 4 0,3-10 0,6-3 0,2-4 0,9-6 0,8-6 0,16-13 0,-2-1 0,14-11 0,-11 4 0,1 0 0,-3 4 0,-10 5 0,-4 3 0,-6 5 0,-10 4 0,-6 12 0,-7 2 0,-3 9 0,1-6 0,3 0 0,5-4 0,3-6 0,9-5 0,3-7 0,7-12 0,3-2 0,0-5 0,-4 6 0,-2 1 0,-4 6 0,-5 1 0,-10 6 0,-15 1 0,-13 4 0,-14 6 0,-1 8 0,-6 12 0,-5 7 0,-3 9 0,-6 1 0,5 4 0,15-13 0,3 3 0,17-15 0,0 2 0,13-9 0,6-6 0,10-14 0,7-2 0,1-8 0,7 0 0,-6 3 0,-1 2 0,-2 6 0,-20 21 0,3 2 0,-16 13 0,5-2 0,2 1 0,-2 0 0,1 6 0,5-3 0,1-1 0,4 2 0,-3-6 0,3 7 0,0-10 0,4 2 0,1-10 0,4-6 0,1-3 0,1-10 0,2-19 0,3-13 0,7-18 0,-2 5 0,8-8 0,-5 7 0,-1 0 0,-1 2 0,-3 18 0,-1 3 0,-2 12 0,-1 3 0,-5 5 0,-2 2 0,-1 2 0,0 0 0,2 0 0,1-2 0,2-11 0,8-4 0,2-11 0,6-1 0,-1-3 0,-3 3 0,-2 1 0,-1 3 0,-5 10 0,0 1 0,-3 7 0,-2 3 0,-5 2 0,-6 2 0,-2 0 0,-5 0 0,5 2 0,0 2 0,4 1 0,4 1 0,1-3 0,4-9 0,0-9 0,5-16 0,6-6 0,0 2 0,7-6 0,-5 14 0,-2-9 0,-1 14 0,-5 1 0,-3 13 0,-9 4 0,-3 21 0,-12 11 0,4 14 0,0 1 0,1 1 0,6-6 0,-2-1 0,6-5 0,3-10 0,4-2 0,2-8 0,0-3 0,4-3 0,3-3 0,5-1 0,5-2 0,-10 0 0,2 0 0,-10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5:10.4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131 193 24575,'19'0'0,"12"0"0,29 0 0,17 0 0,-24 0 0,3 0 0,8 0 0,4 0-4916,9 0 1,5 0 4850,12 0 0,5 0 65,-28 0 0,2 0 0,2 0 0,7 0 0,2 0 0,0 0 0,-1 0 0,1 0 0,1 0 0,7 0 0,3 0 0,-2 0 0,-8 0 0,-1 0 0,-1 0 216,0 0 0,-1 0 0,-5 0-216,9 0 0,-4 0 315,10 0 0,-4 0-315,-24 0 0,-2 0 0,16 0 0,0 0-392,-11 0 0,-2 0 392,0 0 0,0 0 0,-2 0 0,-1 0 0,-6 0 0,1 0 1969,0 2 1,0 0-1970,40 3 0,0 3 0,-1-4 0,-12 3 0,-1-6 0,-16 2 1936,-10-3-1936,-9 0 1714,-2 0-1714,0 0 1325,-1 0-1325,-1 0 553,7 0-553,-4 0 0,7-2 0,-4-2 0,6-3 0,5-3 0,4 2 0,1-6 0,0 3 0,0-3 0,-1 3 0,1-3 0,0 6 0,-5-2 0,3 3 0,-7 0 0,7 3 0,-8-2 0,8 6 0,-8-6 0,3 5 0,0-2 0,-15 1 0,13 1 0,-18-2 0,6 1 0,-4-1 0,-12-3 0,-2 1 0,-11 0 0,-2 0 0,-8 1 0,0 0 0,-3 0 0,-2 0 0,-1 2 0,0 0 0</inkml:trace>
  <inkml:trace contextRef="#ctx0" brushRef="#br0" timeOffset="1964">1 579 24575,'26'0'0,"3"0"0,3 0 0,2 0 0,14 0 0,9-7 0,10-1 0,16-4-1005,1-3 1005,-20 5 0,2 1 0,-10 2 0,0 0 0,4-3 0,3 2 0,11 2 0,0 2 0,-16 2 0,1 0 0,26-1 0,2 1 0,-13 2 0,0 0 0,7 0 0,1 0 0,-7 0 0,1 0 0,15 0 0,-3 0 0,-30 0 0,-1 0 0,24 0 0,-2 0 0,-29 0 0,0 0 0,18 0 0,1 0 0,-16 0 0,-1 0 0,2-2 0,0 0 0,31-6 0,4-4 0,-17 4 0,-1-2 0,-6 6 0,-3-3 0,2 3 0,-3 1 0,5 3 0,0 0 0,5 0 0,1 0-195,5 0 195,0 0 0,-6 0 0,5 0 0,-3-3 0,-1 2 0,-1-3 0,-19 2 0,33-1 995,-31 0-995,23-3 205,-27 3-205,-9-3 0,-1 0 0,5-1 0,-7 1 0,15-3 0,-11 2 0,12-6 0,2 6 0,0-6 0,9 5 0,-9-2 0,8 0 0,-7 2 0,7-2 0,-3 0 0,5-1 0,4 0 0,-2-3 0,2 3 0,-9-3 0,-13 3 0,20-2 0,-26 3 0,15-1 0,1-5 0,-17 8 0,7-7 0,-5 5 0,-13-1 0,10-1 0,-8 3 0,0-2 0,-7 3 0,-1 0 0,-6-1 0,2 3 0,-3-1 0,4 2 0,0 0 0,-3 2 0,5 1 0,-7 2 0,7 0 0,-8 0 0,5 0 0,-8 0 0,5 0 0,-8 0 0,2 2 0,-4 0 0,-1 2 0,-2-2 0,-1 1 0,1-2 0,-1 2 0,0-2 0,-3 0 0,2-1 0</inkml:trace>
  <inkml:trace contextRef="#ctx0" brushRef="#br0" timeOffset="3856">208 1170 24575,'33'0'0,"10"0"0,25 0 0,13 0-757,-23 0 0,0 0 757,32 0-1013,-10-4 1,4-2 1012,-21 3 0,1-1 0,30-4 0,0 1 0,-32 4 0,2 0 0,2 0 0,7-1 0,-6 1 0,-1 0 0,0 1 0,7-2 0,6 0 0,-8 0 0,-12 1 0,-3 1-111,21-1 0,0 1 111,-25 0 0,0 0 0,14 0 0,0-1 0,-6-1 0,-2-1-204,-6-1 0,-1 0 204,45-3 0,-17-2 0,2-3 0,-14 2 638,4-9-638,-6 2 0,1-2 0,4-1 0,3 0 0,4 0 0,-5-1 0,-1 1 0,0 0 0,-9 1 0,7 3 0,-13-1 0,8 1 0,-3-3 0,4-1 0,1 1 0,0 0 0,0-4 0,-5 3 0,-2-1 0,-4-1 0,0 4 0,5-4 0,-7 1 0,6 1 0,-7-1 1855,-12 7-1855,7-2 1176,-13 3-1176,7-4 500,0 4-500,-5 0 0,0 4 0,13-2 0,-10 1 0,15 1 0,-5 3 0,-5 4 0,4-1 0,-11 5 0,-1-3 0,-4 3 0,0-2 0,-4 1 0,-3-2 0,2 1 0,-6-1 0,3-2 0,0 0 0,1-1 0,3 1 0,0-3 0,12-2 0,-12 2 0,15-2 0,-14 5 0,7 2 0,-3-3 0,-2 6 0,-6-3 0,-1 1 0,-3 2 0,-3-5 0,-1 3 0,-3-3 0,0 0 0,0 1 0,1-1 0,-4 0 0,3-1 0,-5 1 0,3-2 0,-4 3 0,1 0 0,0 1 0,-3 0 0,2 0 0,-3 1 0,1 0 0,0 0 0,-2 0 0,4 0 0,-1-2 0,2 2 0,-1-1 0,3-1 0,-1 2 0,1-1 0,-2 0 0,-1 2 0,-1-2 0,1 2 0,-1-3 0,1 2 0,-1 0 0,1-4 0,-4 5 0,2-4 0,-3 2 0,-2-3 0,-1 4 0,0-2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5:16.70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73 4 24575,'14'-2'0,"15"1"0,10 1 0,48 0 0,6 0 0,-20 0 0,6 0-3887,2 0 1,6 0 3886,2 0 0,8-1 0,-1 2 0,-6 0 0,-1 1 0,1 1 0,3 0 0,0 2 0,7 2 0,-21 0 0,5 2 0,1 1 0,-1 1 0,-6 0 0,20 6 0,-7 2 0,4-1 0,-6-2 0,5 1 0,0-1 0,-4 0 0,-9-1 0,-2 0 0,-2 0 0,-3 0 0,6 2 0,-4 1 0,3 0-17,-4-3 1,3 1 0,0-1 0,-6-1 16,-4-1 0,-5 0 0,2 0 0,13 5 0,3 0 0,-7-4 0,-5-7 0,-2-1 0,23 10 0,2-1 0,-13-9 0,-3-1-292,-14 0 1,-2 0 291,2-2 0,-3-2-113,27-1 113,2 0 0,-20 0 5142,-4 0-5142,-9 0 2264,0 0-2264,0-3 935,0-1-935,-5-2 193,4-1-193,-3 3 0,4 1 0,-4 3 0,3 0 0,-8 0 0,8 0 0,-8 0 0,7 0 0,-2 0 0,0 3 0,2 1 0,-2 2 0,8 1 0,-2 0 0,7 0 0,-3 0 0,0 1 0,3-4 0,-4-1 0,1-3 0,3 0 0,-8 0 0,3 0 0,-4 0 0,-12 0 0,1 0 0,-12 0 0,-3 0 0,-4 0 0,-10 0 0,-12 0 0,0 0 0,-6 0 0</inkml:trace>
  <inkml:trace contextRef="#ctx0" brushRef="#br0" timeOffset="2427">0 419 24575,'17'0'0,"9"0"0,37 0 0,14 0 0,-14 0 0,5 0-3526,-2 0 0,3 0 3526,21 0 0,8 0 0,-7 0 0,7 0 0,0 0 0,-4 0 0,-1 0 0,1 0 0,-20 0 0,1 0 0,-1 0 0,1 0 0,1 0 0,0 0 0,-1 0 0,-2 0 0,9 0 0,-2 0 0,3 0 0,-7 0 0,4 0 0,1 0 0,-3 0 0,18 0 0,-1 0 0,-1 0 0,4 0 0,-1 0 0,-2 0 0,-11 0 0,-2 0 0,-4 0-53,15 0 0,-2 0 53,9 0 0,-5 0 0,-34 0 0,0 0 211,20 0 0,2 0-211,-13 0 0,-2 0 0,-1 0 0,-2 0-192,-8 0 0,-1 0 192,3 0 0,-5 0 0,10 0 0,-12 0 0,0 0 0,4 0 3139,37 0-3139,-27 0 0,0 0 1945,-1 0-1945,1 0 1463,-17 0-1463,8 0 573,-19 0-573,12 0 0,-9 0 0,-1 0 0,-8 0 0,3 0 0,-6 0 0,15 0 0,-9 0 0,13 0 0,-7 0 0,0-3 0,13 2 0,-7-1 0,13 2 0,-5 0 0,5 0 0,-4 0 0,4 0 0,-5 0 0,-15 0 0,7 2 0,-17 2 0,6-1 0,-4 2 0,-10-4 0,-2 4 0,-6-5 0,-2 2 0,-3-2 0,-1 0 0,-3 2 0,1-2 0,-2 4 0,2-4 0,-2 4 0,4-2 0,-1 2 0,-1 0 0,2 1 0,-1-1 0,-1 0 0,5 1 0,-4-1 0,7 0 0,-2 1 0,5 2 0,-2 1 0,2 0 0,-3-2 0,-2-1 0,-3-1 0,-3-1 0,-2-2 0</inkml:trace>
  <inkml:trace contextRef="#ctx0" brushRef="#br0" timeOffset="4294">285 1198 17157,'0'-6'0,"9"0"3294,3-4-3294,12 3 1273,14-10-1273,10 6 0,36-12 0,10 5-748,-34 9 0,3 0 748,6-1 0,2 2 0,3 2 0,2 1 0,13-3 0,2 1 0,0 1 0,1 1 0,-23 1 0,1 0 0,0 0 0,-3 1 0,-1-1 0,1 0 0,4 0 0,0 0 0,-4 1 0,9 0 0,-2 0 0,19-2 0,2 0 0,-1-1 0,0-1 0,0-3 0,-2-1 0,-2 2 0,-4 0 0,-14-2 0,-4-1 0,-17 3 0,0 1 704,17-2 1,1-1-705,-10-3 0,1-2 0,5 4 0,0-1 0,-9-4 0,0 0 0,2 1 0,0 0 0,-6 1 0,-1-1 0,-3 2 0,1-1 0,1 2 0,0 1 0,41-9 0,-40 10 0,-1 1 0,41-6 0,-2-1 0,-6 2 0,-6-1 0,1 4 0,-1-3 0,0 3 0,6-4 0,-5 1 0,5 2 0,0-2 0,-5 7 0,0-7 0,-3 6 0,-2-2 0,-1 4 0,-2 3 0,-21-2 2358,3 5-2358,-14-1 580,7-1-580,-4 2 0,-5-4 0,0 4 0,-8-1 0,16 2 0,-16 0 0,14 0 0,-12 0 0,6 0 0,0 0 0,0 0 0,0 0 0,-3 0 0,-2 0 0,-6 2 0,2 1 0,-5 2 0,-1 0 0,-1-2 0,-5 1 0,5-1 0,-3 0 0,4 1 0,3 0 0,1-2 0,0 3 0,2-2 0,-2 3 0,-1-3 0,-3 1 0,-4-1 0,2 0 0,-9 0 0,3-2 0,-10 1 0,1-2 0,-1 1 0,-9 0 0,4 0 0,-5-1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3:45:24.34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1218.03125"/>
      <inkml:brushProperty name="anchorY" value="-133221.78125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10117.92969"/>
      <inkml:brushProperty name="anchorY" value="-145472.34375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19180.91406"/>
      <inkml:brushProperty name="anchorY" value="-157952.20313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7680.04688"/>
      <inkml:brushProperty name="anchorY" value="-170303.42188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38431.25"/>
      <inkml:brushProperty name="anchorY" value="-183280.57813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7490.875"/>
      <inkml:brushProperty name="anchorY" value="-195826.34375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1021.8125"/>
      <inkml:brushProperty name="anchorY" value="-206394.85938"/>
      <inkml:brushProperty name="scaleFactor" value="0.5"/>
    </inkml:brush>
    <inkml:brush xml:id="br7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2821.42188"/>
      <inkml:brushProperty name="anchorY" value="-214300.375"/>
      <inkml:brushProperty name="scaleFactor" value="0.5"/>
    </inkml:brush>
    <inkml:brush xml:id="br8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7672.15625"/>
      <inkml:brushProperty name="anchorY" value="-224582.5625"/>
      <inkml:brushProperty name="scaleFactor" value="0.5"/>
    </inkml:brush>
    <inkml:brush xml:id="br9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2794.07813"/>
      <inkml:brushProperty name="anchorY" value="-234987.64063"/>
      <inkml:brushProperty name="scaleFactor" value="0.5"/>
    </inkml:brush>
    <inkml:brush xml:id="br1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8739.40625"/>
      <inkml:brushProperty name="anchorY" value="-244889.4375"/>
      <inkml:brushProperty name="scaleFactor" value="0.5"/>
    </inkml:brush>
    <inkml:brush xml:id="br1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74862.73438"/>
      <inkml:brushProperty name="anchorY" value="-254969.65625"/>
      <inkml:brushProperty name="scaleFactor" value="0.5"/>
    </inkml:brush>
    <inkml:brush xml:id="br1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1377.73438"/>
      <inkml:brushProperty name="anchorY" value="-265121.78125"/>
      <inkml:brushProperty name="scaleFactor" value="0.5"/>
    </inkml:brush>
  </inkml:definitions>
  <inkml:trace contextRef="#ctx0" brushRef="#br0">108 1798 24575,'97'0'0,"-18"0"0,-7 0 0,9 0-2876,15 0 0,5 0 2876,-33 0 0,0-1 0,5 2-929,20 4 0,6 3 1,0 2 928,-1 2 0,0 2 0,1 3 0,-19-2 0,2 3 0,-1 0 0,-3 1 0,7 3 0,-3 1 0,3 0 0,-9-3 0,4 0 0,-1 0 0,-4-1 0,2 3 0,-4 0 0,3 0-30,18 2 0,4 1 1,-6-2 29,5 4 0,-4-2 0,-21-8 0,3 1 0,-8-3 0,-4 0 0,-3-1 0,22 2 0,1-1-629,-12-4 0,-3-2 629,-11-2 0,-1-1 416,2-3 1,-2-1-417,35 5 2151,-2-6-2151,-11 3 1370,-7-4-1370,-5 0 0,-1 0 0,-15 0 1501,2-3-1501,-10-4 0,5 0 0,2-6 0,-3 6 0,-5-2 1535,3 2-1535,7 0 1252,-4 4-1252,-3-1 909,-1 4-909,5 0 334,-10 0-334,19 0 0,-26 0 0,9 0 0,-4 0 0,1 0 0,-1 0 0,-3 0 0,10 0 0,-4 0 0,15 3 0,-3 1 0,8 3 0,-2 3 0,7 2 0,-3 2 0,1 3 0,-2 4 0,-6 4 0,-1 3 0,-2-1 0,-3 1 0,0 3 0,-11-5 0,4 3 0,-12-1 0,6 1 0,-7-1 0,0 3 0,-5-10 0,-5 3 0,-1-10 0,-7 3 0,2-7 0,-3-1 0,-3-3 0,3-2 0,-3 1 0,1-1 0,1 0 0,-2-2 0,1 0 0,1-2 0,-3 2 0,3-2 0,-4 4 0,4-4 0,-3 4 0,3-2 0,-3 2 0,1-1 0,-2 0 0,-1-2 0,1 2 0,0-2 0,0 0 0,-2 1 0,2-2 0,-4 1 0,2-2 0,-2 0 0</inkml:trace>
  <inkml:trace contextRef="#ctx0" brushRef="#br1" timeOffset="2266">0 2402 24575,'13'-2'0,"2"0"0,13 2 0,1 0 0,16 0 0,-3 0 0,17 0 0,3 0 0,16 0 0,7 0 0,-1 0-457,5 0 457,-5 0 0,12 0 0,-5 0 0,5 0 0,0 0 0,-10 0 0,-36 0 0,0 0 0,36 0 0,4 0 0,-1 0 0,-11 0 0,11 0 0,-10 0 0,10 0 0,-5 4 0,6 0 0,-5 1 0,-2 2 0,0-3 0,-4 4 0,15 4 0,-8-3 0,10 7 0,0-3 0,1 0 0,-46-5 0,2 1 0,15-2 0,2 1-455,-8 1 0,0 0 455,0 0 0,1 0 0,-1 0 0,-1 1 0,-9 0 0,-1 1 0,11 0 0,2 2 0,-1 0 0,-2 1 0,-4 2 0,-3-1 0,30 6-114,1 6 114,-36-13 0,10 4 0,-25-6 433,-5-3-433,-17-2 926,-13-5-926,9 0 122,7 1-122,14 6 0,15 1 0,-7 8 0,8-2 0,-4 3 0,26 11 0,6 3-404,-27-14 1,1 1 403,0 1 0,0 0 0,-1-2 0,0 0 0,43 23 0,-4-5 0,-6-1-93,-7-6 93,-17-8 0,2 2 0,-18-11 0,10 0 0,-7-1 0,-2-5 0,-4 2 802,-4-3-802,0 0 98,0-1-98,4 1 0,2 0 0,-2 1 0,8-1 0,-13-3 0,13 0 0,-7-3 0,4 0 0,1 0 0,14 0 0,-16-2 0,21-8 0,-26 2 0,8-7 0,-10 5 0,3-2 0,1 0 0,-5 0 0,0 1 0,-4 2 0,0-2 0,-3 3 0,-1-3 0,-6 1 0,-1 2 0,-3-1 0,-2 4 0,-1-2 0,-2 2 0,0 1 0,-3 0 0,0 1 0,-2 0 0,0 2 0,0 0 0,0-1 0,-2-2 0,0 1 0,-2 0 0</inkml:trace>
  <inkml:trace contextRef="#ctx0" brushRef="#br2" timeOffset="3677">194 3003 24575,'14'0'0,"7"0"0,27 0 0,11 0 0,30-4 0,-34 4 0,2-1-1145,12-2 0,6-2 1145,1 0 0,7 0 0,-1 1-715,-4 1 0,-1 1 0,5-1 715,-4 0 0,5-1 0,1 1 0,-1 1-673,-5 1 0,-2 1 0,1 0 1,2 1 672,5-1 0,1 0 0,0 0 0,1 0 0,4 0 0,0 0 0,-1 0 0,-3 0 0,9 0 0,-4 0 0,2 0 0,-15 0 0,2 0 0,0 0 0,-4 0 0,9 0 0,-3 0 0,1 0 0,13 0 0,1 0 0,-4 0 0,-19 0 0,-3 0 0,0 0-472,3 0 1,0 0 0,-4 0 471,5 0 0,-3 0 0,15 0 0,0 0 43,-18 0 1,-3 0-44,-5 0 0,-4 0 1513,33 0-1513,-12 0 3753,-27 0-3753,21 0 2047,-44 0-2047,35 0 1033,-33 0-1033,11-3 107,-5 2-107,0-2 0,-3 3 0,-1 0 0,-7 0 0,-1 0 0,-4 0 0,1 3 0,-3 0 0,-3 1 0,-2 1 0,2 0 0,0 0 0,9 0 0,-6-2 0,10 2 0,-4-2 0,5 0 0,2 2 0,-2-4 0,20 2 0,-13-3 0,18 0 0,-13 0 0,-3 0 0,5 0 0,-9 0 0,10 0 0,-10 0 0,2 0 0,-8 0 0,-3 0 0,-4 0 0,-4 0 0,-3 0 0,-4 1 0,1 0 0,-7 2 0,2-2 0,-4 2 0,-5-3 0,-11 2 0,5-2 0,-3 0 0</inkml:trace>
  <inkml:trace contextRef="#ctx0" brushRef="#br3" timeOffset="5210">7915 1516 24575,'23'-16'0,"3"4"0,-7-4 0,12 2 0,-5 5 0,7-5 0,-2 10 0,-2-1 0,-1 5 0,7 0 0,-8 0 0,6 10 0,-13 13 0,15 34 0,-9 20 0,-9-29 0,-1 3 0,-4 4 0,-3 0 0,0-7 0,-1 3-494,7 28 0,1 3 494,-3-16 0,-1-1 0,0 9 0,0 1 0,3-3 0,-3-2 0,-9-15 0,1 0 0,9 11 0,0 1 0,-4 0 0,-2-3 0,0-9 0,0-2 0,2 3 0,-2-3 0,-3 13 0,8 8 0,-6-21 0,-2 0 0,-1-4 0,-3-16 0,3-5 0,-3-7 0,3 0 0,-3-8 0,0 5 0,0-9 988,0 2-988,-2 1 0,-3-1 0,-5 2 0,-3 1 0,-1-4 0,-5 6 0,-6-5 0,-5 1 0,-10-3 0,-2-6 0,-12 0 0,26-3 0,-1 0 0</inkml:trace>
  <inkml:trace contextRef="#ctx0" brushRef="#br4" timeOffset="6823">6191 1724 24575,'-13'0'0,"-5"0"0,-7 0 0,-3 0 0,5 0 0,-7 0 0,7 0 0,-5 3 0,4 2 0,6 1 0,0 3 0,8-2 0,2 0 0,5 1 0,2-1 0,1 7 0,0 1 0,0 9 0,0 13 0,-3 2 0,9 20 0,-1 3 0,17 10 0,3 12-743,4 6 743,-1 2 0,-1-7-33,-7-21 33,7-1 0,-12-15 0,7 4 0,-8-8 0,0-14 742,-5-5-742,-2-10 34,-3-4-34,0-5 0,0 0 0,0-2 0,0 0 0,0 0 0,0 0 0,0 0 0,0 0 0,0 0 0,2 0 0,1 0 0,1 1 0,1 1 0,0-1 0,-1 3 0,-1-3 0,1 3 0,-1-3 0,0 3 0,1-3 0,-3 6 0,3-4 0,-1 7 0,3 0 0,0 4 0,-2 3 0,5 3 0,-4 1 0,4 3 0,-1 1 0,1 8 0,-4-10 0,3 4 0,-6-14 0,0-5 0,-1-3 0,-1-3 0,-2-2 0,1 0 0,-1-2 0,2 0 0,0-2 0,5 0 0,-2 0 0,9 0 0,0 0 0,5 0 0,-3-2 0,2-3 0,-5-1 0,2-3 0,-7 2 0,-3 1 0,-5 2 0</inkml:trace>
  <inkml:trace contextRef="#ctx0" brushRef="#br5" timeOffset="9100">934 722 8629,'-8'-6'0,"2"-3"5102,10 0-5102,10-6 2753,5 4-2753,6-2 1659,6 7-1659,-2 1 6432,-2 5-6432,14 0 0,-24 0 0,21 7 0,-29 8 0,4 12 0,-10 10 0,-3 4 0,0-10 0,0 7 0,-3-15 0,2-3 0,-4 10 0,3-21 0,-3 10 0,2-13 0,7-4 0,6-2 0,10-1 0,2-6 0,5 6 0,-8-4 0,1 5 0,-8 0 0,-2 7 0,-6 7 0,-2 11 0,-13 9 0,-4 4 0,-18 2 0,10-11 0,-11 6 0,12-11 0,-4 1 0,12-10 0,4-7 0</inkml:trace>
  <inkml:trace contextRef="#ctx0" brushRef="#br6" timeOffset="9767">2202 347 14152,'2'8'0,"-3"12"4295,-8 18-4295,-6 16 0,-11 14 0,-1 6 0,-5 10 0,1-7 1806,0 1-1806,9-23 986,-2 3-986,11-20 3336,1-3-3336,3 0 0,2-19 0,4-1 0,-1-9 0,4-4 0,0 0 0</inkml:trace>
  <inkml:trace contextRef="#ctx0" brushRef="#br7" timeOffset="10224">1896 656 24575,'14'0'0,"4"0"0,7 0 0,10 0 0,3 6 0,12 8 0,-4 3 0,5 13 0,-4-2 0,-3 6 0,-3-1 0,-17-11 0,5 4 0,-12-9 0,6 3 0,-5-4 0,-2-1 0,-8-9 0,-1 1 0</inkml:trace>
  <inkml:trace contextRef="#ctx0" brushRef="#br8" timeOffset="11046">2548 528 24575,'0'-11'0,"0"2"0,0-4 0,0 1 0,3 2 0,5 1 0,7 6 0,6 1 0,0 2 0,3-2 0,-2 9 0,-3 5 0,-2 15 0,-2 14 0,-8-3 0,-1 10 0,-6-14 0,0 2 0,0-8 0,0-6 0,0 1 0,0-12 0,0 0 0,4-9 0,3 0 0,7-2 0,1 0 0,5 0 0,-2 0 0,0 2 0,3 12 0,-7 4 0,3 11 0,-8 3 0,0-3 0,-6 3 0,-1-3 0,-2-4 0,-7-4 0,-4-2 0,-8-8 0,-3 0 0,-2-9 0,-5 1 0,-3-6 0,12 2 0,3-1 0</inkml:trace>
  <inkml:trace contextRef="#ctx0" brushRef="#br9" timeOffset="11667">3208 690 10649,'-9'0'0,"4"0"5032,11-4-5032,9-5 2422,7-2-2422,14-7 1396,2 2-1396,3-3 5076,-8 6-5076,2 2 0,-9 3 0,2 4 0,-7-3 0,-3 6 0,-6-1 0,-5 2 0,-3 0 0</inkml:trace>
  <inkml:trace contextRef="#ctx0" brushRef="#br10" timeOffset="12066">3207 966 24575,'14'-11'0,"6"1"0,2-2 0,10 2 0,5-8 0,0 3 0,12-5 0,-11 4 0,15-4 0,-21 8 0,10-4 0,-16 5 0,3 0 0,-5-3 0,-10 7 0,6-5 0,-15 11 0,5-4 0,-8 5 0</inkml:trace>
  <inkml:trace contextRef="#ctx0" brushRef="#br11" timeOffset="13012">3883 400 13186,'-1'-4'0,"-2"0"4554,-5 4-4554,1 0 1978,-5 0-1978,4 0 1094,-1 6-1094,-1 2 3763,0 10-3763,3 0 0,1 2 0,4-2 0,2 0 0,0-1 0,0-5 0,0 2 0,0-5 0,0-2 0,4-1 0,6-4 0,3 0 0,7-2 0,-2 0 0,2 0 0,-2-2 0,-1-3 0,-5-2 0,0-5 0,-5 3 0,0-5 0,-5 2 0,0-2 0,-2 0 0,0-1 0,-2 3 0,-2 1 0,-1 4 0,1 1 0,0 4 0,4 3 0,0 13 0,9 9 0,4 13 0,10 7 0,-3 3 0,0-7 0,-2 5 0,-6-14 0,0-3 0,-1 3 0,-6-16 0,3 8 0,-4-13 0,-1-3 0,-1-2 0,-2-2 0,0 0 0</inkml:trace>
  <inkml:trace contextRef="#ctx0" brushRef="#br12" timeOffset="14463">3622 279 24575,'2'-10'0,"5"-7"0,11 7 0,4-15 0,14 5 0,-3-8 0,10 1 0,0-3 0,1 3 0,2 0 0,-13 10 0,5 5 0,-15 2 0,9 3 0,-10-1 0,-2 5 0,-8 3 0,1 0 0,-5 0 0,0 0 0,-2 2 0,-3 8 0,5 0 0,-4 21 0,6-7 0,0 23 0,0-3 0,3 16 0,1-4 0,2 14 0,5-2 0,-5 5 0,6 4 0,-3-10 0,-1-9 0,-1 0 0,-4-16 0,0 4 0,-1-9 0,-3-8 0,-1-8 0,-4-6 0,1-4 0,-3-5 0,0 1 0,-2-4 0,0 1 0,0 0 0,-10 3 0,1-3 0,-12 6 0,-4 1 0,-1 3 0,-5 3 0,-2 4 0,0-2 0,-6 6 0,2-2 0,5-2 0,-5 7 0,5-5 0,-3 5 0,4 0 0,1-3 0,6 1 0,-2-5 0,4 1 0,2-5 0,2-1 0,6-5 0,0-1 0,4-4 0,1 1 0,1-3 0,4 0 0,-2-2 0,2-1 0,-2-1 0,0-9 0,-3-2 0,-2-17 0,-3-6 0,-5-16 0,-4-8 0,4 8 0,-1-3 0,-10-22 0,6 13 0,-1-2 0,-12-27 0,15 35 0,0 1 0,-10-21 0,1-4 0,14 37 0,-5-8 0,9 18 0,2 8 0,4 12 0,3 4 0,2 7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4:22:46.0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125 1 24575,'26'3'0,"0"8"0,9 4 0,-5 11 0,24 9 0,-3 10 0,-2-12 0,5 14 0,-18-21 0,8 6 0,3-3 0,-13-11 0,1 0 0,-8-4 0,0-3 0,0-1 0,-3-6 0,2 2 0,-7-3 0,3 1 0,-3 2 0,0 0 0,-1 1 0,-5 2 0,0-3 0,-4-3 0,2 2 0,1-5 0,-1 6 0,3-6 0,-2 3 0,6 0 0,-3-3 0,1 6 0,2-6 0,-6 5 0,2-1 0,-3-1 0,-2 2 0,-1-5 0,-3 3 0,0-3 0,0 0 0,0 0 0,0 2 0,0-1 0,0 1 0,0-2 0,0 2 0,0-1 0,0 1 0,0 0 0,0-1 0,0 1 0,-2-2 0,-1 0 0</inkml:trace>
  <inkml:trace contextRef="#ctx0" brushRef="#br0" timeOffset="1192">1 503 19541,'4'7'0,"5"-1"2340,6 2-2340,7 1 856,10 6-856,1-2 0,8 8 0,-9-12 0,8 9 443,-1-6-443,-5-4 1395,27 13-1395,-35-15 0,35 11 0,-27-10 0,14 1 0,-6 0 0,21 5 0,-21-4 0,21 7 0,-16-7 0,1 3 0,0-1 0,8 2 0,-20 2 0,20 2 0,-18 2 0,0-7 0,2 10 0,-8-10 0,5 9 0,-5-5 0,-8-2 0,2-1 0,-10-6 0,6 5 0,-3-5 0,-1 2 0,1-3 0,-1 1 0,5-1 0,-4 1 0,7 0 0,-3-1 0,1 4 0,2 0 0,-3 0 0,0 3 0,-1-3 0,-3 3 0,0-1 0,-1-2 0,-2 2 0,-2-6 0,-3 3 0,-2-4 0,-1 1 0,-3-1 0,0 0 0,0 0 0,-2-2 0,-1-1 0</inkml:trace>
  <inkml:trace contextRef="#ctx0" brushRef="#br0" timeOffset="2668">18 1162 24575,'19'0'0,"12"0"0,-5 0 0,18 0 0,-5 0 0,8 0 0,5 3 0,-4 5 0,9 6 0,2 3 0,7 0 0,-14-3 0,4 2 0,-18-4 0,4 3 0,4 5 0,-8-8 0,-2 6 0,5-6 0,-12 2 0,11-2 0,-8-2 0,0-3 0,4 4 0,1 1 0,0-1 0,0 3 0,-6-6 0,1 6 0,0-6 0,0 5 0,-1-2 0,-4 0 0,0 2 0,-4-6 0,0 3 0,-8-4 0,-1 0 0,-2 0 0,-1 0 0,-2-1 0,-2 1 0,-2-3 0,1 1 0,-1-3 0,0 1 0,0 1 0,0-3 0,0 2 0,-2 1 0,1-3 0,-3 3 0,1-3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4:44:29.2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0 125 24575,'5'0'0,"7"0"0,-2 0 0,8 0 0,-1 0 0,2 0 0,5 0 0,-4 0 0,4 0 0,-8 0 0,3 0 0,-10 0 0,6 0 0,-9 0 0,5 0 0,-2 0 0,3 0 0,-3 0 0,0 0 0,-1 0 0,1 0 0,6 0 0,1 0 0,0 0 0,3 0 0,-3 0 0,4 0 0,-1 0 0,1 0 0,-4 0 0,3 0 0,-3 0 0,3 0 0,1 0 0,-1 0 0,1 0 0,-1 0 0,1 0 0,0 0 0,-4 0 0,2 0 0,-5 0 0,6 0 0,-6 0 0,2 0 0,0 0 0,-2 0 0,2 0 0,-3 0 0,4 0 0,-4 0 0,4 0 0,-4 0 0,3 0 0,-2 0 0,2 0 0,0 0 0,3 0 0,2 0 0,-2 0 0,-2 0 0,-4 0 0,-1 0 0,-2 0 0,3 0 0,-3 0 0,0 0 0,-1 0 0,0 0 0,-2 0 0,5 0 0,-5 0 0,6 0 0,-3 0 0,2 0 0,1 0 0,0 0 0,0 0 0,0 0 0,-3 2 0,2-1 0,-2 1 0,0-2 0,5 0 0,-5 0 0,3 0 0,-1 0 0,-5 0 0,2 0 0,-3 0 0,1 0 0,2 0 0,-2 0 0,2 0 0,1 0 0,-3 0 0,5 0 0,-2 0 0,0 0 0,-1 0 0,1 0 0,-3 0 0,5 0 0,-5 0 0,5 0 0,-2 0 0,0 0 0,2 0 0,-2 0 0,3 0 0,0 0 0,0-2 0,0 1 0,0-2 0,0 1 0,0 1 0,0-2 0,-4 3 0,4 0 0,-3-2 0,0 1 0,2-2 0,-2 3 0,0 0 0,2 0 0,-2 0 0,3 0 0,0 0 0,0 0 0,0 0 0,-1 0 0,1-2 0,-3 1 0,2-2 0,-2 3 0,3 0 0,0 0 0,0 0 0,0-2 0,0 1 0,0-2 0,0 3 0,0 0 0,0 0 0,0-2 0,-1 1 0,-2-2 0,3 3 0,-3 0 0,0 0 0,2 0 0,-5 0 0,5 0 0,-2 0 0,0 0 0,2 0 0,-5 0 0,5 0 0,-4 0 0,4 0 0,-2 0 0,0-2 0,2 1 0,-2-1 0,3 2 0,-3 0 0,2 0 0,-2 0 0,3 0 0,0-3 0,0 2 0,-1-1 0,1 2 0,-3-3 0,3 3 0,-3-3 0,8 3 0,-4 0 0,4 0 0,-5-2 0,0 1 0,-3-2 0,2 3 0,-2 0 0,0 0 0,2 0 0,-5 0 0,6 0 0,-3 0 0,0 0 0,2-2 0,-2 1 0,0-2 0,2 3 0,-5 0 0,5-2 0,-5 1 0,5-2 0,-2 3 0,0 0 0,0 0 0,-1 0 0,-2-2 0,2 1 0,-2-1 0,-1 2 0,1 0 0,-3-3 0,1 3 0,-1-2 0,3-1 0,-1 3 0,0-5 0,0 4 0,1-1 0,-1-1 0,1-3 0,-3-6 0,-1 5 0,-2-2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4:44:30.9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2691 2222 21617,'0'4'0,"0"4"1421,0 13-1421,0 9 499,0-1-499,0 9 255,0-8-255,0 3 783,0-5-783,0-7 0,0-1 0,0-8 0,0-3 0,0-8 0,0-12 0,0-19 0,0-11 0,0-14 0,4-7 0,1-8 0,0 6 0,3-4 0,-3 11 0,4 1 0,-1 9 0,-1 13 0,0 11 0,-1 9 0,0 5 0,5 6 0,3 3 0,10 14 0,2 8 0,12 25 0,3 9 0,2 10 0,5 7 0,-9-5 0,-3-8 0,-4 2 0,-7-10 0,-3 5 0,-2-7 0,-5-11 0,-3-13 0,-3-3 0,-3-13 0,0 2 0,-3-7 0,-1 0 0,-2-2 0,0 0 0</inkml:trace>
  <inkml:trace contextRef="#ctx0" brushRef="#br0" timeOffset="497">2817 2350 24575,'8'0'0,"4"0"0,4 0 0,-2 0 0,0 0 0,-1 0 0,-4 0 0,6 0 0,-9 0 0,0 0 0,-4 0 0</inkml:trace>
  <inkml:trace contextRef="#ctx0" brushRef="#br0" timeOffset="1422">3128 2150 15371,'-3'6'0,"1"11"3920,5 9-3920,2 17 1589,6-3-1589,-2 0 856,-1 3-856,2-9 2839,-5 4-2839,2-4 0,-3-8 0,-4-6 0,0-11 0,0-1 0,0-12 0,0-12 0,0-4 0,0-17 0,0 7 0,0-9 0,0-5 0,0 9 0,0-3 0,0 16 0,0-1 0,2 13 0,-1-1 0,4 5 0,-5 5 0,3 5 0,-3 1 0,0 7 0,-3-6 0,2 2 0,-1-2 0,2-1 0,0 0 0,0 1 0,9 3 0,7 5 0,13 4 0,-3 1 0,7 7 0,-7-3 0,5 4 0,-5-1 0,-4-5 0,-6-4 0,-3-4 0,-4-4 0,-1-4 0,-5 1 0,-1-3 0,-2-1 0</inkml:trace>
  <inkml:trace contextRef="#ctx0" brushRef="#br0" timeOffset="1956">3459 2319 14408,'0'14'0,"0"-1"4220,0 2-4220,3 2 1760,-2-1-1760,2-4 959,-3 0-959,0-6 3228,0-5-3228,0-9 0,0-11 0,0-6 0,0-3 0,0-1 0,0 5 0,0 0 0,0 8 0,0 3 0,7 7 0,3 4 0,13 15 0,9 11 0,1 13 0,4 1 0,-9 1 0,8 3 0,-6-1 0,4 2 0,-8-12 0,-7-6 0,-6-8 0,-4-4 0,-3-2 0,-1-5 0,-1 0 0,-2-4 0</inkml:trace>
  <inkml:trace contextRef="#ctx0" brushRef="#br0" timeOffset="2413">3601 2547 9809,'1'-6'0,"15"-5"5104,1 9-5104,19-5 0,-10 4 0,11-5 0,-7 3 0,2-2 2564,-7 7-2564,2 0 1502,-13 0-1502,2 0 1399,-8 0 0,-4 0 0,1 0 0</inkml:trace>
  <inkml:trace contextRef="#ctx0" brushRef="#br0" timeOffset="3000">3895 2365 24575,'0'-6'0,"0"14"0,0 5 0,0 14 0,0-2 0,0 2 0,0-6 0,0 2 0,0-3 0,0-4 0,3-1 0,2-5 0,2 4 0,5-6 0,-6 4 0,3-4 0,-1-1 0,-4 1 0,4-2 0,-8-1 0,3 3 0,-3-1 0,0 1 0,0 0 0,0 1 0,-3 3 0,-6 1 0,-5-4 0,-10 1 0,4-3 0,-8-3 0,4-2 0,-1-2 0,2 0 0,6-2 0,7 1 0,5-2 0</inkml:trace>
  <inkml:trace contextRef="#ctx0" brushRef="#br0" timeOffset="3725">3911 2454 20555,'3'7'0,"2"-3"1900,-5 9-1900,5-4 681,-4 3-681,1-3 350,-2-1-350,0-9 1089,3-3-1089,3-7 0,1-1 0,8-5 0,-7 1 0,8-5 0,-9 5 0,2 0 0,-6 4 0,3 0 0,-6 0 0,3 3 0,-3 1 0,0 2 0,0-2 0,2 12 0,5 5 0,7 15 0,5 9 0,8-1 0,-3 6 0,2-3 0,-4-4 0,-9-11 0,-4-10 0</inkml:trace>
  <inkml:trace contextRef="#ctx0" brushRef="#br0" timeOffset="4940">3000 2560 8191,'3'8'0,"-9"1"5063,-14-3-5063,-20 6 2818,-18-7-2818,-17 12 0,-23-15-322,18 3 1,-4-1 321,4-4 0,-3 0 0,11 0 0,-3 0 0,1 0 0,6 1 0,1 0 0,-1-3 0,-3-4 0,-1-2 0,-1-3 0,-7-4 0,-1-3 0,1-4 0,4-2 0,2-4 0,1-1 0,9 2 0,1-1 0,2-1 0,-3-2 0,2-3 0,3 0 1785,-9-12 0,4-3-1785,-12-6 0,3-2 0,9-1 0,4-2 0,6 3 0,5 0 0,5 6 0,3-1 0,3-3 0,4-2 0,5 2 0,2 0 0,-3 3 0,3-1 0,5-3 0,4-1 0,-2 2 0,3 1 0,5 3 0,3 0 0,0-2 0,2 1 0,2-39 0,0 1 0,5-1 0,0 7-33,17 6 33,4 7 0,19 10 0,2 2 0,6 14 3100,7 0-3100,3 17 2464,6-3-2464,-2 16 45,-1-1-45,-9 11 0,19-4 0,-31 8 0,31-3 0,-30 4 0,9-4 0,-7 3 0,-9-5 0,-5 5 0,-5-2 0,-8 0 0,-1 2 0,-6-1 0,-1 2 0,-2 0 0,-4 0 0,1 0 0</inkml:trace>
  <inkml:trace contextRef="#ctx0" brushRef="#br0" timeOffset="5583">910 1 24575,'8'2'0,"4"5"0,5 3 0,2 3 0,1 0 0,-1 0 0,-2 3 0,2-5 0,-9 4 0,5-11 0,-11 7 0,4-7 0,-8 7 0,3-2 0,-3 6 0,0 5 0,-4 5 0,1 0 0,-5 2 0,-2-2 0,3-1 0,-3 0 0,3-8 0,4 0 0,0-7 0,3-1 0,0-5 0,0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4:49:31.2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 19285,'0'-2'0,"12"0"2448,6 2-2448,20 3 0,13 5 900,4 10-900,20 4 0,-17 1 0,2 2-138,-7-7 0,0-1 138,10 6 0,0 0 0,-9-4 0,-3-2 0,42 15 0,-38-16 0,0 1 0,-3 1 0,0 0 0,-3-4 0,-1 0 1416,40 12-1416,-28-5 0,6-5 0,-29-3 0,11 3 0,-20-11 802,1 9-802,-18-13 0,4 7 0,-10-8 0,1 4 0,-4-4 0,0 2 0</inkml:trace>
  <inkml:trace contextRef="#ctx0" brushRef="#br0" timeOffset="1632">323 669 16551,'5'-3'0,"12"1"3516,8 2-3516,17 0 1380,8 0-1380,6 0 0,19 12 0,3 2 0,-19 2 0,1 2 0,22 8 94,-19-7 0,-1 0-94,15 11 1161,-29-12 0,1 0-1161,34 16 0,-25-13 0,-2 3 0,-15-12 0,3 7 0,-8-8 0,-7 1 0,-9-4 618,-2-4-618,-8 2 0,5-3 0,-8 0 0,3 1 0,-1-2 0,-5 1 0,3 1 0,-3-4 0,0 4 0,-1-1 0,-1 1 0,-4 0 0,-9-2 0,7 0 0,-6-2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6T04:49:33.9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 0 22116,'2'3'0,"8"-2"1190,8-1-1190,12 0 414,14 0-414,29 17 0,9-5 0,9 18 0,-3-5 0,4 12-445,-42-16 1,2 0 444,8 4 0,0 0 0,-6 1 0,-3-1 609,28 11-609,-11 4 0,-25-16 0,8 6 0,-13-5 0,-10-6 1135,-8-5-1135,-10-8 0,-1 0 0,-5-5 0,-1 3 0,-1-2 0,-2 0 0,0 0 0</inkml:trace>
  <inkml:trace contextRef="#ctx0" brushRef="#br0" timeOffset="784">0 532 22651,'5'-2'0,"10"0"938,7 2-938,21 0 0,27 0 0,17 13-686,-29-9 0,2 4 686,4 10 0,-2 1 0,31 5 0,-5 10 0,2 5-661,-37-15 0,1 0 661,7 3 0,7 2 0,-8-2 0,-10-5 0,-3 0 210,17 8 0,-5-2-210,-7-7 0,-5 3 0,1 0 0,0-4 0,18 9 1195,-29-13-1195,-9-4 2065,-10-6-2065,-11 0 0,3-4 0,-6 1 0,-4-3 0,-5-5 0,-6-3 0,3 2 0,1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9C05-DA62-6648-9876-E3CA74FD8117}">
  <dimension ref="A1:M149"/>
  <sheetViews>
    <sheetView showGridLines="0" tabSelected="1" topLeftCell="A122" zoomScale="94" workbookViewId="0">
      <selection activeCell="L144" sqref="L144"/>
    </sheetView>
  </sheetViews>
  <sheetFormatPr baseColWidth="10" defaultRowHeight="16" x14ac:dyDescent="0.2"/>
  <cols>
    <col min="1" max="1" width="13" customWidth="1"/>
    <col min="2" max="2" width="12.6640625" customWidth="1"/>
    <col min="5" max="5" width="8.5" customWidth="1"/>
    <col min="6" max="6" width="6.83203125" customWidth="1"/>
    <col min="8" max="8" width="13" customWidth="1"/>
    <col min="9" max="9" width="13.1640625" customWidth="1"/>
    <col min="10" max="10" width="20.5" customWidth="1"/>
    <col min="11" max="11" width="11.6640625" customWidth="1"/>
  </cols>
  <sheetData>
    <row r="1" spans="1:7" ht="92" x14ac:dyDescent="1">
      <c r="A1" s="26" t="s">
        <v>114</v>
      </c>
    </row>
    <row r="2" spans="1:7" x14ac:dyDescent="0.2">
      <c r="A2" t="s">
        <v>115</v>
      </c>
    </row>
    <row r="4" spans="1:7" x14ac:dyDescent="0.2">
      <c r="A4" t="s">
        <v>0</v>
      </c>
      <c r="B4" t="s">
        <v>1</v>
      </c>
      <c r="G4" s="7" t="s">
        <v>55</v>
      </c>
    </row>
    <row r="5" spans="1:7" x14ac:dyDescent="0.2">
      <c r="B5" t="s">
        <v>2</v>
      </c>
      <c r="G5" s="7" t="s">
        <v>56</v>
      </c>
    </row>
    <row r="7" spans="1:7" x14ac:dyDescent="0.2">
      <c r="B7" t="s">
        <v>3</v>
      </c>
      <c r="C7" t="s">
        <v>7</v>
      </c>
    </row>
    <row r="8" spans="1:7" x14ac:dyDescent="0.2">
      <c r="B8" t="s">
        <v>4</v>
      </c>
      <c r="C8" t="s">
        <v>8</v>
      </c>
    </row>
    <row r="9" spans="1:7" x14ac:dyDescent="0.2">
      <c r="B9" t="s">
        <v>5</v>
      </c>
      <c r="C9" t="s">
        <v>9</v>
      </c>
    </row>
    <row r="10" spans="1:7" x14ac:dyDescent="0.2">
      <c r="B10" t="s">
        <v>6</v>
      </c>
      <c r="C10" t="s">
        <v>10</v>
      </c>
    </row>
    <row r="12" spans="1:7" x14ac:dyDescent="0.2">
      <c r="A12" t="s">
        <v>3</v>
      </c>
      <c r="B12" t="s">
        <v>4</v>
      </c>
      <c r="C12" t="s">
        <v>5</v>
      </c>
      <c r="D12" t="s">
        <v>6</v>
      </c>
    </row>
    <row r="16" spans="1:7" x14ac:dyDescent="0.2">
      <c r="A16" t="s">
        <v>11</v>
      </c>
      <c r="B16" t="s">
        <v>13</v>
      </c>
    </row>
    <row r="17" spans="1:4" x14ac:dyDescent="0.2">
      <c r="A17" t="s">
        <v>12</v>
      </c>
      <c r="B17" t="s">
        <v>14</v>
      </c>
    </row>
    <row r="19" spans="1:4" x14ac:dyDescent="0.2">
      <c r="A19" t="s">
        <v>15</v>
      </c>
      <c r="D19" t="s">
        <v>16</v>
      </c>
    </row>
    <row r="20" spans="1:4" x14ac:dyDescent="0.2">
      <c r="A20" t="s">
        <v>17</v>
      </c>
      <c r="D20" t="s">
        <v>21</v>
      </c>
    </row>
    <row r="21" spans="1:4" x14ac:dyDescent="0.2">
      <c r="A21" t="s">
        <v>18</v>
      </c>
      <c r="D21" s="1">
        <f ca="1">TODAY()</f>
        <v>45164</v>
      </c>
    </row>
    <row r="22" spans="1:4" x14ac:dyDescent="0.2">
      <c r="A22" t="s">
        <v>19</v>
      </c>
      <c r="D22" s="1">
        <f ca="1">D21-1</f>
        <v>45163</v>
      </c>
    </row>
    <row r="23" spans="1:4" x14ac:dyDescent="0.2">
      <c r="A23" t="s">
        <v>20</v>
      </c>
      <c r="D23" s="1">
        <f ca="1">D22-1</f>
        <v>45162</v>
      </c>
    </row>
    <row r="26" spans="1:4" x14ac:dyDescent="0.2">
      <c r="A26" t="s">
        <v>18</v>
      </c>
      <c r="B26" s="1">
        <f t="shared" ref="B26:B28" ca="1" si="0">TODAY()</f>
        <v>45164</v>
      </c>
    </row>
    <row r="27" spans="1:4" x14ac:dyDescent="0.2">
      <c r="A27" t="s">
        <v>19</v>
      </c>
      <c r="B27" s="1">
        <f t="shared" ca="1" si="0"/>
        <v>45164</v>
      </c>
    </row>
    <row r="28" spans="1:4" x14ac:dyDescent="0.2">
      <c r="A28" t="s">
        <v>20</v>
      </c>
      <c r="B28" s="1">
        <f t="shared" ca="1" si="0"/>
        <v>45164</v>
      </c>
    </row>
    <row r="29" spans="1:4" x14ac:dyDescent="0.2">
      <c r="A29" t="s">
        <v>18</v>
      </c>
      <c r="B29" s="1">
        <f ca="1">B28-1</f>
        <v>45163</v>
      </c>
    </row>
    <row r="30" spans="1:4" x14ac:dyDescent="0.2">
      <c r="A30" t="s">
        <v>19</v>
      </c>
      <c r="B30" s="1">
        <f ca="1">B28-1</f>
        <v>45163</v>
      </c>
    </row>
    <row r="31" spans="1:4" x14ac:dyDescent="0.2">
      <c r="A31" t="s">
        <v>20</v>
      </c>
      <c r="B31" s="1">
        <f ca="1">B28-1</f>
        <v>45163</v>
      </c>
    </row>
    <row r="34" spans="1:5" x14ac:dyDescent="0.2">
      <c r="A34" t="s">
        <v>15</v>
      </c>
      <c r="D34" t="s">
        <v>16</v>
      </c>
    </row>
    <row r="38" spans="1:5" x14ac:dyDescent="0.2">
      <c r="B38" t="s">
        <v>22</v>
      </c>
    </row>
    <row r="41" spans="1:5" x14ac:dyDescent="0.2">
      <c r="E41" t="s">
        <v>40</v>
      </c>
    </row>
    <row r="42" spans="1:5" x14ac:dyDescent="0.2">
      <c r="A42" t="s">
        <v>23</v>
      </c>
      <c r="E42" t="s">
        <v>41</v>
      </c>
    </row>
    <row r="43" spans="1:5" x14ac:dyDescent="0.2">
      <c r="E43" t="s">
        <v>42</v>
      </c>
    </row>
    <row r="44" spans="1:5" x14ac:dyDescent="0.2">
      <c r="A44" t="s">
        <v>24</v>
      </c>
    </row>
    <row r="45" spans="1:5" x14ac:dyDescent="0.2">
      <c r="A45" t="s">
        <v>25</v>
      </c>
    </row>
    <row r="47" spans="1:5" x14ac:dyDescent="0.2">
      <c r="A47" t="s">
        <v>26</v>
      </c>
      <c r="B47" t="s">
        <v>28</v>
      </c>
    </row>
    <row r="48" spans="1:5" x14ac:dyDescent="0.2">
      <c r="A48" t="s">
        <v>27</v>
      </c>
      <c r="B48" t="s">
        <v>29</v>
      </c>
    </row>
    <row r="51" spans="1:6" x14ac:dyDescent="0.2">
      <c r="A51" s="2" t="s">
        <v>15</v>
      </c>
      <c r="B51" s="2"/>
      <c r="E51" s="2" t="s">
        <v>16</v>
      </c>
      <c r="F51" s="2"/>
    </row>
    <row r="52" spans="1:6" x14ac:dyDescent="0.2">
      <c r="A52" s="2" t="s">
        <v>30</v>
      </c>
      <c r="B52" s="2" t="s">
        <v>31</v>
      </c>
      <c r="E52" s="2" t="s">
        <v>31</v>
      </c>
      <c r="F52" s="2" t="s">
        <v>32</v>
      </c>
    </row>
    <row r="53" spans="1:6" x14ac:dyDescent="0.2">
      <c r="A53" s="2" t="s">
        <v>43</v>
      </c>
      <c r="B53" s="2" t="s">
        <v>33</v>
      </c>
      <c r="E53" s="2" t="s">
        <v>35</v>
      </c>
      <c r="F53" s="2" t="s">
        <v>45</v>
      </c>
    </row>
    <row r="54" spans="1:6" x14ac:dyDescent="0.2">
      <c r="A54" s="2" t="s">
        <v>44</v>
      </c>
      <c r="B54" s="2" t="s">
        <v>34</v>
      </c>
      <c r="E54" s="2" t="s">
        <v>36</v>
      </c>
      <c r="F54" s="2" t="s">
        <v>46</v>
      </c>
    </row>
    <row r="55" spans="1:6" x14ac:dyDescent="0.2">
      <c r="A55" s="2"/>
      <c r="B55" s="2"/>
    </row>
    <row r="58" spans="1:6" x14ac:dyDescent="0.2">
      <c r="A58" t="s">
        <v>50</v>
      </c>
      <c r="C58" s="4" t="s">
        <v>48</v>
      </c>
      <c r="D58" s="4"/>
      <c r="E58" s="4"/>
      <c r="F58" s="3" t="s">
        <v>49</v>
      </c>
    </row>
    <row r="59" spans="1:6" x14ac:dyDescent="0.2">
      <c r="A59" t="s">
        <v>37</v>
      </c>
      <c r="C59" t="s">
        <v>47</v>
      </c>
      <c r="E59" s="3"/>
    </row>
    <row r="60" spans="1:6" x14ac:dyDescent="0.2">
      <c r="A60" t="s">
        <v>51</v>
      </c>
      <c r="C60" t="s">
        <v>38</v>
      </c>
    </row>
    <row r="61" spans="1:6" x14ac:dyDescent="0.2">
      <c r="C61" t="s">
        <v>39</v>
      </c>
    </row>
    <row r="64" spans="1:6" x14ac:dyDescent="0.2">
      <c r="A64" s="5" t="s">
        <v>32</v>
      </c>
      <c r="B64" s="5" t="s">
        <v>31</v>
      </c>
    </row>
    <row r="65" spans="1:5" x14ac:dyDescent="0.2">
      <c r="A65" s="5" t="s">
        <v>43</v>
      </c>
      <c r="B65" s="5" t="s">
        <v>33</v>
      </c>
    </row>
    <row r="66" spans="1:5" x14ac:dyDescent="0.2">
      <c r="A66" s="5" t="s">
        <v>44</v>
      </c>
      <c r="B66" s="5" t="s">
        <v>34</v>
      </c>
    </row>
    <row r="67" spans="1:5" x14ac:dyDescent="0.2">
      <c r="A67" s="5" t="s">
        <v>45</v>
      </c>
      <c r="B67" s="5" t="s">
        <v>35</v>
      </c>
    </row>
    <row r="68" spans="1:5" x14ac:dyDescent="0.2">
      <c r="A68" s="5" t="s">
        <v>46</v>
      </c>
      <c r="B68" s="5" t="s">
        <v>36</v>
      </c>
    </row>
    <row r="72" spans="1:5" x14ac:dyDescent="0.2">
      <c r="A72" s="6" t="s">
        <v>52</v>
      </c>
      <c r="C72" t="s">
        <v>57</v>
      </c>
    </row>
    <row r="74" spans="1:5" x14ac:dyDescent="0.2">
      <c r="A74" t="s">
        <v>53</v>
      </c>
      <c r="B74" t="s">
        <v>54</v>
      </c>
      <c r="E74" s="28" t="s">
        <v>68</v>
      </c>
    </row>
    <row r="75" spans="1:5" x14ac:dyDescent="0.2">
      <c r="E75" s="28"/>
    </row>
    <row r="76" spans="1:5" x14ac:dyDescent="0.2">
      <c r="A76" t="s">
        <v>58</v>
      </c>
      <c r="E76" s="28"/>
    </row>
    <row r="77" spans="1:5" x14ac:dyDescent="0.2">
      <c r="A77" t="s">
        <v>59</v>
      </c>
      <c r="B77" t="s">
        <v>54</v>
      </c>
      <c r="E77" s="28"/>
    </row>
    <row r="78" spans="1:5" x14ac:dyDescent="0.2">
      <c r="A78" t="s">
        <v>60</v>
      </c>
      <c r="B78" s="8" t="s">
        <v>54</v>
      </c>
      <c r="E78" s="28"/>
    </row>
    <row r="79" spans="1:5" x14ac:dyDescent="0.2">
      <c r="E79" s="28"/>
    </row>
    <row r="80" spans="1:5" x14ac:dyDescent="0.2">
      <c r="A80" t="s">
        <v>61</v>
      </c>
      <c r="E80" s="28"/>
    </row>
    <row r="81" spans="1:11" x14ac:dyDescent="0.2">
      <c r="A81" t="s">
        <v>62</v>
      </c>
      <c r="B81" s="8" t="s">
        <v>54</v>
      </c>
      <c r="E81" s="28"/>
    </row>
    <row r="82" spans="1:11" x14ac:dyDescent="0.2">
      <c r="A82" t="s">
        <v>63</v>
      </c>
      <c r="B82" s="8" t="s">
        <v>54</v>
      </c>
      <c r="E82" s="28"/>
    </row>
    <row r="83" spans="1:11" x14ac:dyDescent="0.2">
      <c r="E83" s="28"/>
    </row>
    <row r="84" spans="1:11" x14ac:dyDescent="0.2">
      <c r="A84" t="s">
        <v>64</v>
      </c>
      <c r="E84" s="28"/>
    </row>
    <row r="85" spans="1:11" x14ac:dyDescent="0.2">
      <c r="A85" t="s">
        <v>65</v>
      </c>
      <c r="B85" s="8" t="s">
        <v>54</v>
      </c>
      <c r="E85" s="28"/>
    </row>
    <row r="86" spans="1:11" x14ac:dyDescent="0.2">
      <c r="A86" t="s">
        <v>66</v>
      </c>
      <c r="B86" s="8" t="s">
        <v>54</v>
      </c>
      <c r="E86" s="28"/>
    </row>
    <row r="87" spans="1:11" x14ac:dyDescent="0.2">
      <c r="A87" t="s">
        <v>67</v>
      </c>
      <c r="B87" s="8" t="s">
        <v>54</v>
      </c>
      <c r="E87" s="28"/>
    </row>
    <row r="89" spans="1:11" x14ac:dyDescent="0.2">
      <c r="A89" s="27" t="s">
        <v>15</v>
      </c>
      <c r="B89" s="27"/>
      <c r="C89" s="27"/>
      <c r="D89" s="27"/>
      <c r="H89" s="27" t="s">
        <v>15</v>
      </c>
      <c r="I89" s="27"/>
      <c r="J89" s="27"/>
      <c r="K89" s="27"/>
    </row>
    <row r="90" spans="1:11" x14ac:dyDescent="0.2">
      <c r="A90" s="9" t="s">
        <v>17</v>
      </c>
      <c r="B90" s="9" t="s">
        <v>65</v>
      </c>
      <c r="C90" s="9" t="s">
        <v>66</v>
      </c>
      <c r="D90" s="9" t="s">
        <v>67</v>
      </c>
      <c r="H90" s="9" t="s">
        <v>17</v>
      </c>
      <c r="I90" s="9" t="s">
        <v>65</v>
      </c>
      <c r="J90" s="9" t="s">
        <v>66</v>
      </c>
      <c r="K90" s="9" t="s">
        <v>67</v>
      </c>
    </row>
    <row r="91" spans="1:11" x14ac:dyDescent="0.2">
      <c r="A91" s="9" t="s">
        <v>18</v>
      </c>
      <c r="B91" s="9">
        <v>1</v>
      </c>
      <c r="C91" s="9">
        <v>1</v>
      </c>
      <c r="D91" s="9">
        <v>1</v>
      </c>
      <c r="H91" s="17" t="s">
        <v>18</v>
      </c>
      <c r="I91" s="17">
        <v>1</v>
      </c>
      <c r="J91" s="17">
        <v>1</v>
      </c>
      <c r="K91" s="17">
        <v>1</v>
      </c>
    </row>
    <row r="92" spans="1:11" x14ac:dyDescent="0.2">
      <c r="A92" s="9" t="s">
        <v>69</v>
      </c>
      <c r="B92" s="9">
        <v>2</v>
      </c>
      <c r="C92" s="9">
        <v>2</v>
      </c>
      <c r="D92" s="9">
        <v>2</v>
      </c>
      <c r="H92" s="18" t="s">
        <v>69</v>
      </c>
      <c r="I92" s="18">
        <v>1</v>
      </c>
      <c r="J92" s="18">
        <v>1</v>
      </c>
      <c r="K92" s="18">
        <v>1</v>
      </c>
    </row>
    <row r="93" spans="1:11" x14ac:dyDescent="0.2">
      <c r="A93" s="9" t="s">
        <v>70</v>
      </c>
      <c r="B93" s="9">
        <v>3</v>
      </c>
      <c r="C93" s="9">
        <v>3</v>
      </c>
      <c r="D93" s="9">
        <v>3</v>
      </c>
      <c r="H93" s="19" t="s">
        <v>70</v>
      </c>
      <c r="I93" s="19">
        <v>1</v>
      </c>
      <c r="J93" s="19">
        <v>1</v>
      </c>
      <c r="K93" s="19">
        <v>1</v>
      </c>
    </row>
    <row r="94" spans="1:11" x14ac:dyDescent="0.2">
      <c r="A94" s="9" t="s">
        <v>70</v>
      </c>
      <c r="B94" s="9">
        <v>4</v>
      </c>
      <c r="C94" s="9">
        <v>3</v>
      </c>
      <c r="D94" s="9">
        <v>3</v>
      </c>
      <c r="H94" s="19" t="s">
        <v>70</v>
      </c>
      <c r="I94" s="19">
        <v>2</v>
      </c>
      <c r="J94" s="19">
        <v>1</v>
      </c>
      <c r="K94" s="19">
        <v>1</v>
      </c>
    </row>
    <row r="95" spans="1:11" x14ac:dyDescent="0.2">
      <c r="A95" s="9" t="s">
        <v>71</v>
      </c>
      <c r="B95" s="9">
        <v>5</v>
      </c>
      <c r="C95" s="9">
        <v>5</v>
      </c>
      <c r="D95" s="9">
        <v>4</v>
      </c>
      <c r="H95" s="20" t="s">
        <v>71</v>
      </c>
      <c r="I95" s="20">
        <v>1</v>
      </c>
      <c r="J95" s="20">
        <v>1</v>
      </c>
      <c r="K95" s="20">
        <v>1</v>
      </c>
    </row>
    <row r="97" spans="1:11" x14ac:dyDescent="0.2">
      <c r="A97" s="2" t="s">
        <v>72</v>
      </c>
      <c r="H97" s="11" t="s">
        <v>72</v>
      </c>
    </row>
    <row r="98" spans="1:11" x14ac:dyDescent="0.2">
      <c r="A98" s="2" t="s">
        <v>73</v>
      </c>
      <c r="B98" s="10" t="s">
        <v>74</v>
      </c>
      <c r="D98" t="s">
        <v>75</v>
      </c>
      <c r="H98" s="11" t="s">
        <v>73</v>
      </c>
      <c r="I98" t="s">
        <v>101</v>
      </c>
      <c r="K98" t="s">
        <v>75</v>
      </c>
    </row>
    <row r="99" spans="1:11" x14ac:dyDescent="0.2">
      <c r="A99" s="2" t="s">
        <v>66</v>
      </c>
      <c r="B99" s="10" t="s">
        <v>74</v>
      </c>
      <c r="D99" t="s">
        <v>77</v>
      </c>
      <c r="H99" s="11" t="s">
        <v>66</v>
      </c>
      <c r="I99" t="s">
        <v>101</v>
      </c>
      <c r="K99" t="s">
        <v>77</v>
      </c>
    </row>
    <row r="100" spans="1:11" x14ac:dyDescent="0.2">
      <c r="A100" s="2" t="s">
        <v>67</v>
      </c>
      <c r="B100" s="10" t="s">
        <v>74</v>
      </c>
      <c r="D100" t="s">
        <v>78</v>
      </c>
      <c r="H100" s="11" t="s">
        <v>67</v>
      </c>
      <c r="I100" t="s">
        <v>101</v>
      </c>
      <c r="K100" t="s">
        <v>78</v>
      </c>
    </row>
    <row r="101" spans="1:11" x14ac:dyDescent="0.2">
      <c r="A101" t="s">
        <v>76</v>
      </c>
      <c r="H101" s="11" t="s">
        <v>76</v>
      </c>
    </row>
    <row r="104" spans="1:11" x14ac:dyDescent="0.2">
      <c r="A104" s="27" t="s">
        <v>15</v>
      </c>
      <c r="B104" s="27"/>
      <c r="C104" s="27"/>
      <c r="D104" s="27"/>
    </row>
    <row r="105" spans="1:11" x14ac:dyDescent="0.2">
      <c r="A105" s="9" t="s">
        <v>17</v>
      </c>
      <c r="B105" s="9" t="s">
        <v>65</v>
      </c>
      <c r="C105" s="9" t="s">
        <v>66</v>
      </c>
      <c r="D105" s="9" t="s">
        <v>67</v>
      </c>
    </row>
    <row r="106" spans="1:11" x14ac:dyDescent="0.2">
      <c r="A106" s="9" t="s">
        <v>69</v>
      </c>
      <c r="B106" s="9">
        <v>1</v>
      </c>
      <c r="C106" s="9">
        <v>1</v>
      </c>
      <c r="D106" s="9">
        <v>1</v>
      </c>
    </row>
    <row r="107" spans="1:11" x14ac:dyDescent="0.2">
      <c r="A107" s="9" t="s">
        <v>18</v>
      </c>
      <c r="B107" s="9">
        <v>2</v>
      </c>
      <c r="C107" s="9">
        <v>2</v>
      </c>
      <c r="D107" s="9">
        <v>2</v>
      </c>
    </row>
    <row r="108" spans="1:11" x14ac:dyDescent="0.2">
      <c r="A108" s="9" t="s">
        <v>80</v>
      </c>
      <c r="B108" s="9">
        <v>3</v>
      </c>
      <c r="C108" s="9">
        <v>3</v>
      </c>
      <c r="D108" s="9">
        <v>3</v>
      </c>
    </row>
    <row r="110" spans="1:11" x14ac:dyDescent="0.2">
      <c r="A110" s="11" t="s">
        <v>72</v>
      </c>
    </row>
    <row r="111" spans="1:11" x14ac:dyDescent="0.2">
      <c r="A111" s="11" t="s">
        <v>73</v>
      </c>
      <c r="B111" s="10" t="s">
        <v>79</v>
      </c>
      <c r="D111" t="s">
        <v>75</v>
      </c>
    </row>
    <row r="112" spans="1:11" x14ac:dyDescent="0.2">
      <c r="A112" s="11" t="s">
        <v>66</v>
      </c>
      <c r="B112" s="10" t="s">
        <v>79</v>
      </c>
      <c r="D112" t="s">
        <v>77</v>
      </c>
    </row>
    <row r="113" spans="1:12" x14ac:dyDescent="0.2">
      <c r="A113" s="11" t="s">
        <v>67</v>
      </c>
      <c r="B113" s="10" t="s">
        <v>79</v>
      </c>
      <c r="D113" t="s">
        <v>78</v>
      </c>
    </row>
    <row r="114" spans="1:12" x14ac:dyDescent="0.2">
      <c r="A114" s="11" t="s">
        <v>76</v>
      </c>
    </row>
    <row r="119" spans="1:12" x14ac:dyDescent="0.2">
      <c r="A119" s="27" t="s">
        <v>15</v>
      </c>
      <c r="B119" s="27"/>
      <c r="C119" s="27"/>
      <c r="D119" s="27"/>
      <c r="I119" s="27" t="s">
        <v>15</v>
      </c>
      <c r="J119" s="27"/>
      <c r="K119" s="27"/>
      <c r="L119" s="27"/>
    </row>
    <row r="120" spans="1:12" x14ac:dyDescent="0.2">
      <c r="A120" s="9" t="s">
        <v>17</v>
      </c>
      <c r="B120" s="9" t="s">
        <v>81</v>
      </c>
      <c r="C120" s="9" t="s">
        <v>82</v>
      </c>
      <c r="D120" s="9" t="s">
        <v>83</v>
      </c>
      <c r="I120" s="9" t="s">
        <v>17</v>
      </c>
      <c r="J120" s="9" t="s">
        <v>81</v>
      </c>
      <c r="K120" s="9" t="s">
        <v>82</v>
      </c>
      <c r="L120" s="9" t="s">
        <v>83</v>
      </c>
    </row>
    <row r="121" spans="1:12" x14ac:dyDescent="0.2">
      <c r="A121" s="9" t="s">
        <v>18</v>
      </c>
      <c r="B121" s="9">
        <v>30</v>
      </c>
      <c r="C121" s="9">
        <v>30</v>
      </c>
      <c r="D121" s="9">
        <f>C121/1</f>
        <v>30</v>
      </c>
      <c r="I121" s="20" t="s">
        <v>18</v>
      </c>
      <c r="J121" s="20">
        <v>30</v>
      </c>
      <c r="K121" s="20">
        <v>30</v>
      </c>
      <c r="L121" s="20">
        <v>30</v>
      </c>
    </row>
    <row r="122" spans="1:12" x14ac:dyDescent="0.2">
      <c r="A122" s="9" t="s">
        <v>69</v>
      </c>
      <c r="B122" s="9">
        <v>18</v>
      </c>
      <c r="C122" s="9">
        <v>48</v>
      </c>
      <c r="D122" s="9">
        <f>C122/2</f>
        <v>24</v>
      </c>
      <c r="I122" s="21" t="s">
        <v>69</v>
      </c>
      <c r="J122" s="21">
        <v>18</v>
      </c>
      <c r="K122" s="21">
        <v>18</v>
      </c>
      <c r="L122" s="21">
        <v>18</v>
      </c>
    </row>
    <row r="123" spans="1:12" x14ac:dyDescent="0.2">
      <c r="A123" s="9" t="s">
        <v>70</v>
      </c>
      <c r="B123" s="9">
        <v>19</v>
      </c>
      <c r="C123" s="9">
        <v>67</v>
      </c>
      <c r="D123" s="9">
        <f>C123/3</f>
        <v>22.333333333333332</v>
      </c>
      <c r="I123" s="22" t="s">
        <v>70</v>
      </c>
      <c r="J123" s="22">
        <v>19</v>
      </c>
      <c r="K123" s="22">
        <v>19</v>
      </c>
      <c r="L123" s="22">
        <v>19</v>
      </c>
    </row>
    <row r="124" spans="1:12" x14ac:dyDescent="0.2">
      <c r="A124" s="9" t="s">
        <v>71</v>
      </c>
      <c r="B124" s="9">
        <v>20</v>
      </c>
      <c r="C124" s="9">
        <v>87</v>
      </c>
      <c r="D124" s="9">
        <f>C124/4</f>
        <v>21.75</v>
      </c>
      <c r="I124" s="17" t="s">
        <v>71</v>
      </c>
      <c r="J124" s="17">
        <v>20</v>
      </c>
      <c r="K124" s="17">
        <v>20</v>
      </c>
      <c r="L124" s="17">
        <v>20</v>
      </c>
    </row>
    <row r="126" spans="1:12" x14ac:dyDescent="0.2">
      <c r="A126" s="2" t="s">
        <v>86</v>
      </c>
      <c r="I126" s="11" t="s">
        <v>86</v>
      </c>
    </row>
    <row r="127" spans="1:12" x14ac:dyDescent="0.2">
      <c r="A127" s="11" t="s">
        <v>84</v>
      </c>
      <c r="D127" s="12" t="s">
        <v>85</v>
      </c>
      <c r="E127" s="13"/>
      <c r="F127" s="13"/>
      <c r="I127" s="11" t="s">
        <v>102</v>
      </c>
    </row>
    <row r="128" spans="1:12" x14ac:dyDescent="0.2">
      <c r="A128" s="11" t="s">
        <v>87</v>
      </c>
      <c r="D128" s="12" t="s">
        <v>88</v>
      </c>
      <c r="E128" s="13"/>
      <c r="F128" s="13"/>
      <c r="I128" s="11" t="s">
        <v>103</v>
      </c>
    </row>
    <row r="129" spans="1:13" x14ac:dyDescent="0.2">
      <c r="A129" t="s">
        <v>76</v>
      </c>
      <c r="I129" t="s">
        <v>76</v>
      </c>
    </row>
    <row r="131" spans="1:13" x14ac:dyDescent="0.2">
      <c r="A131" s="27" t="s">
        <v>15</v>
      </c>
      <c r="B131" s="27"/>
      <c r="C131" s="27"/>
      <c r="D131" s="27"/>
    </row>
    <row r="132" spans="1:13" x14ac:dyDescent="0.2">
      <c r="A132" s="9" t="s">
        <v>17</v>
      </c>
      <c r="B132" s="9" t="s">
        <v>81</v>
      </c>
      <c r="C132" s="9" t="s">
        <v>89</v>
      </c>
      <c r="D132" s="9" t="s">
        <v>90</v>
      </c>
      <c r="I132" s="27" t="s">
        <v>104</v>
      </c>
      <c r="J132" s="27"/>
      <c r="K132" s="27"/>
      <c r="L132" s="27"/>
      <c r="M132" s="27"/>
    </row>
    <row r="133" spans="1:13" x14ac:dyDescent="0.2">
      <c r="A133" s="9" t="s">
        <v>18</v>
      </c>
      <c r="B133" s="9">
        <v>30</v>
      </c>
      <c r="C133" s="14" t="s">
        <v>93</v>
      </c>
      <c r="D133" s="9">
        <v>18</v>
      </c>
      <c r="I133" s="9" t="s">
        <v>105</v>
      </c>
      <c r="J133" s="9" t="s">
        <v>94</v>
      </c>
      <c r="K133" s="9" t="s">
        <v>108</v>
      </c>
      <c r="L133" s="14" t="s">
        <v>100</v>
      </c>
      <c r="M133" s="14" t="s">
        <v>113</v>
      </c>
    </row>
    <row r="134" spans="1:13" x14ac:dyDescent="0.2">
      <c r="A134" s="9" t="s">
        <v>69</v>
      </c>
      <c r="B134" s="9">
        <v>18</v>
      </c>
      <c r="C134" s="9">
        <v>30</v>
      </c>
      <c r="D134" s="9">
        <v>19</v>
      </c>
      <c r="I134" s="20" t="s">
        <v>106</v>
      </c>
      <c r="J134" s="23" t="s">
        <v>110</v>
      </c>
      <c r="K134" s="20">
        <v>1</v>
      </c>
      <c r="L134" s="20" t="s">
        <v>93</v>
      </c>
      <c r="M134" s="20">
        <v>2</v>
      </c>
    </row>
    <row r="135" spans="1:13" x14ac:dyDescent="0.2">
      <c r="A135" s="9" t="s">
        <v>70</v>
      </c>
      <c r="B135" s="9">
        <v>19</v>
      </c>
      <c r="C135" s="9">
        <v>18</v>
      </c>
      <c r="D135" s="9">
        <v>20</v>
      </c>
      <c r="I135" s="20" t="s">
        <v>106</v>
      </c>
      <c r="J135" s="20">
        <v>2</v>
      </c>
      <c r="K135" s="20">
        <v>2</v>
      </c>
      <c r="L135" s="20">
        <v>1</v>
      </c>
      <c r="M135" s="20">
        <v>4</v>
      </c>
    </row>
    <row r="136" spans="1:13" x14ac:dyDescent="0.2">
      <c r="A136" s="9" t="s">
        <v>71</v>
      </c>
      <c r="B136" s="9">
        <v>20</v>
      </c>
      <c r="C136" s="9">
        <v>19</v>
      </c>
      <c r="D136" s="14" t="s">
        <v>93</v>
      </c>
      <c r="I136" s="20" t="s">
        <v>106</v>
      </c>
      <c r="J136" s="20">
        <v>3</v>
      </c>
      <c r="K136" s="20">
        <v>4</v>
      </c>
      <c r="L136" s="20">
        <v>2</v>
      </c>
      <c r="M136" s="20" t="s">
        <v>93</v>
      </c>
    </row>
    <row r="137" spans="1:13" x14ac:dyDescent="0.2">
      <c r="I137" s="18" t="s">
        <v>107</v>
      </c>
      <c r="J137" s="24" t="s">
        <v>110</v>
      </c>
      <c r="K137" s="18">
        <v>8</v>
      </c>
      <c r="L137" s="25" t="s">
        <v>93</v>
      </c>
      <c r="M137" s="18">
        <v>16</v>
      </c>
    </row>
    <row r="138" spans="1:13" x14ac:dyDescent="0.2">
      <c r="A138" s="11" t="s">
        <v>86</v>
      </c>
      <c r="I138" s="18" t="s">
        <v>107</v>
      </c>
      <c r="J138" s="18">
        <v>2</v>
      </c>
      <c r="K138" s="18">
        <v>16</v>
      </c>
      <c r="L138" s="18">
        <v>8</v>
      </c>
      <c r="M138" s="18">
        <v>32</v>
      </c>
    </row>
    <row r="139" spans="1:13" x14ac:dyDescent="0.2">
      <c r="A139" s="11" t="s">
        <v>91</v>
      </c>
      <c r="I139" s="18" t="s">
        <v>107</v>
      </c>
      <c r="J139" s="18">
        <v>3</v>
      </c>
      <c r="K139" s="18">
        <v>32</v>
      </c>
      <c r="L139" s="18">
        <v>16</v>
      </c>
      <c r="M139" s="18" t="s">
        <v>93</v>
      </c>
    </row>
    <row r="140" spans="1:13" x14ac:dyDescent="0.2">
      <c r="A140" s="11" t="s">
        <v>92</v>
      </c>
      <c r="I140" s="11"/>
    </row>
    <row r="141" spans="1:13" x14ac:dyDescent="0.2">
      <c r="A141" t="s">
        <v>76</v>
      </c>
      <c r="I141" s="11" t="s">
        <v>72</v>
      </c>
      <c r="J141" s="11"/>
    </row>
    <row r="142" spans="1:13" x14ac:dyDescent="0.2">
      <c r="I142" s="11" t="s">
        <v>109</v>
      </c>
      <c r="J142" s="11" t="s">
        <v>112</v>
      </c>
    </row>
    <row r="143" spans="1:13" x14ac:dyDescent="0.2">
      <c r="I143" s="11"/>
      <c r="J143" s="11"/>
    </row>
    <row r="144" spans="1:13" x14ac:dyDescent="0.2">
      <c r="A144" s="27" t="s">
        <v>15</v>
      </c>
      <c r="B144" s="27"/>
      <c r="C144" s="27"/>
      <c r="D144" s="27"/>
      <c r="I144" s="11" t="s">
        <v>111</v>
      </c>
      <c r="J144" s="11"/>
    </row>
    <row r="145" spans="1:5" x14ac:dyDescent="0.2">
      <c r="A145" s="9" t="s">
        <v>94</v>
      </c>
      <c r="B145" s="9" t="s">
        <v>99</v>
      </c>
      <c r="C145" s="9" t="s">
        <v>100</v>
      </c>
      <c r="D145" s="9"/>
    </row>
    <row r="146" spans="1:5" x14ac:dyDescent="0.2">
      <c r="A146" s="9" t="s">
        <v>95</v>
      </c>
      <c r="B146" s="9">
        <v>10</v>
      </c>
      <c r="C146" s="14" t="s">
        <v>93</v>
      </c>
      <c r="D146" s="9"/>
    </row>
    <row r="147" spans="1:5" x14ac:dyDescent="0.2">
      <c r="A147" s="9" t="s">
        <v>96</v>
      </c>
      <c r="B147" s="9">
        <v>20</v>
      </c>
      <c r="C147" s="9">
        <v>10</v>
      </c>
      <c r="D147" s="16">
        <f>(B147-C147)/C147</f>
        <v>1</v>
      </c>
      <c r="E147" s="15">
        <v>1</v>
      </c>
    </row>
    <row r="148" spans="1:5" x14ac:dyDescent="0.2">
      <c r="A148" s="9" t="s">
        <v>98</v>
      </c>
      <c r="B148" s="9">
        <v>40</v>
      </c>
      <c r="C148" s="9">
        <v>20</v>
      </c>
      <c r="D148" s="16">
        <f t="shared" ref="D148:D149" si="1">(B148-C148)/C148</f>
        <v>1</v>
      </c>
      <c r="E148" s="15">
        <v>1</v>
      </c>
    </row>
    <row r="149" spans="1:5" x14ac:dyDescent="0.2">
      <c r="A149" s="9" t="s">
        <v>97</v>
      </c>
      <c r="B149" s="9">
        <v>80</v>
      </c>
      <c r="C149" s="9">
        <v>40</v>
      </c>
      <c r="D149" s="16">
        <f t="shared" si="1"/>
        <v>1</v>
      </c>
      <c r="E149" s="15">
        <v>1</v>
      </c>
    </row>
  </sheetData>
  <mergeCells count="9">
    <mergeCell ref="A144:D144"/>
    <mergeCell ref="H89:K89"/>
    <mergeCell ref="I119:L119"/>
    <mergeCell ref="I132:M132"/>
    <mergeCell ref="E74:E87"/>
    <mergeCell ref="A89:D89"/>
    <mergeCell ref="A104:D104"/>
    <mergeCell ref="A119:D119"/>
    <mergeCell ref="A131:D1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Makkar</dc:creator>
  <cp:lastModifiedBy>Akashdeep Makkar</cp:lastModifiedBy>
  <dcterms:created xsi:type="dcterms:W3CDTF">2023-08-26T03:38:43Z</dcterms:created>
  <dcterms:modified xsi:type="dcterms:W3CDTF">2023-08-26T04:53:56Z</dcterms:modified>
</cp:coreProperties>
</file>