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bookViews>
    <workbookView xWindow="0" yWindow="0" windowWidth="7380" windowHeight="3300" firstSheet="1" activeTab="6"/>
  </bookViews>
  <sheets>
    <sheet name="Table_1" sheetId="2" r:id="rId1"/>
    <sheet name="Table_2" sheetId="3" r:id="rId2"/>
    <sheet name="Table_3" sheetId="5" r:id="rId3"/>
    <sheet name="Table_4" sheetId="7" r:id="rId4"/>
    <sheet name="Table_5" sheetId="8" r:id="rId5"/>
    <sheet name="Table_6" sheetId="10" r:id="rId6"/>
    <sheet name="Final_Table" sheetId="11" r:id="rId7"/>
  </sheets>
  <definedNames>
    <definedName name="ExternalData_1" localSheetId="6" hidden="1">Final_Table!$A$1:$G$146</definedName>
    <definedName name="ExternalData_1" localSheetId="3" hidden="1">Table_4!$A$1:$G$145</definedName>
    <definedName name="ExternalData_1" localSheetId="4" hidden="1">Table_5!$A$1:$G$145</definedName>
    <definedName name="ExternalData_1" localSheetId="5" hidden="1">Table_6!$A$1:$G$289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1" l="1"/>
  <c r="F13" i="11"/>
  <c r="F14" i="11"/>
  <c r="G14" i="11" s="1"/>
  <c r="F15" i="11"/>
  <c r="G15" i="11" s="1"/>
  <c r="F16" i="11"/>
  <c r="G16" i="11" s="1"/>
  <c r="F17" i="11"/>
  <c r="G17" i="11" s="1"/>
  <c r="F18" i="11"/>
  <c r="G18" i="11" s="1"/>
  <c r="F19" i="11"/>
  <c r="G19" i="11" s="1"/>
  <c r="F20" i="11"/>
  <c r="G20" i="11" s="1"/>
  <c r="F21" i="11"/>
  <c r="G21" i="11" s="1"/>
  <c r="F22" i="11"/>
  <c r="G22" i="11" s="1"/>
  <c r="F23" i="11"/>
  <c r="G23" i="11" s="1"/>
  <c r="F24" i="11"/>
  <c r="G24" i="11" s="1"/>
  <c r="F25" i="11"/>
  <c r="G25" i="11" s="1"/>
  <c r="F26" i="11"/>
  <c r="G26" i="11" s="1"/>
  <c r="F27" i="11"/>
  <c r="G27" i="11" s="1"/>
  <c r="F28" i="11"/>
  <c r="G28" i="11" s="1"/>
  <c r="F29" i="11"/>
  <c r="G29" i="11" s="1"/>
  <c r="F30" i="11"/>
  <c r="G30" i="11" s="1"/>
  <c r="F31" i="11"/>
  <c r="G31" i="11" s="1"/>
  <c r="F32" i="11"/>
  <c r="G32" i="11" s="1"/>
  <c r="F33" i="11"/>
  <c r="G33" i="11" s="1"/>
  <c r="F34" i="11"/>
  <c r="G34" i="11" s="1"/>
  <c r="F35" i="11"/>
  <c r="G35" i="11" s="1"/>
  <c r="F36" i="11"/>
  <c r="G36" i="11" s="1"/>
  <c r="F37" i="11"/>
  <c r="G37" i="11" s="1"/>
  <c r="F38" i="11"/>
  <c r="G38" i="11" s="1"/>
  <c r="F39" i="11"/>
  <c r="G39" i="11" s="1"/>
  <c r="F40" i="11"/>
  <c r="G40" i="11" s="1"/>
  <c r="F41" i="11"/>
  <c r="G41" i="11" s="1"/>
  <c r="F42" i="11"/>
  <c r="G42" i="11" s="1"/>
  <c r="F43" i="11"/>
  <c r="G43" i="11" s="1"/>
  <c r="F44" i="11"/>
  <c r="G44" i="11" s="1"/>
  <c r="F45" i="11"/>
  <c r="G45" i="11" s="1"/>
  <c r="F46" i="11"/>
  <c r="G46" i="11" s="1"/>
  <c r="F47" i="11"/>
  <c r="G47" i="11" s="1"/>
  <c r="F48" i="11"/>
  <c r="G48" i="11" s="1"/>
  <c r="F49" i="11"/>
  <c r="G49" i="11" s="1"/>
  <c r="F50" i="11"/>
  <c r="G50" i="11" s="1"/>
  <c r="F51" i="11"/>
  <c r="G51" i="11" s="1"/>
  <c r="F52" i="11"/>
  <c r="G52" i="11" s="1"/>
  <c r="F53" i="11"/>
  <c r="G53" i="11" s="1"/>
  <c r="F54" i="11"/>
  <c r="G54" i="11" s="1"/>
  <c r="F55" i="11"/>
  <c r="G55" i="11" s="1"/>
  <c r="F56" i="11"/>
  <c r="G56" i="11" s="1"/>
  <c r="F57" i="11"/>
  <c r="G57" i="11" s="1"/>
  <c r="F58" i="11"/>
  <c r="G58" i="11" s="1"/>
  <c r="F59" i="11"/>
  <c r="G59" i="11" s="1"/>
  <c r="F60" i="11"/>
  <c r="G60" i="11" s="1"/>
  <c r="F61" i="11"/>
  <c r="G61" i="11" s="1"/>
  <c r="F62" i="11"/>
  <c r="G62" i="11" s="1"/>
  <c r="F63" i="11"/>
  <c r="G63" i="11" s="1"/>
  <c r="F64" i="11"/>
  <c r="G64" i="11" s="1"/>
  <c r="F65" i="11"/>
  <c r="G65" i="11" s="1"/>
  <c r="F66" i="11"/>
  <c r="G66" i="11" s="1"/>
  <c r="F67" i="11"/>
  <c r="G67" i="11" s="1"/>
  <c r="F68" i="11"/>
  <c r="G68" i="11" s="1"/>
  <c r="F69" i="11"/>
  <c r="G69" i="11" s="1"/>
  <c r="F70" i="11"/>
  <c r="G70" i="11" s="1"/>
  <c r="F71" i="11"/>
  <c r="G71" i="11" s="1"/>
  <c r="F72" i="11"/>
  <c r="G72" i="11" s="1"/>
  <c r="F73" i="11"/>
  <c r="G73" i="11" s="1"/>
  <c r="F74" i="11"/>
  <c r="G74" i="11" s="1"/>
  <c r="F75" i="11"/>
  <c r="G75" i="11" s="1"/>
  <c r="F76" i="11"/>
  <c r="G76" i="11" s="1"/>
  <c r="F77" i="11"/>
  <c r="G77" i="11" s="1"/>
  <c r="F78" i="11"/>
  <c r="G78" i="11" s="1"/>
  <c r="F79" i="11"/>
  <c r="G79" i="11" s="1"/>
  <c r="F80" i="11"/>
  <c r="G80" i="11" s="1"/>
  <c r="F81" i="11"/>
  <c r="G81" i="11" s="1"/>
  <c r="F82" i="11"/>
  <c r="G82" i="11" s="1"/>
  <c r="F83" i="11"/>
  <c r="G83" i="11" s="1"/>
  <c r="F84" i="11"/>
  <c r="G84" i="11" s="1"/>
  <c r="F85" i="11"/>
  <c r="G85" i="11" s="1"/>
  <c r="F86" i="11"/>
  <c r="G86" i="11" s="1"/>
  <c r="F87" i="11"/>
  <c r="G87" i="11" s="1"/>
  <c r="F88" i="11"/>
  <c r="G88" i="11" s="1"/>
  <c r="F89" i="11"/>
  <c r="G89" i="11" s="1"/>
  <c r="F90" i="11"/>
  <c r="G90" i="11" s="1"/>
  <c r="F91" i="11"/>
  <c r="G91" i="11" s="1"/>
  <c r="F92" i="11"/>
  <c r="G92" i="11" s="1"/>
  <c r="F93" i="11"/>
  <c r="G93" i="11" s="1"/>
  <c r="F94" i="11"/>
  <c r="G94" i="11" s="1"/>
  <c r="F95" i="11"/>
  <c r="G95" i="11" s="1"/>
  <c r="F96" i="11"/>
  <c r="G96" i="11" s="1"/>
  <c r="F97" i="11"/>
  <c r="G97" i="11" s="1"/>
  <c r="F98" i="11"/>
  <c r="G98" i="11" s="1"/>
  <c r="F99" i="11"/>
  <c r="G99" i="11" s="1"/>
  <c r="F100" i="11"/>
  <c r="G100" i="11" s="1"/>
  <c r="F101" i="11"/>
  <c r="G101" i="11" s="1"/>
  <c r="F102" i="11"/>
  <c r="G102" i="11" s="1"/>
  <c r="F103" i="11"/>
  <c r="G103" i="11" s="1"/>
  <c r="F104" i="11"/>
  <c r="G104" i="11" s="1"/>
  <c r="F105" i="11"/>
  <c r="G105" i="11" s="1"/>
  <c r="F106" i="11"/>
  <c r="G106" i="11" s="1"/>
  <c r="F107" i="11"/>
  <c r="G107" i="11" s="1"/>
  <c r="F108" i="11"/>
  <c r="G108" i="11" s="1"/>
  <c r="F109" i="11"/>
  <c r="G109" i="11" s="1"/>
  <c r="F110" i="11"/>
  <c r="G110" i="11" s="1"/>
  <c r="F111" i="11"/>
  <c r="G111" i="11" s="1"/>
  <c r="F112" i="11"/>
  <c r="G112" i="11" s="1"/>
  <c r="F113" i="11"/>
  <c r="G113" i="11" s="1"/>
  <c r="F114" i="11"/>
  <c r="G114" i="11" s="1"/>
  <c r="F115" i="11"/>
  <c r="G115" i="11" s="1"/>
  <c r="F116" i="11"/>
  <c r="G116" i="11" s="1"/>
  <c r="F117" i="11"/>
  <c r="G117" i="11" s="1"/>
  <c r="F118" i="11"/>
  <c r="G118" i="11" s="1"/>
  <c r="F119" i="11"/>
  <c r="G119" i="11" s="1"/>
  <c r="F120" i="11"/>
  <c r="G120" i="11" s="1"/>
  <c r="F121" i="11"/>
  <c r="G121" i="11" s="1"/>
  <c r="F122" i="11"/>
  <c r="G122" i="11" s="1"/>
  <c r="F123" i="11"/>
  <c r="G123" i="11" s="1"/>
  <c r="F124" i="11"/>
  <c r="G124" i="11" s="1"/>
  <c r="F125" i="11"/>
  <c r="G125" i="11" s="1"/>
  <c r="F126" i="11"/>
  <c r="G126" i="11" s="1"/>
  <c r="F127" i="11"/>
  <c r="G127" i="11" s="1"/>
  <c r="F128" i="11"/>
  <c r="G128" i="11" s="1"/>
  <c r="F129" i="11"/>
  <c r="G129" i="11" s="1"/>
  <c r="F130" i="11"/>
  <c r="G130" i="11" s="1"/>
  <c r="F131" i="11"/>
  <c r="G131" i="11" s="1"/>
  <c r="F132" i="11"/>
  <c r="G132" i="11" s="1"/>
  <c r="F133" i="11"/>
  <c r="G133" i="11" s="1"/>
  <c r="F134" i="11"/>
  <c r="G134" i="11" s="1"/>
  <c r="F135" i="11"/>
  <c r="G135" i="11" s="1"/>
  <c r="F136" i="11"/>
  <c r="G136" i="11" s="1"/>
  <c r="F137" i="11"/>
  <c r="G137" i="11" s="1"/>
  <c r="F138" i="11"/>
  <c r="G138" i="11" s="1"/>
  <c r="F139" i="11"/>
  <c r="G139" i="11" s="1"/>
  <c r="F140" i="11"/>
  <c r="G140" i="11" s="1"/>
  <c r="F141" i="11"/>
  <c r="G141" i="11" s="1"/>
  <c r="F142" i="11"/>
  <c r="G142" i="11" s="1"/>
  <c r="F143" i="11"/>
  <c r="G143" i="11" s="1"/>
  <c r="F144" i="11"/>
  <c r="G144" i="11" s="1"/>
  <c r="F145" i="11"/>
  <c r="G145" i="11" s="1"/>
  <c r="F3" i="11"/>
  <c r="G3" i="11" s="1"/>
  <c r="F4" i="11"/>
  <c r="G4" i="11" s="1"/>
  <c r="F5" i="11"/>
  <c r="G5" i="11" s="1"/>
  <c r="F6" i="11"/>
  <c r="G6" i="11" s="1"/>
  <c r="F7" i="11"/>
  <c r="G7" i="11" s="1"/>
  <c r="F8" i="11"/>
  <c r="G8" i="11" s="1"/>
  <c r="F9" i="11"/>
  <c r="G9" i="11" s="1"/>
  <c r="F10" i="11"/>
  <c r="G10" i="11" s="1"/>
  <c r="F11" i="11"/>
  <c r="G11" i="11" s="1"/>
  <c r="F12" i="11"/>
  <c r="G12" i="11" s="1"/>
  <c r="F2" i="11"/>
  <c r="G2" i="11" s="1"/>
</calcChain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5" background="1" saveData="1">
    <dbPr connection="provider=Microsoft.Mashup.OleDb.1;data source=$EmbeddedMashup(22e4f38c-8a05-47bb-808d-94de31c93408)$;location=Merge1;extended properties=&quot;UEsDBBQAAgAIAAERJF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BESR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REkVHj9ljB8AgAAkgwAABMAHABGb3JtdWxhcy9TZWN0aW9uMS5tIKIYACigFAAAAAAAAAAAAAAAAAAAAAAAAAAAAL1VTW+bQBC9W/J/WNGLLSFLkLaXNJEimkpu1SS1XfVg+YBhaqPArrWsW0eI/55ddvlcbEFc1xdgBmbem/dmHYPHAoLRXF6t6+FgOIi3LgUfLdx1CDa6QSGwAeK/OdlTDyweuT94EE6cPaWA2S9Cn9eEPI/GyfLBjeDGkF8aq3TpEMz4KyuzUsDuWMCqF8gqvDOcrYs3At3Ljr/BS2XvThbUxfFvQiOHhPsIi2w8UoDNJDEeqQ8UTT8bJmI8hxgcWGqixJjBhhPXwj9xwJAfxDuXeVvweX6K2cf3E1E4TcdmCxq7Exr7gmjudjvAPofzYw/0pYTjkGgdYBglzfGZGgVebKiqfQlCBsIIM/I3LovNIeRmEbGR1tFE4HpbtJQ0VujTLcL7MEQu9mtBwxgPAtzaR3Pgle7Abv65OteAH/6LAedPj44WnDKIasHLWa5H/4vYbAZEQOMpibxiNZVS8Ra71WiVy9OyLznNnJnxJD7j97xrzERgQZgbyqeeS6AzyPdANG1sQRHquAPfgW6yM5fvwLBi4gLKA8QM/K8kwCN57lankppyFeqxfD9M8dW3APuTKcZAS9b3h52bzVm9WDSTiexeclUWE/NTNdGlRBGVZZNJtYEKlX1UoKWdyuRd1WPeXD3qGGS83R8ziMifdu+KRGnd5kjNs8i8cX+aaPssUGN4faT7Z7PG/HBu5SkSVZraQibFQZdd7ZqdapzS4+pax+VtYjOTvM8JpazuUllnHXaN6XfT6ixxrB7qWJk8WrtaoC5YO5ETytmdlcsG3Wjdyv3YoE4JbncX3H6T4NoQCwd0Ec3uIZqdiaYJ4RVHdTsUrtGQ/+0dBXD9ClBLAQItABQAAgAIAAERJFSRP9Y8qwAAAPoAAAASAAAAAAAAAAAAAAAAAAAAAABDb25maWcvUGFja2FnZS54bWxQSwECLQAUAAIACAABESRUD8rpq6QAAADpAAAAEwAAAAAAAAAAAAAAAAD3AAAAW0NvbnRlbnRfVHlwZXNdLnhtbFBLAQItABQAAgAIAAERJFR4/ZYwfAIAAJIMAAATAAAAAAAAAAAAAAAAAOgBAABGb3JtdWxhcy9TZWN0aW9uMS5tUEsFBgAAAAADAAMAwgAAALEEAAAAAA==&quot;" command="SELECT * FROM [Merge1]"/>
  </connection>
  <connection id="2" keepAlive="1" name="Query - Table2" description="Connection to the 'Table2' query in the workbook." type="5" refreshedVersion="5" background="1" saveData="1">
    <dbPr connection="provider=Microsoft.Mashup.OleDb.1;data source=$EmbeddedMashup(22e4f38c-8a05-47bb-808d-94de31c93408)$;location=Table2;extended properties=UEsDBBQAAgAIAAERJF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BESR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REkVD/ideMiAQAAkwIAABMAHABGb3JtdWxhcy9TZWN0aW9uMS5tIKIYACigFAAAAAAAAAAAAAAAAAAAAAAAAAAAALWSQWuDQBCF74L/YdheDCyCUnpJUyi2hVxaGlN6kBw2Oo2SdVbWlSaI/71rDKSpOeTSvSy8N/vNm2VqTE2hCOLhDqau4zp1LjRmsBRriSHMQKJxwJ5YNTrFwCrPuxSlHzVaI5lPpbdrpbbepE1eRYkzNrxkqy6JFBlbsuK/AOGVgOAccCDcsCgXtOnT7StbYVGHWn+pBdVfSpeRkk1JvVt7x8C8bdmbzlDD/IlxMNYDgzvTcWjZAjd28JH8QYWBrKgrYdIcM+vPydzd+j246yb8QprwqjThP6Z5rCqkzMZ5b1DvT3EiVa4LQq/9+318NIKFuUfaSyEN9ouwUN/1CRajtMvSa96oIwcUaQ7JMMYK7h+AGilBUHYmMjZxCrrYZ/oDUEsBAi0AFAACAAgAAREkVJE/1jyrAAAA+gAAABIAAAAAAAAAAAAAAAAAAAAAAENvbmZpZy9QYWNrYWdlLnhtbFBLAQItABQAAgAIAAERJFQPyumrpAAAAOkAAAATAAAAAAAAAAAAAAAAAPcAAABbQ29udGVudF9UeXBlc10ueG1sUEsBAi0AFAACAAgAAREkVD/ideMiAQAAkwIAABMAAAAAAAAAAAAAAAAA6AEAAEZvcm11bGFzL1NlY3Rpb24xLm1QSwUGAAAAAAMAAwDCAAAAVwMAAAAA" command="SELECT * FROM [Table2]"/>
  </connection>
  <connection id="3" keepAlive="1" name="Query - Table3" description="Connection to the 'Table3' query in the workbook." type="5" refreshedVersion="5" background="1" saveData="1">
    <dbPr connection="provider=Microsoft.Mashup.OleDb.1;data source=$EmbeddedMashup(22e4f38c-8a05-47bb-808d-94de31c93408)$;location=Table3;extended properties=&quot;UEsDBBQAAgAIAAERJF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BESR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REkVAbwONBNAQAAFQMAABMAHABGb3JtdWxhcy9TZWN0aW9uMS5tIKIYACigFAAAAAAAAAAAAAAAAAAAAAAAAAAAAK2SwWvCMBTG7wX/h0d2qRCEduzkHIxuAy/TWccO4iG2b7aYJiVJmVL835fYinV68LBcmn4v7/t+L0RjYnIpIG6+wbDn9TydMYUpzNmK4z2MgKPxwK5YVirBYASv2wT5IKqUQmG+pNqspNz4/XrxzgockaaRLPeLSApjjyxppz+E2wwezg0ODnckyphYO7hdiQGxVoezg7liQn9LVUSSV4VwVe23vLSuyUSlqGD8QigYWwODW7OnUJN4OokuxLHB4kzc9+mV/PCm/PC/8luC57JEkVqEjwrV7oQQyWKVC/Trv5dEL7CtXa91m6F0aLbUkOuTYVtqdf8imZ6NZZ3W9gW53afIDaS5LplJMkyd1I55nIxMXZvd21RtnDCXhvHmr0P3lnNzgJvJnw5ZjNy+V6f51yaggCzJYOFCl/D4BKLiHJhIOxIhfS8XV2OGv1BLAQItABQAAgAIAAERJFSRP9Y8qwAAAPoAAAASAAAAAAAAAAAAAAAAAAAAAABDb25maWcvUGFja2FnZS54bWxQSwECLQAUAAIACAABESRUD8rpq6QAAADpAAAAEwAAAAAAAAAAAAAAAAD3AAAAW0NvbnRlbnRfVHlwZXNdLnhtbFBLAQItABQAAgAIAAERJFQG8DjQTQEAABUDAAATAAAAAAAAAAAAAAAAAOgBAABGb3JtdWxhcy9TZWN0aW9uMS5tUEsFBgAAAAADAAMAwgAAAIIDAAAAAA==&quot;" command="SELECT * FROM [Table3]"/>
  </connection>
  <connection id="4" keepAlive="1" name="Query - Table5" description="Connection to the 'Table5' query in the workbook." type="5" refreshedVersion="5" background="1" saveData="1">
    <dbPr connection="provider=Microsoft.Mashup.OleDb.1;data source=$EmbeddedMashup(22e4f38c-8a05-47bb-808d-94de31c93408)$;location=Table5;extended properties=&quot;UEsDBBQAAgAIAAERJFS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BESRU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AREkVIKtK9AYAQAA7gIAABMAHABGb3JtdWxhcy9TZWN0aW9uMS5tIKIYACigFAAAAAAAAAAAAAAAAAAAAAAAAAAAANWRMW+DMBCFdyT+g+UuIFlIoDZLlKFyO7A0aaHqEGVw4BpQwEbmkIIQ/72GpGoLGbLWi6X37r67Z9eQYK4kic63v7Qt26ozoSElsdgX8EBWpAC0iDmRanQCvlGeTwkUHm+0BokfSh/3Sh0dt9u+iBJW9NxJd/2WK4mmZMd+AYIbAYu/gJFwR3km5GHYrq3ApwY11nqxFrL+VLrkqmhKObi1c1mYdR1d6xQ0CZ8oI2g8gnDCnpGOvsHBBJ/J7zJHkuZ1JTDJIDV+KHFx7w3gsSDarPl3l5DtqIUI5VTbDGONTriqcWrGCkUxc3qXXQkb3BQ2+I9hL2kfqwpkauK+NqDbn7hclftcgtNNf5/Nnqh3bSuX9nXg8gtQSwECLQAUAAIACAABESRUkT/WPKsAAAD6AAAAEgAAAAAAAAAAAAAAAAAAAAAAQ29uZmlnL1BhY2thZ2UueG1sUEsBAi0AFAACAAgAAREkVA/K6aukAAAA6QAAABMAAAAAAAAAAAAAAAAA9wAAAFtDb250ZW50X1R5cGVzXS54bWxQSwECLQAUAAIACAABESRUgq0r0BgBAADuAgAAEwAAAAAAAAAAAAAAAADoAQAARm9ybXVsYXMvU2VjdGlvbjEubVBLBQYAAAAAAwADAMIAAABNAwAAAAA=&quot;" command="SELECT * FROM [Table5]"/>
  </connection>
</connections>
</file>

<file path=xl/sharedStrings.xml><?xml version="1.0" encoding="utf-8"?>
<sst xmlns="http://schemas.openxmlformats.org/spreadsheetml/2006/main" count="2776" uniqueCount="164">
  <si>
    <t>Order ID</t>
  </si>
  <si>
    <t>SPOC</t>
  </si>
  <si>
    <t>Item</t>
  </si>
  <si>
    <t>ODXX1</t>
  </si>
  <si>
    <t>Anil Shah</t>
  </si>
  <si>
    <t>Item-1</t>
  </si>
  <si>
    <t>ODXX2</t>
  </si>
  <si>
    <t>Jennifer Joyce</t>
  </si>
  <si>
    <t>Item-2</t>
  </si>
  <si>
    <t>ODXX3</t>
  </si>
  <si>
    <t>Vidya Gupta</t>
  </si>
  <si>
    <t>Item-3</t>
  </si>
  <si>
    <t>ODXX4</t>
  </si>
  <si>
    <t>Item-4</t>
  </si>
  <si>
    <t>ODXX5</t>
  </si>
  <si>
    <t>ODXX6</t>
  </si>
  <si>
    <t>Mahesh Singh</t>
  </si>
  <si>
    <t>ODXX7</t>
  </si>
  <si>
    <t>ODXX8</t>
  </si>
  <si>
    <t>Vijay Kumar</t>
  </si>
  <si>
    <t>ODXX9</t>
  </si>
  <si>
    <t>ODXX10</t>
  </si>
  <si>
    <t>ODXX11</t>
  </si>
  <si>
    <t>ODXX12</t>
  </si>
  <si>
    <t>ODXX13</t>
  </si>
  <si>
    <t>ODXX14</t>
  </si>
  <si>
    <t>ODXX15</t>
  </si>
  <si>
    <t>ODXX16</t>
  </si>
  <si>
    <t>ODXX17</t>
  </si>
  <si>
    <t>ODXX18</t>
  </si>
  <si>
    <t>ODXX19</t>
  </si>
  <si>
    <t>ODXX20</t>
  </si>
  <si>
    <t>ODXX21</t>
  </si>
  <si>
    <t>ODXX22</t>
  </si>
  <si>
    <t>ODXX23</t>
  </si>
  <si>
    <t>ODXX24</t>
  </si>
  <si>
    <t>ODXX25</t>
  </si>
  <si>
    <t>ODXX26</t>
  </si>
  <si>
    <t>ODXX27</t>
  </si>
  <si>
    <t>ODXX28</t>
  </si>
  <si>
    <t>ODXX29</t>
  </si>
  <si>
    <t>ODXX30</t>
  </si>
  <si>
    <t>ODXX31</t>
  </si>
  <si>
    <t>ODXX32</t>
  </si>
  <si>
    <t>ODXX33</t>
  </si>
  <si>
    <t>ODXX34</t>
  </si>
  <si>
    <t>ODXX35</t>
  </si>
  <si>
    <t>ODXX36</t>
  </si>
  <si>
    <t>ODXX37</t>
  </si>
  <si>
    <t>ODXX38</t>
  </si>
  <si>
    <t>ODXX39</t>
  </si>
  <si>
    <t>ODXX40</t>
  </si>
  <si>
    <t>ODXX41</t>
  </si>
  <si>
    <t>ODXX42</t>
  </si>
  <si>
    <t>ODXX43</t>
  </si>
  <si>
    <t>ODXX44</t>
  </si>
  <si>
    <t>ODXX45</t>
  </si>
  <si>
    <t>ODXX46</t>
  </si>
  <si>
    <t>ODXX47</t>
  </si>
  <si>
    <t>ODXX48</t>
  </si>
  <si>
    <t>ODXX49</t>
  </si>
  <si>
    <t>ODXX50</t>
  </si>
  <si>
    <t>ODXX51</t>
  </si>
  <si>
    <t>ODXX52</t>
  </si>
  <si>
    <t>ODXX53</t>
  </si>
  <si>
    <t>ODXX54</t>
  </si>
  <si>
    <t>ODXX55</t>
  </si>
  <si>
    <t>ODXX56</t>
  </si>
  <si>
    <t>ODXX57</t>
  </si>
  <si>
    <t>ODXX58</t>
  </si>
  <si>
    <t>ODXX59</t>
  </si>
  <si>
    <t>ODXX60</t>
  </si>
  <si>
    <t>ODXX61</t>
  </si>
  <si>
    <t>ODXX62</t>
  </si>
  <si>
    <t>ODXX63</t>
  </si>
  <si>
    <t>ODXX64</t>
  </si>
  <si>
    <t>ODXX65</t>
  </si>
  <si>
    <t>ODXX66</t>
  </si>
  <si>
    <t>ODXX67</t>
  </si>
  <si>
    <t>ODXX68</t>
  </si>
  <si>
    <t>ODXX69</t>
  </si>
  <si>
    <t>ODXX70</t>
  </si>
  <si>
    <t>ODXX71</t>
  </si>
  <si>
    <t>ODXX72</t>
  </si>
  <si>
    <t>ODXX73</t>
  </si>
  <si>
    <t>ODXX74</t>
  </si>
  <si>
    <t>ODXX75</t>
  </si>
  <si>
    <t>ODXX76</t>
  </si>
  <si>
    <t>ODXX77</t>
  </si>
  <si>
    <t>ODXX78</t>
  </si>
  <si>
    <t>ODXX79</t>
  </si>
  <si>
    <t>ODXX80</t>
  </si>
  <si>
    <t>ODXX81</t>
  </si>
  <si>
    <t>ODXX82</t>
  </si>
  <si>
    <t>ODXX83</t>
  </si>
  <si>
    <t>ODXX84</t>
  </si>
  <si>
    <t>ODXX85</t>
  </si>
  <si>
    <t>ODXX86</t>
  </si>
  <si>
    <t>ODXX87</t>
  </si>
  <si>
    <t>ODXX88</t>
  </si>
  <si>
    <t>ODXX89</t>
  </si>
  <si>
    <t>ODXX90</t>
  </si>
  <si>
    <t>ODXX91</t>
  </si>
  <si>
    <t>ODXX92</t>
  </si>
  <si>
    <t>ODXX93</t>
  </si>
  <si>
    <t>ODXX94</t>
  </si>
  <si>
    <t>ODXX95</t>
  </si>
  <si>
    <t>ODXX96</t>
  </si>
  <si>
    <t>ODXX97</t>
  </si>
  <si>
    <t>ODXX98</t>
  </si>
  <si>
    <t>ODXX99</t>
  </si>
  <si>
    <t>ODXX100</t>
  </si>
  <si>
    <t>ODXX101</t>
  </si>
  <si>
    <t>ODXX102</t>
  </si>
  <si>
    <t>ODXX103</t>
  </si>
  <si>
    <t>ODXX104</t>
  </si>
  <si>
    <t>ODXX105</t>
  </si>
  <si>
    <t>ODXX106</t>
  </si>
  <si>
    <t>ODXX107</t>
  </si>
  <si>
    <t>ODXX108</t>
  </si>
  <si>
    <t>ODXX109</t>
  </si>
  <si>
    <t>ODXX110</t>
  </si>
  <si>
    <t>ODXX111</t>
  </si>
  <si>
    <t>ODXX112</t>
  </si>
  <si>
    <t>ODXX113</t>
  </si>
  <si>
    <t>ODXX114</t>
  </si>
  <si>
    <t>ODXX115</t>
  </si>
  <si>
    <t>ODXX116</t>
  </si>
  <si>
    <t>ODXX117</t>
  </si>
  <si>
    <t>ODXX118</t>
  </si>
  <si>
    <t>ODXX119</t>
  </si>
  <si>
    <t>ODXX120</t>
  </si>
  <si>
    <t>ODXX121</t>
  </si>
  <si>
    <t>ODXX122</t>
  </si>
  <si>
    <t>ODXX123</t>
  </si>
  <si>
    <t>ODXX124</t>
  </si>
  <si>
    <t>ODXX125</t>
  </si>
  <si>
    <t>ODXX126</t>
  </si>
  <si>
    <t>ODXX127</t>
  </si>
  <si>
    <t>ODXX128</t>
  </si>
  <si>
    <t>ODXX129</t>
  </si>
  <si>
    <t>ODXX130</t>
  </si>
  <si>
    <t>ODXX131</t>
  </si>
  <si>
    <t>ODXX132</t>
  </si>
  <si>
    <t>ODXX133</t>
  </si>
  <si>
    <t>ODXX134</t>
  </si>
  <si>
    <t>ODXX135</t>
  </si>
  <si>
    <t>ODXX136</t>
  </si>
  <si>
    <t>ODXX137</t>
  </si>
  <si>
    <t>ODXX138</t>
  </si>
  <si>
    <t>ODXX139</t>
  </si>
  <si>
    <t>ODXX140</t>
  </si>
  <si>
    <t>ODXX141</t>
  </si>
  <si>
    <t>ODXX142</t>
  </si>
  <si>
    <t>ODXX143</t>
  </si>
  <si>
    <t>ODXX144</t>
  </si>
  <si>
    <t>Region</t>
  </si>
  <si>
    <t>Unit dispatched</t>
  </si>
  <si>
    <t>Per Item Cost</t>
  </si>
  <si>
    <t>Total Cost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</si>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</sst>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6666FF"/>
      </right>
      <top/>
      <bottom style="thin">
        <color rgb="FF6666FF"/>
      </bottom>
      <diagonal/>
    </border>
    <border>
      <left style="thin">
        <color rgb="FF6666FF"/>
      </left>
      <right style="thin">
        <color rgb="FF6666FF"/>
      </right>
      <top/>
      <bottom style="thin">
        <color rgb="FF6666FF"/>
      </bottom>
      <diagonal/>
    </border>
    <border>
      <left/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 style="thin">
        <color rgb="FF6666FF"/>
      </left>
      <right/>
      <top style="thin">
        <color rgb="FF6666FF"/>
      </top>
      <bottom style="thin">
        <color rgb="FF6666FF"/>
      </bottom>
      <diagonal/>
    </border>
    <border>
      <left style="thin">
        <color rgb="FF6666FF"/>
      </left>
      <right/>
      <top style="thin">
        <color rgb="FF6666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66FF"/>
        </left>
        <right/>
        <top style="thin">
          <color rgb="FF6666FF"/>
        </top>
        <bottom style="thin">
          <color rgb="FF6666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66FF"/>
        </left>
        <right style="thin">
          <color rgb="FF6666FF"/>
        </right>
        <top style="thin">
          <color rgb="FF6666FF"/>
        </top>
        <bottom style="thin">
          <color rgb="FF6666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numFmt numFmtId="19" formatCode="m/d/yyyy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6666FF"/>
        </right>
        <top style="thin">
          <color rgb="FF6666FF"/>
        </top>
        <bottom style="thin">
          <color rgb="FF6666FF"/>
        </bottom>
        <vertical/>
        <horizontal/>
      </border>
    </dxf>
    <dxf>
      <border outline="0">
        <top style="thin">
          <color rgb="FF6666FF"/>
        </top>
      </border>
    </dxf>
    <dxf>
      <border outline="0">
        <right style="thin">
          <color rgb="FF6666FF"/>
        </right>
      </border>
    </dxf>
    <dxf>
      <border outline="0">
        <bottom style="thin">
          <color rgb="FF6666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66FF"/>
        </left>
        <right/>
        <top style="thin">
          <color rgb="FF6666FF"/>
        </top>
        <bottom style="thin">
          <color rgb="FF6666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6666FF"/>
        </left>
        <right style="thin">
          <color rgb="FF6666FF"/>
        </right>
        <top style="thin">
          <color rgb="FF6666FF"/>
        </top>
        <bottom style="thin">
          <color rgb="FF6666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scheme val="minor"/>
      </font>
      <numFmt numFmtId="19" formatCode="m/d/yyyy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6666FF"/>
        </right>
        <top style="thin">
          <color rgb="FF6666FF"/>
        </top>
        <bottom style="thin">
          <color rgb="FF6666FF"/>
        </bottom>
        <vertical/>
        <horizontal/>
      </border>
    </dxf>
    <dxf>
      <border outline="0">
        <top style="thin">
          <color rgb="FF6666FF"/>
        </top>
      </border>
    </dxf>
    <dxf>
      <border outline="0">
        <right style="thin">
          <color rgb="FF6666FF"/>
        </right>
      </border>
    </dxf>
    <dxf>
      <border outline="0">
        <bottom style="thin">
          <color rgb="FF6666FF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3"/>
      <tableStyleElement type="headerRow" dxfId="52"/>
      <tableStyleElement type="firstRowStripe" dxfId="51"/>
    </tableStyle>
    <tableStyle name="TableStyleQueryResult" pivot="0" count="3">
      <tableStyleElement type="wholeTable" dxfId="50"/>
      <tableStyleElement type="headerRow" dxfId="49"/>
      <tableStyleElement type="first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21"/>
      <queryTableField id="2" name="Region" tableColumnId="22"/>
      <queryTableField id="3" name="Unit dispatched" tableColumnId="23"/>
      <queryTableField id="4" name="SPOC" tableColumnId="24"/>
      <queryTableField id="5" name="Item" tableColumnId="25"/>
      <queryTableField id="6" name="Per Item Cost" tableColumnId="26"/>
      <queryTableField id="7" name="Total Cost" tableColumnId="27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28"/>
      <queryTableField id="2" name="Region" tableColumnId="29"/>
      <queryTableField id="3" name="Unit dispatched" tableColumnId="30"/>
      <queryTableField id="4" name="SPOC" tableColumnId="31"/>
      <queryTableField id="5" name="Item" tableColumnId="32"/>
      <queryTableField id="6" name="Per Item Cost" tableColumnId="33"/>
      <queryTableField id="7" name="Total Cost" tableColumnId="34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14"/>
      <queryTableField id="2" name="Region" tableColumnId="15"/>
      <queryTableField id="3" name="Unit dispatched" tableColumnId="16"/>
      <queryTableField id="4" name="SPOC" tableColumnId="17"/>
      <queryTableField id="5" name="Item" tableColumnId="18"/>
      <queryTableField id="6" name="Per Item Cost" tableColumnId="19"/>
      <queryTableField id="7" name="Total Cost" tableColumnId="20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Order ID" tableColumnId="21"/>
      <queryTableField id="2" name="Region" tableColumnId="22"/>
      <queryTableField id="3" name="Unit dispatched" tableColumnId="23"/>
      <queryTableField id="4" name="SPOC" tableColumnId="24"/>
      <queryTableField id="5" name="Item" tableColumnId="25"/>
      <queryTableField id="6" name="Per Item cost" tableColumnId="26"/>
      <queryTableField id="7" name="Total Cost" tableColumnId="2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3" name="Table2" displayName="Table2" ref="A1:C145" totalsRowShown="0" headerRowBorderDxfId="47" tableBorderDxfId="46" totalsRowBorderDxfId="45">
  <autoFilter ref="A1:C145"/>
  <tableColumns count="3">
    <tableColumn id="1" name="Order ID" dataDxfId="44"/>
    <tableColumn id="2" name="Region" dataDxfId="43"/>
    <tableColumn id="3" name="Unit dispatched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" displayName="Table3" ref="A1:C145" totalsRowShown="0" headerRowBorderDxfId="41" tableBorderDxfId="40" totalsRowBorderDxfId="39">
  <autoFilter ref="A1:C145"/>
  <tableColumns count="3">
    <tableColumn id="1" name="Order ID" dataDxfId="38"/>
    <tableColumn id="2" name="SPOC" dataDxfId="37"/>
    <tableColumn id="3" name="Item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" displayName="Table4" ref="A1:B5" totalsRowShown="0">
  <autoFilter ref="A1:B5"/>
  <tableColumns count="2">
    <tableColumn id="1" name="Item"/>
    <tableColumn id="2" name="Per Item 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G145" tableType="queryTable" totalsRowShown="0" headerRowDxfId="35" dataDxfId="34">
  <autoFilter ref="A1:G145"/>
  <tableColumns count="7">
    <tableColumn id="21" uniqueName="21" name="Order ID" queryTableFieldId="1" dataDxfId="33"/>
    <tableColumn id="22" uniqueName="22" name="Region" queryTableFieldId="2" dataDxfId="32"/>
    <tableColumn id="23" uniqueName="23" name="Unit dispatched" queryTableFieldId="3" dataDxfId="31"/>
    <tableColumn id="24" uniqueName="24" name="SPOC" queryTableFieldId="4" dataDxfId="30"/>
    <tableColumn id="25" uniqueName="25" name="Item" queryTableFieldId="5" dataDxfId="29"/>
    <tableColumn id="26" uniqueName="26" name="Per Item Cost" queryTableFieldId="6" dataDxfId="28"/>
    <tableColumn id="27" uniqueName="27" name="Total Cost" queryTableFieldId="7" dataDxfId="27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7" name="Table6" displayName="Table6" ref="A1:G145" tableType="queryTable" totalsRowShown="0" headerRowDxfId="26" dataDxfId="25">
  <autoFilter ref="A1:G145"/>
  <tableColumns count="7">
    <tableColumn id="28" uniqueName="28" name="Order ID" queryTableFieldId="1" dataDxfId="24"/>
    <tableColumn id="29" uniqueName="29" name="Region" queryTableFieldId="2" dataDxfId="23"/>
    <tableColumn id="30" uniqueName="30" name="Unit dispatched" queryTableFieldId="3" dataDxfId="22"/>
    <tableColumn id="31" uniqueName="31" name="SPOC" queryTableFieldId="4" dataDxfId="21"/>
    <tableColumn id="32" uniqueName="32" name="Item" queryTableFieldId="5" dataDxfId="20"/>
    <tableColumn id="33" uniqueName="33" name="Per Item Cost" queryTableFieldId="6" dataDxfId="19"/>
    <tableColumn id="34" uniqueName="34" name="Total Cost" queryTableFieldId="7" dataDxfId="1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9" name="Table7" displayName="Table7" ref="A1:G289" tableType="queryTable" totalsRowShown="0" headerRowDxfId="17" dataDxfId="16">
  <autoFilter ref="A1:G289"/>
  <tableColumns count="7">
    <tableColumn id="14" uniqueName="14" name="Order ID" queryTableFieldId="1" dataDxfId="15"/>
    <tableColumn id="15" uniqueName="15" name="Region" queryTableFieldId="2" dataDxfId="14"/>
    <tableColumn id="16" uniqueName="16" name="Unit dispatched" queryTableFieldId="3" dataDxfId="13"/>
    <tableColumn id="17" uniqueName="17" name="SPOC" queryTableFieldId="4" dataDxfId="12"/>
    <tableColumn id="18" uniqueName="18" name="Item" queryTableFieldId="5" dataDxfId="11"/>
    <tableColumn id="19" uniqueName="19" name="Per Item Cost" queryTableFieldId="6" dataDxfId="10"/>
    <tableColumn id="20" uniqueName="20" name="Total Cost" queryTableFieldId="7" dataDxfId="9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2" name="Table8" displayName="Table8" ref="A1:G146" tableType="queryTable" totalsRowShown="0" headerRowDxfId="8" dataDxfId="7">
  <autoFilter ref="A1:G146"/>
  <tableColumns count="7">
    <tableColumn id="21" uniqueName="21" name="Order ID" queryTableFieldId="1" dataDxfId="6"/>
    <tableColumn id="22" uniqueName="22" name="Region" queryTableFieldId="2" dataDxfId="5"/>
    <tableColumn id="23" uniqueName="23" name="Unit dispatched" queryTableFieldId="3" dataDxfId="4"/>
    <tableColumn id="24" uniqueName="24" name="SPOC" queryTableFieldId="4" dataDxfId="3"/>
    <tableColumn id="25" uniqueName="25" name="Item" queryTableFieldId="5" dataDxfId="2"/>
    <tableColumn id="26" uniqueName="26" name="Per Item Cost" queryTableFieldId="6" dataDxfId="1"/>
    <tableColumn id="27" uniqueName="27" name="Total Cost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C20" sqref="C20"/>
    </sheetView>
  </sheetViews>
  <sheetFormatPr defaultRowHeight="15" x14ac:dyDescent="0.25"/>
  <cols>
    <col min="1" max="1" width="11.42578125" customWidth="1"/>
    <col min="2" max="2" width="12.7109375" customWidth="1"/>
    <col min="3" max="3" width="18.5703125" customWidth="1"/>
  </cols>
  <sheetData>
    <row r="1" spans="1:3" ht="15.75" x14ac:dyDescent="0.25">
      <c r="A1" s="1" t="s">
        <v>0</v>
      </c>
      <c r="B1" s="2" t="s">
        <v>156</v>
      </c>
      <c r="C1" s="7" t="s">
        <v>157</v>
      </c>
    </row>
    <row r="2" spans="1:3" ht="15.75" x14ac:dyDescent="0.25">
      <c r="A2" s="3" t="s">
        <v>3</v>
      </c>
      <c r="B2" s="4" t="s">
        <v>160</v>
      </c>
      <c r="C2" s="8">
        <v>86</v>
      </c>
    </row>
    <row r="3" spans="1:3" ht="15.75" x14ac:dyDescent="0.25">
      <c r="A3" s="3" t="s">
        <v>6</v>
      </c>
      <c r="B3" s="4" t="s">
        <v>161</v>
      </c>
      <c r="C3" s="8">
        <v>45</v>
      </c>
    </row>
    <row r="4" spans="1:3" ht="15.75" x14ac:dyDescent="0.25">
      <c r="A4" s="3" t="s">
        <v>9</v>
      </c>
      <c r="B4" s="4" t="s">
        <v>161</v>
      </c>
      <c r="C4" s="8">
        <v>92</v>
      </c>
    </row>
    <row r="5" spans="1:3" ht="15.75" x14ac:dyDescent="0.25">
      <c r="A5" s="3" t="s">
        <v>12</v>
      </c>
      <c r="B5" s="4" t="s">
        <v>161</v>
      </c>
      <c r="C5" s="8">
        <v>21</v>
      </c>
    </row>
    <row r="6" spans="1:3" ht="15.75" x14ac:dyDescent="0.25">
      <c r="A6" s="3" t="s">
        <v>14</v>
      </c>
      <c r="B6" s="4" t="s">
        <v>162</v>
      </c>
      <c r="C6" s="8">
        <v>89</v>
      </c>
    </row>
    <row r="7" spans="1:3" ht="15.75" x14ac:dyDescent="0.25">
      <c r="A7" s="3" t="s">
        <v>15</v>
      </c>
      <c r="B7" s="4" t="s">
        <v>160</v>
      </c>
      <c r="C7" s="8">
        <v>49</v>
      </c>
    </row>
    <row r="8" spans="1:3" ht="15.75" x14ac:dyDescent="0.25">
      <c r="A8" s="3" t="s">
        <v>17</v>
      </c>
      <c r="B8" s="4" t="s">
        <v>161</v>
      </c>
      <c r="C8" s="8">
        <v>17</v>
      </c>
    </row>
    <row r="9" spans="1:3" ht="15.75" x14ac:dyDescent="0.25">
      <c r="A9" s="3" t="s">
        <v>18</v>
      </c>
      <c r="B9" s="4" t="s">
        <v>161</v>
      </c>
      <c r="C9" s="8">
        <v>100</v>
      </c>
    </row>
    <row r="10" spans="1:3" ht="15.75" x14ac:dyDescent="0.25">
      <c r="A10" s="3" t="s">
        <v>20</v>
      </c>
      <c r="B10" s="4" t="s">
        <v>162</v>
      </c>
      <c r="C10" s="8">
        <v>88</v>
      </c>
    </row>
    <row r="11" spans="1:3" ht="15.75" x14ac:dyDescent="0.25">
      <c r="A11" s="3" t="s">
        <v>21</v>
      </c>
      <c r="B11" s="4" t="s">
        <v>160</v>
      </c>
      <c r="C11" s="8">
        <v>20</v>
      </c>
    </row>
    <row r="12" spans="1:3" ht="15.75" x14ac:dyDescent="0.25">
      <c r="A12" s="3" t="s">
        <v>22</v>
      </c>
      <c r="B12" s="4" t="s">
        <v>161</v>
      </c>
      <c r="C12" s="8">
        <v>19</v>
      </c>
    </row>
    <row r="13" spans="1:3" ht="15.75" x14ac:dyDescent="0.25">
      <c r="A13" s="3" t="s">
        <v>23</v>
      </c>
      <c r="B13" s="4" t="s">
        <v>160</v>
      </c>
      <c r="C13" s="8">
        <v>52</v>
      </c>
    </row>
    <row r="14" spans="1:3" ht="15.75" x14ac:dyDescent="0.25">
      <c r="A14" s="3" t="s">
        <v>24</v>
      </c>
      <c r="B14" s="4" t="s">
        <v>160</v>
      </c>
      <c r="C14" s="8">
        <v>19</v>
      </c>
    </row>
    <row r="15" spans="1:3" ht="15.75" x14ac:dyDescent="0.25">
      <c r="A15" s="3" t="s">
        <v>25</v>
      </c>
      <c r="B15" s="4" t="s">
        <v>160</v>
      </c>
      <c r="C15" s="8">
        <v>26</v>
      </c>
    </row>
    <row r="16" spans="1:3" ht="15.75" x14ac:dyDescent="0.25">
      <c r="A16" s="3" t="s">
        <v>26</v>
      </c>
      <c r="B16" s="4" t="s">
        <v>161</v>
      </c>
      <c r="C16" s="8">
        <v>67</v>
      </c>
    </row>
    <row r="17" spans="1:3" ht="15.75" x14ac:dyDescent="0.25">
      <c r="A17" s="3" t="s">
        <v>27</v>
      </c>
      <c r="B17" s="4" t="s">
        <v>160</v>
      </c>
      <c r="C17" s="8">
        <v>90</v>
      </c>
    </row>
    <row r="18" spans="1:3" ht="15.75" x14ac:dyDescent="0.25">
      <c r="A18" s="3" t="s">
        <v>28</v>
      </c>
      <c r="B18" s="4" t="s">
        <v>161</v>
      </c>
      <c r="C18" s="8">
        <v>84</v>
      </c>
    </row>
    <row r="19" spans="1:3" ht="15.75" x14ac:dyDescent="0.25">
      <c r="A19" s="3" t="s">
        <v>29</v>
      </c>
      <c r="B19" s="4" t="s">
        <v>160</v>
      </c>
      <c r="C19" s="8">
        <v>21</v>
      </c>
    </row>
    <row r="20" spans="1:3" ht="15.75" x14ac:dyDescent="0.25">
      <c r="A20" s="3" t="s">
        <v>30</v>
      </c>
      <c r="B20" s="4" t="s">
        <v>160</v>
      </c>
      <c r="C20" s="8">
        <v>16</v>
      </c>
    </row>
    <row r="21" spans="1:3" ht="15.75" x14ac:dyDescent="0.25">
      <c r="A21" s="3" t="s">
        <v>31</v>
      </c>
      <c r="B21" s="4" t="s">
        <v>161</v>
      </c>
      <c r="C21" s="8">
        <v>14</v>
      </c>
    </row>
    <row r="22" spans="1:3" ht="15.75" x14ac:dyDescent="0.25">
      <c r="A22" s="3" t="s">
        <v>32</v>
      </c>
      <c r="B22" s="4" t="s">
        <v>161</v>
      </c>
      <c r="C22" s="8">
        <v>57</v>
      </c>
    </row>
    <row r="23" spans="1:3" ht="15.75" x14ac:dyDescent="0.25">
      <c r="A23" s="3" t="s">
        <v>33</v>
      </c>
      <c r="B23" s="4" t="s">
        <v>160</v>
      </c>
      <c r="C23" s="8">
        <v>82</v>
      </c>
    </row>
    <row r="24" spans="1:3" ht="15.75" x14ac:dyDescent="0.25">
      <c r="A24" s="3" t="s">
        <v>34</v>
      </c>
      <c r="B24" s="4" t="s">
        <v>161</v>
      </c>
      <c r="C24" s="8">
        <v>91</v>
      </c>
    </row>
    <row r="25" spans="1:3" ht="15.75" x14ac:dyDescent="0.25">
      <c r="A25" s="3" t="s">
        <v>35</v>
      </c>
      <c r="B25" s="4" t="s">
        <v>161</v>
      </c>
      <c r="C25" s="8">
        <v>22</v>
      </c>
    </row>
    <row r="26" spans="1:3" ht="15.75" x14ac:dyDescent="0.25">
      <c r="A26" s="3" t="s">
        <v>36</v>
      </c>
      <c r="B26" s="4" t="s">
        <v>160</v>
      </c>
      <c r="C26" s="8">
        <v>76</v>
      </c>
    </row>
    <row r="27" spans="1:3" ht="15.75" x14ac:dyDescent="0.25">
      <c r="A27" s="3" t="s">
        <v>37</v>
      </c>
      <c r="B27" s="4" t="s">
        <v>162</v>
      </c>
      <c r="C27" s="8">
        <v>12</v>
      </c>
    </row>
    <row r="28" spans="1:3" ht="15.75" x14ac:dyDescent="0.25">
      <c r="A28" s="3" t="s">
        <v>38</v>
      </c>
      <c r="B28" s="4" t="s">
        <v>161</v>
      </c>
      <c r="C28" s="8">
        <v>59</v>
      </c>
    </row>
    <row r="29" spans="1:3" ht="15.75" x14ac:dyDescent="0.25">
      <c r="A29" s="3" t="s">
        <v>39</v>
      </c>
      <c r="B29" s="4" t="s">
        <v>161</v>
      </c>
      <c r="C29" s="8">
        <v>100</v>
      </c>
    </row>
    <row r="30" spans="1:3" ht="15.75" x14ac:dyDescent="0.25">
      <c r="A30" s="3" t="s">
        <v>40</v>
      </c>
      <c r="B30" s="4" t="s">
        <v>160</v>
      </c>
      <c r="C30" s="8">
        <v>16</v>
      </c>
    </row>
    <row r="31" spans="1:3" ht="15.75" x14ac:dyDescent="0.25">
      <c r="A31" s="3" t="s">
        <v>41</v>
      </c>
      <c r="B31" s="4" t="s">
        <v>163</v>
      </c>
      <c r="C31" s="8">
        <v>45</v>
      </c>
    </row>
    <row r="32" spans="1:3" ht="15.75" x14ac:dyDescent="0.25">
      <c r="A32" s="3" t="s">
        <v>42</v>
      </c>
      <c r="B32" s="4" t="s">
        <v>163</v>
      </c>
      <c r="C32" s="8">
        <v>16</v>
      </c>
    </row>
    <row r="33" spans="1:3" ht="15.75" x14ac:dyDescent="0.25">
      <c r="A33" s="3" t="s">
        <v>43</v>
      </c>
      <c r="B33" s="4" t="s">
        <v>163</v>
      </c>
      <c r="C33" s="8">
        <v>84</v>
      </c>
    </row>
    <row r="34" spans="1:3" ht="15.75" x14ac:dyDescent="0.25">
      <c r="A34" s="3" t="s">
        <v>44</v>
      </c>
      <c r="B34" s="4" t="s">
        <v>160</v>
      </c>
      <c r="C34" s="8">
        <v>97</v>
      </c>
    </row>
    <row r="35" spans="1:3" ht="15.75" x14ac:dyDescent="0.25">
      <c r="A35" s="3" t="s">
        <v>45</v>
      </c>
      <c r="B35" s="4" t="s">
        <v>163</v>
      </c>
      <c r="C35" s="8">
        <v>68</v>
      </c>
    </row>
    <row r="36" spans="1:3" ht="15.75" x14ac:dyDescent="0.25">
      <c r="A36" s="3" t="s">
        <v>46</v>
      </c>
      <c r="B36" s="4" t="s">
        <v>163</v>
      </c>
      <c r="C36" s="8">
        <v>70</v>
      </c>
    </row>
    <row r="37" spans="1:3" ht="15.75" x14ac:dyDescent="0.25">
      <c r="A37" s="3" t="s">
        <v>47</v>
      </c>
      <c r="B37" s="4" t="s">
        <v>162</v>
      </c>
      <c r="C37" s="8">
        <v>81</v>
      </c>
    </row>
    <row r="38" spans="1:3" ht="15.75" x14ac:dyDescent="0.25">
      <c r="A38" s="3" t="s">
        <v>48</v>
      </c>
      <c r="B38" s="4" t="s">
        <v>163</v>
      </c>
      <c r="C38" s="8">
        <v>36</v>
      </c>
    </row>
    <row r="39" spans="1:3" ht="15.75" x14ac:dyDescent="0.25">
      <c r="A39" s="3" t="s">
        <v>49</v>
      </c>
      <c r="B39" s="4" t="s">
        <v>162</v>
      </c>
      <c r="C39" s="8">
        <v>28</v>
      </c>
    </row>
    <row r="40" spans="1:3" ht="15.75" x14ac:dyDescent="0.25">
      <c r="A40" s="3" t="s">
        <v>50</v>
      </c>
      <c r="B40" s="4" t="s">
        <v>162</v>
      </c>
      <c r="C40" s="8">
        <v>40</v>
      </c>
    </row>
    <row r="41" spans="1:3" ht="15.75" x14ac:dyDescent="0.25">
      <c r="A41" s="3" t="s">
        <v>51</v>
      </c>
      <c r="B41" s="4" t="s">
        <v>163</v>
      </c>
      <c r="C41" s="8">
        <v>51</v>
      </c>
    </row>
    <row r="42" spans="1:3" ht="15.75" x14ac:dyDescent="0.25">
      <c r="A42" s="3" t="s">
        <v>52</v>
      </c>
      <c r="B42" s="4" t="s">
        <v>163</v>
      </c>
      <c r="C42" s="8">
        <v>98</v>
      </c>
    </row>
    <row r="43" spans="1:3" ht="15.75" x14ac:dyDescent="0.25">
      <c r="A43" s="3" t="s">
        <v>53</v>
      </c>
      <c r="B43" s="4" t="s">
        <v>163</v>
      </c>
      <c r="C43" s="8">
        <v>56</v>
      </c>
    </row>
    <row r="44" spans="1:3" ht="15.75" x14ac:dyDescent="0.25">
      <c r="A44" s="3" t="s">
        <v>54</v>
      </c>
      <c r="B44" s="4" t="s">
        <v>163</v>
      </c>
      <c r="C44" s="8">
        <v>11</v>
      </c>
    </row>
    <row r="45" spans="1:3" ht="15.75" x14ac:dyDescent="0.25">
      <c r="A45" s="3" t="s">
        <v>55</v>
      </c>
      <c r="B45" s="4" t="s">
        <v>160</v>
      </c>
      <c r="C45" s="8">
        <v>69</v>
      </c>
    </row>
    <row r="46" spans="1:3" ht="15.75" x14ac:dyDescent="0.25">
      <c r="A46" s="3" t="s">
        <v>56</v>
      </c>
      <c r="B46" s="4" t="s">
        <v>161</v>
      </c>
      <c r="C46" s="8">
        <v>50</v>
      </c>
    </row>
    <row r="47" spans="1:3" ht="15.75" x14ac:dyDescent="0.25">
      <c r="A47" s="3" t="s">
        <v>57</v>
      </c>
      <c r="B47" s="4" t="s">
        <v>161</v>
      </c>
      <c r="C47" s="8">
        <v>83</v>
      </c>
    </row>
    <row r="48" spans="1:3" ht="15.75" x14ac:dyDescent="0.25">
      <c r="A48" s="3" t="s">
        <v>58</v>
      </c>
      <c r="B48" s="4" t="s">
        <v>161</v>
      </c>
      <c r="C48" s="8">
        <v>14</v>
      </c>
    </row>
    <row r="49" spans="1:3" ht="15.75" x14ac:dyDescent="0.25">
      <c r="A49" s="3" t="s">
        <v>59</v>
      </c>
      <c r="B49" s="4" t="s">
        <v>162</v>
      </c>
      <c r="C49" s="8">
        <v>50</v>
      </c>
    </row>
    <row r="50" spans="1:3" ht="15.75" x14ac:dyDescent="0.25">
      <c r="A50" s="3" t="s">
        <v>60</v>
      </c>
      <c r="B50" s="4" t="s">
        <v>160</v>
      </c>
      <c r="C50" s="8">
        <v>61</v>
      </c>
    </row>
    <row r="51" spans="1:3" ht="15.75" x14ac:dyDescent="0.25">
      <c r="A51" s="3" t="s">
        <v>61</v>
      </c>
      <c r="B51" s="4" t="s">
        <v>161</v>
      </c>
      <c r="C51" s="8">
        <v>31</v>
      </c>
    </row>
    <row r="52" spans="1:3" ht="15.75" x14ac:dyDescent="0.25">
      <c r="A52" s="3" t="s">
        <v>62</v>
      </c>
      <c r="B52" s="4" t="s">
        <v>161</v>
      </c>
      <c r="C52" s="8">
        <v>10</v>
      </c>
    </row>
    <row r="53" spans="1:3" ht="15.75" x14ac:dyDescent="0.25">
      <c r="A53" s="3" t="s">
        <v>63</v>
      </c>
      <c r="B53" s="4" t="s">
        <v>162</v>
      </c>
      <c r="C53" s="8">
        <v>10</v>
      </c>
    </row>
    <row r="54" spans="1:3" ht="15.75" x14ac:dyDescent="0.25">
      <c r="A54" s="3" t="s">
        <v>64</v>
      </c>
      <c r="B54" s="4" t="s">
        <v>160</v>
      </c>
      <c r="C54" s="8">
        <v>43</v>
      </c>
    </row>
    <row r="55" spans="1:3" ht="15.75" x14ac:dyDescent="0.25">
      <c r="A55" s="3" t="s">
        <v>65</v>
      </c>
      <c r="B55" s="4" t="s">
        <v>161</v>
      </c>
      <c r="C55" s="8">
        <v>27</v>
      </c>
    </row>
    <row r="56" spans="1:3" ht="15.75" x14ac:dyDescent="0.25">
      <c r="A56" s="3" t="s">
        <v>66</v>
      </c>
      <c r="B56" s="4" t="s">
        <v>160</v>
      </c>
      <c r="C56" s="8">
        <v>40</v>
      </c>
    </row>
    <row r="57" spans="1:3" ht="15.75" x14ac:dyDescent="0.25">
      <c r="A57" s="3" t="s">
        <v>67</v>
      </c>
      <c r="B57" s="4" t="s">
        <v>160</v>
      </c>
      <c r="C57" s="8">
        <v>30</v>
      </c>
    </row>
    <row r="58" spans="1:3" ht="15.75" x14ac:dyDescent="0.25">
      <c r="A58" s="3" t="s">
        <v>68</v>
      </c>
      <c r="B58" s="4" t="s">
        <v>160</v>
      </c>
      <c r="C58" s="8">
        <v>62</v>
      </c>
    </row>
    <row r="59" spans="1:3" ht="15.75" x14ac:dyDescent="0.25">
      <c r="A59" s="3" t="s">
        <v>69</v>
      </c>
      <c r="B59" s="4" t="s">
        <v>161</v>
      </c>
      <c r="C59" s="8">
        <v>51</v>
      </c>
    </row>
    <row r="60" spans="1:3" ht="15.75" x14ac:dyDescent="0.25">
      <c r="A60" s="3" t="s">
        <v>70</v>
      </c>
      <c r="B60" s="4" t="s">
        <v>160</v>
      </c>
      <c r="C60" s="8">
        <v>17</v>
      </c>
    </row>
    <row r="61" spans="1:3" ht="15.75" x14ac:dyDescent="0.25">
      <c r="A61" s="3" t="s">
        <v>71</v>
      </c>
      <c r="B61" s="4" t="s">
        <v>161</v>
      </c>
      <c r="C61" s="8">
        <v>75</v>
      </c>
    </row>
    <row r="62" spans="1:3" ht="15.75" x14ac:dyDescent="0.25">
      <c r="A62" s="3" t="s">
        <v>72</v>
      </c>
      <c r="B62" s="4" t="s">
        <v>160</v>
      </c>
      <c r="C62" s="8">
        <v>56</v>
      </c>
    </row>
    <row r="63" spans="1:3" ht="15.75" x14ac:dyDescent="0.25">
      <c r="A63" s="3" t="s">
        <v>73</v>
      </c>
      <c r="B63" s="4" t="s">
        <v>160</v>
      </c>
      <c r="C63" s="8">
        <v>49</v>
      </c>
    </row>
    <row r="64" spans="1:3" ht="15.75" x14ac:dyDescent="0.25">
      <c r="A64" s="3" t="s">
        <v>74</v>
      </c>
      <c r="B64" s="4" t="s">
        <v>161</v>
      </c>
      <c r="C64" s="8">
        <v>62</v>
      </c>
    </row>
    <row r="65" spans="1:3" ht="15.75" x14ac:dyDescent="0.25">
      <c r="A65" s="3" t="s">
        <v>75</v>
      </c>
      <c r="B65" s="4" t="s">
        <v>161</v>
      </c>
      <c r="C65" s="8">
        <v>68</v>
      </c>
    </row>
    <row r="66" spans="1:3" ht="15.75" x14ac:dyDescent="0.25">
      <c r="A66" s="3" t="s">
        <v>76</v>
      </c>
      <c r="B66" s="4" t="s">
        <v>160</v>
      </c>
      <c r="C66" s="8">
        <v>53</v>
      </c>
    </row>
    <row r="67" spans="1:3" ht="15.75" x14ac:dyDescent="0.25">
      <c r="A67" s="3" t="s">
        <v>77</v>
      </c>
      <c r="B67" s="4" t="s">
        <v>161</v>
      </c>
      <c r="C67" s="8">
        <v>92</v>
      </c>
    </row>
    <row r="68" spans="1:3" ht="15.75" x14ac:dyDescent="0.25">
      <c r="A68" s="3" t="s">
        <v>78</v>
      </c>
      <c r="B68" s="4" t="s">
        <v>161</v>
      </c>
      <c r="C68" s="8">
        <v>26</v>
      </c>
    </row>
    <row r="69" spans="1:3" ht="15.75" x14ac:dyDescent="0.25">
      <c r="A69" s="3" t="s">
        <v>79</v>
      </c>
      <c r="B69" s="4" t="s">
        <v>160</v>
      </c>
      <c r="C69" s="8">
        <v>100</v>
      </c>
    </row>
    <row r="70" spans="1:3" ht="15.75" x14ac:dyDescent="0.25">
      <c r="A70" s="3" t="s">
        <v>80</v>
      </c>
      <c r="B70" s="4" t="s">
        <v>162</v>
      </c>
      <c r="C70" s="8">
        <v>66</v>
      </c>
    </row>
    <row r="71" spans="1:3" ht="15.75" x14ac:dyDescent="0.25">
      <c r="A71" s="3" t="s">
        <v>81</v>
      </c>
      <c r="B71" s="4" t="s">
        <v>161</v>
      </c>
      <c r="C71" s="8">
        <v>20</v>
      </c>
    </row>
    <row r="72" spans="1:3" ht="15.75" x14ac:dyDescent="0.25">
      <c r="A72" s="3" t="s">
        <v>82</v>
      </c>
      <c r="B72" s="4" t="s">
        <v>161</v>
      </c>
      <c r="C72" s="8">
        <v>90</v>
      </c>
    </row>
    <row r="73" spans="1:3" ht="15.75" x14ac:dyDescent="0.25">
      <c r="A73" s="3" t="s">
        <v>83</v>
      </c>
      <c r="B73" s="4" t="s">
        <v>160</v>
      </c>
      <c r="C73" s="8">
        <v>25</v>
      </c>
    </row>
    <row r="74" spans="1:3" ht="15.75" x14ac:dyDescent="0.25">
      <c r="A74" s="3" t="s">
        <v>84</v>
      </c>
      <c r="B74" s="4" t="s">
        <v>163</v>
      </c>
      <c r="C74" s="8">
        <v>83</v>
      </c>
    </row>
    <row r="75" spans="1:3" ht="15.75" x14ac:dyDescent="0.25">
      <c r="A75" s="3" t="s">
        <v>85</v>
      </c>
      <c r="B75" s="4" t="s">
        <v>163</v>
      </c>
      <c r="C75" s="8">
        <v>47</v>
      </c>
    </row>
    <row r="76" spans="1:3" ht="15.75" x14ac:dyDescent="0.25">
      <c r="A76" s="3" t="s">
        <v>86</v>
      </c>
      <c r="B76" s="4" t="s">
        <v>163</v>
      </c>
      <c r="C76" s="8">
        <v>10</v>
      </c>
    </row>
    <row r="77" spans="1:3" ht="15.75" x14ac:dyDescent="0.25">
      <c r="A77" s="3" t="s">
        <v>87</v>
      </c>
      <c r="B77" s="4" t="s">
        <v>160</v>
      </c>
      <c r="C77" s="8">
        <v>58</v>
      </c>
    </row>
    <row r="78" spans="1:3" ht="15.75" x14ac:dyDescent="0.25">
      <c r="A78" s="3" t="s">
        <v>88</v>
      </c>
      <c r="B78" s="4" t="s">
        <v>163</v>
      </c>
      <c r="C78" s="8">
        <v>95</v>
      </c>
    </row>
    <row r="79" spans="1:3" ht="15.75" x14ac:dyDescent="0.25">
      <c r="A79" s="3" t="s">
        <v>89</v>
      </c>
      <c r="B79" s="4" t="s">
        <v>163</v>
      </c>
      <c r="C79" s="8">
        <v>98</v>
      </c>
    </row>
    <row r="80" spans="1:3" ht="15.75" x14ac:dyDescent="0.25">
      <c r="A80" s="3" t="s">
        <v>90</v>
      </c>
      <c r="B80" s="4" t="s">
        <v>162</v>
      </c>
      <c r="C80" s="8">
        <v>97</v>
      </c>
    </row>
    <row r="81" spans="1:3" ht="15.75" x14ac:dyDescent="0.25">
      <c r="A81" s="3" t="s">
        <v>91</v>
      </c>
      <c r="B81" s="4" t="s">
        <v>163</v>
      </c>
      <c r="C81" s="8">
        <v>47</v>
      </c>
    </row>
    <row r="82" spans="1:3" ht="15.75" x14ac:dyDescent="0.25">
      <c r="A82" s="3" t="s">
        <v>92</v>
      </c>
      <c r="B82" s="4" t="s">
        <v>162</v>
      </c>
      <c r="C82" s="8">
        <v>14</v>
      </c>
    </row>
    <row r="83" spans="1:3" ht="15.75" x14ac:dyDescent="0.25">
      <c r="A83" s="3" t="s">
        <v>93</v>
      </c>
      <c r="B83" s="4" t="s">
        <v>162</v>
      </c>
      <c r="C83" s="8">
        <v>11</v>
      </c>
    </row>
    <row r="84" spans="1:3" ht="15.75" x14ac:dyDescent="0.25">
      <c r="A84" s="3" t="s">
        <v>94</v>
      </c>
      <c r="B84" s="4" t="s">
        <v>163</v>
      </c>
      <c r="C84" s="8">
        <v>36</v>
      </c>
    </row>
    <row r="85" spans="1:3" ht="15.75" x14ac:dyDescent="0.25">
      <c r="A85" s="3" t="s">
        <v>95</v>
      </c>
      <c r="B85" s="4" t="s">
        <v>163</v>
      </c>
      <c r="C85" s="8">
        <v>16</v>
      </c>
    </row>
    <row r="86" spans="1:3" ht="15.75" x14ac:dyDescent="0.25">
      <c r="A86" s="3" t="s">
        <v>96</v>
      </c>
      <c r="B86" s="4" t="s">
        <v>163</v>
      </c>
      <c r="C86" s="8">
        <v>39</v>
      </c>
    </row>
    <row r="87" spans="1:3" ht="15.75" x14ac:dyDescent="0.25">
      <c r="A87" s="3" t="s">
        <v>97</v>
      </c>
      <c r="B87" s="4" t="s">
        <v>163</v>
      </c>
      <c r="C87" s="8">
        <v>28</v>
      </c>
    </row>
    <row r="88" spans="1:3" ht="15.75" x14ac:dyDescent="0.25">
      <c r="A88" s="3" t="s">
        <v>98</v>
      </c>
      <c r="B88" s="4" t="s">
        <v>160</v>
      </c>
      <c r="C88" s="8">
        <v>44</v>
      </c>
    </row>
    <row r="89" spans="1:3" ht="15.75" x14ac:dyDescent="0.25">
      <c r="A89" s="3" t="s">
        <v>99</v>
      </c>
      <c r="B89" s="4" t="s">
        <v>163</v>
      </c>
      <c r="C89" s="8">
        <v>43</v>
      </c>
    </row>
    <row r="90" spans="1:3" ht="15.75" x14ac:dyDescent="0.25">
      <c r="A90" s="3" t="s">
        <v>100</v>
      </c>
      <c r="B90" s="4" t="s">
        <v>163</v>
      </c>
      <c r="C90" s="8">
        <v>93</v>
      </c>
    </row>
    <row r="91" spans="1:3" ht="15.75" x14ac:dyDescent="0.25">
      <c r="A91" s="3" t="s">
        <v>101</v>
      </c>
      <c r="B91" s="4" t="s">
        <v>163</v>
      </c>
      <c r="C91" s="8">
        <v>28</v>
      </c>
    </row>
    <row r="92" spans="1:3" ht="15.75" x14ac:dyDescent="0.25">
      <c r="A92" s="3" t="s">
        <v>102</v>
      </c>
      <c r="B92" s="4" t="s">
        <v>160</v>
      </c>
      <c r="C92" s="8">
        <v>51</v>
      </c>
    </row>
    <row r="93" spans="1:3" ht="15.75" x14ac:dyDescent="0.25">
      <c r="A93" s="3" t="s">
        <v>103</v>
      </c>
      <c r="B93" s="4" t="s">
        <v>163</v>
      </c>
      <c r="C93" s="8">
        <v>11</v>
      </c>
    </row>
    <row r="94" spans="1:3" ht="15.75" x14ac:dyDescent="0.25">
      <c r="A94" s="3" t="s">
        <v>104</v>
      </c>
      <c r="B94" s="4" t="s">
        <v>163</v>
      </c>
      <c r="C94" s="8">
        <v>39</v>
      </c>
    </row>
    <row r="95" spans="1:3" ht="15.75" x14ac:dyDescent="0.25">
      <c r="A95" s="3" t="s">
        <v>105</v>
      </c>
      <c r="B95" s="4" t="s">
        <v>162</v>
      </c>
      <c r="C95" s="8">
        <v>74</v>
      </c>
    </row>
    <row r="96" spans="1:3" ht="15.75" x14ac:dyDescent="0.25">
      <c r="A96" s="3" t="s">
        <v>106</v>
      </c>
      <c r="B96" s="4" t="s">
        <v>163</v>
      </c>
      <c r="C96" s="8">
        <v>67</v>
      </c>
    </row>
    <row r="97" spans="1:3" ht="15.75" x14ac:dyDescent="0.25">
      <c r="A97" s="3" t="s">
        <v>107</v>
      </c>
      <c r="B97" s="4" t="s">
        <v>162</v>
      </c>
      <c r="C97" s="8">
        <v>19</v>
      </c>
    </row>
    <row r="98" spans="1:3" ht="15.75" x14ac:dyDescent="0.25">
      <c r="A98" s="3" t="s">
        <v>108</v>
      </c>
      <c r="B98" s="4" t="s">
        <v>162</v>
      </c>
      <c r="C98" s="8">
        <v>70</v>
      </c>
    </row>
    <row r="99" spans="1:3" ht="15.75" x14ac:dyDescent="0.25">
      <c r="A99" s="3" t="s">
        <v>109</v>
      </c>
      <c r="B99" s="4" t="s">
        <v>163</v>
      </c>
      <c r="C99" s="8">
        <v>18</v>
      </c>
    </row>
    <row r="100" spans="1:3" ht="15.75" x14ac:dyDescent="0.25">
      <c r="A100" s="3" t="s">
        <v>110</v>
      </c>
      <c r="B100" s="4" t="s">
        <v>163</v>
      </c>
      <c r="C100" s="8">
        <v>12</v>
      </c>
    </row>
    <row r="101" spans="1:3" ht="15.75" x14ac:dyDescent="0.25">
      <c r="A101" s="3" t="s">
        <v>111</v>
      </c>
      <c r="B101" s="4" t="s">
        <v>163</v>
      </c>
      <c r="C101" s="8">
        <v>42</v>
      </c>
    </row>
    <row r="102" spans="1:3" ht="15.75" x14ac:dyDescent="0.25">
      <c r="A102" s="3" t="s">
        <v>112</v>
      </c>
      <c r="B102" s="4" t="s">
        <v>163</v>
      </c>
      <c r="C102" s="8">
        <v>63</v>
      </c>
    </row>
    <row r="103" spans="1:3" ht="15.75" x14ac:dyDescent="0.25">
      <c r="A103" s="3" t="s">
        <v>113</v>
      </c>
      <c r="B103" s="4" t="s">
        <v>160</v>
      </c>
      <c r="C103" s="8">
        <v>36</v>
      </c>
    </row>
    <row r="104" spans="1:3" ht="15.75" x14ac:dyDescent="0.25">
      <c r="A104" s="3" t="s">
        <v>114</v>
      </c>
      <c r="B104" s="4" t="s">
        <v>161</v>
      </c>
      <c r="C104" s="8">
        <v>41</v>
      </c>
    </row>
    <row r="105" spans="1:3" ht="15.75" x14ac:dyDescent="0.25">
      <c r="A105" s="3" t="s">
        <v>115</v>
      </c>
      <c r="B105" s="4" t="s">
        <v>161</v>
      </c>
      <c r="C105" s="8">
        <v>10</v>
      </c>
    </row>
    <row r="106" spans="1:3" ht="15.75" x14ac:dyDescent="0.25">
      <c r="A106" s="3" t="s">
        <v>116</v>
      </c>
      <c r="B106" s="4" t="s">
        <v>161</v>
      </c>
      <c r="C106" s="8">
        <v>83</v>
      </c>
    </row>
    <row r="107" spans="1:3" ht="15.75" x14ac:dyDescent="0.25">
      <c r="A107" s="3" t="s">
        <v>117</v>
      </c>
      <c r="B107" s="4" t="s">
        <v>162</v>
      </c>
      <c r="C107" s="8">
        <v>36</v>
      </c>
    </row>
    <row r="108" spans="1:3" ht="15.75" x14ac:dyDescent="0.25">
      <c r="A108" s="3" t="s">
        <v>118</v>
      </c>
      <c r="B108" s="4" t="s">
        <v>160</v>
      </c>
      <c r="C108" s="8">
        <v>38</v>
      </c>
    </row>
    <row r="109" spans="1:3" ht="15.75" x14ac:dyDescent="0.25">
      <c r="A109" s="3" t="s">
        <v>119</v>
      </c>
      <c r="B109" s="4" t="s">
        <v>161</v>
      </c>
      <c r="C109" s="8">
        <v>59</v>
      </c>
    </row>
    <row r="110" spans="1:3" ht="15.75" x14ac:dyDescent="0.25">
      <c r="A110" s="3" t="s">
        <v>120</v>
      </c>
      <c r="B110" s="4" t="s">
        <v>161</v>
      </c>
      <c r="C110" s="8">
        <v>59</v>
      </c>
    </row>
    <row r="111" spans="1:3" ht="15.75" x14ac:dyDescent="0.25">
      <c r="A111" s="3" t="s">
        <v>121</v>
      </c>
      <c r="B111" s="4" t="s">
        <v>162</v>
      </c>
      <c r="C111" s="8">
        <v>68</v>
      </c>
    </row>
    <row r="112" spans="1:3" ht="15.75" x14ac:dyDescent="0.25">
      <c r="A112" s="3" t="s">
        <v>122</v>
      </c>
      <c r="B112" s="4" t="s">
        <v>160</v>
      </c>
      <c r="C112" s="8">
        <v>84</v>
      </c>
    </row>
    <row r="113" spans="1:3" ht="15.75" x14ac:dyDescent="0.25">
      <c r="A113" s="3" t="s">
        <v>123</v>
      </c>
      <c r="B113" s="4" t="s">
        <v>161</v>
      </c>
      <c r="C113" s="8">
        <v>34</v>
      </c>
    </row>
    <row r="114" spans="1:3" ht="15.75" x14ac:dyDescent="0.25">
      <c r="A114" s="3" t="s">
        <v>124</v>
      </c>
      <c r="B114" s="4" t="s">
        <v>160</v>
      </c>
      <c r="C114" s="8">
        <v>24</v>
      </c>
    </row>
    <row r="115" spans="1:3" ht="15.75" x14ac:dyDescent="0.25">
      <c r="A115" s="3" t="s">
        <v>125</v>
      </c>
      <c r="B115" s="4" t="s">
        <v>160</v>
      </c>
      <c r="C115" s="8">
        <v>82</v>
      </c>
    </row>
    <row r="116" spans="1:3" ht="15.75" x14ac:dyDescent="0.25">
      <c r="A116" s="3" t="s">
        <v>126</v>
      </c>
      <c r="B116" s="4" t="s">
        <v>160</v>
      </c>
      <c r="C116" s="8">
        <v>35</v>
      </c>
    </row>
    <row r="117" spans="1:3" ht="15.75" x14ac:dyDescent="0.25">
      <c r="A117" s="3" t="s">
        <v>127</v>
      </c>
      <c r="B117" s="4" t="s">
        <v>161</v>
      </c>
      <c r="C117" s="8">
        <v>46</v>
      </c>
    </row>
    <row r="118" spans="1:3" ht="15.75" x14ac:dyDescent="0.25">
      <c r="A118" s="3" t="s">
        <v>128</v>
      </c>
      <c r="B118" s="4" t="s">
        <v>160</v>
      </c>
      <c r="C118" s="8">
        <v>15</v>
      </c>
    </row>
    <row r="119" spans="1:3" ht="15.75" x14ac:dyDescent="0.25">
      <c r="A119" s="3" t="s">
        <v>129</v>
      </c>
      <c r="B119" s="4" t="s">
        <v>161</v>
      </c>
      <c r="C119" s="8">
        <v>96</v>
      </c>
    </row>
    <row r="120" spans="1:3" ht="15.75" x14ac:dyDescent="0.25">
      <c r="A120" s="3" t="s">
        <v>130</v>
      </c>
      <c r="B120" s="4" t="s">
        <v>160</v>
      </c>
      <c r="C120" s="8">
        <v>51</v>
      </c>
    </row>
    <row r="121" spans="1:3" ht="15.75" x14ac:dyDescent="0.25">
      <c r="A121" s="3" t="s">
        <v>131</v>
      </c>
      <c r="B121" s="4" t="s">
        <v>160</v>
      </c>
      <c r="C121" s="8">
        <v>49</v>
      </c>
    </row>
    <row r="122" spans="1:3" ht="15.75" x14ac:dyDescent="0.25">
      <c r="A122" s="3" t="s">
        <v>132</v>
      </c>
      <c r="B122" s="4" t="s">
        <v>161</v>
      </c>
      <c r="C122" s="8">
        <v>76</v>
      </c>
    </row>
    <row r="123" spans="1:3" ht="15.75" x14ac:dyDescent="0.25">
      <c r="A123" s="3" t="s">
        <v>133</v>
      </c>
      <c r="B123" s="4" t="s">
        <v>161</v>
      </c>
      <c r="C123" s="8">
        <v>92</v>
      </c>
    </row>
    <row r="124" spans="1:3" ht="15.75" x14ac:dyDescent="0.25">
      <c r="A124" s="3" t="s">
        <v>134</v>
      </c>
      <c r="B124" s="4" t="s">
        <v>160</v>
      </c>
      <c r="C124" s="8">
        <v>33</v>
      </c>
    </row>
    <row r="125" spans="1:3" ht="15.75" x14ac:dyDescent="0.25">
      <c r="A125" s="3" t="s">
        <v>135</v>
      </c>
      <c r="B125" s="4" t="s">
        <v>161</v>
      </c>
      <c r="C125" s="8">
        <v>17</v>
      </c>
    </row>
    <row r="126" spans="1:3" ht="15.75" x14ac:dyDescent="0.25">
      <c r="A126" s="3" t="s">
        <v>136</v>
      </c>
      <c r="B126" s="4" t="s">
        <v>161</v>
      </c>
      <c r="C126" s="8">
        <v>51</v>
      </c>
    </row>
    <row r="127" spans="1:3" ht="15.75" x14ac:dyDescent="0.25">
      <c r="A127" s="3" t="s">
        <v>137</v>
      </c>
      <c r="B127" s="4" t="s">
        <v>160</v>
      </c>
      <c r="C127" s="8">
        <v>58</v>
      </c>
    </row>
    <row r="128" spans="1:3" ht="15.75" x14ac:dyDescent="0.25">
      <c r="A128" s="3" t="s">
        <v>138</v>
      </c>
      <c r="B128" s="4" t="s">
        <v>162</v>
      </c>
      <c r="C128" s="8">
        <v>86</v>
      </c>
    </row>
    <row r="129" spans="1:3" ht="15.75" x14ac:dyDescent="0.25">
      <c r="A129" s="3" t="s">
        <v>139</v>
      </c>
      <c r="B129" s="4" t="s">
        <v>161</v>
      </c>
      <c r="C129" s="8">
        <v>12</v>
      </c>
    </row>
    <row r="130" spans="1:3" ht="15.75" x14ac:dyDescent="0.25">
      <c r="A130" s="3" t="s">
        <v>140</v>
      </c>
      <c r="B130" s="4" t="s">
        <v>161</v>
      </c>
      <c r="C130" s="8">
        <v>21</v>
      </c>
    </row>
    <row r="131" spans="1:3" ht="15.75" x14ac:dyDescent="0.25">
      <c r="A131" s="3" t="s">
        <v>141</v>
      </c>
      <c r="B131" s="4" t="s">
        <v>160</v>
      </c>
      <c r="C131" s="8">
        <v>24</v>
      </c>
    </row>
    <row r="132" spans="1:3" ht="15.75" x14ac:dyDescent="0.25">
      <c r="A132" s="3" t="s">
        <v>142</v>
      </c>
      <c r="B132" s="4" t="s">
        <v>163</v>
      </c>
      <c r="C132" s="8">
        <v>28</v>
      </c>
    </row>
    <row r="133" spans="1:3" ht="15.75" x14ac:dyDescent="0.25">
      <c r="A133" s="3" t="s">
        <v>143</v>
      </c>
      <c r="B133" s="4" t="s">
        <v>163</v>
      </c>
      <c r="C133" s="8">
        <v>63</v>
      </c>
    </row>
    <row r="134" spans="1:3" ht="15.75" x14ac:dyDescent="0.25">
      <c r="A134" s="3" t="s">
        <v>144</v>
      </c>
      <c r="B134" s="4" t="s">
        <v>163</v>
      </c>
      <c r="C134" s="8">
        <v>53</v>
      </c>
    </row>
    <row r="135" spans="1:3" ht="15.75" x14ac:dyDescent="0.25">
      <c r="A135" s="3" t="s">
        <v>145</v>
      </c>
      <c r="B135" s="4" t="s">
        <v>160</v>
      </c>
      <c r="C135" s="8">
        <v>90</v>
      </c>
    </row>
    <row r="136" spans="1:3" ht="15.75" x14ac:dyDescent="0.25">
      <c r="A136" s="3" t="s">
        <v>146</v>
      </c>
      <c r="B136" s="4" t="s">
        <v>163</v>
      </c>
      <c r="C136" s="8">
        <v>46</v>
      </c>
    </row>
    <row r="137" spans="1:3" ht="15.75" x14ac:dyDescent="0.25">
      <c r="A137" s="3" t="s">
        <v>147</v>
      </c>
      <c r="B137" s="4" t="s">
        <v>163</v>
      </c>
      <c r="C137" s="8">
        <v>11</v>
      </c>
    </row>
    <row r="138" spans="1:3" ht="15.75" x14ac:dyDescent="0.25">
      <c r="A138" s="3" t="s">
        <v>148</v>
      </c>
      <c r="B138" s="4" t="s">
        <v>162</v>
      </c>
      <c r="C138" s="8">
        <v>98</v>
      </c>
    </row>
    <row r="139" spans="1:3" ht="15.75" x14ac:dyDescent="0.25">
      <c r="A139" s="3" t="s">
        <v>149</v>
      </c>
      <c r="B139" s="4" t="s">
        <v>163</v>
      </c>
      <c r="C139" s="8">
        <v>28</v>
      </c>
    </row>
    <row r="140" spans="1:3" ht="15.75" x14ac:dyDescent="0.25">
      <c r="A140" s="3" t="s">
        <v>150</v>
      </c>
      <c r="B140" s="4" t="s">
        <v>162</v>
      </c>
      <c r="C140" s="8">
        <v>38</v>
      </c>
    </row>
    <row r="141" spans="1:3" ht="15.75" x14ac:dyDescent="0.25">
      <c r="A141" s="3" t="s">
        <v>151</v>
      </c>
      <c r="B141" s="4" t="s">
        <v>162</v>
      </c>
      <c r="C141" s="8">
        <v>62</v>
      </c>
    </row>
    <row r="142" spans="1:3" ht="15.75" x14ac:dyDescent="0.25">
      <c r="A142" s="3" t="s">
        <v>152</v>
      </c>
      <c r="B142" s="4" t="s">
        <v>163</v>
      </c>
      <c r="C142" s="8">
        <v>88</v>
      </c>
    </row>
    <row r="143" spans="1:3" ht="15.75" x14ac:dyDescent="0.25">
      <c r="A143" s="3" t="s">
        <v>153</v>
      </c>
      <c r="B143" s="4" t="s">
        <v>163</v>
      </c>
      <c r="C143" s="8">
        <v>74</v>
      </c>
    </row>
    <row r="144" spans="1:3" ht="15.75" x14ac:dyDescent="0.25">
      <c r="A144" s="3" t="s">
        <v>154</v>
      </c>
      <c r="B144" s="4" t="s">
        <v>163</v>
      </c>
      <c r="C144" s="8">
        <v>24</v>
      </c>
    </row>
    <row r="145" spans="1:3" ht="15.75" x14ac:dyDescent="0.25">
      <c r="A145" s="5" t="s">
        <v>155</v>
      </c>
      <c r="B145" s="6" t="s">
        <v>163</v>
      </c>
      <c r="C145" s="9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A1048576"/>
    </sheetView>
  </sheetViews>
  <sheetFormatPr defaultRowHeight="15" x14ac:dyDescent="0.25"/>
  <cols>
    <col min="1" max="1" width="11.5703125" customWidth="1"/>
    <col min="2" max="2" width="14.28515625" customWidth="1"/>
    <col min="3" max="3" width="15" customWidth="1"/>
  </cols>
  <sheetData>
    <row r="1" spans="1:3" ht="15.75" x14ac:dyDescent="0.25">
      <c r="A1" s="1" t="s">
        <v>0</v>
      </c>
      <c r="B1" s="2" t="s">
        <v>1</v>
      </c>
      <c r="C1" s="7" t="s">
        <v>2</v>
      </c>
    </row>
    <row r="2" spans="1:3" ht="15.75" x14ac:dyDescent="0.25">
      <c r="A2" s="3" t="s">
        <v>3</v>
      </c>
      <c r="B2" s="4" t="s">
        <v>4</v>
      </c>
      <c r="C2" s="8" t="s">
        <v>5</v>
      </c>
    </row>
    <row r="3" spans="1:3" ht="15.75" x14ac:dyDescent="0.25">
      <c r="A3" s="3" t="s">
        <v>6</v>
      </c>
      <c r="B3" s="4" t="s">
        <v>7</v>
      </c>
      <c r="C3" s="8" t="s">
        <v>8</v>
      </c>
    </row>
    <row r="4" spans="1:3" ht="15.75" x14ac:dyDescent="0.25">
      <c r="A4" s="3" t="s">
        <v>9</v>
      </c>
      <c r="B4" s="4" t="s">
        <v>10</v>
      </c>
      <c r="C4" s="8" t="s">
        <v>11</v>
      </c>
    </row>
    <row r="5" spans="1:3" ht="15.75" x14ac:dyDescent="0.25">
      <c r="A5" s="3" t="s">
        <v>12</v>
      </c>
      <c r="B5" s="4" t="s">
        <v>10</v>
      </c>
      <c r="C5" s="8" t="s">
        <v>13</v>
      </c>
    </row>
    <row r="6" spans="1:3" ht="15.75" x14ac:dyDescent="0.25">
      <c r="A6" s="3" t="s">
        <v>14</v>
      </c>
      <c r="B6" s="4" t="s">
        <v>7</v>
      </c>
      <c r="C6" s="8" t="s">
        <v>5</v>
      </c>
    </row>
    <row r="7" spans="1:3" ht="15.75" x14ac:dyDescent="0.25">
      <c r="A7" s="3" t="s">
        <v>15</v>
      </c>
      <c r="B7" s="4" t="s">
        <v>16</v>
      </c>
      <c r="C7" s="8" t="s">
        <v>8</v>
      </c>
    </row>
    <row r="8" spans="1:3" ht="15.75" x14ac:dyDescent="0.25">
      <c r="A8" s="3" t="s">
        <v>17</v>
      </c>
      <c r="B8" s="4" t="s">
        <v>7</v>
      </c>
      <c r="C8" s="8" t="s">
        <v>11</v>
      </c>
    </row>
    <row r="9" spans="1:3" ht="15.75" x14ac:dyDescent="0.25">
      <c r="A9" s="3" t="s">
        <v>18</v>
      </c>
      <c r="B9" s="4" t="s">
        <v>19</v>
      </c>
      <c r="C9" s="8" t="s">
        <v>5</v>
      </c>
    </row>
    <row r="10" spans="1:3" ht="15.75" x14ac:dyDescent="0.25">
      <c r="A10" s="3" t="s">
        <v>20</v>
      </c>
      <c r="B10" s="4" t="s">
        <v>16</v>
      </c>
      <c r="C10" s="8" t="s">
        <v>8</v>
      </c>
    </row>
    <row r="11" spans="1:3" ht="15.75" x14ac:dyDescent="0.25">
      <c r="A11" s="3" t="s">
        <v>21</v>
      </c>
      <c r="B11" s="4" t="s">
        <v>19</v>
      </c>
      <c r="C11" s="8" t="s">
        <v>11</v>
      </c>
    </row>
    <row r="12" spans="1:3" ht="15.75" x14ac:dyDescent="0.25">
      <c r="A12" s="3" t="s">
        <v>22</v>
      </c>
      <c r="B12" s="4" t="s">
        <v>16</v>
      </c>
      <c r="C12" s="8" t="s">
        <v>13</v>
      </c>
    </row>
    <row r="13" spans="1:3" ht="15.75" x14ac:dyDescent="0.25">
      <c r="A13" s="3" t="s">
        <v>23</v>
      </c>
      <c r="B13" s="4" t="s">
        <v>7</v>
      </c>
      <c r="C13" s="8" t="s">
        <v>5</v>
      </c>
    </row>
    <row r="14" spans="1:3" ht="15.75" x14ac:dyDescent="0.25">
      <c r="A14" s="3" t="s">
        <v>24</v>
      </c>
      <c r="B14" s="4" t="s">
        <v>16</v>
      </c>
      <c r="C14" s="8" t="s">
        <v>8</v>
      </c>
    </row>
    <row r="15" spans="1:3" ht="15.75" x14ac:dyDescent="0.25">
      <c r="A15" s="3" t="s">
        <v>25</v>
      </c>
      <c r="B15" s="4" t="s">
        <v>16</v>
      </c>
      <c r="C15" s="8" t="s">
        <v>5</v>
      </c>
    </row>
    <row r="16" spans="1:3" ht="15.75" x14ac:dyDescent="0.25">
      <c r="A16" s="3" t="s">
        <v>26</v>
      </c>
      <c r="B16" s="4" t="s">
        <v>19</v>
      </c>
      <c r="C16" s="8" t="s">
        <v>8</v>
      </c>
    </row>
    <row r="17" spans="1:3" ht="15.75" x14ac:dyDescent="0.25">
      <c r="A17" s="3" t="s">
        <v>27</v>
      </c>
      <c r="B17" s="4" t="s">
        <v>16</v>
      </c>
      <c r="C17" s="8" t="s">
        <v>11</v>
      </c>
    </row>
    <row r="18" spans="1:3" ht="15.75" x14ac:dyDescent="0.25">
      <c r="A18" s="3" t="s">
        <v>28</v>
      </c>
      <c r="B18" s="4" t="s">
        <v>4</v>
      </c>
      <c r="C18" s="8" t="s">
        <v>13</v>
      </c>
    </row>
    <row r="19" spans="1:3" ht="15.75" x14ac:dyDescent="0.25">
      <c r="A19" s="3" t="s">
        <v>29</v>
      </c>
      <c r="B19" s="4" t="s">
        <v>16</v>
      </c>
      <c r="C19" s="8" t="s">
        <v>11</v>
      </c>
    </row>
    <row r="20" spans="1:3" ht="15.75" x14ac:dyDescent="0.25">
      <c r="A20" s="3" t="s">
        <v>30</v>
      </c>
      <c r="B20" s="4" t="s">
        <v>19</v>
      </c>
      <c r="C20" s="8" t="s">
        <v>13</v>
      </c>
    </row>
    <row r="21" spans="1:3" ht="15.75" x14ac:dyDescent="0.25">
      <c r="A21" s="3" t="s">
        <v>31</v>
      </c>
      <c r="B21" s="4" t="s">
        <v>10</v>
      </c>
      <c r="C21" s="8" t="s">
        <v>13</v>
      </c>
    </row>
    <row r="22" spans="1:3" ht="15.75" x14ac:dyDescent="0.25">
      <c r="A22" s="3" t="s">
        <v>32</v>
      </c>
      <c r="B22" s="4" t="s">
        <v>10</v>
      </c>
      <c r="C22" s="8" t="s">
        <v>5</v>
      </c>
    </row>
    <row r="23" spans="1:3" ht="15.75" x14ac:dyDescent="0.25">
      <c r="A23" s="3" t="s">
        <v>33</v>
      </c>
      <c r="B23" s="4" t="s">
        <v>4</v>
      </c>
      <c r="C23" s="8" t="s">
        <v>8</v>
      </c>
    </row>
    <row r="24" spans="1:3" ht="15.75" x14ac:dyDescent="0.25">
      <c r="A24" s="3" t="s">
        <v>34</v>
      </c>
      <c r="B24" s="4" t="s">
        <v>19</v>
      </c>
      <c r="C24" s="8" t="s">
        <v>11</v>
      </c>
    </row>
    <row r="25" spans="1:3" ht="15.75" x14ac:dyDescent="0.25">
      <c r="A25" s="3" t="s">
        <v>35</v>
      </c>
      <c r="B25" s="4" t="s">
        <v>19</v>
      </c>
      <c r="C25" s="8" t="s">
        <v>5</v>
      </c>
    </row>
    <row r="26" spans="1:3" ht="15.75" x14ac:dyDescent="0.25">
      <c r="A26" s="3" t="s">
        <v>36</v>
      </c>
      <c r="B26" s="4" t="s">
        <v>4</v>
      </c>
      <c r="C26" s="8" t="s">
        <v>8</v>
      </c>
    </row>
    <row r="27" spans="1:3" ht="15.75" x14ac:dyDescent="0.25">
      <c r="A27" s="3" t="s">
        <v>37</v>
      </c>
      <c r="B27" s="4" t="s">
        <v>10</v>
      </c>
      <c r="C27" s="8" t="s">
        <v>13</v>
      </c>
    </row>
    <row r="28" spans="1:3" ht="15.75" x14ac:dyDescent="0.25">
      <c r="A28" s="3" t="s">
        <v>38</v>
      </c>
      <c r="B28" s="4" t="s">
        <v>4</v>
      </c>
      <c r="C28" s="8" t="s">
        <v>5</v>
      </c>
    </row>
    <row r="29" spans="1:3" ht="15.75" x14ac:dyDescent="0.25">
      <c r="A29" s="3" t="s">
        <v>39</v>
      </c>
      <c r="B29" s="4" t="s">
        <v>10</v>
      </c>
      <c r="C29" s="8" t="s">
        <v>8</v>
      </c>
    </row>
    <row r="30" spans="1:3" ht="15.75" x14ac:dyDescent="0.25">
      <c r="A30" s="3" t="s">
        <v>40</v>
      </c>
      <c r="B30" s="4" t="s">
        <v>7</v>
      </c>
      <c r="C30" s="8" t="s">
        <v>11</v>
      </c>
    </row>
    <row r="31" spans="1:3" ht="15.75" x14ac:dyDescent="0.25">
      <c r="A31" s="3" t="s">
        <v>41</v>
      </c>
      <c r="B31" s="4" t="s">
        <v>19</v>
      </c>
      <c r="C31" s="8" t="s">
        <v>5</v>
      </c>
    </row>
    <row r="32" spans="1:3" ht="15.75" x14ac:dyDescent="0.25">
      <c r="A32" s="3" t="s">
        <v>42</v>
      </c>
      <c r="B32" s="4" t="s">
        <v>19</v>
      </c>
      <c r="C32" s="8" t="s">
        <v>8</v>
      </c>
    </row>
    <row r="33" spans="1:3" ht="15.75" x14ac:dyDescent="0.25">
      <c r="A33" s="3" t="s">
        <v>43</v>
      </c>
      <c r="B33" s="4" t="s">
        <v>19</v>
      </c>
      <c r="C33" s="8" t="s">
        <v>13</v>
      </c>
    </row>
    <row r="34" spans="1:3" ht="15.75" x14ac:dyDescent="0.25">
      <c r="A34" s="3" t="s">
        <v>44</v>
      </c>
      <c r="B34" s="4" t="s">
        <v>4</v>
      </c>
      <c r="C34" s="8" t="s">
        <v>5</v>
      </c>
    </row>
    <row r="35" spans="1:3" ht="15.75" x14ac:dyDescent="0.25">
      <c r="A35" s="3" t="s">
        <v>45</v>
      </c>
      <c r="B35" s="4" t="s">
        <v>10</v>
      </c>
      <c r="C35" s="8" t="s">
        <v>8</v>
      </c>
    </row>
    <row r="36" spans="1:3" ht="15.75" x14ac:dyDescent="0.25">
      <c r="A36" s="3" t="s">
        <v>46</v>
      </c>
      <c r="B36" s="4" t="s">
        <v>19</v>
      </c>
      <c r="C36" s="8" t="s">
        <v>11</v>
      </c>
    </row>
    <row r="37" spans="1:3" ht="15.75" x14ac:dyDescent="0.25">
      <c r="A37" s="3" t="s">
        <v>47</v>
      </c>
      <c r="B37" s="4" t="s">
        <v>19</v>
      </c>
      <c r="C37" s="8" t="s">
        <v>5</v>
      </c>
    </row>
    <row r="38" spans="1:3" ht="15.75" x14ac:dyDescent="0.25">
      <c r="A38" s="3" t="s">
        <v>48</v>
      </c>
      <c r="B38" s="4" t="s">
        <v>16</v>
      </c>
      <c r="C38" s="8" t="s">
        <v>8</v>
      </c>
    </row>
    <row r="39" spans="1:3" ht="15.75" x14ac:dyDescent="0.25">
      <c r="A39" s="3" t="s">
        <v>49</v>
      </c>
      <c r="B39" s="4" t="s">
        <v>7</v>
      </c>
      <c r="C39" s="8" t="s">
        <v>13</v>
      </c>
    </row>
    <row r="40" spans="1:3" ht="15.75" x14ac:dyDescent="0.25">
      <c r="A40" s="3" t="s">
        <v>50</v>
      </c>
      <c r="B40" s="4" t="s">
        <v>19</v>
      </c>
      <c r="C40" s="8" t="s">
        <v>5</v>
      </c>
    </row>
    <row r="41" spans="1:3" ht="15.75" x14ac:dyDescent="0.25">
      <c r="A41" s="3" t="s">
        <v>51</v>
      </c>
      <c r="B41" s="4" t="s">
        <v>16</v>
      </c>
      <c r="C41" s="8" t="s">
        <v>8</v>
      </c>
    </row>
    <row r="42" spans="1:3" ht="15.75" x14ac:dyDescent="0.25">
      <c r="A42" s="3" t="s">
        <v>52</v>
      </c>
      <c r="B42" s="4" t="s">
        <v>10</v>
      </c>
      <c r="C42" s="8" t="s">
        <v>11</v>
      </c>
    </row>
    <row r="43" spans="1:3" ht="15.75" x14ac:dyDescent="0.25">
      <c r="A43" s="3" t="s">
        <v>53</v>
      </c>
      <c r="B43" s="4" t="s">
        <v>10</v>
      </c>
      <c r="C43" s="8" t="s">
        <v>5</v>
      </c>
    </row>
    <row r="44" spans="1:3" ht="15.75" x14ac:dyDescent="0.25">
      <c r="A44" s="3" t="s">
        <v>54</v>
      </c>
      <c r="B44" s="4" t="s">
        <v>10</v>
      </c>
      <c r="C44" s="8" t="s">
        <v>8</v>
      </c>
    </row>
    <row r="45" spans="1:3" ht="15.75" x14ac:dyDescent="0.25">
      <c r="A45" s="3" t="s">
        <v>55</v>
      </c>
      <c r="B45" s="4" t="s">
        <v>4</v>
      </c>
      <c r="C45" s="8" t="s">
        <v>5</v>
      </c>
    </row>
    <row r="46" spans="1:3" ht="15.75" x14ac:dyDescent="0.25">
      <c r="A46" s="3" t="s">
        <v>56</v>
      </c>
      <c r="B46" s="4" t="s">
        <v>4</v>
      </c>
      <c r="C46" s="8" t="s">
        <v>8</v>
      </c>
    </row>
    <row r="47" spans="1:3" ht="15.75" x14ac:dyDescent="0.25">
      <c r="A47" s="3" t="s">
        <v>57</v>
      </c>
      <c r="B47" s="4" t="s">
        <v>10</v>
      </c>
      <c r="C47" s="8" t="s">
        <v>11</v>
      </c>
    </row>
    <row r="48" spans="1:3" ht="15.75" x14ac:dyDescent="0.25">
      <c r="A48" s="3" t="s">
        <v>58</v>
      </c>
      <c r="B48" s="4" t="s">
        <v>10</v>
      </c>
      <c r="C48" s="8" t="s">
        <v>13</v>
      </c>
    </row>
    <row r="49" spans="1:3" ht="15.75" x14ac:dyDescent="0.25">
      <c r="A49" s="3" t="s">
        <v>59</v>
      </c>
      <c r="B49" s="4" t="s">
        <v>7</v>
      </c>
      <c r="C49" s="8" t="s">
        <v>5</v>
      </c>
    </row>
    <row r="50" spans="1:3" ht="15.75" x14ac:dyDescent="0.25">
      <c r="A50" s="3" t="s">
        <v>60</v>
      </c>
      <c r="B50" s="4" t="s">
        <v>4</v>
      </c>
      <c r="C50" s="8" t="s">
        <v>8</v>
      </c>
    </row>
    <row r="51" spans="1:3" ht="15.75" x14ac:dyDescent="0.25">
      <c r="A51" s="3" t="s">
        <v>61</v>
      </c>
      <c r="B51" s="4" t="s">
        <v>7</v>
      </c>
      <c r="C51" s="8" t="s">
        <v>11</v>
      </c>
    </row>
    <row r="52" spans="1:3" ht="15.75" x14ac:dyDescent="0.25">
      <c r="A52" s="3" t="s">
        <v>62</v>
      </c>
      <c r="B52" s="4" t="s">
        <v>16</v>
      </c>
      <c r="C52" s="8" t="s">
        <v>5</v>
      </c>
    </row>
    <row r="53" spans="1:3" ht="15.75" x14ac:dyDescent="0.25">
      <c r="A53" s="3" t="s">
        <v>63</v>
      </c>
      <c r="B53" s="4" t="s">
        <v>19</v>
      </c>
      <c r="C53" s="8" t="s">
        <v>8</v>
      </c>
    </row>
    <row r="54" spans="1:3" ht="15.75" x14ac:dyDescent="0.25">
      <c r="A54" s="3" t="s">
        <v>64</v>
      </c>
      <c r="B54" s="4" t="s">
        <v>4</v>
      </c>
      <c r="C54" s="8" t="s">
        <v>11</v>
      </c>
    </row>
    <row r="55" spans="1:3" ht="15.75" x14ac:dyDescent="0.25">
      <c r="A55" s="3" t="s">
        <v>65</v>
      </c>
      <c r="B55" s="4" t="s">
        <v>4</v>
      </c>
      <c r="C55" s="8" t="s">
        <v>13</v>
      </c>
    </row>
    <row r="56" spans="1:3" ht="15.75" x14ac:dyDescent="0.25">
      <c r="A56" s="3" t="s">
        <v>66</v>
      </c>
      <c r="B56" s="4" t="s">
        <v>4</v>
      </c>
      <c r="C56" s="8" t="s">
        <v>5</v>
      </c>
    </row>
    <row r="57" spans="1:3" ht="15.75" x14ac:dyDescent="0.25">
      <c r="A57" s="3" t="s">
        <v>67</v>
      </c>
      <c r="B57" s="4" t="s">
        <v>19</v>
      </c>
      <c r="C57" s="8" t="s">
        <v>8</v>
      </c>
    </row>
    <row r="58" spans="1:3" ht="15.75" x14ac:dyDescent="0.25">
      <c r="A58" s="3" t="s">
        <v>68</v>
      </c>
      <c r="B58" s="4" t="s">
        <v>4</v>
      </c>
      <c r="C58" s="8" t="s">
        <v>5</v>
      </c>
    </row>
    <row r="59" spans="1:3" ht="15.75" x14ac:dyDescent="0.25">
      <c r="A59" s="3" t="s">
        <v>69</v>
      </c>
      <c r="B59" s="4" t="s">
        <v>19</v>
      </c>
      <c r="C59" s="8" t="s">
        <v>8</v>
      </c>
    </row>
    <row r="60" spans="1:3" ht="15.75" x14ac:dyDescent="0.25">
      <c r="A60" s="3" t="s">
        <v>70</v>
      </c>
      <c r="B60" s="4" t="s">
        <v>7</v>
      </c>
      <c r="C60" s="8" t="s">
        <v>11</v>
      </c>
    </row>
    <row r="61" spans="1:3" ht="15.75" x14ac:dyDescent="0.25">
      <c r="A61" s="3" t="s">
        <v>71</v>
      </c>
      <c r="B61" s="4" t="s">
        <v>7</v>
      </c>
      <c r="C61" s="8" t="s">
        <v>13</v>
      </c>
    </row>
    <row r="62" spans="1:3" ht="15.75" x14ac:dyDescent="0.25">
      <c r="A62" s="3" t="s">
        <v>72</v>
      </c>
      <c r="B62" s="4" t="s">
        <v>19</v>
      </c>
      <c r="C62" s="8" t="s">
        <v>11</v>
      </c>
    </row>
    <row r="63" spans="1:3" ht="15.75" x14ac:dyDescent="0.25">
      <c r="A63" s="3" t="s">
        <v>73</v>
      </c>
      <c r="B63" s="4" t="s">
        <v>19</v>
      </c>
      <c r="C63" s="8" t="s">
        <v>13</v>
      </c>
    </row>
    <row r="64" spans="1:3" ht="15.75" x14ac:dyDescent="0.25">
      <c r="A64" s="3" t="s">
        <v>74</v>
      </c>
      <c r="B64" s="4" t="s">
        <v>16</v>
      </c>
      <c r="C64" s="8" t="s">
        <v>13</v>
      </c>
    </row>
    <row r="65" spans="1:3" ht="15.75" x14ac:dyDescent="0.25">
      <c r="A65" s="3" t="s">
        <v>75</v>
      </c>
      <c r="B65" s="4" t="s">
        <v>19</v>
      </c>
      <c r="C65" s="8" t="s">
        <v>5</v>
      </c>
    </row>
    <row r="66" spans="1:3" ht="15.75" x14ac:dyDescent="0.25">
      <c r="A66" s="3" t="s">
        <v>76</v>
      </c>
      <c r="B66" s="4" t="s">
        <v>10</v>
      </c>
      <c r="C66" s="8" t="s">
        <v>8</v>
      </c>
    </row>
    <row r="67" spans="1:3" ht="15.75" x14ac:dyDescent="0.25">
      <c r="A67" s="3" t="s">
        <v>77</v>
      </c>
      <c r="B67" s="4" t="s">
        <v>10</v>
      </c>
      <c r="C67" s="8" t="s">
        <v>11</v>
      </c>
    </row>
    <row r="68" spans="1:3" ht="15.75" x14ac:dyDescent="0.25">
      <c r="A68" s="3" t="s">
        <v>78</v>
      </c>
      <c r="B68" s="4" t="s">
        <v>10</v>
      </c>
      <c r="C68" s="8" t="s">
        <v>5</v>
      </c>
    </row>
    <row r="69" spans="1:3" ht="15.75" x14ac:dyDescent="0.25">
      <c r="A69" s="3" t="s">
        <v>79</v>
      </c>
      <c r="B69" s="4" t="s">
        <v>19</v>
      </c>
      <c r="C69" s="8" t="s">
        <v>8</v>
      </c>
    </row>
    <row r="70" spans="1:3" ht="15.75" x14ac:dyDescent="0.25">
      <c r="A70" s="3" t="s">
        <v>80</v>
      </c>
      <c r="B70" s="4" t="s">
        <v>16</v>
      </c>
      <c r="C70" s="8" t="s">
        <v>13</v>
      </c>
    </row>
    <row r="71" spans="1:3" ht="15.75" x14ac:dyDescent="0.25">
      <c r="A71" s="3" t="s">
        <v>81</v>
      </c>
      <c r="B71" s="4" t="s">
        <v>4</v>
      </c>
      <c r="C71" s="8" t="s">
        <v>5</v>
      </c>
    </row>
    <row r="72" spans="1:3" ht="15.75" x14ac:dyDescent="0.25">
      <c r="A72" s="3" t="s">
        <v>82</v>
      </c>
      <c r="B72" s="4" t="s">
        <v>19</v>
      </c>
      <c r="C72" s="8" t="s">
        <v>8</v>
      </c>
    </row>
    <row r="73" spans="1:3" ht="15.75" x14ac:dyDescent="0.25">
      <c r="A73" s="3" t="s">
        <v>83</v>
      </c>
      <c r="B73" s="4" t="s">
        <v>7</v>
      </c>
      <c r="C73" s="8" t="s">
        <v>11</v>
      </c>
    </row>
    <row r="74" spans="1:3" ht="15.75" x14ac:dyDescent="0.25">
      <c r="A74" s="3" t="s">
        <v>84</v>
      </c>
      <c r="B74" s="4" t="s">
        <v>4</v>
      </c>
      <c r="C74" s="8" t="s">
        <v>5</v>
      </c>
    </row>
    <row r="75" spans="1:3" ht="15.75" x14ac:dyDescent="0.25">
      <c r="A75" s="3" t="s">
        <v>85</v>
      </c>
      <c r="B75" s="4" t="s">
        <v>19</v>
      </c>
      <c r="C75" s="8" t="s">
        <v>8</v>
      </c>
    </row>
    <row r="76" spans="1:3" ht="15.75" x14ac:dyDescent="0.25">
      <c r="A76" s="3" t="s">
        <v>86</v>
      </c>
      <c r="B76" s="4" t="s">
        <v>19</v>
      </c>
      <c r="C76" s="8" t="s">
        <v>13</v>
      </c>
    </row>
    <row r="77" spans="1:3" ht="15.75" x14ac:dyDescent="0.25">
      <c r="A77" s="3" t="s">
        <v>87</v>
      </c>
      <c r="B77" s="4" t="s">
        <v>19</v>
      </c>
      <c r="C77" s="8" t="s">
        <v>5</v>
      </c>
    </row>
    <row r="78" spans="1:3" ht="15.75" x14ac:dyDescent="0.25">
      <c r="A78" s="3" t="s">
        <v>88</v>
      </c>
      <c r="B78" s="4" t="s">
        <v>19</v>
      </c>
      <c r="C78" s="8" t="s">
        <v>8</v>
      </c>
    </row>
    <row r="79" spans="1:3" ht="15.75" x14ac:dyDescent="0.25">
      <c r="A79" s="3" t="s">
        <v>89</v>
      </c>
      <c r="B79" s="4" t="s">
        <v>19</v>
      </c>
      <c r="C79" s="8" t="s">
        <v>11</v>
      </c>
    </row>
    <row r="80" spans="1:3" ht="15.75" x14ac:dyDescent="0.25">
      <c r="A80" s="3" t="s">
        <v>90</v>
      </c>
      <c r="B80" s="4" t="s">
        <v>16</v>
      </c>
      <c r="C80" s="8" t="s">
        <v>5</v>
      </c>
    </row>
    <row r="81" spans="1:3" ht="15.75" x14ac:dyDescent="0.25">
      <c r="A81" s="3" t="s">
        <v>91</v>
      </c>
      <c r="B81" s="4" t="s">
        <v>19</v>
      </c>
      <c r="C81" s="8" t="s">
        <v>8</v>
      </c>
    </row>
    <row r="82" spans="1:3" ht="15.75" x14ac:dyDescent="0.25">
      <c r="A82" s="3" t="s">
        <v>92</v>
      </c>
      <c r="B82" s="4" t="s">
        <v>16</v>
      </c>
      <c r="C82" s="8" t="s">
        <v>13</v>
      </c>
    </row>
    <row r="83" spans="1:3" ht="15.75" x14ac:dyDescent="0.25">
      <c r="A83" s="3" t="s">
        <v>93</v>
      </c>
      <c r="B83" s="4" t="s">
        <v>4</v>
      </c>
      <c r="C83" s="8" t="s">
        <v>5</v>
      </c>
    </row>
    <row r="84" spans="1:3" ht="15.75" x14ac:dyDescent="0.25">
      <c r="A84" s="3" t="s">
        <v>94</v>
      </c>
      <c r="B84" s="4" t="s">
        <v>4</v>
      </c>
      <c r="C84" s="8" t="s">
        <v>8</v>
      </c>
    </row>
    <row r="85" spans="1:3" ht="15.75" x14ac:dyDescent="0.25">
      <c r="A85" s="3" t="s">
        <v>95</v>
      </c>
      <c r="B85" s="4" t="s">
        <v>7</v>
      </c>
      <c r="C85" s="8" t="s">
        <v>11</v>
      </c>
    </row>
    <row r="86" spans="1:3" ht="15.75" x14ac:dyDescent="0.25">
      <c r="A86" s="3" t="s">
        <v>96</v>
      </c>
      <c r="B86" s="4" t="s">
        <v>4</v>
      </c>
      <c r="C86" s="8" t="s">
        <v>5</v>
      </c>
    </row>
    <row r="87" spans="1:3" ht="15.75" x14ac:dyDescent="0.25">
      <c r="A87" s="3" t="s">
        <v>97</v>
      </c>
      <c r="B87" s="4" t="s">
        <v>19</v>
      </c>
      <c r="C87" s="8" t="s">
        <v>8</v>
      </c>
    </row>
    <row r="88" spans="1:3" ht="15.75" x14ac:dyDescent="0.25">
      <c r="A88" s="3" t="s">
        <v>98</v>
      </c>
      <c r="B88" s="4" t="s">
        <v>10</v>
      </c>
      <c r="C88" s="8" t="s">
        <v>11</v>
      </c>
    </row>
    <row r="89" spans="1:3" ht="15.75" x14ac:dyDescent="0.25">
      <c r="A89" s="3" t="s">
        <v>99</v>
      </c>
      <c r="B89" s="4" t="s">
        <v>19</v>
      </c>
      <c r="C89" s="8" t="s">
        <v>5</v>
      </c>
    </row>
    <row r="90" spans="1:3" ht="15.75" x14ac:dyDescent="0.25">
      <c r="A90" s="3" t="s">
        <v>100</v>
      </c>
      <c r="B90" s="4" t="s">
        <v>19</v>
      </c>
      <c r="C90" s="8" t="s">
        <v>8</v>
      </c>
    </row>
    <row r="91" spans="1:3" ht="15.75" x14ac:dyDescent="0.25">
      <c r="A91" s="3" t="s">
        <v>101</v>
      </c>
      <c r="B91" s="4" t="s">
        <v>16</v>
      </c>
      <c r="C91" s="8" t="s">
        <v>13</v>
      </c>
    </row>
    <row r="92" spans="1:3" ht="15.75" x14ac:dyDescent="0.25">
      <c r="A92" s="3" t="s">
        <v>102</v>
      </c>
      <c r="B92" s="4" t="s">
        <v>4</v>
      </c>
      <c r="C92" s="8" t="s">
        <v>5</v>
      </c>
    </row>
    <row r="93" spans="1:3" ht="15.75" x14ac:dyDescent="0.25">
      <c r="A93" s="3" t="s">
        <v>103</v>
      </c>
      <c r="B93" s="4" t="s">
        <v>10</v>
      </c>
      <c r="C93" s="8" t="s">
        <v>8</v>
      </c>
    </row>
    <row r="94" spans="1:3" ht="15.75" x14ac:dyDescent="0.25">
      <c r="A94" s="3" t="s">
        <v>104</v>
      </c>
      <c r="B94" s="4" t="s">
        <v>7</v>
      </c>
      <c r="C94" s="8" t="s">
        <v>11</v>
      </c>
    </row>
    <row r="95" spans="1:3" ht="15.75" x14ac:dyDescent="0.25">
      <c r="A95" s="3" t="s">
        <v>105</v>
      </c>
      <c r="B95" s="4" t="s">
        <v>10</v>
      </c>
      <c r="C95" s="8" t="s">
        <v>5</v>
      </c>
    </row>
    <row r="96" spans="1:3" ht="15.75" x14ac:dyDescent="0.25">
      <c r="A96" s="3" t="s">
        <v>106</v>
      </c>
      <c r="B96" s="4" t="s">
        <v>19</v>
      </c>
      <c r="C96" s="8" t="s">
        <v>8</v>
      </c>
    </row>
    <row r="97" spans="1:3" ht="15.75" x14ac:dyDescent="0.25">
      <c r="A97" s="3" t="s">
        <v>107</v>
      </c>
      <c r="B97" s="4" t="s">
        <v>7</v>
      </c>
      <c r="C97" s="8" t="s">
        <v>13</v>
      </c>
    </row>
    <row r="98" spans="1:3" ht="15.75" x14ac:dyDescent="0.25">
      <c r="A98" s="3" t="s">
        <v>108</v>
      </c>
      <c r="B98" s="4" t="s">
        <v>16</v>
      </c>
      <c r="C98" s="8" t="s">
        <v>5</v>
      </c>
    </row>
    <row r="99" spans="1:3" ht="15.75" x14ac:dyDescent="0.25">
      <c r="A99" s="3" t="s">
        <v>109</v>
      </c>
      <c r="B99" s="4" t="s">
        <v>16</v>
      </c>
      <c r="C99" s="8" t="s">
        <v>8</v>
      </c>
    </row>
    <row r="100" spans="1:3" ht="15.75" x14ac:dyDescent="0.25">
      <c r="A100" s="3" t="s">
        <v>110</v>
      </c>
      <c r="B100" s="4" t="s">
        <v>19</v>
      </c>
      <c r="C100" s="8" t="s">
        <v>11</v>
      </c>
    </row>
    <row r="101" spans="1:3" ht="15.75" x14ac:dyDescent="0.25">
      <c r="A101" s="3" t="s">
        <v>111</v>
      </c>
      <c r="B101" s="4" t="s">
        <v>4</v>
      </c>
      <c r="C101" s="8" t="s">
        <v>5</v>
      </c>
    </row>
    <row r="102" spans="1:3" ht="15.75" x14ac:dyDescent="0.25">
      <c r="A102" s="3" t="s">
        <v>112</v>
      </c>
      <c r="B102" s="4" t="s">
        <v>4</v>
      </c>
      <c r="C102" s="8" t="s">
        <v>8</v>
      </c>
    </row>
    <row r="103" spans="1:3" ht="15.75" x14ac:dyDescent="0.25">
      <c r="A103" s="3" t="s">
        <v>113</v>
      </c>
      <c r="B103" s="4" t="s">
        <v>4</v>
      </c>
      <c r="C103" s="8" t="s">
        <v>5</v>
      </c>
    </row>
    <row r="104" spans="1:3" ht="15.75" x14ac:dyDescent="0.25">
      <c r="A104" s="3" t="s">
        <v>114</v>
      </c>
      <c r="B104" s="4" t="s">
        <v>7</v>
      </c>
      <c r="C104" s="8" t="s">
        <v>8</v>
      </c>
    </row>
    <row r="105" spans="1:3" ht="15.75" x14ac:dyDescent="0.25">
      <c r="A105" s="3" t="s">
        <v>115</v>
      </c>
      <c r="B105" s="4" t="s">
        <v>16</v>
      </c>
      <c r="C105" s="8" t="s">
        <v>11</v>
      </c>
    </row>
    <row r="106" spans="1:3" ht="15.75" x14ac:dyDescent="0.25">
      <c r="A106" s="3" t="s">
        <v>116</v>
      </c>
      <c r="B106" s="4" t="s">
        <v>7</v>
      </c>
      <c r="C106" s="8" t="s">
        <v>13</v>
      </c>
    </row>
    <row r="107" spans="1:3" ht="15.75" x14ac:dyDescent="0.25">
      <c r="A107" s="3" t="s">
        <v>117</v>
      </c>
      <c r="B107" s="4" t="s">
        <v>16</v>
      </c>
      <c r="C107" s="8" t="s">
        <v>5</v>
      </c>
    </row>
    <row r="108" spans="1:3" ht="15.75" x14ac:dyDescent="0.25">
      <c r="A108" s="3" t="s">
        <v>118</v>
      </c>
      <c r="B108" s="4" t="s">
        <v>4</v>
      </c>
      <c r="C108" s="8" t="s">
        <v>8</v>
      </c>
    </row>
    <row r="109" spans="1:3" ht="15.75" x14ac:dyDescent="0.25">
      <c r="A109" s="3" t="s">
        <v>119</v>
      </c>
      <c r="B109" s="4" t="s">
        <v>10</v>
      </c>
      <c r="C109" s="8" t="s">
        <v>11</v>
      </c>
    </row>
    <row r="110" spans="1:3" ht="15.75" x14ac:dyDescent="0.25">
      <c r="A110" s="3" t="s">
        <v>120</v>
      </c>
      <c r="B110" s="4" t="s">
        <v>10</v>
      </c>
      <c r="C110" s="8" t="s">
        <v>5</v>
      </c>
    </row>
    <row r="111" spans="1:3" ht="15.75" x14ac:dyDescent="0.25">
      <c r="A111" s="3" t="s">
        <v>121</v>
      </c>
      <c r="B111" s="4" t="s">
        <v>16</v>
      </c>
      <c r="C111" s="8" t="s">
        <v>8</v>
      </c>
    </row>
    <row r="112" spans="1:3" ht="15.75" x14ac:dyDescent="0.25">
      <c r="A112" s="3" t="s">
        <v>122</v>
      </c>
      <c r="B112" s="4" t="s">
        <v>7</v>
      </c>
      <c r="C112" s="8" t="s">
        <v>11</v>
      </c>
    </row>
    <row r="113" spans="1:3" ht="15.75" x14ac:dyDescent="0.25">
      <c r="A113" s="3" t="s">
        <v>123</v>
      </c>
      <c r="B113" s="4" t="s">
        <v>16</v>
      </c>
      <c r="C113" s="8" t="s">
        <v>13</v>
      </c>
    </row>
    <row r="114" spans="1:3" ht="15.75" x14ac:dyDescent="0.25">
      <c r="A114" s="3" t="s">
        <v>124</v>
      </c>
      <c r="B114" s="4" t="s">
        <v>19</v>
      </c>
      <c r="C114" s="8" t="s">
        <v>5</v>
      </c>
    </row>
    <row r="115" spans="1:3" ht="15.75" x14ac:dyDescent="0.25">
      <c r="A115" s="3" t="s">
        <v>125</v>
      </c>
      <c r="B115" s="4" t="s">
        <v>16</v>
      </c>
      <c r="C115" s="8" t="s">
        <v>8</v>
      </c>
    </row>
    <row r="116" spans="1:3" ht="15.75" x14ac:dyDescent="0.25">
      <c r="A116" s="3" t="s">
        <v>126</v>
      </c>
      <c r="B116" s="4" t="s">
        <v>10</v>
      </c>
      <c r="C116" s="8" t="s">
        <v>5</v>
      </c>
    </row>
    <row r="117" spans="1:3" ht="15.75" x14ac:dyDescent="0.25">
      <c r="A117" s="3" t="s">
        <v>127</v>
      </c>
      <c r="B117" s="4" t="s">
        <v>16</v>
      </c>
      <c r="C117" s="8" t="s">
        <v>8</v>
      </c>
    </row>
    <row r="118" spans="1:3" ht="15.75" x14ac:dyDescent="0.25">
      <c r="A118" s="3" t="s">
        <v>128</v>
      </c>
      <c r="B118" s="4" t="s">
        <v>4</v>
      </c>
      <c r="C118" s="8" t="s">
        <v>11</v>
      </c>
    </row>
    <row r="119" spans="1:3" ht="15.75" x14ac:dyDescent="0.25">
      <c r="A119" s="3" t="s">
        <v>129</v>
      </c>
      <c r="B119" s="4" t="s">
        <v>4</v>
      </c>
      <c r="C119" s="8" t="s">
        <v>13</v>
      </c>
    </row>
    <row r="120" spans="1:3" ht="15.75" x14ac:dyDescent="0.25">
      <c r="A120" s="3" t="s">
        <v>130</v>
      </c>
      <c r="B120" s="4" t="s">
        <v>7</v>
      </c>
      <c r="C120" s="8" t="s">
        <v>11</v>
      </c>
    </row>
    <row r="121" spans="1:3" ht="15.75" x14ac:dyDescent="0.25">
      <c r="A121" s="3" t="s">
        <v>131</v>
      </c>
      <c r="B121" s="4" t="s">
        <v>16</v>
      </c>
      <c r="C121" s="8" t="s">
        <v>13</v>
      </c>
    </row>
    <row r="122" spans="1:3" ht="15.75" x14ac:dyDescent="0.25">
      <c r="A122" s="3" t="s">
        <v>132</v>
      </c>
      <c r="B122" s="4" t="s">
        <v>7</v>
      </c>
      <c r="C122" s="8" t="s">
        <v>13</v>
      </c>
    </row>
    <row r="123" spans="1:3" ht="15.75" x14ac:dyDescent="0.25">
      <c r="A123" s="3" t="s">
        <v>133</v>
      </c>
      <c r="B123" s="4" t="s">
        <v>7</v>
      </c>
      <c r="C123" s="8" t="s">
        <v>5</v>
      </c>
    </row>
    <row r="124" spans="1:3" ht="15.75" x14ac:dyDescent="0.25">
      <c r="A124" s="3" t="s">
        <v>134</v>
      </c>
      <c r="B124" s="4" t="s">
        <v>19</v>
      </c>
      <c r="C124" s="8" t="s">
        <v>8</v>
      </c>
    </row>
    <row r="125" spans="1:3" ht="15.75" x14ac:dyDescent="0.25">
      <c r="A125" s="3" t="s">
        <v>135</v>
      </c>
      <c r="B125" s="4" t="s">
        <v>19</v>
      </c>
      <c r="C125" s="8" t="s">
        <v>11</v>
      </c>
    </row>
    <row r="126" spans="1:3" ht="15.75" x14ac:dyDescent="0.25">
      <c r="A126" s="3" t="s">
        <v>136</v>
      </c>
      <c r="B126" s="4" t="s">
        <v>16</v>
      </c>
      <c r="C126" s="8" t="s">
        <v>5</v>
      </c>
    </row>
    <row r="127" spans="1:3" ht="15.75" x14ac:dyDescent="0.25">
      <c r="A127" s="3" t="s">
        <v>137</v>
      </c>
      <c r="B127" s="4" t="s">
        <v>16</v>
      </c>
      <c r="C127" s="8" t="s">
        <v>8</v>
      </c>
    </row>
    <row r="128" spans="1:3" ht="15.75" x14ac:dyDescent="0.25">
      <c r="A128" s="3" t="s">
        <v>138</v>
      </c>
      <c r="B128" s="4" t="s">
        <v>4</v>
      </c>
      <c r="C128" s="8" t="s">
        <v>13</v>
      </c>
    </row>
    <row r="129" spans="1:3" ht="15.75" x14ac:dyDescent="0.25">
      <c r="A129" s="3" t="s">
        <v>139</v>
      </c>
      <c r="B129" s="4" t="s">
        <v>10</v>
      </c>
      <c r="C129" s="8" t="s">
        <v>5</v>
      </c>
    </row>
    <row r="130" spans="1:3" ht="15.75" x14ac:dyDescent="0.25">
      <c r="A130" s="3" t="s">
        <v>140</v>
      </c>
      <c r="B130" s="4" t="s">
        <v>16</v>
      </c>
      <c r="C130" s="8" t="s">
        <v>8</v>
      </c>
    </row>
    <row r="131" spans="1:3" ht="15.75" x14ac:dyDescent="0.25">
      <c r="A131" s="3" t="s">
        <v>141</v>
      </c>
      <c r="B131" s="4" t="s">
        <v>16</v>
      </c>
      <c r="C131" s="8" t="s">
        <v>11</v>
      </c>
    </row>
    <row r="132" spans="1:3" ht="15.75" x14ac:dyDescent="0.25">
      <c r="A132" s="3" t="s">
        <v>142</v>
      </c>
      <c r="B132" s="4" t="s">
        <v>4</v>
      </c>
      <c r="C132" s="8" t="s">
        <v>5</v>
      </c>
    </row>
    <row r="133" spans="1:3" ht="15.75" x14ac:dyDescent="0.25">
      <c r="A133" s="3" t="s">
        <v>143</v>
      </c>
      <c r="B133" s="4" t="s">
        <v>10</v>
      </c>
      <c r="C133" s="8" t="s">
        <v>8</v>
      </c>
    </row>
    <row r="134" spans="1:3" ht="15.75" x14ac:dyDescent="0.25">
      <c r="A134" s="3" t="s">
        <v>144</v>
      </c>
      <c r="B134" s="4" t="s">
        <v>19</v>
      </c>
      <c r="C134" s="8" t="s">
        <v>13</v>
      </c>
    </row>
    <row r="135" spans="1:3" ht="15.75" x14ac:dyDescent="0.25">
      <c r="A135" s="3" t="s">
        <v>145</v>
      </c>
      <c r="B135" s="4" t="s">
        <v>16</v>
      </c>
      <c r="C135" s="8" t="s">
        <v>5</v>
      </c>
    </row>
    <row r="136" spans="1:3" ht="15.75" x14ac:dyDescent="0.25">
      <c r="A136" s="3" t="s">
        <v>146</v>
      </c>
      <c r="B136" s="4" t="s">
        <v>19</v>
      </c>
      <c r="C136" s="8" t="s">
        <v>8</v>
      </c>
    </row>
    <row r="137" spans="1:3" ht="15.75" x14ac:dyDescent="0.25">
      <c r="A137" s="3" t="s">
        <v>147</v>
      </c>
      <c r="B137" s="4" t="s">
        <v>16</v>
      </c>
      <c r="C137" s="8" t="s">
        <v>11</v>
      </c>
    </row>
    <row r="138" spans="1:3" ht="15.75" x14ac:dyDescent="0.25">
      <c r="A138" s="3" t="s">
        <v>148</v>
      </c>
      <c r="B138" s="4" t="s">
        <v>7</v>
      </c>
      <c r="C138" s="8" t="s">
        <v>5</v>
      </c>
    </row>
    <row r="139" spans="1:3" ht="15.75" x14ac:dyDescent="0.25">
      <c r="A139" s="3" t="s">
        <v>149</v>
      </c>
      <c r="B139" s="4" t="s">
        <v>10</v>
      </c>
      <c r="C139" s="8" t="s">
        <v>8</v>
      </c>
    </row>
    <row r="140" spans="1:3" ht="15.75" x14ac:dyDescent="0.25">
      <c r="A140" s="3" t="s">
        <v>150</v>
      </c>
      <c r="B140" s="4" t="s">
        <v>10</v>
      </c>
      <c r="C140" s="8" t="s">
        <v>13</v>
      </c>
    </row>
    <row r="141" spans="1:3" ht="15.75" x14ac:dyDescent="0.25">
      <c r="A141" s="3" t="s">
        <v>151</v>
      </c>
      <c r="B141" s="4" t="s">
        <v>10</v>
      </c>
      <c r="C141" s="8" t="s">
        <v>5</v>
      </c>
    </row>
    <row r="142" spans="1:3" ht="15.75" x14ac:dyDescent="0.25">
      <c r="A142" s="3" t="s">
        <v>152</v>
      </c>
      <c r="B142" s="4" t="s">
        <v>16</v>
      </c>
      <c r="C142" s="8" t="s">
        <v>8</v>
      </c>
    </row>
    <row r="143" spans="1:3" ht="15.75" x14ac:dyDescent="0.25">
      <c r="A143" s="3" t="s">
        <v>153</v>
      </c>
      <c r="B143" s="4" t="s">
        <v>19</v>
      </c>
      <c r="C143" s="8" t="s">
        <v>11</v>
      </c>
    </row>
    <row r="144" spans="1:3" ht="15.75" x14ac:dyDescent="0.25">
      <c r="A144" s="3" t="s">
        <v>154</v>
      </c>
      <c r="B144" s="4" t="s">
        <v>16</v>
      </c>
      <c r="C144" s="8" t="s">
        <v>5</v>
      </c>
    </row>
    <row r="145" spans="1:3" ht="15.75" x14ac:dyDescent="0.25">
      <c r="A145" s="5" t="s">
        <v>155</v>
      </c>
      <c r="B145" s="6" t="s">
        <v>19</v>
      </c>
      <c r="C145" s="9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15" customWidth="1"/>
  </cols>
  <sheetData>
    <row r="1" spans="1:2" x14ac:dyDescent="0.25">
      <c r="A1" t="s">
        <v>2</v>
      </c>
      <c r="B1" t="s">
        <v>158</v>
      </c>
    </row>
    <row r="2" spans="1:2" x14ac:dyDescent="0.25">
      <c r="A2" t="s">
        <v>5</v>
      </c>
      <c r="B2">
        <v>2.99</v>
      </c>
    </row>
    <row r="3" spans="1:2" x14ac:dyDescent="0.25">
      <c r="A3" t="s">
        <v>8</v>
      </c>
      <c r="B3">
        <v>3.99</v>
      </c>
    </row>
    <row r="4" spans="1:2" x14ac:dyDescent="0.25">
      <c r="A4" t="s">
        <v>11</v>
      </c>
      <c r="B4">
        <v>5.99</v>
      </c>
    </row>
    <row r="5" spans="1:2" x14ac:dyDescent="0.25">
      <c r="A5" t="s">
        <v>13</v>
      </c>
      <c r="B5">
        <v>0.99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F24" sqref="F24"/>
    </sheetView>
  </sheetViews>
  <sheetFormatPr defaultRowHeight="15" x14ac:dyDescent="0.25"/>
  <cols>
    <col min="1" max="1" width="10.7109375" customWidth="1"/>
    <col min="2" max="2" width="9.42578125" customWidth="1"/>
    <col min="3" max="3" width="17.42578125" style="13" customWidth="1"/>
    <col min="4" max="4" width="8" customWidth="1"/>
    <col min="5" max="5" width="7.42578125" customWidth="1"/>
    <col min="6" max="6" width="15.140625" customWidth="1"/>
    <col min="7" max="7" width="12" customWidth="1"/>
    <col min="8" max="8" width="9.42578125" bestFit="1" customWidth="1"/>
    <col min="9" max="9" width="17.42578125" bestFit="1" customWidth="1"/>
    <col min="10" max="10" width="8" bestFit="1" customWidth="1"/>
    <col min="11" max="11" width="7.42578125" bestFit="1" customWidth="1"/>
    <col min="12" max="12" width="15.140625" bestFit="1" customWidth="1"/>
    <col min="13" max="13" width="12" bestFit="1" customWidth="1"/>
  </cols>
  <sheetData>
    <row r="1" spans="1:7" x14ac:dyDescent="0.25">
      <c r="A1" s="11" t="s">
        <v>0</v>
      </c>
      <c r="B1" s="11" t="s">
        <v>156</v>
      </c>
      <c r="C1" s="12" t="s">
        <v>157</v>
      </c>
      <c r="D1" s="11" t="s">
        <v>1</v>
      </c>
      <c r="E1" s="11" t="s">
        <v>2</v>
      </c>
      <c r="F1" s="11" t="s">
        <v>158</v>
      </c>
      <c r="G1" s="10" t="s">
        <v>159</v>
      </c>
    </row>
    <row r="2" spans="1:7" x14ac:dyDescent="0.25">
      <c r="A2" s="11" t="s">
        <v>3</v>
      </c>
      <c r="B2" s="11" t="s">
        <v>160</v>
      </c>
      <c r="C2" s="12">
        <v>86</v>
      </c>
      <c r="D2" s="11"/>
      <c r="E2" s="11"/>
      <c r="F2" s="11"/>
      <c r="G2" s="10"/>
    </row>
    <row r="3" spans="1:7" x14ac:dyDescent="0.25">
      <c r="A3" s="11" t="s">
        <v>6</v>
      </c>
      <c r="B3" s="11" t="s">
        <v>161</v>
      </c>
      <c r="C3" s="12">
        <v>45</v>
      </c>
      <c r="D3" s="11"/>
      <c r="E3" s="11"/>
      <c r="F3" s="11"/>
      <c r="G3" s="10"/>
    </row>
    <row r="4" spans="1:7" x14ac:dyDescent="0.25">
      <c r="A4" s="11" t="s">
        <v>9</v>
      </c>
      <c r="B4" s="11" t="s">
        <v>161</v>
      </c>
      <c r="C4" s="12">
        <v>92</v>
      </c>
      <c r="D4" s="11"/>
      <c r="E4" s="11"/>
      <c r="F4" s="11"/>
      <c r="G4" s="10"/>
    </row>
    <row r="5" spans="1:7" x14ac:dyDescent="0.25">
      <c r="A5" s="11" t="s">
        <v>12</v>
      </c>
      <c r="B5" s="11" t="s">
        <v>161</v>
      </c>
      <c r="C5" s="12">
        <v>21</v>
      </c>
      <c r="D5" s="11"/>
      <c r="E5" s="11"/>
      <c r="F5" s="11"/>
      <c r="G5" s="10"/>
    </row>
    <row r="6" spans="1:7" x14ac:dyDescent="0.25">
      <c r="A6" s="11" t="s">
        <v>14</v>
      </c>
      <c r="B6" s="11" t="s">
        <v>162</v>
      </c>
      <c r="C6" s="12">
        <v>89</v>
      </c>
      <c r="D6" s="11"/>
      <c r="E6" s="11"/>
      <c r="F6" s="11"/>
      <c r="G6" s="10"/>
    </row>
    <row r="7" spans="1:7" x14ac:dyDescent="0.25">
      <c r="A7" s="11" t="s">
        <v>15</v>
      </c>
      <c r="B7" s="11" t="s">
        <v>160</v>
      </c>
      <c r="C7" s="12">
        <v>49</v>
      </c>
      <c r="D7" s="11"/>
      <c r="E7" s="11"/>
      <c r="F7" s="11"/>
      <c r="G7" s="10"/>
    </row>
    <row r="8" spans="1:7" x14ac:dyDescent="0.25">
      <c r="A8" s="11" t="s">
        <v>17</v>
      </c>
      <c r="B8" s="11" t="s">
        <v>161</v>
      </c>
      <c r="C8" s="12">
        <v>17</v>
      </c>
      <c r="D8" s="11"/>
      <c r="E8" s="11"/>
      <c r="F8" s="11"/>
      <c r="G8" s="10"/>
    </row>
    <row r="9" spans="1:7" x14ac:dyDescent="0.25">
      <c r="A9" s="11" t="s">
        <v>18</v>
      </c>
      <c r="B9" s="11" t="s">
        <v>161</v>
      </c>
      <c r="C9" s="12">
        <v>100</v>
      </c>
      <c r="D9" s="11"/>
      <c r="E9" s="11"/>
      <c r="F9" s="11"/>
      <c r="G9" s="10"/>
    </row>
    <row r="10" spans="1:7" x14ac:dyDescent="0.25">
      <c r="A10" s="11" t="s">
        <v>20</v>
      </c>
      <c r="B10" s="11" t="s">
        <v>162</v>
      </c>
      <c r="C10" s="12">
        <v>88</v>
      </c>
      <c r="D10" s="11"/>
      <c r="E10" s="11"/>
      <c r="F10" s="11"/>
      <c r="G10" s="10"/>
    </row>
    <row r="11" spans="1:7" x14ac:dyDescent="0.25">
      <c r="A11" s="11" t="s">
        <v>21</v>
      </c>
      <c r="B11" s="11" t="s">
        <v>160</v>
      </c>
      <c r="C11" s="12">
        <v>20</v>
      </c>
      <c r="D11" s="11"/>
      <c r="E11" s="11"/>
      <c r="F11" s="11"/>
      <c r="G11" s="10"/>
    </row>
    <row r="12" spans="1:7" x14ac:dyDescent="0.25">
      <c r="A12" s="11" t="s">
        <v>22</v>
      </c>
      <c r="B12" s="11" t="s">
        <v>161</v>
      </c>
      <c r="C12" s="12">
        <v>19</v>
      </c>
      <c r="D12" s="11"/>
      <c r="E12" s="11"/>
      <c r="F12" s="11"/>
      <c r="G12" s="10"/>
    </row>
    <row r="13" spans="1:7" x14ac:dyDescent="0.25">
      <c r="A13" s="11" t="s">
        <v>23</v>
      </c>
      <c r="B13" s="11" t="s">
        <v>160</v>
      </c>
      <c r="C13" s="12">
        <v>52</v>
      </c>
      <c r="D13" s="11"/>
      <c r="E13" s="11"/>
      <c r="F13" s="11"/>
      <c r="G13" s="10"/>
    </row>
    <row r="14" spans="1:7" x14ac:dyDescent="0.25">
      <c r="A14" s="11" t="s">
        <v>24</v>
      </c>
      <c r="B14" s="11" t="s">
        <v>160</v>
      </c>
      <c r="C14" s="12">
        <v>19</v>
      </c>
      <c r="D14" s="11"/>
      <c r="E14" s="11"/>
      <c r="F14" s="11"/>
      <c r="G14" s="10"/>
    </row>
    <row r="15" spans="1:7" x14ac:dyDescent="0.25">
      <c r="A15" s="11" t="s">
        <v>25</v>
      </c>
      <c r="B15" s="11" t="s">
        <v>160</v>
      </c>
      <c r="C15" s="12">
        <v>26</v>
      </c>
      <c r="D15" s="11"/>
      <c r="E15" s="11"/>
      <c r="F15" s="11"/>
      <c r="G15" s="10"/>
    </row>
    <row r="16" spans="1:7" x14ac:dyDescent="0.25">
      <c r="A16" s="11" t="s">
        <v>26</v>
      </c>
      <c r="B16" s="11" t="s">
        <v>161</v>
      </c>
      <c r="C16" s="12">
        <v>67</v>
      </c>
      <c r="D16" s="11"/>
      <c r="E16" s="11"/>
      <c r="F16" s="11"/>
      <c r="G16" s="10"/>
    </row>
    <row r="17" spans="1:7" x14ac:dyDescent="0.25">
      <c r="A17" s="11" t="s">
        <v>27</v>
      </c>
      <c r="B17" s="11" t="s">
        <v>160</v>
      </c>
      <c r="C17" s="12">
        <v>90</v>
      </c>
      <c r="D17" s="11"/>
      <c r="E17" s="11"/>
      <c r="F17" s="11"/>
      <c r="G17" s="10"/>
    </row>
    <row r="18" spans="1:7" x14ac:dyDescent="0.25">
      <c r="A18" s="11" t="s">
        <v>28</v>
      </c>
      <c r="B18" s="11" t="s">
        <v>161</v>
      </c>
      <c r="C18" s="12">
        <v>84</v>
      </c>
      <c r="D18" s="11"/>
      <c r="E18" s="11"/>
      <c r="F18" s="11"/>
      <c r="G18" s="10"/>
    </row>
    <row r="19" spans="1:7" x14ac:dyDescent="0.25">
      <c r="A19" s="11" t="s">
        <v>29</v>
      </c>
      <c r="B19" s="11" t="s">
        <v>160</v>
      </c>
      <c r="C19" s="12">
        <v>21</v>
      </c>
      <c r="D19" s="11"/>
      <c r="E19" s="11"/>
      <c r="F19" s="11"/>
      <c r="G19" s="10"/>
    </row>
    <row r="20" spans="1:7" x14ac:dyDescent="0.25">
      <c r="A20" s="11" t="s">
        <v>30</v>
      </c>
      <c r="B20" s="11" t="s">
        <v>160</v>
      </c>
      <c r="C20" s="12">
        <v>16</v>
      </c>
      <c r="D20" s="11"/>
      <c r="E20" s="11"/>
      <c r="F20" s="11"/>
      <c r="G20" s="10"/>
    </row>
    <row r="21" spans="1:7" x14ac:dyDescent="0.25">
      <c r="A21" s="11" t="s">
        <v>31</v>
      </c>
      <c r="B21" s="11" t="s">
        <v>161</v>
      </c>
      <c r="C21" s="12">
        <v>14</v>
      </c>
      <c r="D21" s="11"/>
      <c r="E21" s="11"/>
      <c r="F21" s="11"/>
      <c r="G21" s="10"/>
    </row>
    <row r="22" spans="1:7" x14ac:dyDescent="0.25">
      <c r="A22" s="11" t="s">
        <v>32</v>
      </c>
      <c r="B22" s="11" t="s">
        <v>161</v>
      </c>
      <c r="C22" s="12">
        <v>57</v>
      </c>
      <c r="D22" s="11"/>
      <c r="E22" s="11"/>
      <c r="F22" s="11"/>
      <c r="G22" s="10"/>
    </row>
    <row r="23" spans="1:7" x14ac:dyDescent="0.25">
      <c r="A23" s="11" t="s">
        <v>33</v>
      </c>
      <c r="B23" s="11" t="s">
        <v>160</v>
      </c>
      <c r="C23" s="12">
        <v>82</v>
      </c>
      <c r="D23" s="11"/>
      <c r="E23" s="11"/>
      <c r="F23" s="11"/>
      <c r="G23" s="10"/>
    </row>
    <row r="24" spans="1:7" x14ac:dyDescent="0.25">
      <c r="A24" s="11" t="s">
        <v>34</v>
      </c>
      <c r="B24" s="11" t="s">
        <v>161</v>
      </c>
      <c r="C24" s="12">
        <v>91</v>
      </c>
      <c r="D24" s="11"/>
      <c r="E24" s="11"/>
      <c r="F24" s="11"/>
      <c r="G24" s="10"/>
    </row>
    <row r="25" spans="1:7" x14ac:dyDescent="0.25">
      <c r="A25" s="11" t="s">
        <v>35</v>
      </c>
      <c r="B25" s="11" t="s">
        <v>161</v>
      </c>
      <c r="C25" s="12">
        <v>22</v>
      </c>
      <c r="D25" s="11"/>
      <c r="E25" s="11"/>
      <c r="F25" s="11"/>
      <c r="G25" s="10"/>
    </row>
    <row r="26" spans="1:7" x14ac:dyDescent="0.25">
      <c r="A26" s="11" t="s">
        <v>36</v>
      </c>
      <c r="B26" s="11" t="s">
        <v>160</v>
      </c>
      <c r="C26" s="12">
        <v>76</v>
      </c>
      <c r="D26" s="11"/>
      <c r="E26" s="11"/>
      <c r="F26" s="11"/>
      <c r="G26" s="10"/>
    </row>
    <row r="27" spans="1:7" x14ac:dyDescent="0.25">
      <c r="A27" s="11" t="s">
        <v>37</v>
      </c>
      <c r="B27" s="11" t="s">
        <v>162</v>
      </c>
      <c r="C27" s="12">
        <v>12</v>
      </c>
      <c r="D27" s="11"/>
      <c r="E27" s="11"/>
      <c r="F27" s="11"/>
      <c r="G27" s="10"/>
    </row>
    <row r="28" spans="1:7" x14ac:dyDescent="0.25">
      <c r="A28" s="11" t="s">
        <v>38</v>
      </c>
      <c r="B28" s="11" t="s">
        <v>161</v>
      </c>
      <c r="C28" s="12">
        <v>59</v>
      </c>
      <c r="D28" s="11"/>
      <c r="E28" s="11"/>
      <c r="F28" s="11"/>
      <c r="G28" s="10"/>
    </row>
    <row r="29" spans="1:7" x14ac:dyDescent="0.25">
      <c r="A29" s="11" t="s">
        <v>39</v>
      </c>
      <c r="B29" s="11" t="s">
        <v>161</v>
      </c>
      <c r="C29" s="12">
        <v>100</v>
      </c>
      <c r="D29" s="11"/>
      <c r="E29" s="11"/>
      <c r="F29" s="11"/>
      <c r="G29" s="10"/>
    </row>
    <row r="30" spans="1:7" x14ac:dyDescent="0.25">
      <c r="A30" s="11" t="s">
        <v>40</v>
      </c>
      <c r="B30" s="11" t="s">
        <v>160</v>
      </c>
      <c r="C30" s="12">
        <v>16</v>
      </c>
      <c r="D30" s="11"/>
      <c r="E30" s="11"/>
      <c r="F30" s="11"/>
      <c r="G30" s="10"/>
    </row>
    <row r="31" spans="1:7" x14ac:dyDescent="0.25">
      <c r="A31" s="11" t="s">
        <v>41</v>
      </c>
      <c r="B31" s="11" t="s">
        <v>163</v>
      </c>
      <c r="C31" s="12">
        <v>45</v>
      </c>
      <c r="D31" s="11"/>
      <c r="E31" s="11"/>
      <c r="F31" s="11"/>
      <c r="G31" s="10"/>
    </row>
    <row r="32" spans="1:7" x14ac:dyDescent="0.25">
      <c r="A32" s="11" t="s">
        <v>42</v>
      </c>
      <c r="B32" s="11" t="s">
        <v>163</v>
      </c>
      <c r="C32" s="12">
        <v>16</v>
      </c>
      <c r="D32" s="11"/>
      <c r="E32" s="11"/>
      <c r="F32" s="11"/>
      <c r="G32" s="10"/>
    </row>
    <row r="33" spans="1:7" x14ac:dyDescent="0.25">
      <c r="A33" s="11" t="s">
        <v>43</v>
      </c>
      <c r="B33" s="11" t="s">
        <v>163</v>
      </c>
      <c r="C33" s="12">
        <v>84</v>
      </c>
      <c r="D33" s="11"/>
      <c r="E33" s="11"/>
      <c r="F33" s="11"/>
      <c r="G33" s="10"/>
    </row>
    <row r="34" spans="1:7" x14ac:dyDescent="0.25">
      <c r="A34" s="11" t="s">
        <v>44</v>
      </c>
      <c r="B34" s="11" t="s">
        <v>160</v>
      </c>
      <c r="C34" s="12">
        <v>97</v>
      </c>
      <c r="D34" s="11"/>
      <c r="E34" s="11"/>
      <c r="F34" s="11"/>
      <c r="G34" s="10"/>
    </row>
    <row r="35" spans="1:7" x14ac:dyDescent="0.25">
      <c r="A35" s="11" t="s">
        <v>45</v>
      </c>
      <c r="B35" s="11" t="s">
        <v>163</v>
      </c>
      <c r="C35" s="12">
        <v>68</v>
      </c>
      <c r="D35" s="11"/>
      <c r="E35" s="11"/>
      <c r="F35" s="11"/>
      <c r="G35" s="10"/>
    </row>
    <row r="36" spans="1:7" x14ac:dyDescent="0.25">
      <c r="A36" s="11" t="s">
        <v>46</v>
      </c>
      <c r="B36" s="11" t="s">
        <v>163</v>
      </c>
      <c r="C36" s="12">
        <v>70</v>
      </c>
      <c r="D36" s="11"/>
      <c r="E36" s="11"/>
      <c r="F36" s="11"/>
      <c r="G36" s="10"/>
    </row>
    <row r="37" spans="1:7" x14ac:dyDescent="0.25">
      <c r="A37" s="11" t="s">
        <v>47</v>
      </c>
      <c r="B37" s="11" t="s">
        <v>162</v>
      </c>
      <c r="C37" s="12">
        <v>81</v>
      </c>
      <c r="D37" s="11"/>
      <c r="E37" s="11"/>
      <c r="F37" s="11"/>
      <c r="G37" s="10"/>
    </row>
    <row r="38" spans="1:7" x14ac:dyDescent="0.25">
      <c r="A38" s="11" t="s">
        <v>48</v>
      </c>
      <c r="B38" s="11" t="s">
        <v>163</v>
      </c>
      <c r="C38" s="12">
        <v>36</v>
      </c>
      <c r="D38" s="11"/>
      <c r="E38" s="11"/>
      <c r="F38" s="11"/>
      <c r="G38" s="10"/>
    </row>
    <row r="39" spans="1:7" x14ac:dyDescent="0.25">
      <c r="A39" s="11" t="s">
        <v>49</v>
      </c>
      <c r="B39" s="11" t="s">
        <v>162</v>
      </c>
      <c r="C39" s="12">
        <v>28</v>
      </c>
      <c r="D39" s="11"/>
      <c r="E39" s="11"/>
      <c r="F39" s="11"/>
      <c r="G39" s="10"/>
    </row>
    <row r="40" spans="1:7" x14ac:dyDescent="0.25">
      <c r="A40" s="11" t="s">
        <v>50</v>
      </c>
      <c r="B40" s="11" t="s">
        <v>162</v>
      </c>
      <c r="C40" s="12">
        <v>40</v>
      </c>
      <c r="D40" s="11"/>
      <c r="E40" s="11"/>
      <c r="F40" s="11"/>
      <c r="G40" s="10"/>
    </row>
    <row r="41" spans="1:7" x14ac:dyDescent="0.25">
      <c r="A41" s="11" t="s">
        <v>51</v>
      </c>
      <c r="B41" s="11" t="s">
        <v>163</v>
      </c>
      <c r="C41" s="12">
        <v>51</v>
      </c>
      <c r="D41" s="11"/>
      <c r="E41" s="11"/>
      <c r="F41" s="11"/>
      <c r="G41" s="10"/>
    </row>
    <row r="42" spans="1:7" x14ac:dyDescent="0.25">
      <c r="A42" s="11" t="s">
        <v>52</v>
      </c>
      <c r="B42" s="11" t="s">
        <v>163</v>
      </c>
      <c r="C42" s="12">
        <v>98</v>
      </c>
      <c r="D42" s="11"/>
      <c r="E42" s="11"/>
      <c r="F42" s="11"/>
      <c r="G42" s="10"/>
    </row>
    <row r="43" spans="1:7" x14ac:dyDescent="0.25">
      <c r="A43" s="11" t="s">
        <v>53</v>
      </c>
      <c r="B43" s="11" t="s">
        <v>163</v>
      </c>
      <c r="C43" s="12">
        <v>56</v>
      </c>
      <c r="D43" s="11"/>
      <c r="E43" s="11"/>
      <c r="F43" s="11"/>
      <c r="G43" s="10"/>
    </row>
    <row r="44" spans="1:7" x14ac:dyDescent="0.25">
      <c r="A44" s="11" t="s">
        <v>54</v>
      </c>
      <c r="B44" s="11" t="s">
        <v>163</v>
      </c>
      <c r="C44" s="12">
        <v>11</v>
      </c>
      <c r="D44" s="11"/>
      <c r="E44" s="11"/>
      <c r="F44" s="11"/>
      <c r="G44" s="10"/>
    </row>
    <row r="45" spans="1:7" x14ac:dyDescent="0.25">
      <c r="A45" s="11" t="s">
        <v>55</v>
      </c>
      <c r="B45" s="11" t="s">
        <v>160</v>
      </c>
      <c r="C45" s="12">
        <v>69</v>
      </c>
      <c r="D45" s="11"/>
      <c r="E45" s="11"/>
      <c r="F45" s="11"/>
      <c r="G45" s="10"/>
    </row>
    <row r="46" spans="1:7" x14ac:dyDescent="0.25">
      <c r="A46" s="11" t="s">
        <v>56</v>
      </c>
      <c r="B46" s="11" t="s">
        <v>161</v>
      </c>
      <c r="C46" s="12">
        <v>50</v>
      </c>
      <c r="D46" s="11"/>
      <c r="E46" s="11"/>
      <c r="F46" s="11"/>
      <c r="G46" s="10"/>
    </row>
    <row r="47" spans="1:7" x14ac:dyDescent="0.25">
      <c r="A47" s="11" t="s">
        <v>57</v>
      </c>
      <c r="B47" s="11" t="s">
        <v>161</v>
      </c>
      <c r="C47" s="12">
        <v>83</v>
      </c>
      <c r="D47" s="11"/>
      <c r="E47" s="11"/>
      <c r="F47" s="11"/>
      <c r="G47" s="10"/>
    </row>
    <row r="48" spans="1:7" x14ac:dyDescent="0.25">
      <c r="A48" s="11" t="s">
        <v>58</v>
      </c>
      <c r="B48" s="11" t="s">
        <v>161</v>
      </c>
      <c r="C48" s="12">
        <v>14</v>
      </c>
      <c r="D48" s="11"/>
      <c r="E48" s="11"/>
      <c r="F48" s="11"/>
      <c r="G48" s="10"/>
    </row>
    <row r="49" spans="1:7" x14ac:dyDescent="0.25">
      <c r="A49" s="11" t="s">
        <v>59</v>
      </c>
      <c r="B49" s="11" t="s">
        <v>162</v>
      </c>
      <c r="C49" s="12">
        <v>50</v>
      </c>
      <c r="D49" s="11"/>
      <c r="E49" s="11"/>
      <c r="F49" s="11"/>
      <c r="G49" s="10"/>
    </row>
    <row r="50" spans="1:7" x14ac:dyDescent="0.25">
      <c r="A50" s="11" t="s">
        <v>60</v>
      </c>
      <c r="B50" s="11" t="s">
        <v>160</v>
      </c>
      <c r="C50" s="12">
        <v>61</v>
      </c>
      <c r="D50" s="11"/>
      <c r="E50" s="11"/>
      <c r="F50" s="11"/>
      <c r="G50" s="10"/>
    </row>
    <row r="51" spans="1:7" x14ac:dyDescent="0.25">
      <c r="A51" s="11" t="s">
        <v>61</v>
      </c>
      <c r="B51" s="11" t="s">
        <v>161</v>
      </c>
      <c r="C51" s="12">
        <v>31</v>
      </c>
      <c r="D51" s="11"/>
      <c r="E51" s="11"/>
      <c r="F51" s="11"/>
      <c r="G51" s="10"/>
    </row>
    <row r="52" spans="1:7" x14ac:dyDescent="0.25">
      <c r="A52" s="11" t="s">
        <v>62</v>
      </c>
      <c r="B52" s="11" t="s">
        <v>161</v>
      </c>
      <c r="C52" s="12">
        <v>10</v>
      </c>
      <c r="D52" s="11"/>
      <c r="E52" s="11"/>
      <c r="F52" s="11"/>
      <c r="G52" s="10"/>
    </row>
    <row r="53" spans="1:7" x14ac:dyDescent="0.25">
      <c r="A53" s="11" t="s">
        <v>63</v>
      </c>
      <c r="B53" s="11" t="s">
        <v>162</v>
      </c>
      <c r="C53" s="12">
        <v>10</v>
      </c>
      <c r="D53" s="11"/>
      <c r="E53" s="11"/>
      <c r="F53" s="11"/>
      <c r="G53" s="10"/>
    </row>
    <row r="54" spans="1:7" x14ac:dyDescent="0.25">
      <c r="A54" s="11" t="s">
        <v>64</v>
      </c>
      <c r="B54" s="11" t="s">
        <v>160</v>
      </c>
      <c r="C54" s="12">
        <v>43</v>
      </c>
      <c r="D54" s="11"/>
      <c r="E54" s="11"/>
      <c r="F54" s="11"/>
      <c r="G54" s="10"/>
    </row>
    <row r="55" spans="1:7" x14ac:dyDescent="0.25">
      <c r="A55" s="11" t="s">
        <v>65</v>
      </c>
      <c r="B55" s="11" t="s">
        <v>161</v>
      </c>
      <c r="C55" s="12">
        <v>27</v>
      </c>
      <c r="D55" s="11"/>
      <c r="E55" s="11"/>
      <c r="F55" s="11"/>
      <c r="G55" s="10"/>
    </row>
    <row r="56" spans="1:7" x14ac:dyDescent="0.25">
      <c r="A56" s="11" t="s">
        <v>66</v>
      </c>
      <c r="B56" s="11" t="s">
        <v>160</v>
      </c>
      <c r="C56" s="12">
        <v>40</v>
      </c>
      <c r="D56" s="11"/>
      <c r="E56" s="11"/>
      <c r="F56" s="11"/>
      <c r="G56" s="10"/>
    </row>
    <row r="57" spans="1:7" x14ac:dyDescent="0.25">
      <c r="A57" s="11" t="s">
        <v>67</v>
      </c>
      <c r="B57" s="11" t="s">
        <v>160</v>
      </c>
      <c r="C57" s="12">
        <v>30</v>
      </c>
      <c r="D57" s="11"/>
      <c r="E57" s="11"/>
      <c r="F57" s="11"/>
      <c r="G57" s="10"/>
    </row>
    <row r="58" spans="1:7" x14ac:dyDescent="0.25">
      <c r="A58" s="11" t="s">
        <v>68</v>
      </c>
      <c r="B58" s="11" t="s">
        <v>160</v>
      </c>
      <c r="C58" s="12">
        <v>62</v>
      </c>
      <c r="D58" s="11"/>
      <c r="E58" s="11"/>
      <c r="F58" s="11"/>
      <c r="G58" s="10"/>
    </row>
    <row r="59" spans="1:7" x14ac:dyDescent="0.25">
      <c r="A59" s="11" t="s">
        <v>69</v>
      </c>
      <c r="B59" s="11" t="s">
        <v>161</v>
      </c>
      <c r="C59" s="12">
        <v>51</v>
      </c>
      <c r="D59" s="11"/>
      <c r="E59" s="11"/>
      <c r="F59" s="11"/>
      <c r="G59" s="10"/>
    </row>
    <row r="60" spans="1:7" x14ac:dyDescent="0.25">
      <c r="A60" s="11" t="s">
        <v>70</v>
      </c>
      <c r="B60" s="11" t="s">
        <v>160</v>
      </c>
      <c r="C60" s="12">
        <v>17</v>
      </c>
      <c r="D60" s="11"/>
      <c r="E60" s="11"/>
      <c r="F60" s="11"/>
      <c r="G60" s="10"/>
    </row>
    <row r="61" spans="1:7" x14ac:dyDescent="0.25">
      <c r="A61" s="11" t="s">
        <v>71</v>
      </c>
      <c r="B61" s="11" t="s">
        <v>161</v>
      </c>
      <c r="C61" s="12">
        <v>75</v>
      </c>
      <c r="D61" s="11"/>
      <c r="E61" s="11"/>
      <c r="F61" s="11"/>
      <c r="G61" s="10"/>
    </row>
    <row r="62" spans="1:7" x14ac:dyDescent="0.25">
      <c r="A62" s="11" t="s">
        <v>72</v>
      </c>
      <c r="B62" s="11" t="s">
        <v>160</v>
      </c>
      <c r="C62" s="12">
        <v>56</v>
      </c>
      <c r="D62" s="11"/>
      <c r="E62" s="11"/>
      <c r="F62" s="11"/>
      <c r="G62" s="10"/>
    </row>
    <row r="63" spans="1:7" x14ac:dyDescent="0.25">
      <c r="A63" s="11" t="s">
        <v>73</v>
      </c>
      <c r="B63" s="11" t="s">
        <v>160</v>
      </c>
      <c r="C63" s="12">
        <v>49</v>
      </c>
      <c r="D63" s="11"/>
      <c r="E63" s="11"/>
      <c r="F63" s="11"/>
      <c r="G63" s="10"/>
    </row>
    <row r="64" spans="1:7" x14ac:dyDescent="0.25">
      <c r="A64" s="11" t="s">
        <v>74</v>
      </c>
      <c r="B64" s="11" t="s">
        <v>161</v>
      </c>
      <c r="C64" s="12">
        <v>62</v>
      </c>
      <c r="D64" s="11"/>
      <c r="E64" s="11"/>
      <c r="F64" s="11"/>
      <c r="G64" s="10"/>
    </row>
    <row r="65" spans="1:7" x14ac:dyDescent="0.25">
      <c r="A65" s="11" t="s">
        <v>75</v>
      </c>
      <c r="B65" s="11" t="s">
        <v>161</v>
      </c>
      <c r="C65" s="12">
        <v>68</v>
      </c>
      <c r="D65" s="11"/>
      <c r="E65" s="11"/>
      <c r="F65" s="11"/>
      <c r="G65" s="10"/>
    </row>
    <row r="66" spans="1:7" x14ac:dyDescent="0.25">
      <c r="A66" s="11" t="s">
        <v>76</v>
      </c>
      <c r="B66" s="11" t="s">
        <v>160</v>
      </c>
      <c r="C66" s="12">
        <v>53</v>
      </c>
      <c r="D66" s="11"/>
      <c r="E66" s="11"/>
      <c r="F66" s="11"/>
      <c r="G66" s="10"/>
    </row>
    <row r="67" spans="1:7" x14ac:dyDescent="0.25">
      <c r="A67" s="11" t="s">
        <v>77</v>
      </c>
      <c r="B67" s="11" t="s">
        <v>161</v>
      </c>
      <c r="C67" s="12">
        <v>92</v>
      </c>
      <c r="D67" s="11"/>
      <c r="E67" s="11"/>
      <c r="F67" s="11"/>
      <c r="G67" s="10"/>
    </row>
    <row r="68" spans="1:7" x14ac:dyDescent="0.25">
      <c r="A68" s="11" t="s">
        <v>78</v>
      </c>
      <c r="B68" s="11" t="s">
        <v>161</v>
      </c>
      <c r="C68" s="12">
        <v>26</v>
      </c>
      <c r="D68" s="11"/>
      <c r="E68" s="11"/>
      <c r="F68" s="11"/>
      <c r="G68" s="10"/>
    </row>
    <row r="69" spans="1:7" x14ac:dyDescent="0.25">
      <c r="A69" s="11" t="s">
        <v>79</v>
      </c>
      <c r="B69" s="11" t="s">
        <v>160</v>
      </c>
      <c r="C69" s="12">
        <v>100</v>
      </c>
      <c r="D69" s="11"/>
      <c r="E69" s="11"/>
      <c r="F69" s="11"/>
      <c r="G69" s="10"/>
    </row>
    <row r="70" spans="1:7" x14ac:dyDescent="0.25">
      <c r="A70" s="11" t="s">
        <v>80</v>
      </c>
      <c r="B70" s="11" t="s">
        <v>162</v>
      </c>
      <c r="C70" s="12">
        <v>66</v>
      </c>
      <c r="D70" s="11"/>
      <c r="E70" s="11"/>
      <c r="F70" s="11"/>
      <c r="G70" s="10"/>
    </row>
    <row r="71" spans="1:7" x14ac:dyDescent="0.25">
      <c r="A71" s="11" t="s">
        <v>81</v>
      </c>
      <c r="B71" s="11" t="s">
        <v>161</v>
      </c>
      <c r="C71" s="12">
        <v>20</v>
      </c>
      <c r="D71" s="11"/>
      <c r="E71" s="11"/>
      <c r="F71" s="11"/>
      <c r="G71" s="10"/>
    </row>
    <row r="72" spans="1:7" x14ac:dyDescent="0.25">
      <c r="A72" s="11" t="s">
        <v>82</v>
      </c>
      <c r="B72" s="11" t="s">
        <v>161</v>
      </c>
      <c r="C72" s="12">
        <v>90</v>
      </c>
      <c r="D72" s="11"/>
      <c r="E72" s="11"/>
      <c r="F72" s="11"/>
      <c r="G72" s="10"/>
    </row>
    <row r="73" spans="1:7" x14ac:dyDescent="0.25">
      <c r="A73" s="11" t="s">
        <v>83</v>
      </c>
      <c r="B73" s="11" t="s">
        <v>160</v>
      </c>
      <c r="C73" s="12">
        <v>25</v>
      </c>
      <c r="D73" s="11"/>
      <c r="E73" s="11"/>
      <c r="F73" s="11"/>
      <c r="G73" s="10"/>
    </row>
    <row r="74" spans="1:7" x14ac:dyDescent="0.25">
      <c r="A74" s="11" t="s">
        <v>84</v>
      </c>
      <c r="B74" s="11" t="s">
        <v>163</v>
      </c>
      <c r="C74" s="12">
        <v>83</v>
      </c>
      <c r="D74" s="11"/>
      <c r="E74" s="11"/>
      <c r="F74" s="11"/>
      <c r="G74" s="10"/>
    </row>
    <row r="75" spans="1:7" x14ac:dyDescent="0.25">
      <c r="A75" s="11" t="s">
        <v>85</v>
      </c>
      <c r="B75" s="11" t="s">
        <v>163</v>
      </c>
      <c r="C75" s="12">
        <v>47</v>
      </c>
      <c r="D75" s="11"/>
      <c r="E75" s="11"/>
      <c r="F75" s="11"/>
      <c r="G75" s="10"/>
    </row>
    <row r="76" spans="1:7" x14ac:dyDescent="0.25">
      <c r="A76" s="11" t="s">
        <v>86</v>
      </c>
      <c r="B76" s="11" t="s">
        <v>163</v>
      </c>
      <c r="C76" s="12">
        <v>10</v>
      </c>
      <c r="D76" s="11"/>
      <c r="E76" s="11"/>
      <c r="F76" s="11"/>
      <c r="G76" s="10"/>
    </row>
    <row r="77" spans="1:7" x14ac:dyDescent="0.25">
      <c r="A77" s="11" t="s">
        <v>87</v>
      </c>
      <c r="B77" s="11" t="s">
        <v>160</v>
      </c>
      <c r="C77" s="12">
        <v>58</v>
      </c>
      <c r="D77" s="11"/>
      <c r="E77" s="11"/>
      <c r="F77" s="11"/>
      <c r="G77" s="10"/>
    </row>
    <row r="78" spans="1:7" x14ac:dyDescent="0.25">
      <c r="A78" s="11" t="s">
        <v>88</v>
      </c>
      <c r="B78" s="11" t="s">
        <v>163</v>
      </c>
      <c r="C78" s="12">
        <v>95</v>
      </c>
      <c r="D78" s="11"/>
      <c r="E78" s="11"/>
      <c r="F78" s="11"/>
      <c r="G78" s="10"/>
    </row>
    <row r="79" spans="1:7" x14ac:dyDescent="0.25">
      <c r="A79" s="11" t="s">
        <v>89</v>
      </c>
      <c r="B79" s="11" t="s">
        <v>163</v>
      </c>
      <c r="C79" s="12">
        <v>98</v>
      </c>
      <c r="D79" s="11"/>
      <c r="E79" s="11"/>
      <c r="F79" s="11"/>
      <c r="G79" s="10"/>
    </row>
    <row r="80" spans="1:7" x14ac:dyDescent="0.25">
      <c r="A80" s="11" t="s">
        <v>90</v>
      </c>
      <c r="B80" s="11" t="s">
        <v>162</v>
      </c>
      <c r="C80" s="12">
        <v>97</v>
      </c>
      <c r="D80" s="11"/>
      <c r="E80" s="11"/>
      <c r="F80" s="11"/>
      <c r="G80" s="10"/>
    </row>
    <row r="81" spans="1:7" x14ac:dyDescent="0.25">
      <c r="A81" s="11" t="s">
        <v>91</v>
      </c>
      <c r="B81" s="11" t="s">
        <v>163</v>
      </c>
      <c r="C81" s="12">
        <v>47</v>
      </c>
      <c r="D81" s="11"/>
      <c r="E81" s="11"/>
      <c r="F81" s="11"/>
      <c r="G81" s="10"/>
    </row>
    <row r="82" spans="1:7" x14ac:dyDescent="0.25">
      <c r="A82" s="11" t="s">
        <v>92</v>
      </c>
      <c r="B82" s="11" t="s">
        <v>162</v>
      </c>
      <c r="C82" s="12">
        <v>14</v>
      </c>
      <c r="D82" s="11"/>
      <c r="E82" s="11"/>
      <c r="F82" s="11"/>
      <c r="G82" s="10"/>
    </row>
    <row r="83" spans="1:7" x14ac:dyDescent="0.25">
      <c r="A83" s="11" t="s">
        <v>93</v>
      </c>
      <c r="B83" s="11" t="s">
        <v>162</v>
      </c>
      <c r="C83" s="12">
        <v>11</v>
      </c>
      <c r="D83" s="11"/>
      <c r="E83" s="11"/>
      <c r="F83" s="11"/>
      <c r="G83" s="10"/>
    </row>
    <row r="84" spans="1:7" x14ac:dyDescent="0.25">
      <c r="A84" s="11" t="s">
        <v>94</v>
      </c>
      <c r="B84" s="11" t="s">
        <v>163</v>
      </c>
      <c r="C84" s="12">
        <v>36</v>
      </c>
      <c r="D84" s="11"/>
      <c r="E84" s="11"/>
      <c r="F84" s="11"/>
      <c r="G84" s="10"/>
    </row>
    <row r="85" spans="1:7" x14ac:dyDescent="0.25">
      <c r="A85" s="11" t="s">
        <v>95</v>
      </c>
      <c r="B85" s="11" t="s">
        <v>163</v>
      </c>
      <c r="C85" s="12">
        <v>16</v>
      </c>
      <c r="D85" s="11"/>
      <c r="E85" s="11"/>
      <c r="F85" s="11"/>
      <c r="G85" s="10"/>
    </row>
    <row r="86" spans="1:7" x14ac:dyDescent="0.25">
      <c r="A86" s="11" t="s">
        <v>96</v>
      </c>
      <c r="B86" s="11" t="s">
        <v>163</v>
      </c>
      <c r="C86" s="12">
        <v>39</v>
      </c>
      <c r="D86" s="11"/>
      <c r="E86" s="11"/>
      <c r="F86" s="11"/>
      <c r="G86" s="10"/>
    </row>
    <row r="87" spans="1:7" x14ac:dyDescent="0.25">
      <c r="A87" s="11" t="s">
        <v>97</v>
      </c>
      <c r="B87" s="11" t="s">
        <v>163</v>
      </c>
      <c r="C87" s="12">
        <v>28</v>
      </c>
      <c r="D87" s="11"/>
      <c r="E87" s="11"/>
      <c r="F87" s="11"/>
      <c r="G87" s="10"/>
    </row>
    <row r="88" spans="1:7" x14ac:dyDescent="0.25">
      <c r="A88" s="11" t="s">
        <v>98</v>
      </c>
      <c r="B88" s="11" t="s">
        <v>160</v>
      </c>
      <c r="C88" s="12">
        <v>44</v>
      </c>
      <c r="D88" s="11"/>
      <c r="E88" s="11"/>
      <c r="F88" s="11"/>
      <c r="G88" s="10"/>
    </row>
    <row r="89" spans="1:7" x14ac:dyDescent="0.25">
      <c r="A89" s="11" t="s">
        <v>99</v>
      </c>
      <c r="B89" s="11" t="s">
        <v>163</v>
      </c>
      <c r="C89" s="12">
        <v>43</v>
      </c>
      <c r="D89" s="11"/>
      <c r="E89" s="11"/>
      <c r="F89" s="11"/>
      <c r="G89" s="10"/>
    </row>
    <row r="90" spans="1:7" x14ac:dyDescent="0.25">
      <c r="A90" s="11" t="s">
        <v>100</v>
      </c>
      <c r="B90" s="11" t="s">
        <v>163</v>
      </c>
      <c r="C90" s="12">
        <v>93</v>
      </c>
      <c r="D90" s="11"/>
      <c r="E90" s="11"/>
      <c r="F90" s="11"/>
      <c r="G90" s="10"/>
    </row>
    <row r="91" spans="1:7" x14ac:dyDescent="0.25">
      <c r="A91" s="11" t="s">
        <v>101</v>
      </c>
      <c r="B91" s="11" t="s">
        <v>163</v>
      </c>
      <c r="C91" s="12">
        <v>28</v>
      </c>
      <c r="D91" s="11"/>
      <c r="E91" s="11"/>
      <c r="F91" s="11"/>
      <c r="G91" s="10"/>
    </row>
    <row r="92" spans="1:7" x14ac:dyDescent="0.25">
      <c r="A92" s="11" t="s">
        <v>102</v>
      </c>
      <c r="B92" s="11" t="s">
        <v>160</v>
      </c>
      <c r="C92" s="12">
        <v>51</v>
      </c>
      <c r="D92" s="11"/>
      <c r="E92" s="11"/>
      <c r="F92" s="11"/>
      <c r="G92" s="10"/>
    </row>
    <row r="93" spans="1:7" x14ac:dyDescent="0.25">
      <c r="A93" s="11" t="s">
        <v>103</v>
      </c>
      <c r="B93" s="11" t="s">
        <v>163</v>
      </c>
      <c r="C93" s="12">
        <v>11</v>
      </c>
      <c r="D93" s="11"/>
      <c r="E93" s="11"/>
      <c r="F93" s="11"/>
      <c r="G93" s="10"/>
    </row>
    <row r="94" spans="1:7" x14ac:dyDescent="0.25">
      <c r="A94" s="11" t="s">
        <v>104</v>
      </c>
      <c r="B94" s="11" t="s">
        <v>163</v>
      </c>
      <c r="C94" s="12">
        <v>39</v>
      </c>
      <c r="D94" s="11"/>
      <c r="E94" s="11"/>
      <c r="F94" s="11"/>
      <c r="G94" s="10"/>
    </row>
    <row r="95" spans="1:7" x14ac:dyDescent="0.25">
      <c r="A95" s="11" t="s">
        <v>105</v>
      </c>
      <c r="B95" s="11" t="s">
        <v>162</v>
      </c>
      <c r="C95" s="12">
        <v>74</v>
      </c>
      <c r="D95" s="11"/>
      <c r="E95" s="11"/>
      <c r="F95" s="11"/>
      <c r="G95" s="10"/>
    </row>
    <row r="96" spans="1:7" x14ac:dyDescent="0.25">
      <c r="A96" s="11" t="s">
        <v>106</v>
      </c>
      <c r="B96" s="11" t="s">
        <v>163</v>
      </c>
      <c r="C96" s="12">
        <v>67</v>
      </c>
      <c r="D96" s="11"/>
      <c r="E96" s="11"/>
      <c r="F96" s="11"/>
      <c r="G96" s="10"/>
    </row>
    <row r="97" spans="1:7" x14ac:dyDescent="0.25">
      <c r="A97" s="11" t="s">
        <v>107</v>
      </c>
      <c r="B97" s="11" t="s">
        <v>162</v>
      </c>
      <c r="C97" s="12">
        <v>19</v>
      </c>
      <c r="D97" s="11"/>
      <c r="E97" s="11"/>
      <c r="F97" s="11"/>
      <c r="G97" s="10"/>
    </row>
    <row r="98" spans="1:7" x14ac:dyDescent="0.25">
      <c r="A98" s="11" t="s">
        <v>108</v>
      </c>
      <c r="B98" s="11" t="s">
        <v>162</v>
      </c>
      <c r="C98" s="12">
        <v>70</v>
      </c>
      <c r="D98" s="11"/>
      <c r="E98" s="11"/>
      <c r="F98" s="11"/>
      <c r="G98" s="10"/>
    </row>
    <row r="99" spans="1:7" x14ac:dyDescent="0.25">
      <c r="A99" s="11" t="s">
        <v>109</v>
      </c>
      <c r="B99" s="11" t="s">
        <v>163</v>
      </c>
      <c r="C99" s="12">
        <v>18</v>
      </c>
      <c r="D99" s="11"/>
      <c r="E99" s="11"/>
      <c r="F99" s="11"/>
      <c r="G99" s="10"/>
    </row>
    <row r="100" spans="1:7" x14ac:dyDescent="0.25">
      <c r="A100" s="11" t="s">
        <v>110</v>
      </c>
      <c r="B100" s="11" t="s">
        <v>163</v>
      </c>
      <c r="C100" s="12">
        <v>12</v>
      </c>
      <c r="D100" s="11"/>
      <c r="E100" s="11"/>
      <c r="F100" s="11"/>
      <c r="G100" s="10"/>
    </row>
    <row r="101" spans="1:7" x14ac:dyDescent="0.25">
      <c r="A101" s="11" t="s">
        <v>111</v>
      </c>
      <c r="B101" s="11" t="s">
        <v>163</v>
      </c>
      <c r="C101" s="12">
        <v>42</v>
      </c>
      <c r="D101" s="11"/>
      <c r="E101" s="11"/>
      <c r="F101" s="11"/>
      <c r="G101" s="10"/>
    </row>
    <row r="102" spans="1:7" x14ac:dyDescent="0.25">
      <c r="A102" s="11" t="s">
        <v>112</v>
      </c>
      <c r="B102" s="11" t="s">
        <v>163</v>
      </c>
      <c r="C102" s="12">
        <v>63</v>
      </c>
      <c r="D102" s="11"/>
      <c r="E102" s="11"/>
      <c r="F102" s="11"/>
      <c r="G102" s="10"/>
    </row>
    <row r="103" spans="1:7" x14ac:dyDescent="0.25">
      <c r="A103" s="11" t="s">
        <v>113</v>
      </c>
      <c r="B103" s="11" t="s">
        <v>160</v>
      </c>
      <c r="C103" s="12">
        <v>36</v>
      </c>
      <c r="D103" s="11"/>
      <c r="E103" s="11"/>
      <c r="F103" s="11"/>
      <c r="G103" s="11"/>
    </row>
    <row r="104" spans="1:7" x14ac:dyDescent="0.25">
      <c r="A104" s="11" t="s">
        <v>114</v>
      </c>
      <c r="B104" s="11" t="s">
        <v>161</v>
      </c>
      <c r="C104" s="12">
        <v>41</v>
      </c>
      <c r="D104" s="11"/>
      <c r="E104" s="11"/>
      <c r="F104" s="11"/>
      <c r="G104" s="11"/>
    </row>
    <row r="105" spans="1:7" x14ac:dyDescent="0.25">
      <c r="A105" s="11" t="s">
        <v>115</v>
      </c>
      <c r="B105" s="11" t="s">
        <v>161</v>
      </c>
      <c r="C105" s="12">
        <v>10</v>
      </c>
      <c r="D105" s="11"/>
      <c r="E105" s="11"/>
      <c r="F105" s="11"/>
      <c r="G105" s="11"/>
    </row>
    <row r="106" spans="1:7" x14ac:dyDescent="0.25">
      <c r="A106" s="11" t="s">
        <v>116</v>
      </c>
      <c r="B106" s="11" t="s">
        <v>161</v>
      </c>
      <c r="C106" s="12">
        <v>83</v>
      </c>
      <c r="D106" s="11"/>
      <c r="E106" s="11"/>
      <c r="F106" s="11"/>
      <c r="G106" s="11"/>
    </row>
    <row r="107" spans="1:7" x14ac:dyDescent="0.25">
      <c r="A107" s="11" t="s">
        <v>117</v>
      </c>
      <c r="B107" s="11" t="s">
        <v>162</v>
      </c>
      <c r="C107" s="12">
        <v>36</v>
      </c>
      <c r="D107" s="11"/>
      <c r="E107" s="11"/>
      <c r="F107" s="11"/>
      <c r="G107" s="11"/>
    </row>
    <row r="108" spans="1:7" x14ac:dyDescent="0.25">
      <c r="A108" s="11" t="s">
        <v>118</v>
      </c>
      <c r="B108" s="11" t="s">
        <v>160</v>
      </c>
      <c r="C108" s="12">
        <v>38</v>
      </c>
      <c r="D108" s="11"/>
      <c r="E108" s="11"/>
      <c r="F108" s="11"/>
      <c r="G108" s="11"/>
    </row>
    <row r="109" spans="1:7" x14ac:dyDescent="0.25">
      <c r="A109" s="11" t="s">
        <v>119</v>
      </c>
      <c r="B109" s="11" t="s">
        <v>161</v>
      </c>
      <c r="C109" s="12">
        <v>59</v>
      </c>
      <c r="D109" s="11"/>
      <c r="E109" s="11"/>
      <c r="F109" s="11"/>
      <c r="G109" s="11"/>
    </row>
    <row r="110" spans="1:7" x14ac:dyDescent="0.25">
      <c r="A110" s="11" t="s">
        <v>120</v>
      </c>
      <c r="B110" s="11" t="s">
        <v>161</v>
      </c>
      <c r="C110" s="12">
        <v>59</v>
      </c>
      <c r="D110" s="11"/>
      <c r="E110" s="11"/>
      <c r="F110" s="11"/>
      <c r="G110" s="11"/>
    </row>
    <row r="111" spans="1:7" x14ac:dyDescent="0.25">
      <c r="A111" s="11" t="s">
        <v>121</v>
      </c>
      <c r="B111" s="11" t="s">
        <v>162</v>
      </c>
      <c r="C111" s="12">
        <v>68</v>
      </c>
      <c r="D111" s="11"/>
      <c r="E111" s="11"/>
      <c r="F111" s="11"/>
      <c r="G111" s="11"/>
    </row>
    <row r="112" spans="1:7" x14ac:dyDescent="0.25">
      <c r="A112" s="11" t="s">
        <v>122</v>
      </c>
      <c r="B112" s="11" t="s">
        <v>160</v>
      </c>
      <c r="C112" s="12">
        <v>84</v>
      </c>
      <c r="D112" s="11"/>
      <c r="E112" s="11"/>
      <c r="F112" s="11"/>
      <c r="G112" s="11"/>
    </row>
    <row r="113" spans="1:7" x14ac:dyDescent="0.25">
      <c r="A113" s="11" t="s">
        <v>123</v>
      </c>
      <c r="B113" s="11" t="s">
        <v>161</v>
      </c>
      <c r="C113" s="12">
        <v>34</v>
      </c>
      <c r="D113" s="11"/>
      <c r="E113" s="11"/>
      <c r="F113" s="11"/>
      <c r="G113" s="11"/>
    </row>
    <row r="114" spans="1:7" x14ac:dyDescent="0.25">
      <c r="A114" s="11" t="s">
        <v>124</v>
      </c>
      <c r="B114" s="11" t="s">
        <v>160</v>
      </c>
      <c r="C114" s="12">
        <v>24</v>
      </c>
      <c r="D114" s="11"/>
      <c r="E114" s="11"/>
      <c r="F114" s="11"/>
      <c r="G114" s="11"/>
    </row>
    <row r="115" spans="1:7" x14ac:dyDescent="0.25">
      <c r="A115" s="11" t="s">
        <v>125</v>
      </c>
      <c r="B115" s="11" t="s">
        <v>160</v>
      </c>
      <c r="C115" s="12">
        <v>82</v>
      </c>
      <c r="D115" s="11"/>
      <c r="E115" s="11"/>
      <c r="F115" s="11"/>
      <c r="G115" s="11"/>
    </row>
    <row r="116" spans="1:7" x14ac:dyDescent="0.25">
      <c r="A116" s="11" t="s">
        <v>126</v>
      </c>
      <c r="B116" s="11" t="s">
        <v>160</v>
      </c>
      <c r="C116" s="12">
        <v>35</v>
      </c>
      <c r="D116" s="11"/>
      <c r="E116" s="11"/>
      <c r="F116" s="11"/>
      <c r="G116" s="11"/>
    </row>
    <row r="117" spans="1:7" x14ac:dyDescent="0.25">
      <c r="A117" s="11" t="s">
        <v>127</v>
      </c>
      <c r="B117" s="11" t="s">
        <v>161</v>
      </c>
      <c r="C117" s="12">
        <v>46</v>
      </c>
      <c r="D117" s="11"/>
      <c r="E117" s="11"/>
      <c r="F117" s="11"/>
      <c r="G117" s="11"/>
    </row>
    <row r="118" spans="1:7" x14ac:dyDescent="0.25">
      <c r="A118" s="11" t="s">
        <v>128</v>
      </c>
      <c r="B118" s="11" t="s">
        <v>160</v>
      </c>
      <c r="C118" s="12">
        <v>15</v>
      </c>
      <c r="D118" s="11"/>
      <c r="E118" s="11"/>
      <c r="F118" s="11"/>
      <c r="G118" s="11"/>
    </row>
    <row r="119" spans="1:7" x14ac:dyDescent="0.25">
      <c r="A119" s="11" t="s">
        <v>129</v>
      </c>
      <c r="B119" s="11" t="s">
        <v>161</v>
      </c>
      <c r="C119" s="12">
        <v>96</v>
      </c>
      <c r="D119" s="11"/>
      <c r="E119" s="11"/>
      <c r="F119" s="11"/>
      <c r="G119" s="11"/>
    </row>
    <row r="120" spans="1:7" x14ac:dyDescent="0.25">
      <c r="A120" s="11" t="s">
        <v>130</v>
      </c>
      <c r="B120" s="11" t="s">
        <v>160</v>
      </c>
      <c r="C120" s="12">
        <v>51</v>
      </c>
      <c r="D120" s="11"/>
      <c r="E120" s="11"/>
      <c r="F120" s="11"/>
      <c r="G120" s="11"/>
    </row>
    <row r="121" spans="1:7" x14ac:dyDescent="0.25">
      <c r="A121" s="11" t="s">
        <v>131</v>
      </c>
      <c r="B121" s="11" t="s">
        <v>160</v>
      </c>
      <c r="C121" s="12">
        <v>49</v>
      </c>
      <c r="D121" s="11"/>
      <c r="E121" s="11"/>
      <c r="F121" s="11"/>
      <c r="G121" s="11"/>
    </row>
    <row r="122" spans="1:7" x14ac:dyDescent="0.25">
      <c r="A122" s="11" t="s">
        <v>132</v>
      </c>
      <c r="B122" s="11" t="s">
        <v>161</v>
      </c>
      <c r="C122" s="12">
        <v>76</v>
      </c>
      <c r="D122" s="11"/>
      <c r="E122" s="11"/>
      <c r="F122" s="11"/>
      <c r="G122" s="11"/>
    </row>
    <row r="123" spans="1:7" x14ac:dyDescent="0.25">
      <c r="A123" s="11" t="s">
        <v>133</v>
      </c>
      <c r="B123" s="11" t="s">
        <v>161</v>
      </c>
      <c r="C123" s="12">
        <v>92</v>
      </c>
      <c r="D123" s="11"/>
      <c r="E123" s="11"/>
      <c r="F123" s="11"/>
      <c r="G123" s="11"/>
    </row>
    <row r="124" spans="1:7" x14ac:dyDescent="0.25">
      <c r="A124" s="11" t="s">
        <v>134</v>
      </c>
      <c r="B124" s="11" t="s">
        <v>160</v>
      </c>
      <c r="C124" s="12">
        <v>33</v>
      </c>
      <c r="D124" s="11"/>
      <c r="E124" s="11"/>
      <c r="F124" s="11"/>
      <c r="G124" s="11"/>
    </row>
    <row r="125" spans="1:7" x14ac:dyDescent="0.25">
      <c r="A125" s="11" t="s">
        <v>135</v>
      </c>
      <c r="B125" s="11" t="s">
        <v>161</v>
      </c>
      <c r="C125" s="12">
        <v>17</v>
      </c>
      <c r="D125" s="11"/>
      <c r="E125" s="11"/>
      <c r="F125" s="11"/>
      <c r="G125" s="11"/>
    </row>
    <row r="126" spans="1:7" x14ac:dyDescent="0.25">
      <c r="A126" s="11" t="s">
        <v>136</v>
      </c>
      <c r="B126" s="11" t="s">
        <v>161</v>
      </c>
      <c r="C126" s="12">
        <v>51</v>
      </c>
      <c r="D126" s="11"/>
      <c r="E126" s="11"/>
      <c r="F126" s="11"/>
      <c r="G126" s="11"/>
    </row>
    <row r="127" spans="1:7" x14ac:dyDescent="0.25">
      <c r="A127" s="11" t="s">
        <v>137</v>
      </c>
      <c r="B127" s="11" t="s">
        <v>160</v>
      </c>
      <c r="C127" s="12">
        <v>58</v>
      </c>
      <c r="D127" s="11"/>
      <c r="E127" s="11"/>
      <c r="F127" s="11"/>
      <c r="G127" s="11"/>
    </row>
    <row r="128" spans="1:7" x14ac:dyDescent="0.25">
      <c r="A128" s="11" t="s">
        <v>138</v>
      </c>
      <c r="B128" s="11" t="s">
        <v>162</v>
      </c>
      <c r="C128" s="12">
        <v>86</v>
      </c>
      <c r="D128" s="11"/>
      <c r="E128" s="11"/>
      <c r="F128" s="11"/>
      <c r="G128" s="11"/>
    </row>
    <row r="129" spans="1:7" x14ac:dyDescent="0.25">
      <c r="A129" s="11" t="s">
        <v>139</v>
      </c>
      <c r="B129" s="11" t="s">
        <v>161</v>
      </c>
      <c r="C129" s="12">
        <v>12</v>
      </c>
      <c r="D129" s="11"/>
      <c r="E129" s="11"/>
      <c r="F129" s="11"/>
      <c r="G129" s="11"/>
    </row>
    <row r="130" spans="1:7" x14ac:dyDescent="0.25">
      <c r="A130" s="11" t="s">
        <v>140</v>
      </c>
      <c r="B130" s="11" t="s">
        <v>161</v>
      </c>
      <c r="C130" s="12">
        <v>21</v>
      </c>
      <c r="D130" s="11"/>
      <c r="E130" s="11"/>
      <c r="F130" s="11"/>
      <c r="G130" s="11"/>
    </row>
    <row r="131" spans="1:7" x14ac:dyDescent="0.25">
      <c r="A131" s="11" t="s">
        <v>141</v>
      </c>
      <c r="B131" s="11" t="s">
        <v>160</v>
      </c>
      <c r="C131" s="12">
        <v>24</v>
      </c>
      <c r="D131" s="11"/>
      <c r="E131" s="11"/>
      <c r="F131" s="11"/>
      <c r="G131" s="11"/>
    </row>
    <row r="132" spans="1:7" x14ac:dyDescent="0.25">
      <c r="A132" s="11" t="s">
        <v>142</v>
      </c>
      <c r="B132" s="11" t="s">
        <v>163</v>
      </c>
      <c r="C132" s="12">
        <v>28</v>
      </c>
      <c r="D132" s="11"/>
      <c r="E132" s="11"/>
      <c r="F132" s="11"/>
      <c r="G132" s="11"/>
    </row>
    <row r="133" spans="1:7" x14ac:dyDescent="0.25">
      <c r="A133" s="11" t="s">
        <v>143</v>
      </c>
      <c r="B133" s="11" t="s">
        <v>163</v>
      </c>
      <c r="C133" s="12">
        <v>63</v>
      </c>
      <c r="D133" s="11"/>
      <c r="E133" s="11"/>
      <c r="F133" s="11"/>
      <c r="G133" s="11"/>
    </row>
    <row r="134" spans="1:7" x14ac:dyDescent="0.25">
      <c r="A134" s="11" t="s">
        <v>144</v>
      </c>
      <c r="B134" s="11" t="s">
        <v>163</v>
      </c>
      <c r="C134" s="12">
        <v>53</v>
      </c>
      <c r="D134" s="11"/>
      <c r="E134" s="11"/>
      <c r="F134" s="11"/>
      <c r="G134" s="11"/>
    </row>
    <row r="135" spans="1:7" x14ac:dyDescent="0.25">
      <c r="A135" s="11" t="s">
        <v>145</v>
      </c>
      <c r="B135" s="11" t="s">
        <v>160</v>
      </c>
      <c r="C135" s="12">
        <v>90</v>
      </c>
      <c r="D135" s="11"/>
      <c r="E135" s="11"/>
      <c r="F135" s="11"/>
      <c r="G135" s="11"/>
    </row>
    <row r="136" spans="1:7" x14ac:dyDescent="0.25">
      <c r="A136" s="11" t="s">
        <v>146</v>
      </c>
      <c r="B136" s="11" t="s">
        <v>163</v>
      </c>
      <c r="C136" s="12">
        <v>46</v>
      </c>
      <c r="D136" s="11"/>
      <c r="E136" s="11"/>
      <c r="F136" s="11"/>
      <c r="G136" s="11"/>
    </row>
    <row r="137" spans="1:7" x14ac:dyDescent="0.25">
      <c r="A137" s="11" t="s">
        <v>147</v>
      </c>
      <c r="B137" s="11" t="s">
        <v>163</v>
      </c>
      <c r="C137" s="12">
        <v>11</v>
      </c>
      <c r="D137" s="11"/>
      <c r="E137" s="11"/>
      <c r="F137" s="11"/>
      <c r="G137" s="11"/>
    </row>
    <row r="138" spans="1:7" x14ac:dyDescent="0.25">
      <c r="A138" s="11" t="s">
        <v>148</v>
      </c>
      <c r="B138" s="11" t="s">
        <v>162</v>
      </c>
      <c r="C138" s="12">
        <v>98</v>
      </c>
      <c r="D138" s="11"/>
      <c r="E138" s="11"/>
      <c r="F138" s="11"/>
      <c r="G138" s="11"/>
    </row>
    <row r="139" spans="1:7" x14ac:dyDescent="0.25">
      <c r="A139" s="11" t="s">
        <v>149</v>
      </c>
      <c r="B139" s="11" t="s">
        <v>163</v>
      </c>
      <c r="C139" s="12">
        <v>28</v>
      </c>
      <c r="D139" s="11"/>
      <c r="E139" s="11"/>
      <c r="F139" s="11"/>
      <c r="G139" s="11"/>
    </row>
    <row r="140" spans="1:7" x14ac:dyDescent="0.25">
      <c r="A140" s="11" t="s">
        <v>150</v>
      </c>
      <c r="B140" s="11" t="s">
        <v>162</v>
      </c>
      <c r="C140" s="12">
        <v>38</v>
      </c>
      <c r="D140" s="11"/>
      <c r="E140" s="11"/>
      <c r="F140" s="11"/>
      <c r="G140" s="11"/>
    </row>
    <row r="141" spans="1:7" x14ac:dyDescent="0.25">
      <c r="A141" s="11" t="s">
        <v>151</v>
      </c>
      <c r="B141" s="11" t="s">
        <v>162</v>
      </c>
      <c r="C141" s="12">
        <v>62</v>
      </c>
      <c r="D141" s="11"/>
      <c r="E141" s="11"/>
      <c r="F141" s="11"/>
      <c r="G141" s="11"/>
    </row>
    <row r="142" spans="1:7" x14ac:dyDescent="0.25">
      <c r="A142" s="11" t="s">
        <v>152</v>
      </c>
      <c r="B142" s="11" t="s">
        <v>163</v>
      </c>
      <c r="C142" s="12">
        <v>88</v>
      </c>
      <c r="D142" s="11"/>
      <c r="E142" s="11"/>
      <c r="F142" s="11"/>
      <c r="G142" s="11"/>
    </row>
    <row r="143" spans="1:7" x14ac:dyDescent="0.25">
      <c r="A143" s="11" t="s">
        <v>153</v>
      </c>
      <c r="B143" s="11" t="s">
        <v>163</v>
      </c>
      <c r="C143" s="12">
        <v>74</v>
      </c>
      <c r="D143" s="11"/>
      <c r="E143" s="11"/>
      <c r="F143" s="11"/>
      <c r="G143" s="11"/>
    </row>
    <row r="144" spans="1:7" x14ac:dyDescent="0.25">
      <c r="A144" s="11" t="s">
        <v>154</v>
      </c>
      <c r="B144" s="11" t="s">
        <v>163</v>
      </c>
      <c r="C144" s="12">
        <v>24</v>
      </c>
      <c r="D144" s="11"/>
      <c r="E144" s="11"/>
      <c r="F144" s="11"/>
      <c r="G144" s="11"/>
    </row>
    <row r="145" spans="1:7" x14ac:dyDescent="0.25">
      <c r="A145" s="11" t="s">
        <v>155</v>
      </c>
      <c r="B145" s="11" t="s">
        <v>163</v>
      </c>
      <c r="C145" s="12">
        <v>97</v>
      </c>
      <c r="D145" s="11"/>
      <c r="E145" s="11"/>
      <c r="F145" s="11"/>
      <c r="G145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/>
  </sheetViews>
  <sheetFormatPr defaultRowHeight="15" x14ac:dyDescent="0.25"/>
  <cols>
    <col min="1" max="1" width="10.7109375" customWidth="1"/>
    <col min="2" max="2" width="9.42578125" customWidth="1"/>
    <col min="3" max="3" width="17.42578125" customWidth="1"/>
    <col min="4" max="4" width="13.7109375" bestFit="1" customWidth="1"/>
    <col min="5" max="5" width="7.42578125" customWidth="1"/>
    <col min="6" max="6" width="15.140625" customWidth="1"/>
    <col min="7" max="7" width="12" customWidth="1"/>
    <col min="8" max="8" width="13.7109375" bestFit="1" customWidth="1"/>
    <col min="9" max="9" width="7.42578125" bestFit="1" customWidth="1"/>
    <col min="10" max="10" width="9.42578125" bestFit="1" customWidth="1"/>
    <col min="11" max="11" width="17.42578125" bestFit="1" customWidth="1"/>
    <col min="12" max="12" width="15.140625" bestFit="1" customWidth="1"/>
    <col min="13" max="13" width="12" bestFit="1" customWidth="1"/>
  </cols>
  <sheetData>
    <row r="1" spans="1:7" x14ac:dyDescent="0.25">
      <c r="A1" s="11" t="s">
        <v>0</v>
      </c>
      <c r="B1" s="11" t="s">
        <v>156</v>
      </c>
      <c r="C1" s="11" t="s">
        <v>157</v>
      </c>
      <c r="D1" s="11" t="s">
        <v>1</v>
      </c>
      <c r="E1" s="11" t="s">
        <v>2</v>
      </c>
      <c r="F1" s="11" t="s">
        <v>158</v>
      </c>
      <c r="G1" s="10" t="s">
        <v>159</v>
      </c>
    </row>
    <row r="2" spans="1:7" x14ac:dyDescent="0.25">
      <c r="A2" s="11" t="s">
        <v>3</v>
      </c>
      <c r="B2" s="11"/>
      <c r="C2" s="11"/>
      <c r="D2" s="11" t="s">
        <v>4</v>
      </c>
      <c r="E2" s="11" t="s">
        <v>5</v>
      </c>
      <c r="F2" s="11"/>
      <c r="G2" s="10"/>
    </row>
    <row r="3" spans="1:7" x14ac:dyDescent="0.25">
      <c r="A3" s="11" t="s">
        <v>6</v>
      </c>
      <c r="B3" s="11"/>
      <c r="C3" s="11"/>
      <c r="D3" s="11" t="s">
        <v>7</v>
      </c>
      <c r="E3" s="11" t="s">
        <v>8</v>
      </c>
      <c r="F3" s="11"/>
      <c r="G3" s="10"/>
    </row>
    <row r="4" spans="1:7" x14ac:dyDescent="0.25">
      <c r="A4" s="11" t="s">
        <v>9</v>
      </c>
      <c r="B4" s="11"/>
      <c r="C4" s="11"/>
      <c r="D4" s="11" t="s">
        <v>10</v>
      </c>
      <c r="E4" s="11" t="s">
        <v>11</v>
      </c>
      <c r="F4" s="11"/>
      <c r="G4" s="10"/>
    </row>
    <row r="5" spans="1:7" x14ac:dyDescent="0.25">
      <c r="A5" s="11" t="s">
        <v>12</v>
      </c>
      <c r="B5" s="11"/>
      <c r="C5" s="11"/>
      <c r="D5" s="11" t="s">
        <v>10</v>
      </c>
      <c r="E5" s="11" t="s">
        <v>13</v>
      </c>
      <c r="F5" s="11"/>
      <c r="G5" s="10"/>
    </row>
    <row r="6" spans="1:7" x14ac:dyDescent="0.25">
      <c r="A6" s="11" t="s">
        <v>14</v>
      </c>
      <c r="B6" s="11"/>
      <c r="C6" s="11"/>
      <c r="D6" s="11" t="s">
        <v>7</v>
      </c>
      <c r="E6" s="11" t="s">
        <v>5</v>
      </c>
      <c r="F6" s="11"/>
      <c r="G6" s="10"/>
    </row>
    <row r="7" spans="1:7" x14ac:dyDescent="0.25">
      <c r="A7" s="11" t="s">
        <v>15</v>
      </c>
      <c r="B7" s="11"/>
      <c r="C7" s="11"/>
      <c r="D7" s="11" t="s">
        <v>16</v>
      </c>
      <c r="E7" s="11" t="s">
        <v>8</v>
      </c>
      <c r="F7" s="11"/>
      <c r="G7" s="10"/>
    </row>
    <row r="8" spans="1:7" x14ac:dyDescent="0.25">
      <c r="A8" s="11" t="s">
        <v>17</v>
      </c>
      <c r="B8" s="11"/>
      <c r="C8" s="11"/>
      <c r="D8" s="11" t="s">
        <v>7</v>
      </c>
      <c r="E8" s="11" t="s">
        <v>11</v>
      </c>
      <c r="F8" s="11"/>
      <c r="G8" s="10"/>
    </row>
    <row r="9" spans="1:7" x14ac:dyDescent="0.25">
      <c r="A9" s="11" t="s">
        <v>18</v>
      </c>
      <c r="B9" s="11"/>
      <c r="C9" s="11"/>
      <c r="D9" s="11" t="s">
        <v>19</v>
      </c>
      <c r="E9" s="11" t="s">
        <v>5</v>
      </c>
      <c r="F9" s="11"/>
      <c r="G9" s="10"/>
    </row>
    <row r="10" spans="1:7" x14ac:dyDescent="0.25">
      <c r="A10" s="11" t="s">
        <v>20</v>
      </c>
      <c r="B10" s="11"/>
      <c r="C10" s="11"/>
      <c r="D10" s="11" t="s">
        <v>16</v>
      </c>
      <c r="E10" s="11" t="s">
        <v>8</v>
      </c>
      <c r="F10" s="11"/>
      <c r="G10" s="10"/>
    </row>
    <row r="11" spans="1:7" x14ac:dyDescent="0.25">
      <c r="A11" s="11" t="s">
        <v>21</v>
      </c>
      <c r="B11" s="11"/>
      <c r="C11" s="11"/>
      <c r="D11" s="11" t="s">
        <v>19</v>
      </c>
      <c r="E11" s="11" t="s">
        <v>11</v>
      </c>
      <c r="F11" s="11"/>
      <c r="G11" s="10"/>
    </row>
    <row r="12" spans="1:7" x14ac:dyDescent="0.25">
      <c r="A12" s="11" t="s">
        <v>22</v>
      </c>
      <c r="B12" s="11"/>
      <c r="C12" s="11"/>
      <c r="D12" s="11" t="s">
        <v>16</v>
      </c>
      <c r="E12" s="11" t="s">
        <v>13</v>
      </c>
      <c r="F12" s="11"/>
      <c r="G12" s="10"/>
    </row>
    <row r="13" spans="1:7" x14ac:dyDescent="0.25">
      <c r="A13" s="11" t="s">
        <v>23</v>
      </c>
      <c r="B13" s="11"/>
      <c r="C13" s="11"/>
      <c r="D13" s="11" t="s">
        <v>7</v>
      </c>
      <c r="E13" s="11" t="s">
        <v>5</v>
      </c>
      <c r="F13" s="11"/>
      <c r="G13" s="10"/>
    </row>
    <row r="14" spans="1:7" x14ac:dyDescent="0.25">
      <c r="A14" s="11" t="s">
        <v>24</v>
      </c>
      <c r="B14" s="11"/>
      <c r="C14" s="11"/>
      <c r="D14" s="11" t="s">
        <v>16</v>
      </c>
      <c r="E14" s="11" t="s">
        <v>8</v>
      </c>
      <c r="F14" s="11"/>
      <c r="G14" s="10"/>
    </row>
    <row r="15" spans="1:7" x14ac:dyDescent="0.25">
      <c r="A15" s="11" t="s">
        <v>25</v>
      </c>
      <c r="B15" s="11"/>
      <c r="C15" s="11"/>
      <c r="D15" s="11" t="s">
        <v>16</v>
      </c>
      <c r="E15" s="11" t="s">
        <v>5</v>
      </c>
      <c r="F15" s="11"/>
      <c r="G15" s="10"/>
    </row>
    <row r="16" spans="1:7" x14ac:dyDescent="0.25">
      <c r="A16" s="11" t="s">
        <v>26</v>
      </c>
      <c r="B16" s="11"/>
      <c r="C16" s="11"/>
      <c r="D16" s="11" t="s">
        <v>19</v>
      </c>
      <c r="E16" s="11" t="s">
        <v>8</v>
      </c>
      <c r="F16" s="11"/>
      <c r="G16" s="10"/>
    </row>
    <row r="17" spans="1:7" x14ac:dyDescent="0.25">
      <c r="A17" s="11" t="s">
        <v>27</v>
      </c>
      <c r="B17" s="11"/>
      <c r="C17" s="11"/>
      <c r="D17" s="11" t="s">
        <v>16</v>
      </c>
      <c r="E17" s="11" t="s">
        <v>11</v>
      </c>
      <c r="F17" s="11"/>
      <c r="G17" s="10"/>
    </row>
    <row r="18" spans="1:7" x14ac:dyDescent="0.25">
      <c r="A18" s="11" t="s">
        <v>28</v>
      </c>
      <c r="B18" s="11"/>
      <c r="C18" s="11"/>
      <c r="D18" s="11" t="s">
        <v>4</v>
      </c>
      <c r="E18" s="11" t="s">
        <v>13</v>
      </c>
      <c r="F18" s="11"/>
      <c r="G18" s="10"/>
    </row>
    <row r="19" spans="1:7" x14ac:dyDescent="0.25">
      <c r="A19" s="11" t="s">
        <v>29</v>
      </c>
      <c r="B19" s="11"/>
      <c r="C19" s="11"/>
      <c r="D19" s="11" t="s">
        <v>16</v>
      </c>
      <c r="E19" s="11" t="s">
        <v>11</v>
      </c>
      <c r="F19" s="11"/>
      <c r="G19" s="10"/>
    </row>
    <row r="20" spans="1:7" x14ac:dyDescent="0.25">
      <c r="A20" s="11" t="s">
        <v>30</v>
      </c>
      <c r="B20" s="11"/>
      <c r="C20" s="11"/>
      <c r="D20" s="11" t="s">
        <v>19</v>
      </c>
      <c r="E20" s="11" t="s">
        <v>13</v>
      </c>
      <c r="F20" s="11"/>
      <c r="G20" s="10"/>
    </row>
    <row r="21" spans="1:7" x14ac:dyDescent="0.25">
      <c r="A21" s="11" t="s">
        <v>31</v>
      </c>
      <c r="B21" s="11"/>
      <c r="C21" s="11"/>
      <c r="D21" s="11" t="s">
        <v>10</v>
      </c>
      <c r="E21" s="11" t="s">
        <v>13</v>
      </c>
      <c r="F21" s="11"/>
      <c r="G21" s="10"/>
    </row>
    <row r="22" spans="1:7" x14ac:dyDescent="0.25">
      <c r="A22" s="11" t="s">
        <v>32</v>
      </c>
      <c r="B22" s="11"/>
      <c r="C22" s="11"/>
      <c r="D22" s="11" t="s">
        <v>10</v>
      </c>
      <c r="E22" s="11" t="s">
        <v>5</v>
      </c>
      <c r="F22" s="11"/>
      <c r="G22" s="10"/>
    </row>
    <row r="23" spans="1:7" x14ac:dyDescent="0.25">
      <c r="A23" s="11" t="s">
        <v>33</v>
      </c>
      <c r="B23" s="11"/>
      <c r="C23" s="11"/>
      <c r="D23" s="11" t="s">
        <v>4</v>
      </c>
      <c r="E23" s="11" t="s">
        <v>8</v>
      </c>
      <c r="F23" s="11"/>
      <c r="G23" s="10"/>
    </row>
    <row r="24" spans="1:7" x14ac:dyDescent="0.25">
      <c r="A24" s="11" t="s">
        <v>34</v>
      </c>
      <c r="B24" s="11"/>
      <c r="C24" s="11"/>
      <c r="D24" s="11" t="s">
        <v>19</v>
      </c>
      <c r="E24" s="11" t="s">
        <v>11</v>
      </c>
      <c r="F24" s="11"/>
      <c r="G24" s="10"/>
    </row>
    <row r="25" spans="1:7" x14ac:dyDescent="0.25">
      <c r="A25" s="11" t="s">
        <v>35</v>
      </c>
      <c r="B25" s="11"/>
      <c r="C25" s="11"/>
      <c r="D25" s="11" t="s">
        <v>19</v>
      </c>
      <c r="E25" s="11" t="s">
        <v>5</v>
      </c>
      <c r="F25" s="11"/>
      <c r="G25" s="10"/>
    </row>
    <row r="26" spans="1:7" x14ac:dyDescent="0.25">
      <c r="A26" s="11" t="s">
        <v>36</v>
      </c>
      <c r="B26" s="11"/>
      <c r="C26" s="11"/>
      <c r="D26" s="11" t="s">
        <v>4</v>
      </c>
      <c r="E26" s="11" t="s">
        <v>8</v>
      </c>
      <c r="F26" s="11"/>
      <c r="G26" s="10"/>
    </row>
    <row r="27" spans="1:7" x14ac:dyDescent="0.25">
      <c r="A27" s="11" t="s">
        <v>37</v>
      </c>
      <c r="B27" s="11"/>
      <c r="C27" s="11"/>
      <c r="D27" s="11" t="s">
        <v>10</v>
      </c>
      <c r="E27" s="11" t="s">
        <v>13</v>
      </c>
      <c r="F27" s="11"/>
      <c r="G27" s="10"/>
    </row>
    <row r="28" spans="1:7" x14ac:dyDescent="0.25">
      <c r="A28" s="11" t="s">
        <v>38</v>
      </c>
      <c r="B28" s="11"/>
      <c r="C28" s="11"/>
      <c r="D28" s="11" t="s">
        <v>4</v>
      </c>
      <c r="E28" s="11" t="s">
        <v>5</v>
      </c>
      <c r="F28" s="11"/>
      <c r="G28" s="10"/>
    </row>
    <row r="29" spans="1:7" x14ac:dyDescent="0.25">
      <c r="A29" s="11" t="s">
        <v>39</v>
      </c>
      <c r="B29" s="11"/>
      <c r="C29" s="11"/>
      <c r="D29" s="11" t="s">
        <v>10</v>
      </c>
      <c r="E29" s="11" t="s">
        <v>8</v>
      </c>
      <c r="F29" s="11"/>
      <c r="G29" s="10"/>
    </row>
    <row r="30" spans="1:7" x14ac:dyDescent="0.25">
      <c r="A30" s="11" t="s">
        <v>40</v>
      </c>
      <c r="B30" s="11"/>
      <c r="C30" s="11"/>
      <c r="D30" s="11" t="s">
        <v>7</v>
      </c>
      <c r="E30" s="11" t="s">
        <v>11</v>
      </c>
      <c r="F30" s="11"/>
      <c r="G30" s="10"/>
    </row>
    <row r="31" spans="1:7" x14ac:dyDescent="0.25">
      <c r="A31" s="11" t="s">
        <v>41</v>
      </c>
      <c r="B31" s="11"/>
      <c r="C31" s="11"/>
      <c r="D31" s="11" t="s">
        <v>19</v>
      </c>
      <c r="E31" s="11" t="s">
        <v>5</v>
      </c>
      <c r="F31" s="11"/>
      <c r="G31" s="10"/>
    </row>
    <row r="32" spans="1:7" x14ac:dyDescent="0.25">
      <c r="A32" s="11" t="s">
        <v>42</v>
      </c>
      <c r="B32" s="11"/>
      <c r="C32" s="11"/>
      <c r="D32" s="11" t="s">
        <v>19</v>
      </c>
      <c r="E32" s="11" t="s">
        <v>8</v>
      </c>
      <c r="F32" s="11"/>
      <c r="G32" s="10"/>
    </row>
    <row r="33" spans="1:7" x14ac:dyDescent="0.25">
      <c r="A33" s="11" t="s">
        <v>43</v>
      </c>
      <c r="B33" s="11"/>
      <c r="C33" s="11"/>
      <c r="D33" s="11" t="s">
        <v>19</v>
      </c>
      <c r="E33" s="11" t="s">
        <v>13</v>
      </c>
      <c r="F33" s="11"/>
      <c r="G33" s="10"/>
    </row>
    <row r="34" spans="1:7" x14ac:dyDescent="0.25">
      <c r="A34" s="11" t="s">
        <v>44</v>
      </c>
      <c r="B34" s="11"/>
      <c r="C34" s="11"/>
      <c r="D34" s="11" t="s">
        <v>4</v>
      </c>
      <c r="E34" s="11" t="s">
        <v>5</v>
      </c>
      <c r="F34" s="11"/>
      <c r="G34" s="10"/>
    </row>
    <row r="35" spans="1:7" x14ac:dyDescent="0.25">
      <c r="A35" s="11" t="s">
        <v>45</v>
      </c>
      <c r="B35" s="11"/>
      <c r="C35" s="11"/>
      <c r="D35" s="11" t="s">
        <v>10</v>
      </c>
      <c r="E35" s="11" t="s">
        <v>8</v>
      </c>
      <c r="F35" s="11"/>
      <c r="G35" s="10"/>
    </row>
    <row r="36" spans="1:7" x14ac:dyDescent="0.25">
      <c r="A36" s="11" t="s">
        <v>46</v>
      </c>
      <c r="B36" s="11"/>
      <c r="C36" s="11"/>
      <c r="D36" s="11" t="s">
        <v>19</v>
      </c>
      <c r="E36" s="11" t="s">
        <v>11</v>
      </c>
      <c r="F36" s="11"/>
      <c r="G36" s="10"/>
    </row>
    <row r="37" spans="1:7" x14ac:dyDescent="0.25">
      <c r="A37" s="11" t="s">
        <v>47</v>
      </c>
      <c r="B37" s="11"/>
      <c r="C37" s="11"/>
      <c r="D37" s="11" t="s">
        <v>19</v>
      </c>
      <c r="E37" s="11" t="s">
        <v>5</v>
      </c>
      <c r="F37" s="11"/>
      <c r="G37" s="10"/>
    </row>
    <row r="38" spans="1:7" x14ac:dyDescent="0.25">
      <c r="A38" s="11" t="s">
        <v>48</v>
      </c>
      <c r="B38" s="11"/>
      <c r="C38" s="11"/>
      <c r="D38" s="11" t="s">
        <v>16</v>
      </c>
      <c r="E38" s="11" t="s">
        <v>8</v>
      </c>
      <c r="F38" s="11"/>
      <c r="G38" s="10"/>
    </row>
    <row r="39" spans="1:7" x14ac:dyDescent="0.25">
      <c r="A39" s="11" t="s">
        <v>49</v>
      </c>
      <c r="B39" s="11"/>
      <c r="C39" s="11"/>
      <c r="D39" s="11" t="s">
        <v>7</v>
      </c>
      <c r="E39" s="11" t="s">
        <v>13</v>
      </c>
      <c r="F39" s="11"/>
      <c r="G39" s="10"/>
    </row>
    <row r="40" spans="1:7" x14ac:dyDescent="0.25">
      <c r="A40" s="11" t="s">
        <v>50</v>
      </c>
      <c r="B40" s="11"/>
      <c r="C40" s="11"/>
      <c r="D40" s="11" t="s">
        <v>19</v>
      </c>
      <c r="E40" s="11" t="s">
        <v>5</v>
      </c>
      <c r="F40" s="11"/>
      <c r="G40" s="10"/>
    </row>
    <row r="41" spans="1:7" x14ac:dyDescent="0.25">
      <c r="A41" s="11" t="s">
        <v>51</v>
      </c>
      <c r="B41" s="11"/>
      <c r="C41" s="11"/>
      <c r="D41" s="11" t="s">
        <v>16</v>
      </c>
      <c r="E41" s="11" t="s">
        <v>8</v>
      </c>
      <c r="F41" s="11"/>
      <c r="G41" s="10"/>
    </row>
    <row r="42" spans="1:7" x14ac:dyDescent="0.25">
      <c r="A42" s="11" t="s">
        <v>52</v>
      </c>
      <c r="B42" s="11"/>
      <c r="C42" s="11"/>
      <c r="D42" s="11" t="s">
        <v>10</v>
      </c>
      <c r="E42" s="11" t="s">
        <v>11</v>
      </c>
      <c r="F42" s="11"/>
      <c r="G42" s="10"/>
    </row>
    <row r="43" spans="1:7" x14ac:dyDescent="0.25">
      <c r="A43" s="11" t="s">
        <v>53</v>
      </c>
      <c r="B43" s="11"/>
      <c r="C43" s="11"/>
      <c r="D43" s="11" t="s">
        <v>10</v>
      </c>
      <c r="E43" s="11" t="s">
        <v>5</v>
      </c>
      <c r="F43" s="11"/>
      <c r="G43" s="10"/>
    </row>
    <row r="44" spans="1:7" x14ac:dyDescent="0.25">
      <c r="A44" s="11" t="s">
        <v>54</v>
      </c>
      <c r="B44" s="11"/>
      <c r="C44" s="11"/>
      <c r="D44" s="11" t="s">
        <v>10</v>
      </c>
      <c r="E44" s="11" t="s">
        <v>8</v>
      </c>
      <c r="F44" s="11"/>
      <c r="G44" s="10"/>
    </row>
    <row r="45" spans="1:7" x14ac:dyDescent="0.25">
      <c r="A45" s="11" t="s">
        <v>55</v>
      </c>
      <c r="B45" s="11"/>
      <c r="C45" s="11"/>
      <c r="D45" s="11" t="s">
        <v>4</v>
      </c>
      <c r="E45" s="11" t="s">
        <v>5</v>
      </c>
      <c r="F45" s="11"/>
      <c r="G45" s="10"/>
    </row>
    <row r="46" spans="1:7" x14ac:dyDescent="0.25">
      <c r="A46" s="11" t="s">
        <v>56</v>
      </c>
      <c r="B46" s="11"/>
      <c r="C46" s="11"/>
      <c r="D46" s="11" t="s">
        <v>4</v>
      </c>
      <c r="E46" s="11" t="s">
        <v>8</v>
      </c>
      <c r="F46" s="11"/>
      <c r="G46" s="10"/>
    </row>
    <row r="47" spans="1:7" x14ac:dyDescent="0.25">
      <c r="A47" s="11" t="s">
        <v>57</v>
      </c>
      <c r="B47" s="11"/>
      <c r="C47" s="11"/>
      <c r="D47" s="11" t="s">
        <v>10</v>
      </c>
      <c r="E47" s="11" t="s">
        <v>11</v>
      </c>
      <c r="F47" s="11"/>
      <c r="G47" s="10"/>
    </row>
    <row r="48" spans="1:7" x14ac:dyDescent="0.25">
      <c r="A48" s="11" t="s">
        <v>58</v>
      </c>
      <c r="B48" s="11"/>
      <c r="C48" s="11"/>
      <c r="D48" s="11" t="s">
        <v>10</v>
      </c>
      <c r="E48" s="11" t="s">
        <v>13</v>
      </c>
      <c r="F48" s="11"/>
      <c r="G48" s="10"/>
    </row>
    <row r="49" spans="1:7" x14ac:dyDescent="0.25">
      <c r="A49" s="11" t="s">
        <v>59</v>
      </c>
      <c r="B49" s="11"/>
      <c r="C49" s="11"/>
      <c r="D49" s="11" t="s">
        <v>7</v>
      </c>
      <c r="E49" s="11" t="s">
        <v>5</v>
      </c>
      <c r="F49" s="11"/>
      <c r="G49" s="10"/>
    </row>
    <row r="50" spans="1:7" x14ac:dyDescent="0.25">
      <c r="A50" s="11" t="s">
        <v>60</v>
      </c>
      <c r="B50" s="11"/>
      <c r="C50" s="11"/>
      <c r="D50" s="11" t="s">
        <v>4</v>
      </c>
      <c r="E50" s="11" t="s">
        <v>8</v>
      </c>
      <c r="F50" s="11"/>
      <c r="G50" s="10"/>
    </row>
    <row r="51" spans="1:7" x14ac:dyDescent="0.25">
      <c r="A51" s="11" t="s">
        <v>61</v>
      </c>
      <c r="B51" s="11"/>
      <c r="C51" s="11"/>
      <c r="D51" s="11" t="s">
        <v>7</v>
      </c>
      <c r="E51" s="11" t="s">
        <v>11</v>
      </c>
      <c r="F51" s="11"/>
      <c r="G51" s="10"/>
    </row>
    <row r="52" spans="1:7" x14ac:dyDescent="0.25">
      <c r="A52" s="11" t="s">
        <v>62</v>
      </c>
      <c r="B52" s="11"/>
      <c r="C52" s="11"/>
      <c r="D52" s="11" t="s">
        <v>16</v>
      </c>
      <c r="E52" s="11" t="s">
        <v>5</v>
      </c>
      <c r="F52" s="11"/>
      <c r="G52" s="10"/>
    </row>
    <row r="53" spans="1:7" x14ac:dyDescent="0.25">
      <c r="A53" s="11" t="s">
        <v>63</v>
      </c>
      <c r="B53" s="11"/>
      <c r="C53" s="11"/>
      <c r="D53" s="11" t="s">
        <v>19</v>
      </c>
      <c r="E53" s="11" t="s">
        <v>8</v>
      </c>
      <c r="F53" s="11"/>
      <c r="G53" s="10"/>
    </row>
    <row r="54" spans="1:7" x14ac:dyDescent="0.25">
      <c r="A54" s="11" t="s">
        <v>64</v>
      </c>
      <c r="B54" s="11"/>
      <c r="C54" s="11"/>
      <c r="D54" s="11" t="s">
        <v>4</v>
      </c>
      <c r="E54" s="11" t="s">
        <v>11</v>
      </c>
      <c r="F54" s="11"/>
      <c r="G54" s="10"/>
    </row>
    <row r="55" spans="1:7" x14ac:dyDescent="0.25">
      <c r="A55" s="11" t="s">
        <v>65</v>
      </c>
      <c r="B55" s="11"/>
      <c r="C55" s="11"/>
      <c r="D55" s="11" t="s">
        <v>4</v>
      </c>
      <c r="E55" s="11" t="s">
        <v>13</v>
      </c>
      <c r="F55" s="11"/>
      <c r="G55" s="10"/>
    </row>
    <row r="56" spans="1:7" x14ac:dyDescent="0.25">
      <c r="A56" s="11" t="s">
        <v>66</v>
      </c>
      <c r="B56" s="11"/>
      <c r="C56" s="11"/>
      <c r="D56" s="11" t="s">
        <v>4</v>
      </c>
      <c r="E56" s="11" t="s">
        <v>5</v>
      </c>
      <c r="F56" s="11"/>
      <c r="G56" s="10"/>
    </row>
    <row r="57" spans="1:7" x14ac:dyDescent="0.25">
      <c r="A57" s="11" t="s">
        <v>67</v>
      </c>
      <c r="B57" s="11"/>
      <c r="C57" s="11"/>
      <c r="D57" s="11" t="s">
        <v>19</v>
      </c>
      <c r="E57" s="11" t="s">
        <v>8</v>
      </c>
      <c r="F57" s="11"/>
      <c r="G57" s="10"/>
    </row>
    <row r="58" spans="1:7" x14ac:dyDescent="0.25">
      <c r="A58" s="11" t="s">
        <v>68</v>
      </c>
      <c r="B58" s="11"/>
      <c r="C58" s="11"/>
      <c r="D58" s="11" t="s">
        <v>4</v>
      </c>
      <c r="E58" s="11" t="s">
        <v>5</v>
      </c>
      <c r="F58" s="11"/>
      <c r="G58" s="10"/>
    </row>
    <row r="59" spans="1:7" x14ac:dyDescent="0.25">
      <c r="A59" s="11" t="s">
        <v>69</v>
      </c>
      <c r="B59" s="11"/>
      <c r="C59" s="11"/>
      <c r="D59" s="11" t="s">
        <v>19</v>
      </c>
      <c r="E59" s="11" t="s">
        <v>8</v>
      </c>
      <c r="F59" s="11"/>
      <c r="G59" s="10"/>
    </row>
    <row r="60" spans="1:7" x14ac:dyDescent="0.25">
      <c r="A60" s="11" t="s">
        <v>70</v>
      </c>
      <c r="B60" s="11"/>
      <c r="C60" s="11"/>
      <c r="D60" s="11" t="s">
        <v>7</v>
      </c>
      <c r="E60" s="11" t="s">
        <v>11</v>
      </c>
      <c r="F60" s="11"/>
      <c r="G60" s="10"/>
    </row>
    <row r="61" spans="1:7" x14ac:dyDescent="0.25">
      <c r="A61" s="11" t="s">
        <v>71</v>
      </c>
      <c r="B61" s="11"/>
      <c r="C61" s="11"/>
      <c r="D61" s="11" t="s">
        <v>7</v>
      </c>
      <c r="E61" s="11" t="s">
        <v>13</v>
      </c>
      <c r="F61" s="11"/>
      <c r="G61" s="10"/>
    </row>
    <row r="62" spans="1:7" x14ac:dyDescent="0.25">
      <c r="A62" s="11" t="s">
        <v>72</v>
      </c>
      <c r="B62" s="11"/>
      <c r="C62" s="11"/>
      <c r="D62" s="11" t="s">
        <v>19</v>
      </c>
      <c r="E62" s="11" t="s">
        <v>11</v>
      </c>
      <c r="F62" s="11"/>
      <c r="G62" s="10"/>
    </row>
    <row r="63" spans="1:7" x14ac:dyDescent="0.25">
      <c r="A63" s="11" t="s">
        <v>73</v>
      </c>
      <c r="B63" s="11"/>
      <c r="C63" s="11"/>
      <c r="D63" s="11" t="s">
        <v>19</v>
      </c>
      <c r="E63" s="11" t="s">
        <v>13</v>
      </c>
      <c r="F63" s="11"/>
      <c r="G63" s="10"/>
    </row>
    <row r="64" spans="1:7" x14ac:dyDescent="0.25">
      <c r="A64" s="11" t="s">
        <v>74</v>
      </c>
      <c r="B64" s="11"/>
      <c r="C64" s="11"/>
      <c r="D64" s="11" t="s">
        <v>16</v>
      </c>
      <c r="E64" s="11" t="s">
        <v>13</v>
      </c>
      <c r="F64" s="11"/>
      <c r="G64" s="10"/>
    </row>
    <row r="65" spans="1:7" x14ac:dyDescent="0.25">
      <c r="A65" s="11" t="s">
        <v>75</v>
      </c>
      <c r="B65" s="11"/>
      <c r="C65" s="11"/>
      <c r="D65" s="11" t="s">
        <v>19</v>
      </c>
      <c r="E65" s="11" t="s">
        <v>5</v>
      </c>
      <c r="F65" s="11"/>
      <c r="G65" s="10"/>
    </row>
    <row r="66" spans="1:7" x14ac:dyDescent="0.25">
      <c r="A66" s="11" t="s">
        <v>76</v>
      </c>
      <c r="B66" s="11"/>
      <c r="C66" s="11"/>
      <c r="D66" s="11" t="s">
        <v>10</v>
      </c>
      <c r="E66" s="11" t="s">
        <v>8</v>
      </c>
      <c r="F66" s="11"/>
      <c r="G66" s="10"/>
    </row>
    <row r="67" spans="1:7" x14ac:dyDescent="0.25">
      <c r="A67" s="11" t="s">
        <v>77</v>
      </c>
      <c r="B67" s="11"/>
      <c r="C67" s="11"/>
      <c r="D67" s="11" t="s">
        <v>10</v>
      </c>
      <c r="E67" s="11" t="s">
        <v>11</v>
      </c>
      <c r="F67" s="11"/>
      <c r="G67" s="10"/>
    </row>
    <row r="68" spans="1:7" x14ac:dyDescent="0.25">
      <c r="A68" s="11" t="s">
        <v>78</v>
      </c>
      <c r="B68" s="11"/>
      <c r="C68" s="11"/>
      <c r="D68" s="11" t="s">
        <v>10</v>
      </c>
      <c r="E68" s="11" t="s">
        <v>5</v>
      </c>
      <c r="F68" s="11"/>
      <c r="G68" s="10"/>
    </row>
    <row r="69" spans="1:7" x14ac:dyDescent="0.25">
      <c r="A69" s="11" t="s">
        <v>79</v>
      </c>
      <c r="B69" s="11"/>
      <c r="C69" s="11"/>
      <c r="D69" s="11" t="s">
        <v>19</v>
      </c>
      <c r="E69" s="11" t="s">
        <v>8</v>
      </c>
      <c r="F69" s="11"/>
      <c r="G69" s="10"/>
    </row>
    <row r="70" spans="1:7" x14ac:dyDescent="0.25">
      <c r="A70" s="11" t="s">
        <v>80</v>
      </c>
      <c r="B70" s="11"/>
      <c r="C70" s="11"/>
      <c r="D70" s="11" t="s">
        <v>16</v>
      </c>
      <c r="E70" s="11" t="s">
        <v>13</v>
      </c>
      <c r="F70" s="11"/>
      <c r="G70" s="10"/>
    </row>
    <row r="71" spans="1:7" x14ac:dyDescent="0.25">
      <c r="A71" s="11" t="s">
        <v>81</v>
      </c>
      <c r="B71" s="11"/>
      <c r="C71" s="11"/>
      <c r="D71" s="11" t="s">
        <v>4</v>
      </c>
      <c r="E71" s="11" t="s">
        <v>5</v>
      </c>
      <c r="F71" s="11"/>
      <c r="G71" s="10"/>
    </row>
    <row r="72" spans="1:7" x14ac:dyDescent="0.25">
      <c r="A72" s="11" t="s">
        <v>82</v>
      </c>
      <c r="B72" s="11"/>
      <c r="C72" s="11"/>
      <c r="D72" s="11" t="s">
        <v>19</v>
      </c>
      <c r="E72" s="11" t="s">
        <v>8</v>
      </c>
      <c r="F72" s="11"/>
      <c r="G72" s="10"/>
    </row>
    <row r="73" spans="1:7" x14ac:dyDescent="0.25">
      <c r="A73" s="11" t="s">
        <v>83</v>
      </c>
      <c r="B73" s="11"/>
      <c r="C73" s="11"/>
      <c r="D73" s="11" t="s">
        <v>7</v>
      </c>
      <c r="E73" s="11" t="s">
        <v>11</v>
      </c>
      <c r="F73" s="11"/>
      <c r="G73" s="10"/>
    </row>
    <row r="74" spans="1:7" x14ac:dyDescent="0.25">
      <c r="A74" s="11" t="s">
        <v>84</v>
      </c>
      <c r="B74" s="11"/>
      <c r="C74" s="11"/>
      <c r="D74" s="11" t="s">
        <v>4</v>
      </c>
      <c r="E74" s="11" t="s">
        <v>5</v>
      </c>
      <c r="F74" s="11"/>
      <c r="G74" s="10"/>
    </row>
    <row r="75" spans="1:7" x14ac:dyDescent="0.25">
      <c r="A75" s="11" t="s">
        <v>85</v>
      </c>
      <c r="B75" s="11"/>
      <c r="C75" s="11"/>
      <c r="D75" s="11" t="s">
        <v>19</v>
      </c>
      <c r="E75" s="11" t="s">
        <v>8</v>
      </c>
      <c r="F75" s="11"/>
      <c r="G75" s="10"/>
    </row>
    <row r="76" spans="1:7" x14ac:dyDescent="0.25">
      <c r="A76" s="11" t="s">
        <v>86</v>
      </c>
      <c r="B76" s="11"/>
      <c r="C76" s="11"/>
      <c r="D76" s="11" t="s">
        <v>19</v>
      </c>
      <c r="E76" s="11" t="s">
        <v>13</v>
      </c>
      <c r="F76" s="11"/>
      <c r="G76" s="10"/>
    </row>
    <row r="77" spans="1:7" x14ac:dyDescent="0.25">
      <c r="A77" s="11" t="s">
        <v>87</v>
      </c>
      <c r="B77" s="11"/>
      <c r="C77" s="11"/>
      <c r="D77" s="11" t="s">
        <v>19</v>
      </c>
      <c r="E77" s="11" t="s">
        <v>5</v>
      </c>
      <c r="F77" s="11"/>
      <c r="G77" s="10"/>
    </row>
    <row r="78" spans="1:7" x14ac:dyDescent="0.25">
      <c r="A78" s="11" t="s">
        <v>88</v>
      </c>
      <c r="B78" s="11"/>
      <c r="C78" s="11"/>
      <c r="D78" s="11" t="s">
        <v>19</v>
      </c>
      <c r="E78" s="11" t="s">
        <v>8</v>
      </c>
      <c r="F78" s="11"/>
      <c r="G78" s="10"/>
    </row>
    <row r="79" spans="1:7" x14ac:dyDescent="0.25">
      <c r="A79" s="11" t="s">
        <v>89</v>
      </c>
      <c r="B79" s="11"/>
      <c r="C79" s="11"/>
      <c r="D79" s="11" t="s">
        <v>19</v>
      </c>
      <c r="E79" s="11" t="s">
        <v>11</v>
      </c>
      <c r="F79" s="11"/>
      <c r="G79" s="10"/>
    </row>
    <row r="80" spans="1:7" x14ac:dyDescent="0.25">
      <c r="A80" s="11" t="s">
        <v>90</v>
      </c>
      <c r="B80" s="11"/>
      <c r="C80" s="11"/>
      <c r="D80" s="11" t="s">
        <v>16</v>
      </c>
      <c r="E80" s="11" t="s">
        <v>5</v>
      </c>
      <c r="F80" s="11"/>
      <c r="G80" s="10"/>
    </row>
    <row r="81" spans="1:7" x14ac:dyDescent="0.25">
      <c r="A81" s="11" t="s">
        <v>91</v>
      </c>
      <c r="B81" s="11"/>
      <c r="C81" s="11"/>
      <c r="D81" s="11" t="s">
        <v>19</v>
      </c>
      <c r="E81" s="11" t="s">
        <v>8</v>
      </c>
      <c r="F81" s="11"/>
      <c r="G81" s="10"/>
    </row>
    <row r="82" spans="1:7" x14ac:dyDescent="0.25">
      <c r="A82" s="11" t="s">
        <v>92</v>
      </c>
      <c r="B82" s="11"/>
      <c r="C82" s="11"/>
      <c r="D82" s="11" t="s">
        <v>16</v>
      </c>
      <c r="E82" s="11" t="s">
        <v>13</v>
      </c>
      <c r="F82" s="11"/>
      <c r="G82" s="10"/>
    </row>
    <row r="83" spans="1:7" x14ac:dyDescent="0.25">
      <c r="A83" s="11" t="s">
        <v>93</v>
      </c>
      <c r="B83" s="11"/>
      <c r="C83" s="11"/>
      <c r="D83" s="11" t="s">
        <v>4</v>
      </c>
      <c r="E83" s="11" t="s">
        <v>5</v>
      </c>
      <c r="F83" s="11"/>
      <c r="G83" s="10"/>
    </row>
    <row r="84" spans="1:7" x14ac:dyDescent="0.25">
      <c r="A84" s="11" t="s">
        <v>94</v>
      </c>
      <c r="B84" s="11"/>
      <c r="C84" s="11"/>
      <c r="D84" s="11" t="s">
        <v>4</v>
      </c>
      <c r="E84" s="11" t="s">
        <v>8</v>
      </c>
      <c r="F84" s="11"/>
      <c r="G84" s="10"/>
    </row>
    <row r="85" spans="1:7" x14ac:dyDescent="0.25">
      <c r="A85" s="11" t="s">
        <v>95</v>
      </c>
      <c r="B85" s="11"/>
      <c r="C85" s="11"/>
      <c r="D85" s="11" t="s">
        <v>7</v>
      </c>
      <c r="E85" s="11" t="s">
        <v>11</v>
      </c>
      <c r="F85" s="11"/>
      <c r="G85" s="10"/>
    </row>
    <row r="86" spans="1:7" x14ac:dyDescent="0.25">
      <c r="A86" s="11" t="s">
        <v>96</v>
      </c>
      <c r="B86" s="11"/>
      <c r="C86" s="11"/>
      <c r="D86" s="11" t="s">
        <v>4</v>
      </c>
      <c r="E86" s="11" t="s">
        <v>5</v>
      </c>
      <c r="F86" s="11"/>
      <c r="G86" s="10"/>
    </row>
    <row r="87" spans="1:7" x14ac:dyDescent="0.25">
      <c r="A87" s="11" t="s">
        <v>97</v>
      </c>
      <c r="B87" s="11"/>
      <c r="C87" s="11"/>
      <c r="D87" s="11" t="s">
        <v>19</v>
      </c>
      <c r="E87" s="11" t="s">
        <v>8</v>
      </c>
      <c r="F87" s="11"/>
      <c r="G87" s="10"/>
    </row>
    <row r="88" spans="1:7" x14ac:dyDescent="0.25">
      <c r="A88" s="11" t="s">
        <v>98</v>
      </c>
      <c r="B88" s="11"/>
      <c r="C88" s="11"/>
      <c r="D88" s="11" t="s">
        <v>10</v>
      </c>
      <c r="E88" s="11" t="s">
        <v>11</v>
      </c>
      <c r="F88" s="11"/>
      <c r="G88" s="10"/>
    </row>
    <row r="89" spans="1:7" x14ac:dyDescent="0.25">
      <c r="A89" s="11" t="s">
        <v>99</v>
      </c>
      <c r="B89" s="11"/>
      <c r="C89" s="11"/>
      <c r="D89" s="11" t="s">
        <v>19</v>
      </c>
      <c r="E89" s="11" t="s">
        <v>5</v>
      </c>
      <c r="F89" s="11"/>
      <c r="G89" s="10"/>
    </row>
    <row r="90" spans="1:7" x14ac:dyDescent="0.25">
      <c r="A90" s="11" t="s">
        <v>100</v>
      </c>
      <c r="B90" s="11"/>
      <c r="C90" s="11"/>
      <c r="D90" s="11" t="s">
        <v>19</v>
      </c>
      <c r="E90" s="11" t="s">
        <v>8</v>
      </c>
      <c r="F90" s="11"/>
      <c r="G90" s="10"/>
    </row>
    <row r="91" spans="1:7" x14ac:dyDescent="0.25">
      <c r="A91" s="11" t="s">
        <v>101</v>
      </c>
      <c r="B91" s="11"/>
      <c r="C91" s="11"/>
      <c r="D91" s="11" t="s">
        <v>16</v>
      </c>
      <c r="E91" s="11" t="s">
        <v>13</v>
      </c>
      <c r="F91" s="11"/>
      <c r="G91" s="10"/>
    </row>
    <row r="92" spans="1:7" x14ac:dyDescent="0.25">
      <c r="A92" s="11" t="s">
        <v>102</v>
      </c>
      <c r="B92" s="11"/>
      <c r="C92" s="11"/>
      <c r="D92" s="11" t="s">
        <v>4</v>
      </c>
      <c r="E92" s="11" t="s">
        <v>5</v>
      </c>
      <c r="F92" s="11"/>
      <c r="G92" s="10"/>
    </row>
    <row r="93" spans="1:7" x14ac:dyDescent="0.25">
      <c r="A93" s="11" t="s">
        <v>103</v>
      </c>
      <c r="B93" s="11"/>
      <c r="C93" s="11"/>
      <c r="D93" s="11" t="s">
        <v>10</v>
      </c>
      <c r="E93" s="11" t="s">
        <v>8</v>
      </c>
      <c r="F93" s="11"/>
      <c r="G93" s="10"/>
    </row>
    <row r="94" spans="1:7" x14ac:dyDescent="0.25">
      <c r="A94" s="11" t="s">
        <v>104</v>
      </c>
      <c r="B94" s="11"/>
      <c r="C94" s="11"/>
      <c r="D94" s="11" t="s">
        <v>7</v>
      </c>
      <c r="E94" s="11" t="s">
        <v>11</v>
      </c>
      <c r="F94" s="11"/>
      <c r="G94" s="10"/>
    </row>
    <row r="95" spans="1:7" x14ac:dyDescent="0.25">
      <c r="A95" s="11" t="s">
        <v>105</v>
      </c>
      <c r="B95" s="11"/>
      <c r="C95" s="11"/>
      <c r="D95" s="11" t="s">
        <v>10</v>
      </c>
      <c r="E95" s="11" t="s">
        <v>5</v>
      </c>
      <c r="F95" s="11"/>
      <c r="G95" s="10"/>
    </row>
    <row r="96" spans="1:7" x14ac:dyDescent="0.25">
      <c r="A96" s="11" t="s">
        <v>106</v>
      </c>
      <c r="B96" s="11"/>
      <c r="C96" s="11"/>
      <c r="D96" s="11" t="s">
        <v>19</v>
      </c>
      <c r="E96" s="11" t="s">
        <v>8</v>
      </c>
      <c r="F96" s="11"/>
      <c r="G96" s="10"/>
    </row>
    <row r="97" spans="1:7" x14ac:dyDescent="0.25">
      <c r="A97" s="11" t="s">
        <v>107</v>
      </c>
      <c r="B97" s="11"/>
      <c r="C97" s="11"/>
      <c r="D97" s="11" t="s">
        <v>7</v>
      </c>
      <c r="E97" s="11" t="s">
        <v>13</v>
      </c>
      <c r="F97" s="11"/>
      <c r="G97" s="10"/>
    </row>
    <row r="98" spans="1:7" x14ac:dyDescent="0.25">
      <c r="A98" s="11" t="s">
        <v>108</v>
      </c>
      <c r="B98" s="11"/>
      <c r="C98" s="11"/>
      <c r="D98" s="11" t="s">
        <v>16</v>
      </c>
      <c r="E98" s="11" t="s">
        <v>5</v>
      </c>
      <c r="F98" s="11"/>
      <c r="G98" s="10"/>
    </row>
    <row r="99" spans="1:7" x14ac:dyDescent="0.25">
      <c r="A99" s="11" t="s">
        <v>109</v>
      </c>
      <c r="B99" s="11"/>
      <c r="C99" s="11"/>
      <c r="D99" s="11" t="s">
        <v>16</v>
      </c>
      <c r="E99" s="11" t="s">
        <v>8</v>
      </c>
      <c r="F99" s="11"/>
      <c r="G99" s="10"/>
    </row>
    <row r="100" spans="1:7" x14ac:dyDescent="0.25">
      <c r="A100" s="11" t="s">
        <v>110</v>
      </c>
      <c r="B100" s="11"/>
      <c r="C100" s="11"/>
      <c r="D100" s="11" t="s">
        <v>19</v>
      </c>
      <c r="E100" s="11" t="s">
        <v>11</v>
      </c>
      <c r="F100" s="11"/>
      <c r="G100" s="10"/>
    </row>
    <row r="101" spans="1:7" x14ac:dyDescent="0.25">
      <c r="A101" s="11" t="s">
        <v>111</v>
      </c>
      <c r="B101" s="11"/>
      <c r="C101" s="11"/>
      <c r="D101" s="11" t="s">
        <v>4</v>
      </c>
      <c r="E101" s="11" t="s">
        <v>5</v>
      </c>
      <c r="F101" s="11"/>
      <c r="G101" s="10"/>
    </row>
    <row r="102" spans="1:7" x14ac:dyDescent="0.25">
      <c r="A102" s="11" t="s">
        <v>112</v>
      </c>
      <c r="B102" s="11"/>
      <c r="C102" s="11"/>
      <c r="D102" s="11" t="s">
        <v>4</v>
      </c>
      <c r="E102" s="11" t="s">
        <v>8</v>
      </c>
      <c r="F102" s="11"/>
      <c r="G102" s="10"/>
    </row>
    <row r="103" spans="1:7" x14ac:dyDescent="0.25">
      <c r="A103" s="11" t="s">
        <v>113</v>
      </c>
      <c r="B103" s="11"/>
      <c r="C103" s="11"/>
      <c r="D103" s="11" t="s">
        <v>4</v>
      </c>
      <c r="E103" s="11" t="s">
        <v>5</v>
      </c>
      <c r="F103" s="11"/>
      <c r="G103" s="11"/>
    </row>
    <row r="104" spans="1:7" x14ac:dyDescent="0.25">
      <c r="A104" s="11" t="s">
        <v>114</v>
      </c>
      <c r="B104" s="11"/>
      <c r="C104" s="11"/>
      <c r="D104" s="11" t="s">
        <v>7</v>
      </c>
      <c r="E104" s="11" t="s">
        <v>8</v>
      </c>
      <c r="F104" s="11"/>
      <c r="G104" s="11"/>
    </row>
    <row r="105" spans="1:7" x14ac:dyDescent="0.25">
      <c r="A105" s="11" t="s">
        <v>115</v>
      </c>
      <c r="B105" s="11"/>
      <c r="C105" s="11"/>
      <c r="D105" s="11" t="s">
        <v>16</v>
      </c>
      <c r="E105" s="11" t="s">
        <v>11</v>
      </c>
      <c r="F105" s="11"/>
      <c r="G105" s="11"/>
    </row>
    <row r="106" spans="1:7" x14ac:dyDescent="0.25">
      <c r="A106" s="11" t="s">
        <v>116</v>
      </c>
      <c r="B106" s="11"/>
      <c r="C106" s="11"/>
      <c r="D106" s="11" t="s">
        <v>7</v>
      </c>
      <c r="E106" s="11" t="s">
        <v>13</v>
      </c>
      <c r="F106" s="11"/>
      <c r="G106" s="11"/>
    </row>
    <row r="107" spans="1:7" x14ac:dyDescent="0.25">
      <c r="A107" s="11" t="s">
        <v>117</v>
      </c>
      <c r="B107" s="11"/>
      <c r="C107" s="11"/>
      <c r="D107" s="11" t="s">
        <v>16</v>
      </c>
      <c r="E107" s="11" t="s">
        <v>5</v>
      </c>
      <c r="F107" s="11"/>
      <c r="G107" s="11"/>
    </row>
    <row r="108" spans="1:7" x14ac:dyDescent="0.25">
      <c r="A108" s="11" t="s">
        <v>118</v>
      </c>
      <c r="B108" s="11"/>
      <c r="C108" s="11"/>
      <c r="D108" s="11" t="s">
        <v>4</v>
      </c>
      <c r="E108" s="11" t="s">
        <v>8</v>
      </c>
      <c r="F108" s="11"/>
      <c r="G108" s="11"/>
    </row>
    <row r="109" spans="1:7" x14ac:dyDescent="0.25">
      <c r="A109" s="11" t="s">
        <v>119</v>
      </c>
      <c r="B109" s="11"/>
      <c r="C109" s="11"/>
      <c r="D109" s="11" t="s">
        <v>10</v>
      </c>
      <c r="E109" s="11" t="s">
        <v>11</v>
      </c>
      <c r="F109" s="11"/>
      <c r="G109" s="11"/>
    </row>
    <row r="110" spans="1:7" x14ac:dyDescent="0.25">
      <c r="A110" s="11" t="s">
        <v>120</v>
      </c>
      <c r="B110" s="11"/>
      <c r="C110" s="11"/>
      <c r="D110" s="11" t="s">
        <v>10</v>
      </c>
      <c r="E110" s="11" t="s">
        <v>5</v>
      </c>
      <c r="F110" s="11"/>
      <c r="G110" s="11"/>
    </row>
    <row r="111" spans="1:7" x14ac:dyDescent="0.25">
      <c r="A111" s="11" t="s">
        <v>121</v>
      </c>
      <c r="B111" s="11"/>
      <c r="C111" s="11"/>
      <c r="D111" s="11" t="s">
        <v>16</v>
      </c>
      <c r="E111" s="11" t="s">
        <v>8</v>
      </c>
      <c r="F111" s="11"/>
      <c r="G111" s="11"/>
    </row>
    <row r="112" spans="1:7" x14ac:dyDescent="0.25">
      <c r="A112" s="11" t="s">
        <v>122</v>
      </c>
      <c r="B112" s="11"/>
      <c r="C112" s="11"/>
      <c r="D112" s="11" t="s">
        <v>7</v>
      </c>
      <c r="E112" s="11" t="s">
        <v>11</v>
      </c>
      <c r="F112" s="11"/>
      <c r="G112" s="11"/>
    </row>
    <row r="113" spans="1:7" x14ac:dyDescent="0.25">
      <c r="A113" s="11" t="s">
        <v>123</v>
      </c>
      <c r="B113" s="11"/>
      <c r="C113" s="11"/>
      <c r="D113" s="11" t="s">
        <v>16</v>
      </c>
      <c r="E113" s="11" t="s">
        <v>13</v>
      </c>
      <c r="F113" s="11"/>
      <c r="G113" s="11"/>
    </row>
    <row r="114" spans="1:7" x14ac:dyDescent="0.25">
      <c r="A114" s="11" t="s">
        <v>124</v>
      </c>
      <c r="B114" s="11"/>
      <c r="C114" s="11"/>
      <c r="D114" s="11" t="s">
        <v>19</v>
      </c>
      <c r="E114" s="11" t="s">
        <v>5</v>
      </c>
      <c r="F114" s="11"/>
      <c r="G114" s="11"/>
    </row>
    <row r="115" spans="1:7" x14ac:dyDescent="0.25">
      <c r="A115" s="11" t="s">
        <v>125</v>
      </c>
      <c r="B115" s="11"/>
      <c r="C115" s="11"/>
      <c r="D115" s="11" t="s">
        <v>16</v>
      </c>
      <c r="E115" s="11" t="s">
        <v>8</v>
      </c>
      <c r="F115" s="11"/>
      <c r="G115" s="11"/>
    </row>
    <row r="116" spans="1:7" x14ac:dyDescent="0.25">
      <c r="A116" s="11" t="s">
        <v>126</v>
      </c>
      <c r="B116" s="11"/>
      <c r="C116" s="11"/>
      <c r="D116" s="11" t="s">
        <v>10</v>
      </c>
      <c r="E116" s="11" t="s">
        <v>5</v>
      </c>
      <c r="F116" s="11"/>
      <c r="G116" s="11"/>
    </row>
    <row r="117" spans="1:7" x14ac:dyDescent="0.25">
      <c r="A117" s="11" t="s">
        <v>127</v>
      </c>
      <c r="B117" s="11"/>
      <c r="C117" s="11"/>
      <c r="D117" s="11" t="s">
        <v>16</v>
      </c>
      <c r="E117" s="11" t="s">
        <v>8</v>
      </c>
      <c r="F117" s="11"/>
      <c r="G117" s="11"/>
    </row>
    <row r="118" spans="1:7" x14ac:dyDescent="0.25">
      <c r="A118" s="11" t="s">
        <v>128</v>
      </c>
      <c r="B118" s="11"/>
      <c r="C118" s="11"/>
      <c r="D118" s="11" t="s">
        <v>4</v>
      </c>
      <c r="E118" s="11" t="s">
        <v>11</v>
      </c>
      <c r="F118" s="11"/>
      <c r="G118" s="11"/>
    </row>
    <row r="119" spans="1:7" x14ac:dyDescent="0.25">
      <c r="A119" s="11" t="s">
        <v>129</v>
      </c>
      <c r="B119" s="11"/>
      <c r="C119" s="11"/>
      <c r="D119" s="11" t="s">
        <v>4</v>
      </c>
      <c r="E119" s="11" t="s">
        <v>13</v>
      </c>
      <c r="F119" s="11"/>
      <c r="G119" s="11"/>
    </row>
    <row r="120" spans="1:7" x14ac:dyDescent="0.25">
      <c r="A120" s="11" t="s">
        <v>130</v>
      </c>
      <c r="B120" s="11"/>
      <c r="C120" s="11"/>
      <c r="D120" s="11" t="s">
        <v>7</v>
      </c>
      <c r="E120" s="11" t="s">
        <v>11</v>
      </c>
      <c r="F120" s="11"/>
      <c r="G120" s="11"/>
    </row>
    <row r="121" spans="1:7" x14ac:dyDescent="0.25">
      <c r="A121" s="11" t="s">
        <v>131</v>
      </c>
      <c r="B121" s="11"/>
      <c r="C121" s="11"/>
      <c r="D121" s="11" t="s">
        <v>16</v>
      </c>
      <c r="E121" s="11" t="s">
        <v>13</v>
      </c>
      <c r="F121" s="11"/>
      <c r="G121" s="11"/>
    </row>
    <row r="122" spans="1:7" x14ac:dyDescent="0.25">
      <c r="A122" s="11" t="s">
        <v>132</v>
      </c>
      <c r="B122" s="11"/>
      <c r="C122" s="11"/>
      <c r="D122" s="11" t="s">
        <v>7</v>
      </c>
      <c r="E122" s="11" t="s">
        <v>13</v>
      </c>
      <c r="F122" s="11"/>
      <c r="G122" s="11"/>
    </row>
    <row r="123" spans="1:7" x14ac:dyDescent="0.25">
      <c r="A123" s="11" t="s">
        <v>133</v>
      </c>
      <c r="B123" s="11"/>
      <c r="C123" s="11"/>
      <c r="D123" s="11" t="s">
        <v>7</v>
      </c>
      <c r="E123" s="11" t="s">
        <v>5</v>
      </c>
      <c r="F123" s="11"/>
      <c r="G123" s="11"/>
    </row>
    <row r="124" spans="1:7" x14ac:dyDescent="0.25">
      <c r="A124" s="11" t="s">
        <v>134</v>
      </c>
      <c r="B124" s="11"/>
      <c r="C124" s="11"/>
      <c r="D124" s="11" t="s">
        <v>19</v>
      </c>
      <c r="E124" s="11" t="s">
        <v>8</v>
      </c>
      <c r="F124" s="11"/>
      <c r="G124" s="11"/>
    </row>
    <row r="125" spans="1:7" x14ac:dyDescent="0.25">
      <c r="A125" s="11" t="s">
        <v>135</v>
      </c>
      <c r="B125" s="11"/>
      <c r="C125" s="11"/>
      <c r="D125" s="11" t="s">
        <v>19</v>
      </c>
      <c r="E125" s="11" t="s">
        <v>11</v>
      </c>
      <c r="F125" s="11"/>
      <c r="G125" s="11"/>
    </row>
    <row r="126" spans="1:7" x14ac:dyDescent="0.25">
      <c r="A126" s="11" t="s">
        <v>136</v>
      </c>
      <c r="B126" s="11"/>
      <c r="C126" s="11"/>
      <c r="D126" s="11" t="s">
        <v>16</v>
      </c>
      <c r="E126" s="11" t="s">
        <v>5</v>
      </c>
      <c r="F126" s="11"/>
      <c r="G126" s="11"/>
    </row>
    <row r="127" spans="1:7" x14ac:dyDescent="0.25">
      <c r="A127" s="11" t="s">
        <v>137</v>
      </c>
      <c r="B127" s="11"/>
      <c r="C127" s="11"/>
      <c r="D127" s="11" t="s">
        <v>16</v>
      </c>
      <c r="E127" s="11" t="s">
        <v>8</v>
      </c>
      <c r="F127" s="11"/>
      <c r="G127" s="11"/>
    </row>
    <row r="128" spans="1:7" x14ac:dyDescent="0.25">
      <c r="A128" s="11" t="s">
        <v>138</v>
      </c>
      <c r="B128" s="11"/>
      <c r="C128" s="11"/>
      <c r="D128" s="11" t="s">
        <v>4</v>
      </c>
      <c r="E128" s="11" t="s">
        <v>13</v>
      </c>
      <c r="F128" s="11"/>
      <c r="G128" s="11"/>
    </row>
    <row r="129" spans="1:7" x14ac:dyDescent="0.25">
      <c r="A129" s="11" t="s">
        <v>139</v>
      </c>
      <c r="B129" s="11"/>
      <c r="C129" s="11"/>
      <c r="D129" s="11" t="s">
        <v>10</v>
      </c>
      <c r="E129" s="11" t="s">
        <v>5</v>
      </c>
      <c r="F129" s="11"/>
      <c r="G129" s="11"/>
    </row>
    <row r="130" spans="1:7" x14ac:dyDescent="0.25">
      <c r="A130" s="11" t="s">
        <v>140</v>
      </c>
      <c r="B130" s="11"/>
      <c r="C130" s="11"/>
      <c r="D130" s="11" t="s">
        <v>16</v>
      </c>
      <c r="E130" s="11" t="s">
        <v>8</v>
      </c>
      <c r="F130" s="11"/>
      <c r="G130" s="11"/>
    </row>
    <row r="131" spans="1:7" x14ac:dyDescent="0.25">
      <c r="A131" s="11" t="s">
        <v>141</v>
      </c>
      <c r="B131" s="11"/>
      <c r="C131" s="11"/>
      <c r="D131" s="11" t="s">
        <v>16</v>
      </c>
      <c r="E131" s="11" t="s">
        <v>11</v>
      </c>
      <c r="F131" s="11"/>
      <c r="G131" s="11"/>
    </row>
    <row r="132" spans="1:7" x14ac:dyDescent="0.25">
      <c r="A132" s="11" t="s">
        <v>142</v>
      </c>
      <c r="B132" s="11"/>
      <c r="C132" s="11"/>
      <c r="D132" s="11" t="s">
        <v>4</v>
      </c>
      <c r="E132" s="11" t="s">
        <v>5</v>
      </c>
      <c r="F132" s="11"/>
      <c r="G132" s="11"/>
    </row>
    <row r="133" spans="1:7" x14ac:dyDescent="0.25">
      <c r="A133" s="11" t="s">
        <v>143</v>
      </c>
      <c r="B133" s="11"/>
      <c r="C133" s="11"/>
      <c r="D133" s="11" t="s">
        <v>10</v>
      </c>
      <c r="E133" s="11" t="s">
        <v>8</v>
      </c>
      <c r="F133" s="11"/>
      <c r="G133" s="11"/>
    </row>
    <row r="134" spans="1:7" x14ac:dyDescent="0.25">
      <c r="A134" s="11" t="s">
        <v>144</v>
      </c>
      <c r="B134" s="11"/>
      <c r="C134" s="11"/>
      <c r="D134" s="11" t="s">
        <v>19</v>
      </c>
      <c r="E134" s="11" t="s">
        <v>13</v>
      </c>
      <c r="F134" s="11"/>
      <c r="G134" s="11"/>
    </row>
    <row r="135" spans="1:7" x14ac:dyDescent="0.25">
      <c r="A135" s="11" t="s">
        <v>145</v>
      </c>
      <c r="B135" s="11"/>
      <c r="C135" s="11"/>
      <c r="D135" s="11" t="s">
        <v>16</v>
      </c>
      <c r="E135" s="11" t="s">
        <v>5</v>
      </c>
      <c r="F135" s="11"/>
      <c r="G135" s="11"/>
    </row>
    <row r="136" spans="1:7" x14ac:dyDescent="0.25">
      <c r="A136" s="11" t="s">
        <v>146</v>
      </c>
      <c r="B136" s="11"/>
      <c r="C136" s="11"/>
      <c r="D136" s="11" t="s">
        <v>19</v>
      </c>
      <c r="E136" s="11" t="s">
        <v>8</v>
      </c>
      <c r="F136" s="11"/>
      <c r="G136" s="11"/>
    </row>
    <row r="137" spans="1:7" x14ac:dyDescent="0.25">
      <c r="A137" s="11" t="s">
        <v>147</v>
      </c>
      <c r="B137" s="11"/>
      <c r="C137" s="11"/>
      <c r="D137" s="11" t="s">
        <v>16</v>
      </c>
      <c r="E137" s="11" t="s">
        <v>11</v>
      </c>
      <c r="F137" s="11"/>
      <c r="G137" s="11"/>
    </row>
    <row r="138" spans="1:7" x14ac:dyDescent="0.25">
      <c r="A138" s="11" t="s">
        <v>148</v>
      </c>
      <c r="B138" s="11"/>
      <c r="C138" s="11"/>
      <c r="D138" s="11" t="s">
        <v>7</v>
      </c>
      <c r="E138" s="11" t="s">
        <v>5</v>
      </c>
      <c r="F138" s="11"/>
      <c r="G138" s="11"/>
    </row>
    <row r="139" spans="1:7" x14ac:dyDescent="0.25">
      <c r="A139" s="11" t="s">
        <v>149</v>
      </c>
      <c r="B139" s="11"/>
      <c r="C139" s="11"/>
      <c r="D139" s="11" t="s">
        <v>10</v>
      </c>
      <c r="E139" s="11" t="s">
        <v>8</v>
      </c>
      <c r="F139" s="11"/>
      <c r="G139" s="11"/>
    </row>
    <row r="140" spans="1:7" x14ac:dyDescent="0.25">
      <c r="A140" s="11" t="s">
        <v>150</v>
      </c>
      <c r="B140" s="11"/>
      <c r="C140" s="11"/>
      <c r="D140" s="11" t="s">
        <v>10</v>
      </c>
      <c r="E140" s="11" t="s">
        <v>13</v>
      </c>
      <c r="F140" s="11"/>
      <c r="G140" s="11"/>
    </row>
    <row r="141" spans="1:7" x14ac:dyDescent="0.25">
      <c r="A141" s="11" t="s">
        <v>151</v>
      </c>
      <c r="B141" s="11"/>
      <c r="C141" s="11"/>
      <c r="D141" s="11" t="s">
        <v>10</v>
      </c>
      <c r="E141" s="11" t="s">
        <v>5</v>
      </c>
      <c r="F141" s="11"/>
      <c r="G141" s="11"/>
    </row>
    <row r="142" spans="1:7" x14ac:dyDescent="0.25">
      <c r="A142" s="11" t="s">
        <v>152</v>
      </c>
      <c r="B142" s="11"/>
      <c r="C142" s="11"/>
      <c r="D142" s="11" t="s">
        <v>16</v>
      </c>
      <c r="E142" s="11" t="s">
        <v>8</v>
      </c>
      <c r="F142" s="11"/>
      <c r="G142" s="11"/>
    </row>
    <row r="143" spans="1:7" x14ac:dyDescent="0.25">
      <c r="A143" s="11" t="s">
        <v>153</v>
      </c>
      <c r="B143" s="11"/>
      <c r="C143" s="11"/>
      <c r="D143" s="11" t="s">
        <v>19</v>
      </c>
      <c r="E143" s="11" t="s">
        <v>11</v>
      </c>
      <c r="F143" s="11"/>
      <c r="G143" s="11"/>
    </row>
    <row r="144" spans="1:7" x14ac:dyDescent="0.25">
      <c r="A144" s="11" t="s">
        <v>154</v>
      </c>
      <c r="B144" s="11"/>
      <c r="C144" s="11"/>
      <c r="D144" s="11" t="s">
        <v>16</v>
      </c>
      <c r="E144" s="11" t="s">
        <v>5</v>
      </c>
      <c r="F144" s="11"/>
      <c r="G144" s="11"/>
    </row>
    <row r="145" spans="1:7" x14ac:dyDescent="0.25">
      <c r="A145" s="11" t="s">
        <v>155</v>
      </c>
      <c r="B145" s="11"/>
      <c r="C145" s="11"/>
      <c r="D145" s="11" t="s">
        <v>19</v>
      </c>
      <c r="E145" s="11" t="s">
        <v>8</v>
      </c>
      <c r="F145" s="11"/>
      <c r="G145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A2" workbookViewId="0">
      <selection activeCell="F12" sqref="F1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7.42578125" bestFit="1" customWidth="1"/>
    <col min="4" max="4" width="13.7109375" bestFit="1" customWidth="1"/>
    <col min="5" max="5" width="7.42578125" bestFit="1" customWidth="1"/>
    <col min="6" max="6" width="15.140625" bestFit="1" customWidth="1"/>
    <col min="7" max="7" width="12" bestFit="1" customWidth="1"/>
    <col min="8" max="8" width="9.42578125" bestFit="1" customWidth="1"/>
    <col min="9" max="9" width="17.42578125" bestFit="1" customWidth="1"/>
    <col min="10" max="10" width="8" bestFit="1" customWidth="1"/>
    <col min="11" max="11" width="7.42578125" bestFit="1" customWidth="1"/>
    <col min="12" max="12" width="15.140625" bestFit="1" customWidth="1"/>
    <col min="13" max="13" width="12" bestFit="1" customWidth="1"/>
  </cols>
  <sheetData>
    <row r="1" spans="1:7" x14ac:dyDescent="0.25">
      <c r="A1" s="11" t="s">
        <v>0</v>
      </c>
      <c r="B1" s="11" t="s">
        <v>156</v>
      </c>
      <c r="C1" s="11" t="s">
        <v>157</v>
      </c>
      <c r="D1" s="11" t="s">
        <v>1</v>
      </c>
      <c r="E1" s="11" t="s">
        <v>2</v>
      </c>
      <c r="F1" s="11" t="s">
        <v>158</v>
      </c>
      <c r="G1" s="10" t="s">
        <v>159</v>
      </c>
    </row>
    <row r="2" spans="1:7" x14ac:dyDescent="0.25">
      <c r="A2" s="11" t="s">
        <v>3</v>
      </c>
      <c r="B2" s="11" t="s">
        <v>160</v>
      </c>
      <c r="C2" s="11">
        <v>86</v>
      </c>
      <c r="D2" s="11"/>
      <c r="E2" s="11"/>
      <c r="F2" s="11"/>
      <c r="G2" s="10"/>
    </row>
    <row r="3" spans="1:7" x14ac:dyDescent="0.25">
      <c r="A3" s="11" t="s">
        <v>6</v>
      </c>
      <c r="B3" s="11" t="s">
        <v>161</v>
      </c>
      <c r="C3" s="11">
        <v>45</v>
      </c>
      <c r="D3" s="11"/>
      <c r="E3" s="11"/>
      <c r="F3" s="11"/>
      <c r="G3" s="10"/>
    </row>
    <row r="4" spans="1:7" x14ac:dyDescent="0.25">
      <c r="A4" s="11" t="s">
        <v>9</v>
      </c>
      <c r="B4" s="11" t="s">
        <v>161</v>
      </c>
      <c r="C4" s="11">
        <v>92</v>
      </c>
      <c r="D4" s="11"/>
      <c r="E4" s="11"/>
      <c r="F4" s="11"/>
      <c r="G4" s="10"/>
    </row>
    <row r="5" spans="1:7" x14ac:dyDescent="0.25">
      <c r="A5" s="11" t="s">
        <v>12</v>
      </c>
      <c r="B5" s="11" t="s">
        <v>161</v>
      </c>
      <c r="C5" s="11">
        <v>21</v>
      </c>
      <c r="D5" s="11"/>
      <c r="E5" s="11"/>
      <c r="F5" s="11"/>
      <c r="G5" s="10"/>
    </row>
    <row r="6" spans="1:7" x14ac:dyDescent="0.25">
      <c r="A6" s="11" t="s">
        <v>14</v>
      </c>
      <c r="B6" s="11" t="s">
        <v>162</v>
      </c>
      <c r="C6" s="11">
        <v>89</v>
      </c>
      <c r="D6" s="11"/>
      <c r="E6" s="11"/>
      <c r="F6" s="11"/>
      <c r="G6" s="10"/>
    </row>
    <row r="7" spans="1:7" x14ac:dyDescent="0.25">
      <c r="A7" s="11" t="s">
        <v>15</v>
      </c>
      <c r="B7" s="11" t="s">
        <v>160</v>
      </c>
      <c r="C7" s="11">
        <v>49</v>
      </c>
      <c r="D7" s="11"/>
      <c r="E7" s="11"/>
      <c r="F7" s="11"/>
      <c r="G7" s="10"/>
    </row>
    <row r="8" spans="1:7" x14ac:dyDescent="0.25">
      <c r="A8" s="11" t="s">
        <v>17</v>
      </c>
      <c r="B8" s="11" t="s">
        <v>161</v>
      </c>
      <c r="C8" s="11">
        <v>17</v>
      </c>
      <c r="D8" s="11"/>
      <c r="E8" s="11"/>
      <c r="F8" s="11"/>
      <c r="G8" s="10"/>
    </row>
    <row r="9" spans="1:7" x14ac:dyDescent="0.25">
      <c r="A9" s="11" t="s">
        <v>18</v>
      </c>
      <c r="B9" s="11" t="s">
        <v>161</v>
      </c>
      <c r="C9" s="11">
        <v>100</v>
      </c>
      <c r="D9" s="11"/>
      <c r="E9" s="11"/>
      <c r="F9" s="11"/>
      <c r="G9" s="10"/>
    </row>
    <row r="10" spans="1:7" x14ac:dyDescent="0.25">
      <c r="A10" s="11" t="s">
        <v>20</v>
      </c>
      <c r="B10" s="11" t="s">
        <v>162</v>
      </c>
      <c r="C10" s="11">
        <v>88</v>
      </c>
      <c r="D10" s="11"/>
      <c r="E10" s="11"/>
      <c r="F10" s="11"/>
      <c r="G10" s="10"/>
    </row>
    <row r="11" spans="1:7" x14ac:dyDescent="0.25">
      <c r="A11" s="11" t="s">
        <v>21</v>
      </c>
      <c r="B11" s="11" t="s">
        <v>160</v>
      </c>
      <c r="C11" s="11">
        <v>20</v>
      </c>
      <c r="D11" s="11"/>
      <c r="E11" s="11"/>
      <c r="F11" s="11"/>
      <c r="G11" s="10"/>
    </row>
    <row r="12" spans="1:7" x14ac:dyDescent="0.25">
      <c r="A12" s="11" t="s">
        <v>22</v>
      </c>
      <c r="B12" s="11" t="s">
        <v>161</v>
      </c>
      <c r="C12" s="11">
        <v>19</v>
      </c>
      <c r="D12" s="11"/>
      <c r="E12" s="11"/>
      <c r="F12" s="11"/>
      <c r="G12" s="10"/>
    </row>
    <row r="13" spans="1:7" x14ac:dyDescent="0.25">
      <c r="A13" s="11" t="s">
        <v>23</v>
      </c>
      <c r="B13" s="11" t="s">
        <v>160</v>
      </c>
      <c r="C13" s="11">
        <v>52</v>
      </c>
      <c r="D13" s="11"/>
      <c r="E13" s="11"/>
      <c r="F13" s="11"/>
      <c r="G13" s="10"/>
    </row>
    <row r="14" spans="1:7" x14ac:dyDescent="0.25">
      <c r="A14" s="11" t="s">
        <v>24</v>
      </c>
      <c r="B14" s="11" t="s">
        <v>160</v>
      </c>
      <c r="C14" s="11">
        <v>19</v>
      </c>
      <c r="D14" s="11"/>
      <c r="E14" s="11"/>
      <c r="F14" s="11"/>
      <c r="G14" s="10"/>
    </row>
    <row r="15" spans="1:7" x14ac:dyDescent="0.25">
      <c r="A15" s="11" t="s">
        <v>25</v>
      </c>
      <c r="B15" s="11" t="s">
        <v>160</v>
      </c>
      <c r="C15" s="11">
        <v>26</v>
      </c>
      <c r="D15" s="11"/>
      <c r="E15" s="11"/>
      <c r="F15" s="11"/>
      <c r="G15" s="10"/>
    </row>
    <row r="16" spans="1:7" x14ac:dyDescent="0.25">
      <c r="A16" s="11" t="s">
        <v>26</v>
      </c>
      <c r="B16" s="11" t="s">
        <v>161</v>
      </c>
      <c r="C16" s="11">
        <v>67</v>
      </c>
      <c r="D16" s="11"/>
      <c r="E16" s="11"/>
      <c r="F16" s="11"/>
      <c r="G16" s="10"/>
    </row>
    <row r="17" spans="1:7" x14ac:dyDescent="0.25">
      <c r="A17" s="11" t="s">
        <v>27</v>
      </c>
      <c r="B17" s="11" t="s">
        <v>160</v>
      </c>
      <c r="C17" s="11">
        <v>90</v>
      </c>
      <c r="D17" s="11"/>
      <c r="E17" s="11"/>
      <c r="F17" s="11"/>
      <c r="G17" s="10"/>
    </row>
    <row r="18" spans="1:7" x14ac:dyDescent="0.25">
      <c r="A18" s="11" t="s">
        <v>28</v>
      </c>
      <c r="B18" s="11" t="s">
        <v>161</v>
      </c>
      <c r="C18" s="11">
        <v>84</v>
      </c>
      <c r="D18" s="11"/>
      <c r="E18" s="11"/>
      <c r="F18" s="11"/>
      <c r="G18" s="10"/>
    </row>
    <row r="19" spans="1:7" x14ac:dyDescent="0.25">
      <c r="A19" s="11" t="s">
        <v>29</v>
      </c>
      <c r="B19" s="11" t="s">
        <v>160</v>
      </c>
      <c r="C19" s="11">
        <v>21</v>
      </c>
      <c r="D19" s="11"/>
      <c r="E19" s="11"/>
      <c r="F19" s="11"/>
      <c r="G19" s="10"/>
    </row>
    <row r="20" spans="1:7" x14ac:dyDescent="0.25">
      <c r="A20" s="11" t="s">
        <v>30</v>
      </c>
      <c r="B20" s="11" t="s">
        <v>160</v>
      </c>
      <c r="C20" s="11">
        <v>16</v>
      </c>
      <c r="D20" s="11"/>
      <c r="E20" s="11"/>
      <c r="F20" s="11"/>
      <c r="G20" s="10"/>
    </row>
    <row r="21" spans="1:7" x14ac:dyDescent="0.25">
      <c r="A21" s="11" t="s">
        <v>31</v>
      </c>
      <c r="B21" s="11" t="s">
        <v>161</v>
      </c>
      <c r="C21" s="11">
        <v>14</v>
      </c>
      <c r="D21" s="11"/>
      <c r="E21" s="11"/>
      <c r="F21" s="11"/>
      <c r="G21" s="10"/>
    </row>
    <row r="22" spans="1:7" x14ac:dyDescent="0.25">
      <c r="A22" s="11" t="s">
        <v>32</v>
      </c>
      <c r="B22" s="11" t="s">
        <v>161</v>
      </c>
      <c r="C22" s="11">
        <v>57</v>
      </c>
      <c r="D22" s="11"/>
      <c r="E22" s="11"/>
      <c r="F22" s="11"/>
      <c r="G22" s="10"/>
    </row>
    <row r="23" spans="1:7" x14ac:dyDescent="0.25">
      <c r="A23" s="11" t="s">
        <v>33</v>
      </c>
      <c r="B23" s="11" t="s">
        <v>160</v>
      </c>
      <c r="C23" s="11">
        <v>82</v>
      </c>
      <c r="D23" s="11"/>
      <c r="E23" s="11"/>
      <c r="F23" s="11"/>
      <c r="G23" s="10"/>
    </row>
    <row r="24" spans="1:7" x14ac:dyDescent="0.25">
      <c r="A24" s="11" t="s">
        <v>34</v>
      </c>
      <c r="B24" s="11" t="s">
        <v>161</v>
      </c>
      <c r="C24" s="11">
        <v>91</v>
      </c>
      <c r="D24" s="11"/>
      <c r="E24" s="11"/>
      <c r="F24" s="11"/>
      <c r="G24" s="10"/>
    </row>
    <row r="25" spans="1:7" x14ac:dyDescent="0.25">
      <c r="A25" s="11" t="s">
        <v>35</v>
      </c>
      <c r="B25" s="11" t="s">
        <v>161</v>
      </c>
      <c r="C25" s="11">
        <v>22</v>
      </c>
      <c r="D25" s="11"/>
      <c r="E25" s="11"/>
      <c r="F25" s="11"/>
      <c r="G25" s="10"/>
    </row>
    <row r="26" spans="1:7" x14ac:dyDescent="0.25">
      <c r="A26" s="11" t="s">
        <v>36</v>
      </c>
      <c r="B26" s="11" t="s">
        <v>160</v>
      </c>
      <c r="C26" s="11">
        <v>76</v>
      </c>
      <c r="D26" s="11"/>
      <c r="E26" s="11"/>
      <c r="F26" s="11"/>
      <c r="G26" s="10"/>
    </row>
    <row r="27" spans="1:7" x14ac:dyDescent="0.25">
      <c r="A27" s="11" t="s">
        <v>37</v>
      </c>
      <c r="B27" s="11" t="s">
        <v>162</v>
      </c>
      <c r="C27" s="11">
        <v>12</v>
      </c>
      <c r="D27" s="11"/>
      <c r="E27" s="11"/>
      <c r="F27" s="11"/>
      <c r="G27" s="10"/>
    </row>
    <row r="28" spans="1:7" x14ac:dyDescent="0.25">
      <c r="A28" s="11" t="s">
        <v>38</v>
      </c>
      <c r="B28" s="11" t="s">
        <v>161</v>
      </c>
      <c r="C28" s="11">
        <v>59</v>
      </c>
      <c r="D28" s="11"/>
      <c r="E28" s="11"/>
      <c r="F28" s="11"/>
      <c r="G28" s="10"/>
    </row>
    <row r="29" spans="1:7" x14ac:dyDescent="0.25">
      <c r="A29" s="11" t="s">
        <v>39</v>
      </c>
      <c r="B29" s="11" t="s">
        <v>161</v>
      </c>
      <c r="C29" s="11">
        <v>100</v>
      </c>
      <c r="D29" s="11"/>
      <c r="E29" s="11"/>
      <c r="F29" s="11"/>
      <c r="G29" s="10"/>
    </row>
    <row r="30" spans="1:7" x14ac:dyDescent="0.25">
      <c r="A30" s="11" t="s">
        <v>40</v>
      </c>
      <c r="B30" s="11" t="s">
        <v>160</v>
      </c>
      <c r="C30" s="11">
        <v>16</v>
      </c>
      <c r="D30" s="11"/>
      <c r="E30" s="11"/>
      <c r="F30" s="11"/>
      <c r="G30" s="10"/>
    </row>
    <row r="31" spans="1:7" x14ac:dyDescent="0.25">
      <c r="A31" s="11" t="s">
        <v>41</v>
      </c>
      <c r="B31" s="11" t="s">
        <v>163</v>
      </c>
      <c r="C31" s="11">
        <v>45</v>
      </c>
      <c r="D31" s="11"/>
      <c r="E31" s="11"/>
      <c r="F31" s="11"/>
      <c r="G31" s="10"/>
    </row>
    <row r="32" spans="1:7" x14ac:dyDescent="0.25">
      <c r="A32" s="11" t="s">
        <v>42</v>
      </c>
      <c r="B32" s="11" t="s">
        <v>163</v>
      </c>
      <c r="C32" s="11">
        <v>16</v>
      </c>
      <c r="D32" s="11"/>
      <c r="E32" s="11"/>
      <c r="F32" s="11"/>
      <c r="G32" s="10"/>
    </row>
    <row r="33" spans="1:7" x14ac:dyDescent="0.25">
      <c r="A33" s="11" t="s">
        <v>43</v>
      </c>
      <c r="B33" s="11" t="s">
        <v>163</v>
      </c>
      <c r="C33" s="11">
        <v>84</v>
      </c>
      <c r="D33" s="11"/>
      <c r="E33" s="11"/>
      <c r="F33" s="11"/>
      <c r="G33" s="10"/>
    </row>
    <row r="34" spans="1:7" x14ac:dyDescent="0.25">
      <c r="A34" s="11" t="s">
        <v>44</v>
      </c>
      <c r="B34" s="11" t="s">
        <v>160</v>
      </c>
      <c r="C34" s="11">
        <v>97</v>
      </c>
      <c r="D34" s="11"/>
      <c r="E34" s="11"/>
      <c r="F34" s="11"/>
      <c r="G34" s="10"/>
    </row>
    <row r="35" spans="1:7" x14ac:dyDescent="0.25">
      <c r="A35" s="11" t="s">
        <v>45</v>
      </c>
      <c r="B35" s="11" t="s">
        <v>163</v>
      </c>
      <c r="C35" s="11">
        <v>68</v>
      </c>
      <c r="D35" s="11"/>
      <c r="E35" s="11"/>
      <c r="F35" s="11"/>
      <c r="G35" s="10"/>
    </row>
    <row r="36" spans="1:7" x14ac:dyDescent="0.25">
      <c r="A36" s="11" t="s">
        <v>46</v>
      </c>
      <c r="B36" s="11" t="s">
        <v>163</v>
      </c>
      <c r="C36" s="11">
        <v>70</v>
      </c>
      <c r="D36" s="11"/>
      <c r="E36" s="11"/>
      <c r="F36" s="11"/>
      <c r="G36" s="10"/>
    </row>
    <row r="37" spans="1:7" x14ac:dyDescent="0.25">
      <c r="A37" s="11" t="s">
        <v>47</v>
      </c>
      <c r="B37" s="11" t="s">
        <v>162</v>
      </c>
      <c r="C37" s="11">
        <v>81</v>
      </c>
      <c r="D37" s="11"/>
      <c r="E37" s="11"/>
      <c r="F37" s="11"/>
      <c r="G37" s="10"/>
    </row>
    <row r="38" spans="1:7" x14ac:dyDescent="0.25">
      <c r="A38" s="11" t="s">
        <v>48</v>
      </c>
      <c r="B38" s="11" t="s">
        <v>163</v>
      </c>
      <c r="C38" s="11">
        <v>36</v>
      </c>
      <c r="D38" s="11"/>
      <c r="E38" s="11"/>
      <c r="F38" s="11"/>
      <c r="G38" s="10"/>
    </row>
    <row r="39" spans="1:7" x14ac:dyDescent="0.25">
      <c r="A39" s="11" t="s">
        <v>49</v>
      </c>
      <c r="B39" s="11" t="s">
        <v>162</v>
      </c>
      <c r="C39" s="11">
        <v>28</v>
      </c>
      <c r="D39" s="11"/>
      <c r="E39" s="11"/>
      <c r="F39" s="11"/>
      <c r="G39" s="10"/>
    </row>
    <row r="40" spans="1:7" x14ac:dyDescent="0.25">
      <c r="A40" s="11" t="s">
        <v>50</v>
      </c>
      <c r="B40" s="11" t="s">
        <v>162</v>
      </c>
      <c r="C40" s="11">
        <v>40</v>
      </c>
      <c r="D40" s="11"/>
      <c r="E40" s="11"/>
      <c r="F40" s="11"/>
      <c r="G40" s="10"/>
    </row>
    <row r="41" spans="1:7" x14ac:dyDescent="0.25">
      <c r="A41" s="11" t="s">
        <v>51</v>
      </c>
      <c r="B41" s="11" t="s">
        <v>163</v>
      </c>
      <c r="C41" s="11">
        <v>51</v>
      </c>
      <c r="D41" s="11"/>
      <c r="E41" s="11"/>
      <c r="F41" s="11"/>
      <c r="G41" s="10"/>
    </row>
    <row r="42" spans="1:7" x14ac:dyDescent="0.25">
      <c r="A42" s="11" t="s">
        <v>52</v>
      </c>
      <c r="B42" s="11" t="s">
        <v>163</v>
      </c>
      <c r="C42" s="11">
        <v>98</v>
      </c>
      <c r="D42" s="11"/>
      <c r="E42" s="11"/>
      <c r="F42" s="11"/>
      <c r="G42" s="10"/>
    </row>
    <row r="43" spans="1:7" x14ac:dyDescent="0.25">
      <c r="A43" s="11" t="s">
        <v>53</v>
      </c>
      <c r="B43" s="11" t="s">
        <v>163</v>
      </c>
      <c r="C43" s="11">
        <v>56</v>
      </c>
      <c r="D43" s="11"/>
      <c r="E43" s="11"/>
      <c r="F43" s="11"/>
      <c r="G43" s="10"/>
    </row>
    <row r="44" spans="1:7" x14ac:dyDescent="0.25">
      <c r="A44" s="11" t="s">
        <v>54</v>
      </c>
      <c r="B44" s="11" t="s">
        <v>163</v>
      </c>
      <c r="C44" s="11">
        <v>11</v>
      </c>
      <c r="D44" s="11"/>
      <c r="E44" s="11"/>
      <c r="F44" s="11"/>
      <c r="G44" s="10"/>
    </row>
    <row r="45" spans="1:7" x14ac:dyDescent="0.25">
      <c r="A45" s="11" t="s">
        <v>55</v>
      </c>
      <c r="B45" s="11" t="s">
        <v>160</v>
      </c>
      <c r="C45" s="11">
        <v>69</v>
      </c>
      <c r="D45" s="11"/>
      <c r="E45" s="11"/>
      <c r="F45" s="11"/>
      <c r="G45" s="10"/>
    </row>
    <row r="46" spans="1:7" x14ac:dyDescent="0.25">
      <c r="A46" s="11" t="s">
        <v>56</v>
      </c>
      <c r="B46" s="11" t="s">
        <v>161</v>
      </c>
      <c r="C46" s="11">
        <v>50</v>
      </c>
      <c r="D46" s="11"/>
      <c r="E46" s="11"/>
      <c r="F46" s="11"/>
      <c r="G46" s="10"/>
    </row>
    <row r="47" spans="1:7" x14ac:dyDescent="0.25">
      <c r="A47" s="11" t="s">
        <v>57</v>
      </c>
      <c r="B47" s="11" t="s">
        <v>161</v>
      </c>
      <c r="C47" s="11">
        <v>83</v>
      </c>
      <c r="D47" s="11"/>
      <c r="E47" s="11"/>
      <c r="F47" s="11"/>
      <c r="G47" s="10"/>
    </row>
    <row r="48" spans="1:7" x14ac:dyDescent="0.25">
      <c r="A48" s="11" t="s">
        <v>58</v>
      </c>
      <c r="B48" s="11" t="s">
        <v>161</v>
      </c>
      <c r="C48" s="11">
        <v>14</v>
      </c>
      <c r="D48" s="11"/>
      <c r="E48" s="11"/>
      <c r="F48" s="11"/>
      <c r="G48" s="10"/>
    </row>
    <row r="49" spans="1:7" x14ac:dyDescent="0.25">
      <c r="A49" s="11" t="s">
        <v>59</v>
      </c>
      <c r="B49" s="11" t="s">
        <v>162</v>
      </c>
      <c r="C49" s="11">
        <v>50</v>
      </c>
      <c r="D49" s="11"/>
      <c r="E49" s="11"/>
      <c r="F49" s="11"/>
      <c r="G49" s="10"/>
    </row>
    <row r="50" spans="1:7" x14ac:dyDescent="0.25">
      <c r="A50" s="11" t="s">
        <v>60</v>
      </c>
      <c r="B50" s="11" t="s">
        <v>160</v>
      </c>
      <c r="C50" s="11">
        <v>61</v>
      </c>
      <c r="D50" s="11"/>
      <c r="E50" s="11"/>
      <c r="F50" s="11"/>
      <c r="G50" s="10"/>
    </row>
    <row r="51" spans="1:7" x14ac:dyDescent="0.25">
      <c r="A51" s="11" t="s">
        <v>61</v>
      </c>
      <c r="B51" s="11" t="s">
        <v>161</v>
      </c>
      <c r="C51" s="11">
        <v>31</v>
      </c>
      <c r="D51" s="11"/>
      <c r="E51" s="11"/>
      <c r="F51" s="11"/>
      <c r="G51" s="10"/>
    </row>
    <row r="52" spans="1:7" x14ac:dyDescent="0.25">
      <c r="A52" s="11" t="s">
        <v>62</v>
      </c>
      <c r="B52" s="11" t="s">
        <v>161</v>
      </c>
      <c r="C52" s="11">
        <v>10</v>
      </c>
      <c r="D52" s="11"/>
      <c r="E52" s="11"/>
      <c r="F52" s="11"/>
      <c r="G52" s="10"/>
    </row>
    <row r="53" spans="1:7" x14ac:dyDescent="0.25">
      <c r="A53" s="11" t="s">
        <v>63</v>
      </c>
      <c r="B53" s="11" t="s">
        <v>162</v>
      </c>
      <c r="C53" s="11">
        <v>10</v>
      </c>
      <c r="D53" s="11"/>
      <c r="E53" s="11"/>
      <c r="F53" s="11"/>
      <c r="G53" s="10"/>
    </row>
    <row r="54" spans="1:7" x14ac:dyDescent="0.25">
      <c r="A54" s="11" t="s">
        <v>64</v>
      </c>
      <c r="B54" s="11" t="s">
        <v>160</v>
      </c>
      <c r="C54" s="11">
        <v>43</v>
      </c>
      <c r="D54" s="11"/>
      <c r="E54" s="11"/>
      <c r="F54" s="11"/>
      <c r="G54" s="10"/>
    </row>
    <row r="55" spans="1:7" x14ac:dyDescent="0.25">
      <c r="A55" s="11" t="s">
        <v>65</v>
      </c>
      <c r="B55" s="11" t="s">
        <v>161</v>
      </c>
      <c r="C55" s="11">
        <v>27</v>
      </c>
      <c r="D55" s="11"/>
      <c r="E55" s="11"/>
      <c r="F55" s="11"/>
      <c r="G55" s="10"/>
    </row>
    <row r="56" spans="1:7" x14ac:dyDescent="0.25">
      <c r="A56" s="11" t="s">
        <v>66</v>
      </c>
      <c r="B56" s="11" t="s">
        <v>160</v>
      </c>
      <c r="C56" s="11">
        <v>40</v>
      </c>
      <c r="D56" s="11"/>
      <c r="E56" s="11"/>
      <c r="F56" s="11"/>
      <c r="G56" s="10"/>
    </row>
    <row r="57" spans="1:7" x14ac:dyDescent="0.25">
      <c r="A57" s="11" t="s">
        <v>67</v>
      </c>
      <c r="B57" s="11" t="s">
        <v>160</v>
      </c>
      <c r="C57" s="11">
        <v>30</v>
      </c>
      <c r="D57" s="11"/>
      <c r="E57" s="11"/>
      <c r="F57" s="11"/>
      <c r="G57" s="10"/>
    </row>
    <row r="58" spans="1:7" x14ac:dyDescent="0.25">
      <c r="A58" s="11" t="s">
        <v>68</v>
      </c>
      <c r="B58" s="11" t="s">
        <v>160</v>
      </c>
      <c r="C58" s="11">
        <v>62</v>
      </c>
      <c r="D58" s="11"/>
      <c r="E58" s="11"/>
      <c r="F58" s="11"/>
      <c r="G58" s="10"/>
    </row>
    <row r="59" spans="1:7" x14ac:dyDescent="0.25">
      <c r="A59" s="11" t="s">
        <v>69</v>
      </c>
      <c r="B59" s="11" t="s">
        <v>161</v>
      </c>
      <c r="C59" s="11">
        <v>51</v>
      </c>
      <c r="D59" s="11"/>
      <c r="E59" s="11"/>
      <c r="F59" s="11"/>
      <c r="G59" s="10"/>
    </row>
    <row r="60" spans="1:7" x14ac:dyDescent="0.25">
      <c r="A60" s="11" t="s">
        <v>70</v>
      </c>
      <c r="B60" s="11" t="s">
        <v>160</v>
      </c>
      <c r="C60" s="11">
        <v>17</v>
      </c>
      <c r="D60" s="11"/>
      <c r="E60" s="11"/>
      <c r="F60" s="11"/>
      <c r="G60" s="10"/>
    </row>
    <row r="61" spans="1:7" x14ac:dyDescent="0.25">
      <c r="A61" s="11" t="s">
        <v>71</v>
      </c>
      <c r="B61" s="11" t="s">
        <v>161</v>
      </c>
      <c r="C61" s="11">
        <v>75</v>
      </c>
      <c r="D61" s="11"/>
      <c r="E61" s="11"/>
      <c r="F61" s="11"/>
      <c r="G61" s="10"/>
    </row>
    <row r="62" spans="1:7" x14ac:dyDescent="0.25">
      <c r="A62" s="11" t="s">
        <v>72</v>
      </c>
      <c r="B62" s="11" t="s">
        <v>160</v>
      </c>
      <c r="C62" s="11">
        <v>56</v>
      </c>
      <c r="D62" s="11"/>
      <c r="E62" s="11"/>
      <c r="F62" s="11"/>
      <c r="G62" s="10"/>
    </row>
    <row r="63" spans="1:7" x14ac:dyDescent="0.25">
      <c r="A63" s="11" t="s">
        <v>73</v>
      </c>
      <c r="B63" s="11" t="s">
        <v>160</v>
      </c>
      <c r="C63" s="11">
        <v>49</v>
      </c>
      <c r="D63" s="11"/>
      <c r="E63" s="11"/>
      <c r="F63" s="11"/>
      <c r="G63" s="10"/>
    </row>
    <row r="64" spans="1:7" x14ac:dyDescent="0.25">
      <c r="A64" s="11" t="s">
        <v>74</v>
      </c>
      <c r="B64" s="11" t="s">
        <v>161</v>
      </c>
      <c r="C64" s="11">
        <v>62</v>
      </c>
      <c r="D64" s="11"/>
      <c r="E64" s="11"/>
      <c r="F64" s="11"/>
      <c r="G64" s="10"/>
    </row>
    <row r="65" spans="1:7" x14ac:dyDescent="0.25">
      <c r="A65" s="11" t="s">
        <v>75</v>
      </c>
      <c r="B65" s="11" t="s">
        <v>161</v>
      </c>
      <c r="C65" s="11">
        <v>68</v>
      </c>
      <c r="D65" s="11"/>
      <c r="E65" s="11"/>
      <c r="F65" s="11"/>
      <c r="G65" s="10"/>
    </row>
    <row r="66" spans="1:7" x14ac:dyDescent="0.25">
      <c r="A66" s="11" t="s">
        <v>76</v>
      </c>
      <c r="B66" s="11" t="s">
        <v>160</v>
      </c>
      <c r="C66" s="11">
        <v>53</v>
      </c>
      <c r="D66" s="11"/>
      <c r="E66" s="11"/>
      <c r="F66" s="11"/>
      <c r="G66" s="10"/>
    </row>
    <row r="67" spans="1:7" x14ac:dyDescent="0.25">
      <c r="A67" s="11" t="s">
        <v>77</v>
      </c>
      <c r="B67" s="11" t="s">
        <v>161</v>
      </c>
      <c r="C67" s="11">
        <v>92</v>
      </c>
      <c r="D67" s="11"/>
      <c r="E67" s="11"/>
      <c r="F67" s="11"/>
      <c r="G67" s="10"/>
    </row>
    <row r="68" spans="1:7" x14ac:dyDescent="0.25">
      <c r="A68" s="11" t="s">
        <v>78</v>
      </c>
      <c r="B68" s="11" t="s">
        <v>161</v>
      </c>
      <c r="C68" s="11">
        <v>26</v>
      </c>
      <c r="D68" s="11"/>
      <c r="E68" s="11"/>
      <c r="F68" s="11"/>
      <c r="G68" s="10"/>
    </row>
    <row r="69" spans="1:7" x14ac:dyDescent="0.25">
      <c r="A69" s="11" t="s">
        <v>79</v>
      </c>
      <c r="B69" s="11" t="s">
        <v>160</v>
      </c>
      <c r="C69" s="11">
        <v>100</v>
      </c>
      <c r="D69" s="11"/>
      <c r="E69" s="11"/>
      <c r="F69" s="11"/>
      <c r="G69" s="10"/>
    </row>
    <row r="70" spans="1:7" x14ac:dyDescent="0.25">
      <c r="A70" s="11" t="s">
        <v>80</v>
      </c>
      <c r="B70" s="11" t="s">
        <v>162</v>
      </c>
      <c r="C70" s="11">
        <v>66</v>
      </c>
      <c r="D70" s="11"/>
      <c r="E70" s="11"/>
      <c r="F70" s="11"/>
      <c r="G70" s="10"/>
    </row>
    <row r="71" spans="1:7" x14ac:dyDescent="0.25">
      <c r="A71" s="11" t="s">
        <v>81</v>
      </c>
      <c r="B71" s="11" t="s">
        <v>161</v>
      </c>
      <c r="C71" s="11">
        <v>20</v>
      </c>
      <c r="D71" s="11"/>
      <c r="E71" s="11"/>
      <c r="F71" s="11"/>
      <c r="G71" s="10"/>
    </row>
    <row r="72" spans="1:7" x14ac:dyDescent="0.25">
      <c r="A72" s="11" t="s">
        <v>82</v>
      </c>
      <c r="B72" s="11" t="s">
        <v>161</v>
      </c>
      <c r="C72" s="11">
        <v>90</v>
      </c>
      <c r="D72" s="11"/>
      <c r="E72" s="11"/>
      <c r="F72" s="11"/>
      <c r="G72" s="10"/>
    </row>
    <row r="73" spans="1:7" x14ac:dyDescent="0.25">
      <c r="A73" s="11" t="s">
        <v>83</v>
      </c>
      <c r="B73" s="11" t="s">
        <v>160</v>
      </c>
      <c r="C73" s="11">
        <v>25</v>
      </c>
      <c r="D73" s="11"/>
      <c r="E73" s="11"/>
      <c r="F73" s="11"/>
      <c r="G73" s="10"/>
    </row>
    <row r="74" spans="1:7" x14ac:dyDescent="0.25">
      <c r="A74" s="11" t="s">
        <v>84</v>
      </c>
      <c r="B74" s="11" t="s">
        <v>163</v>
      </c>
      <c r="C74" s="11">
        <v>83</v>
      </c>
      <c r="D74" s="11"/>
      <c r="E74" s="11"/>
      <c r="F74" s="11"/>
      <c r="G74" s="10"/>
    </row>
    <row r="75" spans="1:7" x14ac:dyDescent="0.25">
      <c r="A75" s="11" t="s">
        <v>85</v>
      </c>
      <c r="B75" s="11" t="s">
        <v>163</v>
      </c>
      <c r="C75" s="11">
        <v>47</v>
      </c>
      <c r="D75" s="11"/>
      <c r="E75" s="11"/>
      <c r="F75" s="11"/>
      <c r="G75" s="10"/>
    </row>
    <row r="76" spans="1:7" x14ac:dyDescent="0.25">
      <c r="A76" s="11" t="s">
        <v>86</v>
      </c>
      <c r="B76" s="11" t="s">
        <v>163</v>
      </c>
      <c r="C76" s="11">
        <v>10</v>
      </c>
      <c r="D76" s="11"/>
      <c r="E76" s="11"/>
      <c r="F76" s="11"/>
      <c r="G76" s="10"/>
    </row>
    <row r="77" spans="1:7" x14ac:dyDescent="0.25">
      <c r="A77" s="11" t="s">
        <v>87</v>
      </c>
      <c r="B77" s="11" t="s">
        <v>160</v>
      </c>
      <c r="C77" s="11">
        <v>58</v>
      </c>
      <c r="D77" s="11"/>
      <c r="E77" s="11"/>
      <c r="F77" s="11"/>
      <c r="G77" s="10"/>
    </row>
    <row r="78" spans="1:7" x14ac:dyDescent="0.25">
      <c r="A78" s="11" t="s">
        <v>88</v>
      </c>
      <c r="B78" s="11" t="s">
        <v>163</v>
      </c>
      <c r="C78" s="11">
        <v>95</v>
      </c>
      <c r="D78" s="11"/>
      <c r="E78" s="11"/>
      <c r="F78" s="11"/>
      <c r="G78" s="10"/>
    </row>
    <row r="79" spans="1:7" x14ac:dyDescent="0.25">
      <c r="A79" s="11" t="s">
        <v>89</v>
      </c>
      <c r="B79" s="11" t="s">
        <v>163</v>
      </c>
      <c r="C79" s="11">
        <v>98</v>
      </c>
      <c r="D79" s="11"/>
      <c r="E79" s="11"/>
      <c r="F79" s="11"/>
      <c r="G79" s="10"/>
    </row>
    <row r="80" spans="1:7" x14ac:dyDescent="0.25">
      <c r="A80" s="11" t="s">
        <v>90</v>
      </c>
      <c r="B80" s="11" t="s">
        <v>162</v>
      </c>
      <c r="C80" s="11">
        <v>97</v>
      </c>
      <c r="D80" s="11"/>
      <c r="E80" s="11"/>
      <c r="F80" s="11"/>
      <c r="G80" s="10"/>
    </row>
    <row r="81" spans="1:7" x14ac:dyDescent="0.25">
      <c r="A81" s="11" t="s">
        <v>91</v>
      </c>
      <c r="B81" s="11" t="s">
        <v>163</v>
      </c>
      <c r="C81" s="11">
        <v>47</v>
      </c>
      <c r="D81" s="11"/>
      <c r="E81" s="11"/>
      <c r="F81" s="11"/>
      <c r="G81" s="10"/>
    </row>
    <row r="82" spans="1:7" x14ac:dyDescent="0.25">
      <c r="A82" s="11" t="s">
        <v>92</v>
      </c>
      <c r="B82" s="11" t="s">
        <v>162</v>
      </c>
      <c r="C82" s="11">
        <v>14</v>
      </c>
      <c r="D82" s="11"/>
      <c r="E82" s="11"/>
      <c r="F82" s="11"/>
      <c r="G82" s="10"/>
    </row>
    <row r="83" spans="1:7" x14ac:dyDescent="0.25">
      <c r="A83" s="11" t="s">
        <v>93</v>
      </c>
      <c r="B83" s="11" t="s">
        <v>162</v>
      </c>
      <c r="C83" s="11">
        <v>11</v>
      </c>
      <c r="D83" s="11"/>
      <c r="E83" s="11"/>
      <c r="F83" s="11"/>
      <c r="G83" s="10"/>
    </row>
    <row r="84" spans="1:7" x14ac:dyDescent="0.25">
      <c r="A84" s="11" t="s">
        <v>94</v>
      </c>
      <c r="B84" s="11" t="s">
        <v>163</v>
      </c>
      <c r="C84" s="11">
        <v>36</v>
      </c>
      <c r="D84" s="11"/>
      <c r="E84" s="11"/>
      <c r="F84" s="11"/>
      <c r="G84" s="10"/>
    </row>
    <row r="85" spans="1:7" x14ac:dyDescent="0.25">
      <c r="A85" s="11" t="s">
        <v>95</v>
      </c>
      <c r="B85" s="11" t="s">
        <v>163</v>
      </c>
      <c r="C85" s="11">
        <v>16</v>
      </c>
      <c r="D85" s="11"/>
      <c r="E85" s="11"/>
      <c r="F85" s="11"/>
      <c r="G85" s="10"/>
    </row>
    <row r="86" spans="1:7" x14ac:dyDescent="0.25">
      <c r="A86" s="11" t="s">
        <v>96</v>
      </c>
      <c r="B86" s="11" t="s">
        <v>163</v>
      </c>
      <c r="C86" s="11">
        <v>39</v>
      </c>
      <c r="D86" s="11"/>
      <c r="E86" s="11"/>
      <c r="F86" s="11"/>
      <c r="G86" s="10"/>
    </row>
    <row r="87" spans="1:7" x14ac:dyDescent="0.25">
      <c r="A87" s="11" t="s">
        <v>97</v>
      </c>
      <c r="B87" s="11" t="s">
        <v>163</v>
      </c>
      <c r="C87" s="11">
        <v>28</v>
      </c>
      <c r="D87" s="11"/>
      <c r="E87" s="11"/>
      <c r="F87" s="11"/>
      <c r="G87" s="10"/>
    </row>
    <row r="88" spans="1:7" x14ac:dyDescent="0.25">
      <c r="A88" s="11" t="s">
        <v>98</v>
      </c>
      <c r="B88" s="11" t="s">
        <v>160</v>
      </c>
      <c r="C88" s="11">
        <v>44</v>
      </c>
      <c r="D88" s="11"/>
      <c r="E88" s="11"/>
      <c r="F88" s="11"/>
      <c r="G88" s="10"/>
    </row>
    <row r="89" spans="1:7" x14ac:dyDescent="0.25">
      <c r="A89" s="11" t="s">
        <v>99</v>
      </c>
      <c r="B89" s="11" t="s">
        <v>163</v>
      </c>
      <c r="C89" s="11">
        <v>43</v>
      </c>
      <c r="D89" s="11"/>
      <c r="E89" s="11"/>
      <c r="F89" s="11"/>
      <c r="G89" s="10"/>
    </row>
    <row r="90" spans="1:7" x14ac:dyDescent="0.25">
      <c r="A90" s="11" t="s">
        <v>100</v>
      </c>
      <c r="B90" s="11" t="s">
        <v>163</v>
      </c>
      <c r="C90" s="11">
        <v>93</v>
      </c>
      <c r="D90" s="11"/>
      <c r="E90" s="11"/>
      <c r="F90" s="11"/>
      <c r="G90" s="10"/>
    </row>
    <row r="91" spans="1:7" x14ac:dyDescent="0.25">
      <c r="A91" s="11" t="s">
        <v>101</v>
      </c>
      <c r="B91" s="11" t="s">
        <v>163</v>
      </c>
      <c r="C91" s="11">
        <v>28</v>
      </c>
      <c r="D91" s="11"/>
      <c r="E91" s="11"/>
      <c r="F91" s="11"/>
      <c r="G91" s="10"/>
    </row>
    <row r="92" spans="1:7" x14ac:dyDescent="0.25">
      <c r="A92" s="11" t="s">
        <v>102</v>
      </c>
      <c r="B92" s="11" t="s">
        <v>160</v>
      </c>
      <c r="C92" s="11">
        <v>51</v>
      </c>
      <c r="D92" s="11"/>
      <c r="E92" s="11"/>
      <c r="F92" s="11"/>
      <c r="G92" s="10"/>
    </row>
    <row r="93" spans="1:7" x14ac:dyDescent="0.25">
      <c r="A93" s="11" t="s">
        <v>103</v>
      </c>
      <c r="B93" s="11" t="s">
        <v>163</v>
      </c>
      <c r="C93" s="11">
        <v>11</v>
      </c>
      <c r="D93" s="11"/>
      <c r="E93" s="11"/>
      <c r="F93" s="11"/>
      <c r="G93" s="10"/>
    </row>
    <row r="94" spans="1:7" x14ac:dyDescent="0.25">
      <c r="A94" s="11" t="s">
        <v>104</v>
      </c>
      <c r="B94" s="11" t="s">
        <v>163</v>
      </c>
      <c r="C94" s="11">
        <v>39</v>
      </c>
      <c r="D94" s="11"/>
      <c r="E94" s="11"/>
      <c r="F94" s="11"/>
      <c r="G94" s="10"/>
    </row>
    <row r="95" spans="1:7" x14ac:dyDescent="0.25">
      <c r="A95" s="11" t="s">
        <v>105</v>
      </c>
      <c r="B95" s="11" t="s">
        <v>162</v>
      </c>
      <c r="C95" s="11">
        <v>74</v>
      </c>
      <c r="D95" s="11"/>
      <c r="E95" s="11"/>
      <c r="F95" s="11"/>
      <c r="G95" s="10"/>
    </row>
    <row r="96" spans="1:7" x14ac:dyDescent="0.25">
      <c r="A96" s="11" t="s">
        <v>106</v>
      </c>
      <c r="B96" s="11" t="s">
        <v>163</v>
      </c>
      <c r="C96" s="11">
        <v>67</v>
      </c>
      <c r="D96" s="11"/>
      <c r="E96" s="11"/>
      <c r="F96" s="11"/>
      <c r="G96" s="10"/>
    </row>
    <row r="97" spans="1:7" x14ac:dyDescent="0.25">
      <c r="A97" s="11" t="s">
        <v>107</v>
      </c>
      <c r="B97" s="11" t="s">
        <v>162</v>
      </c>
      <c r="C97" s="11">
        <v>19</v>
      </c>
      <c r="D97" s="11"/>
      <c r="E97" s="11"/>
      <c r="F97" s="11"/>
      <c r="G97" s="10"/>
    </row>
    <row r="98" spans="1:7" x14ac:dyDescent="0.25">
      <c r="A98" s="11" t="s">
        <v>108</v>
      </c>
      <c r="B98" s="11" t="s">
        <v>162</v>
      </c>
      <c r="C98" s="11">
        <v>70</v>
      </c>
      <c r="D98" s="11"/>
      <c r="E98" s="11"/>
      <c r="F98" s="11"/>
      <c r="G98" s="10"/>
    </row>
    <row r="99" spans="1:7" x14ac:dyDescent="0.25">
      <c r="A99" s="11" t="s">
        <v>109</v>
      </c>
      <c r="B99" s="11" t="s">
        <v>163</v>
      </c>
      <c r="C99" s="11">
        <v>18</v>
      </c>
      <c r="D99" s="11"/>
      <c r="E99" s="11"/>
      <c r="F99" s="11"/>
      <c r="G99" s="10"/>
    </row>
    <row r="100" spans="1:7" x14ac:dyDescent="0.25">
      <c r="A100" s="11" t="s">
        <v>110</v>
      </c>
      <c r="B100" s="11" t="s">
        <v>163</v>
      </c>
      <c r="C100" s="11">
        <v>12</v>
      </c>
      <c r="D100" s="11"/>
      <c r="E100" s="11"/>
      <c r="F100" s="11"/>
      <c r="G100" s="10"/>
    </row>
    <row r="101" spans="1:7" x14ac:dyDescent="0.25">
      <c r="A101" s="11" t="s">
        <v>111</v>
      </c>
      <c r="B101" s="11" t="s">
        <v>163</v>
      </c>
      <c r="C101" s="11">
        <v>42</v>
      </c>
      <c r="D101" s="11"/>
      <c r="E101" s="11"/>
      <c r="F101" s="11"/>
      <c r="G101" s="10"/>
    </row>
    <row r="102" spans="1:7" x14ac:dyDescent="0.25">
      <c r="A102" s="11" t="s">
        <v>112</v>
      </c>
      <c r="B102" s="11" t="s">
        <v>163</v>
      </c>
      <c r="C102" s="11">
        <v>63</v>
      </c>
      <c r="D102" s="11"/>
      <c r="E102" s="11"/>
      <c r="F102" s="11"/>
      <c r="G102" s="10"/>
    </row>
    <row r="103" spans="1:7" x14ac:dyDescent="0.25">
      <c r="A103" s="11" t="s">
        <v>113</v>
      </c>
      <c r="B103" s="11" t="s">
        <v>160</v>
      </c>
      <c r="C103" s="11">
        <v>36</v>
      </c>
      <c r="D103" s="11"/>
      <c r="E103" s="11"/>
      <c r="F103" s="11"/>
      <c r="G103" s="11"/>
    </row>
    <row r="104" spans="1:7" x14ac:dyDescent="0.25">
      <c r="A104" s="11" t="s">
        <v>114</v>
      </c>
      <c r="B104" s="11" t="s">
        <v>161</v>
      </c>
      <c r="C104" s="11">
        <v>41</v>
      </c>
      <c r="D104" s="11"/>
      <c r="E104" s="11"/>
      <c r="F104" s="11"/>
      <c r="G104" s="11"/>
    </row>
    <row r="105" spans="1:7" x14ac:dyDescent="0.25">
      <c r="A105" s="11" t="s">
        <v>115</v>
      </c>
      <c r="B105" s="11" t="s">
        <v>161</v>
      </c>
      <c r="C105" s="11">
        <v>10</v>
      </c>
      <c r="D105" s="11"/>
      <c r="E105" s="11"/>
      <c r="F105" s="11"/>
      <c r="G105" s="11"/>
    </row>
    <row r="106" spans="1:7" x14ac:dyDescent="0.25">
      <c r="A106" s="11" t="s">
        <v>116</v>
      </c>
      <c r="B106" s="11" t="s">
        <v>161</v>
      </c>
      <c r="C106" s="11">
        <v>83</v>
      </c>
      <c r="D106" s="11"/>
      <c r="E106" s="11"/>
      <c r="F106" s="11"/>
      <c r="G106" s="11"/>
    </row>
    <row r="107" spans="1:7" x14ac:dyDescent="0.25">
      <c r="A107" s="11" t="s">
        <v>117</v>
      </c>
      <c r="B107" s="11" t="s">
        <v>162</v>
      </c>
      <c r="C107" s="11">
        <v>36</v>
      </c>
      <c r="D107" s="11"/>
      <c r="E107" s="11"/>
      <c r="F107" s="11"/>
      <c r="G107" s="11"/>
    </row>
    <row r="108" spans="1:7" x14ac:dyDescent="0.25">
      <c r="A108" s="11" t="s">
        <v>118</v>
      </c>
      <c r="B108" s="11" t="s">
        <v>160</v>
      </c>
      <c r="C108" s="11">
        <v>38</v>
      </c>
      <c r="D108" s="11"/>
      <c r="E108" s="11"/>
      <c r="F108" s="11"/>
      <c r="G108" s="11"/>
    </row>
    <row r="109" spans="1:7" x14ac:dyDescent="0.25">
      <c r="A109" s="11" t="s">
        <v>119</v>
      </c>
      <c r="B109" s="11" t="s">
        <v>161</v>
      </c>
      <c r="C109" s="11">
        <v>59</v>
      </c>
      <c r="D109" s="11"/>
      <c r="E109" s="11"/>
      <c r="F109" s="11"/>
      <c r="G109" s="11"/>
    </row>
    <row r="110" spans="1:7" x14ac:dyDescent="0.25">
      <c r="A110" s="11" t="s">
        <v>120</v>
      </c>
      <c r="B110" s="11" t="s">
        <v>161</v>
      </c>
      <c r="C110" s="11">
        <v>59</v>
      </c>
      <c r="D110" s="11"/>
      <c r="E110" s="11"/>
      <c r="F110" s="11"/>
      <c r="G110" s="11"/>
    </row>
    <row r="111" spans="1:7" x14ac:dyDescent="0.25">
      <c r="A111" s="11" t="s">
        <v>121</v>
      </c>
      <c r="B111" s="11" t="s">
        <v>162</v>
      </c>
      <c r="C111" s="11">
        <v>68</v>
      </c>
      <c r="D111" s="11"/>
      <c r="E111" s="11"/>
      <c r="F111" s="11"/>
      <c r="G111" s="11"/>
    </row>
    <row r="112" spans="1:7" x14ac:dyDescent="0.25">
      <c r="A112" s="11" t="s">
        <v>122</v>
      </c>
      <c r="B112" s="11" t="s">
        <v>160</v>
      </c>
      <c r="C112" s="11">
        <v>84</v>
      </c>
      <c r="D112" s="11"/>
      <c r="E112" s="11"/>
      <c r="F112" s="11"/>
      <c r="G112" s="11"/>
    </row>
    <row r="113" spans="1:7" x14ac:dyDescent="0.25">
      <c r="A113" s="11" t="s">
        <v>123</v>
      </c>
      <c r="B113" s="11" t="s">
        <v>161</v>
      </c>
      <c r="C113" s="11">
        <v>34</v>
      </c>
      <c r="D113" s="11"/>
      <c r="E113" s="11"/>
      <c r="F113" s="11"/>
      <c r="G113" s="11"/>
    </row>
    <row r="114" spans="1:7" x14ac:dyDescent="0.25">
      <c r="A114" s="11" t="s">
        <v>124</v>
      </c>
      <c r="B114" s="11" t="s">
        <v>160</v>
      </c>
      <c r="C114" s="11">
        <v>24</v>
      </c>
      <c r="D114" s="11"/>
      <c r="E114" s="11"/>
      <c r="F114" s="11"/>
      <c r="G114" s="11"/>
    </row>
    <row r="115" spans="1:7" x14ac:dyDescent="0.25">
      <c r="A115" s="11" t="s">
        <v>125</v>
      </c>
      <c r="B115" s="11" t="s">
        <v>160</v>
      </c>
      <c r="C115" s="11">
        <v>82</v>
      </c>
      <c r="D115" s="11"/>
      <c r="E115" s="11"/>
      <c r="F115" s="11"/>
      <c r="G115" s="11"/>
    </row>
    <row r="116" spans="1:7" x14ac:dyDescent="0.25">
      <c r="A116" s="11" t="s">
        <v>126</v>
      </c>
      <c r="B116" s="11" t="s">
        <v>160</v>
      </c>
      <c r="C116" s="11">
        <v>35</v>
      </c>
      <c r="D116" s="11"/>
      <c r="E116" s="11"/>
      <c r="F116" s="11"/>
      <c r="G116" s="11"/>
    </row>
    <row r="117" spans="1:7" x14ac:dyDescent="0.25">
      <c r="A117" s="11" t="s">
        <v>127</v>
      </c>
      <c r="B117" s="11" t="s">
        <v>161</v>
      </c>
      <c r="C117" s="11">
        <v>46</v>
      </c>
      <c r="D117" s="11"/>
      <c r="E117" s="11"/>
      <c r="F117" s="11"/>
      <c r="G117" s="11"/>
    </row>
    <row r="118" spans="1:7" x14ac:dyDescent="0.25">
      <c r="A118" s="11" t="s">
        <v>128</v>
      </c>
      <c r="B118" s="11" t="s">
        <v>160</v>
      </c>
      <c r="C118" s="11">
        <v>15</v>
      </c>
      <c r="D118" s="11"/>
      <c r="E118" s="11"/>
      <c r="F118" s="11"/>
      <c r="G118" s="11"/>
    </row>
    <row r="119" spans="1:7" x14ac:dyDescent="0.25">
      <c r="A119" s="11" t="s">
        <v>129</v>
      </c>
      <c r="B119" s="11" t="s">
        <v>161</v>
      </c>
      <c r="C119" s="11">
        <v>96</v>
      </c>
      <c r="D119" s="11"/>
      <c r="E119" s="11"/>
      <c r="F119" s="11"/>
      <c r="G119" s="11"/>
    </row>
    <row r="120" spans="1:7" x14ac:dyDescent="0.25">
      <c r="A120" s="11" t="s">
        <v>130</v>
      </c>
      <c r="B120" s="11" t="s">
        <v>160</v>
      </c>
      <c r="C120" s="11">
        <v>51</v>
      </c>
      <c r="D120" s="11"/>
      <c r="E120" s="11"/>
      <c r="F120" s="11"/>
      <c r="G120" s="11"/>
    </row>
    <row r="121" spans="1:7" x14ac:dyDescent="0.25">
      <c r="A121" s="11" t="s">
        <v>131</v>
      </c>
      <c r="B121" s="11" t="s">
        <v>160</v>
      </c>
      <c r="C121" s="11">
        <v>49</v>
      </c>
      <c r="D121" s="11"/>
      <c r="E121" s="11"/>
      <c r="F121" s="11"/>
      <c r="G121" s="11"/>
    </row>
    <row r="122" spans="1:7" x14ac:dyDescent="0.25">
      <c r="A122" s="11" t="s">
        <v>132</v>
      </c>
      <c r="B122" s="11" t="s">
        <v>161</v>
      </c>
      <c r="C122" s="11">
        <v>76</v>
      </c>
      <c r="D122" s="11"/>
      <c r="E122" s="11"/>
      <c r="F122" s="11"/>
      <c r="G122" s="11"/>
    </row>
    <row r="123" spans="1:7" x14ac:dyDescent="0.25">
      <c r="A123" s="11" t="s">
        <v>133</v>
      </c>
      <c r="B123" s="11" t="s">
        <v>161</v>
      </c>
      <c r="C123" s="11">
        <v>92</v>
      </c>
      <c r="D123" s="11"/>
      <c r="E123" s="11"/>
      <c r="F123" s="11"/>
      <c r="G123" s="11"/>
    </row>
    <row r="124" spans="1:7" x14ac:dyDescent="0.25">
      <c r="A124" s="11" t="s">
        <v>134</v>
      </c>
      <c r="B124" s="11" t="s">
        <v>160</v>
      </c>
      <c r="C124" s="11">
        <v>33</v>
      </c>
      <c r="D124" s="11"/>
      <c r="E124" s="11"/>
      <c r="F124" s="11"/>
      <c r="G124" s="11"/>
    </row>
    <row r="125" spans="1:7" x14ac:dyDescent="0.25">
      <c r="A125" s="11" t="s">
        <v>135</v>
      </c>
      <c r="B125" s="11" t="s">
        <v>161</v>
      </c>
      <c r="C125" s="11">
        <v>17</v>
      </c>
      <c r="D125" s="11"/>
      <c r="E125" s="11"/>
      <c r="F125" s="11"/>
      <c r="G125" s="11"/>
    </row>
    <row r="126" spans="1:7" x14ac:dyDescent="0.25">
      <c r="A126" s="11" t="s">
        <v>136</v>
      </c>
      <c r="B126" s="11" t="s">
        <v>161</v>
      </c>
      <c r="C126" s="11">
        <v>51</v>
      </c>
      <c r="D126" s="11"/>
      <c r="E126" s="11"/>
      <c r="F126" s="11"/>
      <c r="G126" s="11"/>
    </row>
    <row r="127" spans="1:7" x14ac:dyDescent="0.25">
      <c r="A127" s="11" t="s">
        <v>137</v>
      </c>
      <c r="B127" s="11" t="s">
        <v>160</v>
      </c>
      <c r="C127" s="11">
        <v>58</v>
      </c>
      <c r="D127" s="11"/>
      <c r="E127" s="11"/>
      <c r="F127" s="11"/>
      <c r="G127" s="11"/>
    </row>
    <row r="128" spans="1:7" x14ac:dyDescent="0.25">
      <c r="A128" s="11" t="s">
        <v>138</v>
      </c>
      <c r="B128" s="11" t="s">
        <v>162</v>
      </c>
      <c r="C128" s="11">
        <v>86</v>
      </c>
      <c r="D128" s="11"/>
      <c r="E128" s="11"/>
      <c r="F128" s="11"/>
      <c r="G128" s="11"/>
    </row>
    <row r="129" spans="1:7" x14ac:dyDescent="0.25">
      <c r="A129" s="11" t="s">
        <v>139</v>
      </c>
      <c r="B129" s="11" t="s">
        <v>161</v>
      </c>
      <c r="C129" s="11">
        <v>12</v>
      </c>
      <c r="D129" s="11"/>
      <c r="E129" s="11"/>
      <c r="F129" s="11"/>
      <c r="G129" s="11"/>
    </row>
    <row r="130" spans="1:7" x14ac:dyDescent="0.25">
      <c r="A130" s="11" t="s">
        <v>140</v>
      </c>
      <c r="B130" s="11" t="s">
        <v>161</v>
      </c>
      <c r="C130" s="11">
        <v>21</v>
      </c>
      <c r="D130" s="11"/>
      <c r="E130" s="11"/>
      <c r="F130" s="11"/>
      <c r="G130" s="11"/>
    </row>
    <row r="131" spans="1:7" x14ac:dyDescent="0.25">
      <c r="A131" s="11" t="s">
        <v>141</v>
      </c>
      <c r="B131" s="11" t="s">
        <v>160</v>
      </c>
      <c r="C131" s="11">
        <v>24</v>
      </c>
      <c r="D131" s="11"/>
      <c r="E131" s="11"/>
      <c r="F131" s="11"/>
      <c r="G131" s="11"/>
    </row>
    <row r="132" spans="1:7" x14ac:dyDescent="0.25">
      <c r="A132" s="11" t="s">
        <v>142</v>
      </c>
      <c r="B132" s="11" t="s">
        <v>163</v>
      </c>
      <c r="C132" s="11">
        <v>28</v>
      </c>
      <c r="D132" s="11"/>
      <c r="E132" s="11"/>
      <c r="F132" s="11"/>
      <c r="G132" s="11"/>
    </row>
    <row r="133" spans="1:7" x14ac:dyDescent="0.25">
      <c r="A133" s="11" t="s">
        <v>143</v>
      </c>
      <c r="B133" s="11" t="s">
        <v>163</v>
      </c>
      <c r="C133" s="11">
        <v>63</v>
      </c>
      <c r="D133" s="11"/>
      <c r="E133" s="11"/>
      <c r="F133" s="11"/>
      <c r="G133" s="11"/>
    </row>
    <row r="134" spans="1:7" x14ac:dyDescent="0.25">
      <c r="A134" s="11" t="s">
        <v>144</v>
      </c>
      <c r="B134" s="11" t="s">
        <v>163</v>
      </c>
      <c r="C134" s="11">
        <v>53</v>
      </c>
      <c r="D134" s="11"/>
      <c r="E134" s="11"/>
      <c r="F134" s="11"/>
      <c r="G134" s="11"/>
    </row>
    <row r="135" spans="1:7" x14ac:dyDescent="0.25">
      <c r="A135" s="11" t="s">
        <v>145</v>
      </c>
      <c r="B135" s="11" t="s">
        <v>160</v>
      </c>
      <c r="C135" s="11">
        <v>90</v>
      </c>
      <c r="D135" s="11"/>
      <c r="E135" s="11"/>
      <c r="F135" s="11"/>
      <c r="G135" s="11"/>
    </row>
    <row r="136" spans="1:7" x14ac:dyDescent="0.25">
      <c r="A136" s="11" t="s">
        <v>146</v>
      </c>
      <c r="B136" s="11" t="s">
        <v>163</v>
      </c>
      <c r="C136" s="11">
        <v>46</v>
      </c>
      <c r="D136" s="11"/>
      <c r="E136" s="11"/>
      <c r="F136" s="11"/>
      <c r="G136" s="11"/>
    </row>
    <row r="137" spans="1:7" x14ac:dyDescent="0.25">
      <c r="A137" s="11" t="s">
        <v>147</v>
      </c>
      <c r="B137" s="11" t="s">
        <v>163</v>
      </c>
      <c r="C137" s="11">
        <v>11</v>
      </c>
      <c r="D137" s="11"/>
      <c r="E137" s="11"/>
      <c r="F137" s="11"/>
      <c r="G137" s="11"/>
    </row>
    <row r="138" spans="1:7" x14ac:dyDescent="0.25">
      <c r="A138" s="11" t="s">
        <v>148</v>
      </c>
      <c r="B138" s="11" t="s">
        <v>162</v>
      </c>
      <c r="C138" s="11">
        <v>98</v>
      </c>
      <c r="D138" s="11"/>
      <c r="E138" s="11"/>
      <c r="F138" s="11"/>
      <c r="G138" s="11"/>
    </row>
    <row r="139" spans="1:7" x14ac:dyDescent="0.25">
      <c r="A139" s="11" t="s">
        <v>149</v>
      </c>
      <c r="B139" s="11" t="s">
        <v>163</v>
      </c>
      <c r="C139" s="11">
        <v>28</v>
      </c>
      <c r="D139" s="11"/>
      <c r="E139" s="11"/>
      <c r="F139" s="11"/>
      <c r="G139" s="11"/>
    </row>
    <row r="140" spans="1:7" x14ac:dyDescent="0.25">
      <c r="A140" s="11" t="s">
        <v>150</v>
      </c>
      <c r="B140" s="11" t="s">
        <v>162</v>
      </c>
      <c r="C140" s="11">
        <v>38</v>
      </c>
      <c r="D140" s="11"/>
      <c r="E140" s="11"/>
      <c r="F140" s="11"/>
      <c r="G140" s="11"/>
    </row>
    <row r="141" spans="1:7" x14ac:dyDescent="0.25">
      <c r="A141" s="11" t="s">
        <v>151</v>
      </c>
      <c r="B141" s="11" t="s">
        <v>162</v>
      </c>
      <c r="C141" s="11">
        <v>62</v>
      </c>
      <c r="D141" s="11"/>
      <c r="E141" s="11"/>
      <c r="F141" s="11"/>
      <c r="G141" s="11"/>
    </row>
    <row r="142" spans="1:7" x14ac:dyDescent="0.25">
      <c r="A142" s="11" t="s">
        <v>152</v>
      </c>
      <c r="B142" s="11" t="s">
        <v>163</v>
      </c>
      <c r="C142" s="11">
        <v>88</v>
      </c>
      <c r="D142" s="11"/>
      <c r="E142" s="11"/>
      <c r="F142" s="11"/>
      <c r="G142" s="11"/>
    </row>
    <row r="143" spans="1:7" x14ac:dyDescent="0.25">
      <c r="A143" s="11" t="s">
        <v>153</v>
      </c>
      <c r="B143" s="11" t="s">
        <v>163</v>
      </c>
      <c r="C143" s="11">
        <v>74</v>
      </c>
      <c r="D143" s="11"/>
      <c r="E143" s="11"/>
      <c r="F143" s="11"/>
      <c r="G143" s="11"/>
    </row>
    <row r="144" spans="1:7" x14ac:dyDescent="0.25">
      <c r="A144" s="11" t="s">
        <v>154</v>
      </c>
      <c r="B144" s="11" t="s">
        <v>163</v>
      </c>
      <c r="C144" s="11">
        <v>24</v>
      </c>
      <c r="D144" s="11"/>
      <c r="E144" s="11"/>
      <c r="F144" s="11"/>
      <c r="G144" s="11"/>
    </row>
    <row r="145" spans="1:7" x14ac:dyDescent="0.25">
      <c r="A145" s="11" t="s">
        <v>155</v>
      </c>
      <c r="B145" s="11" t="s">
        <v>163</v>
      </c>
      <c r="C145" s="11">
        <v>97</v>
      </c>
      <c r="D145" s="11"/>
      <c r="E145" s="11"/>
      <c r="F145" s="11"/>
      <c r="G145" s="11"/>
    </row>
    <row r="146" spans="1:7" x14ac:dyDescent="0.25">
      <c r="A146" s="11" t="s">
        <v>3</v>
      </c>
      <c r="B146" s="11"/>
      <c r="C146" s="11"/>
      <c r="D146" s="11" t="s">
        <v>4</v>
      </c>
      <c r="E146" s="11" t="s">
        <v>5</v>
      </c>
      <c r="F146" s="11"/>
      <c r="G146" s="11"/>
    </row>
    <row r="147" spans="1:7" x14ac:dyDescent="0.25">
      <c r="A147" s="11" t="s">
        <v>6</v>
      </c>
      <c r="B147" s="11"/>
      <c r="C147" s="11"/>
      <c r="D147" s="11" t="s">
        <v>7</v>
      </c>
      <c r="E147" s="11" t="s">
        <v>8</v>
      </c>
      <c r="F147" s="11"/>
      <c r="G147" s="11"/>
    </row>
    <row r="148" spans="1:7" x14ac:dyDescent="0.25">
      <c r="A148" s="11" t="s">
        <v>9</v>
      </c>
      <c r="B148" s="11"/>
      <c r="C148" s="11"/>
      <c r="D148" s="11" t="s">
        <v>10</v>
      </c>
      <c r="E148" s="11" t="s">
        <v>11</v>
      </c>
      <c r="F148" s="11"/>
      <c r="G148" s="11"/>
    </row>
    <row r="149" spans="1:7" x14ac:dyDescent="0.25">
      <c r="A149" s="11" t="s">
        <v>12</v>
      </c>
      <c r="B149" s="11"/>
      <c r="C149" s="11"/>
      <c r="D149" s="11" t="s">
        <v>10</v>
      </c>
      <c r="E149" s="11" t="s">
        <v>13</v>
      </c>
      <c r="F149" s="11"/>
      <c r="G149" s="11"/>
    </row>
    <row r="150" spans="1:7" x14ac:dyDescent="0.25">
      <c r="A150" s="11" t="s">
        <v>14</v>
      </c>
      <c r="B150" s="11"/>
      <c r="C150" s="11"/>
      <c r="D150" s="11" t="s">
        <v>7</v>
      </c>
      <c r="E150" s="11" t="s">
        <v>5</v>
      </c>
      <c r="F150" s="11"/>
      <c r="G150" s="11"/>
    </row>
    <row r="151" spans="1:7" x14ac:dyDescent="0.25">
      <c r="A151" s="11" t="s">
        <v>15</v>
      </c>
      <c r="B151" s="11"/>
      <c r="C151" s="11"/>
      <c r="D151" s="11" t="s">
        <v>16</v>
      </c>
      <c r="E151" s="11" t="s">
        <v>8</v>
      </c>
      <c r="F151" s="11"/>
      <c r="G151" s="11"/>
    </row>
    <row r="152" spans="1:7" x14ac:dyDescent="0.25">
      <c r="A152" s="11" t="s">
        <v>17</v>
      </c>
      <c r="B152" s="11"/>
      <c r="C152" s="11"/>
      <c r="D152" s="11" t="s">
        <v>7</v>
      </c>
      <c r="E152" s="11" t="s">
        <v>11</v>
      </c>
      <c r="F152" s="11"/>
      <c r="G152" s="11"/>
    </row>
    <row r="153" spans="1:7" x14ac:dyDescent="0.25">
      <c r="A153" s="11" t="s">
        <v>18</v>
      </c>
      <c r="B153" s="11"/>
      <c r="C153" s="11"/>
      <c r="D153" s="11" t="s">
        <v>19</v>
      </c>
      <c r="E153" s="11" t="s">
        <v>5</v>
      </c>
      <c r="F153" s="11"/>
      <c r="G153" s="11"/>
    </row>
    <row r="154" spans="1:7" x14ac:dyDescent="0.25">
      <c r="A154" s="11" t="s">
        <v>20</v>
      </c>
      <c r="B154" s="11"/>
      <c r="C154" s="11"/>
      <c r="D154" s="11" t="s">
        <v>16</v>
      </c>
      <c r="E154" s="11" t="s">
        <v>8</v>
      </c>
      <c r="F154" s="11"/>
      <c r="G154" s="11"/>
    </row>
    <row r="155" spans="1:7" x14ac:dyDescent="0.25">
      <c r="A155" s="11" t="s">
        <v>21</v>
      </c>
      <c r="B155" s="11"/>
      <c r="C155" s="11"/>
      <c r="D155" s="11" t="s">
        <v>19</v>
      </c>
      <c r="E155" s="11" t="s">
        <v>11</v>
      </c>
      <c r="F155" s="11"/>
      <c r="G155" s="11"/>
    </row>
    <row r="156" spans="1:7" x14ac:dyDescent="0.25">
      <c r="A156" s="11" t="s">
        <v>22</v>
      </c>
      <c r="B156" s="11"/>
      <c r="C156" s="11"/>
      <c r="D156" s="11" t="s">
        <v>16</v>
      </c>
      <c r="E156" s="11" t="s">
        <v>13</v>
      </c>
      <c r="F156" s="11"/>
      <c r="G156" s="11"/>
    </row>
    <row r="157" spans="1:7" x14ac:dyDescent="0.25">
      <c r="A157" s="11" t="s">
        <v>23</v>
      </c>
      <c r="B157" s="11"/>
      <c r="C157" s="11"/>
      <c r="D157" s="11" t="s">
        <v>7</v>
      </c>
      <c r="E157" s="11" t="s">
        <v>5</v>
      </c>
      <c r="F157" s="11"/>
      <c r="G157" s="11"/>
    </row>
    <row r="158" spans="1:7" x14ac:dyDescent="0.25">
      <c r="A158" s="11" t="s">
        <v>24</v>
      </c>
      <c r="B158" s="11"/>
      <c r="C158" s="11"/>
      <c r="D158" s="11" t="s">
        <v>16</v>
      </c>
      <c r="E158" s="11" t="s">
        <v>8</v>
      </c>
      <c r="F158" s="11"/>
      <c r="G158" s="11"/>
    </row>
    <row r="159" spans="1:7" x14ac:dyDescent="0.25">
      <c r="A159" s="11" t="s">
        <v>25</v>
      </c>
      <c r="B159" s="11"/>
      <c r="C159" s="11"/>
      <c r="D159" s="11" t="s">
        <v>16</v>
      </c>
      <c r="E159" s="11" t="s">
        <v>5</v>
      </c>
      <c r="F159" s="11"/>
      <c r="G159" s="11"/>
    </row>
    <row r="160" spans="1:7" x14ac:dyDescent="0.25">
      <c r="A160" s="11" t="s">
        <v>26</v>
      </c>
      <c r="B160" s="11"/>
      <c r="C160" s="11"/>
      <c r="D160" s="11" t="s">
        <v>19</v>
      </c>
      <c r="E160" s="11" t="s">
        <v>8</v>
      </c>
      <c r="F160" s="11"/>
      <c r="G160" s="11"/>
    </row>
    <row r="161" spans="1:7" x14ac:dyDescent="0.25">
      <c r="A161" s="11" t="s">
        <v>27</v>
      </c>
      <c r="B161" s="11"/>
      <c r="C161" s="11"/>
      <c r="D161" s="11" t="s">
        <v>16</v>
      </c>
      <c r="E161" s="11" t="s">
        <v>11</v>
      </c>
      <c r="F161" s="11"/>
      <c r="G161" s="11"/>
    </row>
    <row r="162" spans="1:7" x14ac:dyDescent="0.25">
      <c r="A162" s="11" t="s">
        <v>28</v>
      </c>
      <c r="B162" s="11"/>
      <c r="C162" s="11"/>
      <c r="D162" s="11" t="s">
        <v>4</v>
      </c>
      <c r="E162" s="11" t="s">
        <v>13</v>
      </c>
      <c r="F162" s="11"/>
      <c r="G162" s="11"/>
    </row>
    <row r="163" spans="1:7" x14ac:dyDescent="0.25">
      <c r="A163" s="11" t="s">
        <v>29</v>
      </c>
      <c r="B163" s="11"/>
      <c r="C163" s="11"/>
      <c r="D163" s="11" t="s">
        <v>16</v>
      </c>
      <c r="E163" s="11" t="s">
        <v>11</v>
      </c>
      <c r="F163" s="11"/>
      <c r="G163" s="11"/>
    </row>
    <row r="164" spans="1:7" x14ac:dyDescent="0.25">
      <c r="A164" s="11" t="s">
        <v>30</v>
      </c>
      <c r="B164" s="11"/>
      <c r="C164" s="11"/>
      <c r="D164" s="11" t="s">
        <v>19</v>
      </c>
      <c r="E164" s="11" t="s">
        <v>13</v>
      </c>
      <c r="F164" s="11"/>
      <c r="G164" s="11"/>
    </row>
    <row r="165" spans="1:7" x14ac:dyDescent="0.25">
      <c r="A165" s="11" t="s">
        <v>31</v>
      </c>
      <c r="B165" s="11"/>
      <c r="C165" s="11"/>
      <c r="D165" s="11" t="s">
        <v>10</v>
      </c>
      <c r="E165" s="11" t="s">
        <v>13</v>
      </c>
      <c r="F165" s="11"/>
      <c r="G165" s="11"/>
    </row>
    <row r="166" spans="1:7" x14ac:dyDescent="0.25">
      <c r="A166" s="11" t="s">
        <v>32</v>
      </c>
      <c r="B166" s="11"/>
      <c r="C166" s="11"/>
      <c r="D166" s="11" t="s">
        <v>10</v>
      </c>
      <c r="E166" s="11" t="s">
        <v>5</v>
      </c>
      <c r="F166" s="11"/>
      <c r="G166" s="11"/>
    </row>
    <row r="167" spans="1:7" x14ac:dyDescent="0.25">
      <c r="A167" s="11" t="s">
        <v>33</v>
      </c>
      <c r="B167" s="11"/>
      <c r="C167" s="11"/>
      <c r="D167" s="11" t="s">
        <v>4</v>
      </c>
      <c r="E167" s="11" t="s">
        <v>8</v>
      </c>
      <c r="F167" s="11"/>
      <c r="G167" s="11"/>
    </row>
    <row r="168" spans="1:7" x14ac:dyDescent="0.25">
      <c r="A168" s="11" t="s">
        <v>34</v>
      </c>
      <c r="B168" s="11"/>
      <c r="C168" s="11"/>
      <c r="D168" s="11" t="s">
        <v>19</v>
      </c>
      <c r="E168" s="11" t="s">
        <v>11</v>
      </c>
      <c r="F168" s="11"/>
      <c r="G168" s="11"/>
    </row>
    <row r="169" spans="1:7" x14ac:dyDescent="0.25">
      <c r="A169" s="11" t="s">
        <v>35</v>
      </c>
      <c r="B169" s="11"/>
      <c r="C169" s="11"/>
      <c r="D169" s="11" t="s">
        <v>19</v>
      </c>
      <c r="E169" s="11" t="s">
        <v>5</v>
      </c>
      <c r="F169" s="11"/>
      <c r="G169" s="11"/>
    </row>
    <row r="170" spans="1:7" x14ac:dyDescent="0.25">
      <c r="A170" s="11" t="s">
        <v>36</v>
      </c>
      <c r="B170" s="11"/>
      <c r="C170" s="11"/>
      <c r="D170" s="11" t="s">
        <v>4</v>
      </c>
      <c r="E170" s="11" t="s">
        <v>8</v>
      </c>
      <c r="F170" s="11"/>
      <c r="G170" s="11"/>
    </row>
    <row r="171" spans="1:7" x14ac:dyDescent="0.25">
      <c r="A171" s="11" t="s">
        <v>37</v>
      </c>
      <c r="B171" s="11"/>
      <c r="C171" s="11"/>
      <c r="D171" s="11" t="s">
        <v>10</v>
      </c>
      <c r="E171" s="11" t="s">
        <v>13</v>
      </c>
      <c r="F171" s="11"/>
      <c r="G171" s="11"/>
    </row>
    <row r="172" spans="1:7" x14ac:dyDescent="0.25">
      <c r="A172" s="11" t="s">
        <v>38</v>
      </c>
      <c r="B172" s="11"/>
      <c r="C172" s="11"/>
      <c r="D172" s="11" t="s">
        <v>4</v>
      </c>
      <c r="E172" s="11" t="s">
        <v>5</v>
      </c>
      <c r="F172" s="11"/>
      <c r="G172" s="11"/>
    </row>
    <row r="173" spans="1:7" x14ac:dyDescent="0.25">
      <c r="A173" s="11" t="s">
        <v>39</v>
      </c>
      <c r="B173" s="11"/>
      <c r="C173" s="11"/>
      <c r="D173" s="11" t="s">
        <v>10</v>
      </c>
      <c r="E173" s="11" t="s">
        <v>8</v>
      </c>
      <c r="F173" s="11"/>
      <c r="G173" s="11"/>
    </row>
    <row r="174" spans="1:7" x14ac:dyDescent="0.25">
      <c r="A174" s="11" t="s">
        <v>40</v>
      </c>
      <c r="B174" s="11"/>
      <c r="C174" s="11"/>
      <c r="D174" s="11" t="s">
        <v>7</v>
      </c>
      <c r="E174" s="11" t="s">
        <v>11</v>
      </c>
      <c r="F174" s="11"/>
      <c r="G174" s="11"/>
    </row>
    <row r="175" spans="1:7" x14ac:dyDescent="0.25">
      <c r="A175" s="11" t="s">
        <v>41</v>
      </c>
      <c r="B175" s="11"/>
      <c r="C175" s="11"/>
      <c r="D175" s="11" t="s">
        <v>19</v>
      </c>
      <c r="E175" s="11" t="s">
        <v>5</v>
      </c>
      <c r="F175" s="11"/>
      <c r="G175" s="11"/>
    </row>
    <row r="176" spans="1:7" x14ac:dyDescent="0.25">
      <c r="A176" s="11" t="s">
        <v>42</v>
      </c>
      <c r="B176" s="11"/>
      <c r="C176" s="11"/>
      <c r="D176" s="11" t="s">
        <v>19</v>
      </c>
      <c r="E176" s="11" t="s">
        <v>8</v>
      </c>
      <c r="F176" s="11"/>
      <c r="G176" s="11"/>
    </row>
    <row r="177" spans="1:7" x14ac:dyDescent="0.25">
      <c r="A177" s="11" t="s">
        <v>43</v>
      </c>
      <c r="B177" s="11"/>
      <c r="C177" s="11"/>
      <c r="D177" s="11" t="s">
        <v>19</v>
      </c>
      <c r="E177" s="11" t="s">
        <v>13</v>
      </c>
      <c r="F177" s="11"/>
      <c r="G177" s="11"/>
    </row>
    <row r="178" spans="1:7" x14ac:dyDescent="0.25">
      <c r="A178" s="11" t="s">
        <v>44</v>
      </c>
      <c r="B178" s="11"/>
      <c r="C178" s="11"/>
      <c r="D178" s="11" t="s">
        <v>4</v>
      </c>
      <c r="E178" s="11" t="s">
        <v>5</v>
      </c>
      <c r="F178" s="11"/>
      <c r="G178" s="11"/>
    </row>
    <row r="179" spans="1:7" x14ac:dyDescent="0.25">
      <c r="A179" s="11" t="s">
        <v>45</v>
      </c>
      <c r="B179" s="11"/>
      <c r="C179" s="11"/>
      <c r="D179" s="11" t="s">
        <v>10</v>
      </c>
      <c r="E179" s="11" t="s">
        <v>8</v>
      </c>
      <c r="F179" s="11"/>
      <c r="G179" s="11"/>
    </row>
    <row r="180" spans="1:7" x14ac:dyDescent="0.25">
      <c r="A180" s="11" t="s">
        <v>46</v>
      </c>
      <c r="B180" s="11"/>
      <c r="C180" s="11"/>
      <c r="D180" s="11" t="s">
        <v>19</v>
      </c>
      <c r="E180" s="11" t="s">
        <v>11</v>
      </c>
      <c r="F180" s="11"/>
      <c r="G180" s="11"/>
    </row>
    <row r="181" spans="1:7" x14ac:dyDescent="0.25">
      <c r="A181" s="11" t="s">
        <v>47</v>
      </c>
      <c r="B181" s="11"/>
      <c r="C181" s="11"/>
      <c r="D181" s="11" t="s">
        <v>19</v>
      </c>
      <c r="E181" s="11" t="s">
        <v>5</v>
      </c>
      <c r="F181" s="11"/>
      <c r="G181" s="11"/>
    </row>
    <row r="182" spans="1:7" x14ac:dyDescent="0.25">
      <c r="A182" s="11" t="s">
        <v>48</v>
      </c>
      <c r="B182" s="11"/>
      <c r="C182" s="11"/>
      <c r="D182" s="11" t="s">
        <v>16</v>
      </c>
      <c r="E182" s="11" t="s">
        <v>8</v>
      </c>
      <c r="F182" s="11"/>
      <c r="G182" s="11"/>
    </row>
    <row r="183" spans="1:7" x14ac:dyDescent="0.25">
      <c r="A183" s="11" t="s">
        <v>49</v>
      </c>
      <c r="B183" s="11"/>
      <c r="C183" s="11"/>
      <c r="D183" s="11" t="s">
        <v>7</v>
      </c>
      <c r="E183" s="11" t="s">
        <v>13</v>
      </c>
      <c r="F183" s="11"/>
      <c r="G183" s="11"/>
    </row>
    <row r="184" spans="1:7" x14ac:dyDescent="0.25">
      <c r="A184" s="11" t="s">
        <v>50</v>
      </c>
      <c r="B184" s="11"/>
      <c r="C184" s="11"/>
      <c r="D184" s="11" t="s">
        <v>19</v>
      </c>
      <c r="E184" s="11" t="s">
        <v>5</v>
      </c>
      <c r="F184" s="11"/>
      <c r="G184" s="11"/>
    </row>
    <row r="185" spans="1:7" x14ac:dyDescent="0.25">
      <c r="A185" s="11" t="s">
        <v>51</v>
      </c>
      <c r="B185" s="11"/>
      <c r="C185" s="11"/>
      <c r="D185" s="11" t="s">
        <v>16</v>
      </c>
      <c r="E185" s="11" t="s">
        <v>8</v>
      </c>
      <c r="F185" s="11"/>
      <c r="G185" s="11"/>
    </row>
    <row r="186" spans="1:7" x14ac:dyDescent="0.25">
      <c r="A186" s="11" t="s">
        <v>52</v>
      </c>
      <c r="B186" s="11"/>
      <c r="C186" s="11"/>
      <c r="D186" s="11" t="s">
        <v>10</v>
      </c>
      <c r="E186" s="11" t="s">
        <v>11</v>
      </c>
      <c r="F186" s="11"/>
      <c r="G186" s="11"/>
    </row>
    <row r="187" spans="1:7" x14ac:dyDescent="0.25">
      <c r="A187" s="11" t="s">
        <v>53</v>
      </c>
      <c r="B187" s="11"/>
      <c r="C187" s="11"/>
      <c r="D187" s="11" t="s">
        <v>10</v>
      </c>
      <c r="E187" s="11" t="s">
        <v>5</v>
      </c>
      <c r="F187" s="11"/>
      <c r="G187" s="11"/>
    </row>
    <row r="188" spans="1:7" x14ac:dyDescent="0.25">
      <c r="A188" s="11" t="s">
        <v>54</v>
      </c>
      <c r="B188" s="11"/>
      <c r="C188" s="11"/>
      <c r="D188" s="11" t="s">
        <v>10</v>
      </c>
      <c r="E188" s="11" t="s">
        <v>8</v>
      </c>
      <c r="F188" s="11"/>
      <c r="G188" s="11"/>
    </row>
    <row r="189" spans="1:7" x14ac:dyDescent="0.25">
      <c r="A189" s="11" t="s">
        <v>55</v>
      </c>
      <c r="B189" s="11"/>
      <c r="C189" s="11"/>
      <c r="D189" s="11" t="s">
        <v>4</v>
      </c>
      <c r="E189" s="11" t="s">
        <v>5</v>
      </c>
      <c r="F189" s="11"/>
      <c r="G189" s="11"/>
    </row>
    <row r="190" spans="1:7" x14ac:dyDescent="0.25">
      <c r="A190" s="11" t="s">
        <v>56</v>
      </c>
      <c r="B190" s="11"/>
      <c r="C190" s="11"/>
      <c r="D190" s="11" t="s">
        <v>4</v>
      </c>
      <c r="E190" s="11" t="s">
        <v>8</v>
      </c>
      <c r="F190" s="11"/>
      <c r="G190" s="11"/>
    </row>
    <row r="191" spans="1:7" x14ac:dyDescent="0.25">
      <c r="A191" s="11" t="s">
        <v>57</v>
      </c>
      <c r="B191" s="11"/>
      <c r="C191" s="11"/>
      <c r="D191" s="11" t="s">
        <v>10</v>
      </c>
      <c r="E191" s="11" t="s">
        <v>11</v>
      </c>
      <c r="F191" s="11"/>
      <c r="G191" s="11"/>
    </row>
    <row r="192" spans="1:7" x14ac:dyDescent="0.25">
      <c r="A192" s="11" t="s">
        <v>58</v>
      </c>
      <c r="B192" s="11"/>
      <c r="C192" s="11"/>
      <c r="D192" s="11" t="s">
        <v>10</v>
      </c>
      <c r="E192" s="11" t="s">
        <v>13</v>
      </c>
      <c r="F192" s="11"/>
      <c r="G192" s="11"/>
    </row>
    <row r="193" spans="1:7" x14ac:dyDescent="0.25">
      <c r="A193" s="11" t="s">
        <v>59</v>
      </c>
      <c r="B193" s="11"/>
      <c r="C193" s="11"/>
      <c r="D193" s="11" t="s">
        <v>7</v>
      </c>
      <c r="E193" s="11" t="s">
        <v>5</v>
      </c>
      <c r="F193" s="11"/>
      <c r="G193" s="11"/>
    </row>
    <row r="194" spans="1:7" x14ac:dyDescent="0.25">
      <c r="A194" s="11" t="s">
        <v>60</v>
      </c>
      <c r="B194" s="11"/>
      <c r="C194" s="11"/>
      <c r="D194" s="11" t="s">
        <v>4</v>
      </c>
      <c r="E194" s="11" t="s">
        <v>8</v>
      </c>
      <c r="F194" s="11"/>
      <c r="G194" s="11"/>
    </row>
    <row r="195" spans="1:7" x14ac:dyDescent="0.25">
      <c r="A195" s="11" t="s">
        <v>61</v>
      </c>
      <c r="B195" s="11"/>
      <c r="C195" s="11"/>
      <c r="D195" s="11" t="s">
        <v>7</v>
      </c>
      <c r="E195" s="11" t="s">
        <v>11</v>
      </c>
      <c r="F195" s="11"/>
      <c r="G195" s="11"/>
    </row>
    <row r="196" spans="1:7" x14ac:dyDescent="0.25">
      <c r="A196" s="11" t="s">
        <v>62</v>
      </c>
      <c r="B196" s="11"/>
      <c r="C196" s="11"/>
      <c r="D196" s="11" t="s">
        <v>16</v>
      </c>
      <c r="E196" s="11" t="s">
        <v>5</v>
      </c>
      <c r="F196" s="11"/>
      <c r="G196" s="11"/>
    </row>
    <row r="197" spans="1:7" x14ac:dyDescent="0.25">
      <c r="A197" s="11" t="s">
        <v>63</v>
      </c>
      <c r="B197" s="11"/>
      <c r="C197" s="11"/>
      <c r="D197" s="11" t="s">
        <v>19</v>
      </c>
      <c r="E197" s="11" t="s">
        <v>8</v>
      </c>
      <c r="F197" s="11"/>
      <c r="G197" s="11"/>
    </row>
    <row r="198" spans="1:7" x14ac:dyDescent="0.25">
      <c r="A198" s="11" t="s">
        <v>64</v>
      </c>
      <c r="B198" s="11"/>
      <c r="C198" s="11"/>
      <c r="D198" s="11" t="s">
        <v>4</v>
      </c>
      <c r="E198" s="11" t="s">
        <v>11</v>
      </c>
      <c r="F198" s="11"/>
      <c r="G198" s="11"/>
    </row>
    <row r="199" spans="1:7" x14ac:dyDescent="0.25">
      <c r="A199" s="11" t="s">
        <v>65</v>
      </c>
      <c r="B199" s="11"/>
      <c r="C199" s="11"/>
      <c r="D199" s="11" t="s">
        <v>4</v>
      </c>
      <c r="E199" s="11" t="s">
        <v>13</v>
      </c>
      <c r="F199" s="11"/>
      <c r="G199" s="11"/>
    </row>
    <row r="200" spans="1:7" x14ac:dyDescent="0.25">
      <c r="A200" s="11" t="s">
        <v>66</v>
      </c>
      <c r="B200" s="11"/>
      <c r="C200" s="11"/>
      <c r="D200" s="11" t="s">
        <v>4</v>
      </c>
      <c r="E200" s="11" t="s">
        <v>5</v>
      </c>
      <c r="F200" s="11"/>
      <c r="G200" s="11"/>
    </row>
    <row r="201" spans="1:7" x14ac:dyDescent="0.25">
      <c r="A201" s="11" t="s">
        <v>67</v>
      </c>
      <c r="B201" s="11"/>
      <c r="C201" s="11"/>
      <c r="D201" s="11" t="s">
        <v>19</v>
      </c>
      <c r="E201" s="11" t="s">
        <v>8</v>
      </c>
      <c r="F201" s="11"/>
      <c r="G201" s="11"/>
    </row>
    <row r="202" spans="1:7" x14ac:dyDescent="0.25">
      <c r="A202" s="11" t="s">
        <v>68</v>
      </c>
      <c r="B202" s="11"/>
      <c r="C202" s="11"/>
      <c r="D202" s="11" t="s">
        <v>4</v>
      </c>
      <c r="E202" s="11" t="s">
        <v>5</v>
      </c>
      <c r="F202" s="11"/>
      <c r="G202" s="11"/>
    </row>
    <row r="203" spans="1:7" x14ac:dyDescent="0.25">
      <c r="A203" s="11" t="s">
        <v>69</v>
      </c>
      <c r="B203" s="11"/>
      <c r="C203" s="11"/>
      <c r="D203" s="11" t="s">
        <v>19</v>
      </c>
      <c r="E203" s="11" t="s">
        <v>8</v>
      </c>
      <c r="F203" s="11"/>
      <c r="G203" s="11"/>
    </row>
    <row r="204" spans="1:7" x14ac:dyDescent="0.25">
      <c r="A204" s="11" t="s">
        <v>70</v>
      </c>
      <c r="B204" s="11"/>
      <c r="C204" s="11"/>
      <c r="D204" s="11" t="s">
        <v>7</v>
      </c>
      <c r="E204" s="11" t="s">
        <v>11</v>
      </c>
      <c r="F204" s="11"/>
      <c r="G204" s="11"/>
    </row>
    <row r="205" spans="1:7" x14ac:dyDescent="0.25">
      <c r="A205" s="11" t="s">
        <v>71</v>
      </c>
      <c r="B205" s="11"/>
      <c r="C205" s="11"/>
      <c r="D205" s="11" t="s">
        <v>7</v>
      </c>
      <c r="E205" s="11" t="s">
        <v>13</v>
      </c>
      <c r="F205" s="11"/>
      <c r="G205" s="11"/>
    </row>
    <row r="206" spans="1:7" x14ac:dyDescent="0.25">
      <c r="A206" s="11" t="s">
        <v>72</v>
      </c>
      <c r="B206" s="11"/>
      <c r="C206" s="11"/>
      <c r="D206" s="11" t="s">
        <v>19</v>
      </c>
      <c r="E206" s="11" t="s">
        <v>11</v>
      </c>
      <c r="F206" s="11"/>
      <c r="G206" s="11"/>
    </row>
    <row r="207" spans="1:7" x14ac:dyDescent="0.25">
      <c r="A207" s="11" t="s">
        <v>73</v>
      </c>
      <c r="B207" s="11"/>
      <c r="C207" s="11"/>
      <c r="D207" s="11" t="s">
        <v>19</v>
      </c>
      <c r="E207" s="11" t="s">
        <v>13</v>
      </c>
      <c r="F207" s="11"/>
      <c r="G207" s="11"/>
    </row>
    <row r="208" spans="1:7" x14ac:dyDescent="0.25">
      <c r="A208" s="11" t="s">
        <v>74</v>
      </c>
      <c r="B208" s="11"/>
      <c r="C208" s="11"/>
      <c r="D208" s="11" t="s">
        <v>16</v>
      </c>
      <c r="E208" s="11" t="s">
        <v>13</v>
      </c>
      <c r="F208" s="11"/>
      <c r="G208" s="11"/>
    </row>
    <row r="209" spans="1:7" x14ac:dyDescent="0.25">
      <c r="A209" s="11" t="s">
        <v>75</v>
      </c>
      <c r="B209" s="11"/>
      <c r="C209" s="11"/>
      <c r="D209" s="11" t="s">
        <v>19</v>
      </c>
      <c r="E209" s="11" t="s">
        <v>5</v>
      </c>
      <c r="F209" s="11"/>
      <c r="G209" s="11"/>
    </row>
    <row r="210" spans="1:7" x14ac:dyDescent="0.25">
      <c r="A210" s="11" t="s">
        <v>76</v>
      </c>
      <c r="B210" s="11"/>
      <c r="C210" s="11"/>
      <c r="D210" s="11" t="s">
        <v>10</v>
      </c>
      <c r="E210" s="11" t="s">
        <v>8</v>
      </c>
      <c r="F210" s="11"/>
      <c r="G210" s="11"/>
    </row>
    <row r="211" spans="1:7" x14ac:dyDescent="0.25">
      <c r="A211" s="11" t="s">
        <v>77</v>
      </c>
      <c r="B211" s="11"/>
      <c r="C211" s="11"/>
      <c r="D211" s="11" t="s">
        <v>10</v>
      </c>
      <c r="E211" s="11" t="s">
        <v>11</v>
      </c>
      <c r="F211" s="11"/>
      <c r="G211" s="11"/>
    </row>
    <row r="212" spans="1:7" x14ac:dyDescent="0.25">
      <c r="A212" s="11" t="s">
        <v>78</v>
      </c>
      <c r="B212" s="11"/>
      <c r="C212" s="11"/>
      <c r="D212" s="11" t="s">
        <v>10</v>
      </c>
      <c r="E212" s="11" t="s">
        <v>5</v>
      </c>
      <c r="F212" s="11"/>
      <c r="G212" s="11"/>
    </row>
    <row r="213" spans="1:7" x14ac:dyDescent="0.25">
      <c r="A213" s="11" t="s">
        <v>79</v>
      </c>
      <c r="B213" s="11"/>
      <c r="C213" s="11"/>
      <c r="D213" s="11" t="s">
        <v>19</v>
      </c>
      <c r="E213" s="11" t="s">
        <v>8</v>
      </c>
      <c r="F213" s="11"/>
      <c r="G213" s="11"/>
    </row>
    <row r="214" spans="1:7" x14ac:dyDescent="0.25">
      <c r="A214" s="11" t="s">
        <v>80</v>
      </c>
      <c r="B214" s="11"/>
      <c r="C214" s="11"/>
      <c r="D214" s="11" t="s">
        <v>16</v>
      </c>
      <c r="E214" s="11" t="s">
        <v>13</v>
      </c>
      <c r="F214" s="11"/>
      <c r="G214" s="11"/>
    </row>
    <row r="215" spans="1:7" x14ac:dyDescent="0.25">
      <c r="A215" s="11" t="s">
        <v>81</v>
      </c>
      <c r="B215" s="11"/>
      <c r="C215" s="11"/>
      <c r="D215" s="11" t="s">
        <v>4</v>
      </c>
      <c r="E215" s="11" t="s">
        <v>5</v>
      </c>
      <c r="F215" s="11"/>
      <c r="G215" s="11"/>
    </row>
    <row r="216" spans="1:7" x14ac:dyDescent="0.25">
      <c r="A216" s="11" t="s">
        <v>82</v>
      </c>
      <c r="B216" s="11"/>
      <c r="C216" s="11"/>
      <c r="D216" s="11" t="s">
        <v>19</v>
      </c>
      <c r="E216" s="11" t="s">
        <v>8</v>
      </c>
      <c r="F216" s="11"/>
      <c r="G216" s="11"/>
    </row>
    <row r="217" spans="1:7" x14ac:dyDescent="0.25">
      <c r="A217" s="11" t="s">
        <v>83</v>
      </c>
      <c r="B217" s="11"/>
      <c r="C217" s="11"/>
      <c r="D217" s="11" t="s">
        <v>7</v>
      </c>
      <c r="E217" s="11" t="s">
        <v>11</v>
      </c>
      <c r="F217" s="11"/>
      <c r="G217" s="11"/>
    </row>
    <row r="218" spans="1:7" x14ac:dyDescent="0.25">
      <c r="A218" s="11" t="s">
        <v>84</v>
      </c>
      <c r="B218" s="11"/>
      <c r="C218" s="11"/>
      <c r="D218" s="11" t="s">
        <v>4</v>
      </c>
      <c r="E218" s="11" t="s">
        <v>5</v>
      </c>
      <c r="F218" s="11"/>
      <c r="G218" s="11"/>
    </row>
    <row r="219" spans="1:7" x14ac:dyDescent="0.25">
      <c r="A219" s="11" t="s">
        <v>85</v>
      </c>
      <c r="B219" s="11"/>
      <c r="C219" s="11"/>
      <c r="D219" s="11" t="s">
        <v>19</v>
      </c>
      <c r="E219" s="11" t="s">
        <v>8</v>
      </c>
      <c r="F219" s="11"/>
      <c r="G219" s="11"/>
    </row>
    <row r="220" spans="1:7" x14ac:dyDescent="0.25">
      <c r="A220" s="11" t="s">
        <v>86</v>
      </c>
      <c r="B220" s="11"/>
      <c r="C220" s="11"/>
      <c r="D220" s="11" t="s">
        <v>19</v>
      </c>
      <c r="E220" s="11" t="s">
        <v>13</v>
      </c>
      <c r="F220" s="11"/>
      <c r="G220" s="11"/>
    </row>
    <row r="221" spans="1:7" x14ac:dyDescent="0.25">
      <c r="A221" s="11" t="s">
        <v>87</v>
      </c>
      <c r="B221" s="11"/>
      <c r="C221" s="11"/>
      <c r="D221" s="11" t="s">
        <v>19</v>
      </c>
      <c r="E221" s="11" t="s">
        <v>5</v>
      </c>
      <c r="F221" s="11"/>
      <c r="G221" s="11"/>
    </row>
    <row r="222" spans="1:7" x14ac:dyDescent="0.25">
      <c r="A222" s="11" t="s">
        <v>88</v>
      </c>
      <c r="B222" s="11"/>
      <c r="C222" s="11"/>
      <c r="D222" s="11" t="s">
        <v>19</v>
      </c>
      <c r="E222" s="11" t="s">
        <v>8</v>
      </c>
      <c r="F222" s="11"/>
      <c r="G222" s="11"/>
    </row>
    <row r="223" spans="1:7" x14ac:dyDescent="0.25">
      <c r="A223" s="11" t="s">
        <v>89</v>
      </c>
      <c r="B223" s="11"/>
      <c r="C223" s="11"/>
      <c r="D223" s="11" t="s">
        <v>19</v>
      </c>
      <c r="E223" s="11" t="s">
        <v>11</v>
      </c>
      <c r="F223" s="11"/>
      <c r="G223" s="11"/>
    </row>
    <row r="224" spans="1:7" x14ac:dyDescent="0.25">
      <c r="A224" s="11" t="s">
        <v>90</v>
      </c>
      <c r="B224" s="11"/>
      <c r="C224" s="11"/>
      <c r="D224" s="11" t="s">
        <v>16</v>
      </c>
      <c r="E224" s="11" t="s">
        <v>5</v>
      </c>
      <c r="F224" s="11"/>
      <c r="G224" s="11"/>
    </row>
    <row r="225" spans="1:7" x14ac:dyDescent="0.25">
      <c r="A225" s="11" t="s">
        <v>91</v>
      </c>
      <c r="B225" s="11"/>
      <c r="C225" s="11"/>
      <c r="D225" s="11" t="s">
        <v>19</v>
      </c>
      <c r="E225" s="11" t="s">
        <v>8</v>
      </c>
      <c r="F225" s="11"/>
      <c r="G225" s="11"/>
    </row>
    <row r="226" spans="1:7" x14ac:dyDescent="0.25">
      <c r="A226" s="11" t="s">
        <v>92</v>
      </c>
      <c r="B226" s="11"/>
      <c r="C226" s="11"/>
      <c r="D226" s="11" t="s">
        <v>16</v>
      </c>
      <c r="E226" s="11" t="s">
        <v>13</v>
      </c>
      <c r="F226" s="11"/>
      <c r="G226" s="11"/>
    </row>
    <row r="227" spans="1:7" x14ac:dyDescent="0.25">
      <c r="A227" s="11" t="s">
        <v>93</v>
      </c>
      <c r="B227" s="11"/>
      <c r="C227" s="11"/>
      <c r="D227" s="11" t="s">
        <v>4</v>
      </c>
      <c r="E227" s="11" t="s">
        <v>5</v>
      </c>
      <c r="F227" s="11"/>
      <c r="G227" s="11"/>
    </row>
    <row r="228" spans="1:7" x14ac:dyDescent="0.25">
      <c r="A228" s="11" t="s">
        <v>94</v>
      </c>
      <c r="B228" s="11"/>
      <c r="C228" s="11"/>
      <c r="D228" s="11" t="s">
        <v>4</v>
      </c>
      <c r="E228" s="11" t="s">
        <v>8</v>
      </c>
      <c r="F228" s="11"/>
      <c r="G228" s="11"/>
    </row>
    <row r="229" spans="1:7" x14ac:dyDescent="0.25">
      <c r="A229" s="11" t="s">
        <v>95</v>
      </c>
      <c r="B229" s="11"/>
      <c r="C229" s="11"/>
      <c r="D229" s="11" t="s">
        <v>7</v>
      </c>
      <c r="E229" s="11" t="s">
        <v>11</v>
      </c>
      <c r="F229" s="11"/>
      <c r="G229" s="11"/>
    </row>
    <row r="230" spans="1:7" x14ac:dyDescent="0.25">
      <c r="A230" s="11" t="s">
        <v>96</v>
      </c>
      <c r="B230" s="11"/>
      <c r="C230" s="11"/>
      <c r="D230" s="11" t="s">
        <v>4</v>
      </c>
      <c r="E230" s="11" t="s">
        <v>5</v>
      </c>
      <c r="F230" s="11"/>
      <c r="G230" s="11"/>
    </row>
    <row r="231" spans="1:7" x14ac:dyDescent="0.25">
      <c r="A231" s="11" t="s">
        <v>97</v>
      </c>
      <c r="B231" s="11"/>
      <c r="C231" s="11"/>
      <c r="D231" s="11" t="s">
        <v>19</v>
      </c>
      <c r="E231" s="11" t="s">
        <v>8</v>
      </c>
      <c r="F231" s="11"/>
      <c r="G231" s="11"/>
    </row>
    <row r="232" spans="1:7" x14ac:dyDescent="0.25">
      <c r="A232" s="11" t="s">
        <v>98</v>
      </c>
      <c r="B232" s="11"/>
      <c r="C232" s="11"/>
      <c r="D232" s="11" t="s">
        <v>10</v>
      </c>
      <c r="E232" s="11" t="s">
        <v>11</v>
      </c>
      <c r="F232" s="11"/>
      <c r="G232" s="11"/>
    </row>
    <row r="233" spans="1:7" x14ac:dyDescent="0.25">
      <c r="A233" s="11" t="s">
        <v>99</v>
      </c>
      <c r="B233" s="11"/>
      <c r="C233" s="11"/>
      <c r="D233" s="11" t="s">
        <v>19</v>
      </c>
      <c r="E233" s="11" t="s">
        <v>5</v>
      </c>
      <c r="F233" s="11"/>
      <c r="G233" s="11"/>
    </row>
    <row r="234" spans="1:7" x14ac:dyDescent="0.25">
      <c r="A234" s="11" t="s">
        <v>100</v>
      </c>
      <c r="B234" s="11"/>
      <c r="C234" s="11"/>
      <c r="D234" s="11" t="s">
        <v>19</v>
      </c>
      <c r="E234" s="11" t="s">
        <v>8</v>
      </c>
      <c r="F234" s="11"/>
      <c r="G234" s="11"/>
    </row>
    <row r="235" spans="1:7" x14ac:dyDescent="0.25">
      <c r="A235" s="11" t="s">
        <v>101</v>
      </c>
      <c r="B235" s="11"/>
      <c r="C235" s="11"/>
      <c r="D235" s="11" t="s">
        <v>16</v>
      </c>
      <c r="E235" s="11" t="s">
        <v>13</v>
      </c>
      <c r="F235" s="11"/>
      <c r="G235" s="11"/>
    </row>
    <row r="236" spans="1:7" x14ac:dyDescent="0.25">
      <c r="A236" s="11" t="s">
        <v>102</v>
      </c>
      <c r="B236" s="11"/>
      <c r="C236" s="11"/>
      <c r="D236" s="11" t="s">
        <v>4</v>
      </c>
      <c r="E236" s="11" t="s">
        <v>5</v>
      </c>
      <c r="F236" s="11"/>
      <c r="G236" s="11"/>
    </row>
    <row r="237" spans="1:7" x14ac:dyDescent="0.25">
      <c r="A237" s="11" t="s">
        <v>103</v>
      </c>
      <c r="B237" s="11"/>
      <c r="C237" s="11"/>
      <c r="D237" s="11" t="s">
        <v>10</v>
      </c>
      <c r="E237" s="11" t="s">
        <v>8</v>
      </c>
      <c r="F237" s="11"/>
      <c r="G237" s="11"/>
    </row>
    <row r="238" spans="1:7" x14ac:dyDescent="0.25">
      <c r="A238" s="11" t="s">
        <v>104</v>
      </c>
      <c r="B238" s="11"/>
      <c r="C238" s="11"/>
      <c r="D238" s="11" t="s">
        <v>7</v>
      </c>
      <c r="E238" s="11" t="s">
        <v>11</v>
      </c>
      <c r="F238" s="11"/>
      <c r="G238" s="11"/>
    </row>
    <row r="239" spans="1:7" x14ac:dyDescent="0.25">
      <c r="A239" s="11" t="s">
        <v>105</v>
      </c>
      <c r="B239" s="11"/>
      <c r="C239" s="11"/>
      <c r="D239" s="11" t="s">
        <v>10</v>
      </c>
      <c r="E239" s="11" t="s">
        <v>5</v>
      </c>
      <c r="F239" s="11"/>
      <c r="G239" s="11"/>
    </row>
    <row r="240" spans="1:7" x14ac:dyDescent="0.25">
      <c r="A240" s="11" t="s">
        <v>106</v>
      </c>
      <c r="B240" s="11"/>
      <c r="C240" s="11"/>
      <c r="D240" s="11" t="s">
        <v>19</v>
      </c>
      <c r="E240" s="11" t="s">
        <v>8</v>
      </c>
      <c r="F240" s="11"/>
      <c r="G240" s="11"/>
    </row>
    <row r="241" spans="1:7" x14ac:dyDescent="0.25">
      <c r="A241" s="11" t="s">
        <v>107</v>
      </c>
      <c r="B241" s="11"/>
      <c r="C241" s="11"/>
      <c r="D241" s="11" t="s">
        <v>7</v>
      </c>
      <c r="E241" s="11" t="s">
        <v>13</v>
      </c>
      <c r="F241" s="11"/>
      <c r="G241" s="11"/>
    </row>
    <row r="242" spans="1:7" x14ac:dyDescent="0.25">
      <c r="A242" s="11" t="s">
        <v>108</v>
      </c>
      <c r="B242" s="11"/>
      <c r="C242" s="11"/>
      <c r="D242" s="11" t="s">
        <v>16</v>
      </c>
      <c r="E242" s="11" t="s">
        <v>5</v>
      </c>
      <c r="F242" s="11"/>
      <c r="G242" s="11"/>
    </row>
    <row r="243" spans="1:7" x14ac:dyDescent="0.25">
      <c r="A243" s="11" t="s">
        <v>109</v>
      </c>
      <c r="B243" s="11"/>
      <c r="C243" s="11"/>
      <c r="D243" s="11" t="s">
        <v>16</v>
      </c>
      <c r="E243" s="11" t="s">
        <v>8</v>
      </c>
      <c r="F243" s="11"/>
      <c r="G243" s="11"/>
    </row>
    <row r="244" spans="1:7" x14ac:dyDescent="0.25">
      <c r="A244" s="11" t="s">
        <v>110</v>
      </c>
      <c r="B244" s="11"/>
      <c r="C244" s="11"/>
      <c r="D244" s="11" t="s">
        <v>19</v>
      </c>
      <c r="E244" s="11" t="s">
        <v>11</v>
      </c>
      <c r="F244" s="11"/>
      <c r="G244" s="11"/>
    </row>
    <row r="245" spans="1:7" x14ac:dyDescent="0.25">
      <c r="A245" s="11" t="s">
        <v>111</v>
      </c>
      <c r="B245" s="11"/>
      <c r="C245" s="11"/>
      <c r="D245" s="11" t="s">
        <v>4</v>
      </c>
      <c r="E245" s="11" t="s">
        <v>5</v>
      </c>
      <c r="F245" s="11"/>
      <c r="G245" s="11"/>
    </row>
    <row r="246" spans="1:7" x14ac:dyDescent="0.25">
      <c r="A246" s="11" t="s">
        <v>112</v>
      </c>
      <c r="B246" s="11"/>
      <c r="C246" s="11"/>
      <c r="D246" s="11" t="s">
        <v>4</v>
      </c>
      <c r="E246" s="11" t="s">
        <v>8</v>
      </c>
      <c r="F246" s="11"/>
      <c r="G246" s="11"/>
    </row>
    <row r="247" spans="1:7" x14ac:dyDescent="0.25">
      <c r="A247" s="11" t="s">
        <v>113</v>
      </c>
      <c r="B247" s="11"/>
      <c r="C247" s="11"/>
      <c r="D247" s="11" t="s">
        <v>4</v>
      </c>
      <c r="E247" s="11" t="s">
        <v>5</v>
      </c>
      <c r="F247" s="11"/>
      <c r="G247" s="11"/>
    </row>
    <row r="248" spans="1:7" x14ac:dyDescent="0.25">
      <c r="A248" s="11" t="s">
        <v>114</v>
      </c>
      <c r="B248" s="11"/>
      <c r="C248" s="11"/>
      <c r="D248" s="11" t="s">
        <v>7</v>
      </c>
      <c r="E248" s="11" t="s">
        <v>8</v>
      </c>
      <c r="F248" s="11"/>
      <c r="G248" s="11"/>
    </row>
    <row r="249" spans="1:7" x14ac:dyDescent="0.25">
      <c r="A249" s="11" t="s">
        <v>115</v>
      </c>
      <c r="B249" s="11"/>
      <c r="C249" s="11"/>
      <c r="D249" s="11" t="s">
        <v>16</v>
      </c>
      <c r="E249" s="11" t="s">
        <v>11</v>
      </c>
      <c r="F249" s="11"/>
      <c r="G249" s="11"/>
    </row>
    <row r="250" spans="1:7" x14ac:dyDescent="0.25">
      <c r="A250" s="11" t="s">
        <v>116</v>
      </c>
      <c r="B250" s="11"/>
      <c r="C250" s="11"/>
      <c r="D250" s="11" t="s">
        <v>7</v>
      </c>
      <c r="E250" s="11" t="s">
        <v>13</v>
      </c>
      <c r="F250" s="11"/>
      <c r="G250" s="11"/>
    </row>
    <row r="251" spans="1:7" x14ac:dyDescent="0.25">
      <c r="A251" s="11" t="s">
        <v>117</v>
      </c>
      <c r="B251" s="11"/>
      <c r="C251" s="11"/>
      <c r="D251" s="11" t="s">
        <v>16</v>
      </c>
      <c r="E251" s="11" t="s">
        <v>5</v>
      </c>
      <c r="F251" s="11"/>
      <c r="G251" s="11"/>
    </row>
    <row r="252" spans="1:7" x14ac:dyDescent="0.25">
      <c r="A252" s="11" t="s">
        <v>118</v>
      </c>
      <c r="B252" s="11"/>
      <c r="C252" s="11"/>
      <c r="D252" s="11" t="s">
        <v>4</v>
      </c>
      <c r="E252" s="11" t="s">
        <v>8</v>
      </c>
      <c r="F252" s="11"/>
      <c r="G252" s="11"/>
    </row>
    <row r="253" spans="1:7" x14ac:dyDescent="0.25">
      <c r="A253" s="11" t="s">
        <v>119</v>
      </c>
      <c r="B253" s="11"/>
      <c r="C253" s="11"/>
      <c r="D253" s="11" t="s">
        <v>10</v>
      </c>
      <c r="E253" s="11" t="s">
        <v>11</v>
      </c>
      <c r="F253" s="11"/>
      <c r="G253" s="11"/>
    </row>
    <row r="254" spans="1:7" x14ac:dyDescent="0.25">
      <c r="A254" s="11" t="s">
        <v>120</v>
      </c>
      <c r="B254" s="11"/>
      <c r="C254" s="11"/>
      <c r="D254" s="11" t="s">
        <v>10</v>
      </c>
      <c r="E254" s="11" t="s">
        <v>5</v>
      </c>
      <c r="F254" s="11"/>
      <c r="G254" s="11"/>
    </row>
    <row r="255" spans="1:7" x14ac:dyDescent="0.25">
      <c r="A255" s="11" t="s">
        <v>121</v>
      </c>
      <c r="B255" s="11"/>
      <c r="C255" s="11"/>
      <c r="D255" s="11" t="s">
        <v>16</v>
      </c>
      <c r="E255" s="11" t="s">
        <v>8</v>
      </c>
      <c r="F255" s="11"/>
      <c r="G255" s="11"/>
    </row>
    <row r="256" spans="1:7" x14ac:dyDescent="0.25">
      <c r="A256" s="11" t="s">
        <v>122</v>
      </c>
      <c r="B256" s="11"/>
      <c r="C256" s="11"/>
      <c r="D256" s="11" t="s">
        <v>7</v>
      </c>
      <c r="E256" s="11" t="s">
        <v>11</v>
      </c>
      <c r="F256" s="11"/>
      <c r="G256" s="11"/>
    </row>
    <row r="257" spans="1:7" x14ac:dyDescent="0.25">
      <c r="A257" s="11" t="s">
        <v>123</v>
      </c>
      <c r="B257" s="11"/>
      <c r="C257" s="11"/>
      <c r="D257" s="11" t="s">
        <v>16</v>
      </c>
      <c r="E257" s="11" t="s">
        <v>13</v>
      </c>
      <c r="F257" s="11"/>
      <c r="G257" s="11"/>
    </row>
    <row r="258" spans="1:7" x14ac:dyDescent="0.25">
      <c r="A258" s="11" t="s">
        <v>124</v>
      </c>
      <c r="B258" s="11"/>
      <c r="C258" s="11"/>
      <c r="D258" s="11" t="s">
        <v>19</v>
      </c>
      <c r="E258" s="11" t="s">
        <v>5</v>
      </c>
      <c r="F258" s="11"/>
      <c r="G258" s="11"/>
    </row>
    <row r="259" spans="1:7" x14ac:dyDescent="0.25">
      <c r="A259" s="11" t="s">
        <v>125</v>
      </c>
      <c r="B259" s="11"/>
      <c r="C259" s="11"/>
      <c r="D259" s="11" t="s">
        <v>16</v>
      </c>
      <c r="E259" s="11" t="s">
        <v>8</v>
      </c>
      <c r="F259" s="11"/>
      <c r="G259" s="11"/>
    </row>
    <row r="260" spans="1:7" x14ac:dyDescent="0.25">
      <c r="A260" s="11" t="s">
        <v>126</v>
      </c>
      <c r="B260" s="11"/>
      <c r="C260" s="11"/>
      <c r="D260" s="11" t="s">
        <v>10</v>
      </c>
      <c r="E260" s="11" t="s">
        <v>5</v>
      </c>
      <c r="F260" s="11"/>
      <c r="G260" s="11"/>
    </row>
    <row r="261" spans="1:7" x14ac:dyDescent="0.25">
      <c r="A261" s="11" t="s">
        <v>127</v>
      </c>
      <c r="B261" s="11"/>
      <c r="C261" s="11"/>
      <c r="D261" s="11" t="s">
        <v>16</v>
      </c>
      <c r="E261" s="11" t="s">
        <v>8</v>
      </c>
      <c r="F261" s="11"/>
      <c r="G261" s="11"/>
    </row>
    <row r="262" spans="1:7" x14ac:dyDescent="0.25">
      <c r="A262" s="11" t="s">
        <v>128</v>
      </c>
      <c r="B262" s="11"/>
      <c r="C262" s="11"/>
      <c r="D262" s="11" t="s">
        <v>4</v>
      </c>
      <c r="E262" s="11" t="s">
        <v>11</v>
      </c>
      <c r="F262" s="11"/>
      <c r="G262" s="11"/>
    </row>
    <row r="263" spans="1:7" x14ac:dyDescent="0.25">
      <c r="A263" s="11" t="s">
        <v>129</v>
      </c>
      <c r="B263" s="11"/>
      <c r="C263" s="11"/>
      <c r="D263" s="11" t="s">
        <v>4</v>
      </c>
      <c r="E263" s="11" t="s">
        <v>13</v>
      </c>
      <c r="F263" s="11"/>
      <c r="G263" s="11"/>
    </row>
    <row r="264" spans="1:7" x14ac:dyDescent="0.25">
      <c r="A264" s="11" t="s">
        <v>130</v>
      </c>
      <c r="B264" s="11"/>
      <c r="C264" s="11"/>
      <c r="D264" s="11" t="s">
        <v>7</v>
      </c>
      <c r="E264" s="11" t="s">
        <v>11</v>
      </c>
      <c r="F264" s="11"/>
      <c r="G264" s="11"/>
    </row>
    <row r="265" spans="1:7" x14ac:dyDescent="0.25">
      <c r="A265" s="11" t="s">
        <v>131</v>
      </c>
      <c r="B265" s="11"/>
      <c r="C265" s="11"/>
      <c r="D265" s="11" t="s">
        <v>16</v>
      </c>
      <c r="E265" s="11" t="s">
        <v>13</v>
      </c>
      <c r="F265" s="11"/>
      <c r="G265" s="11"/>
    </row>
    <row r="266" spans="1:7" x14ac:dyDescent="0.25">
      <c r="A266" s="11" t="s">
        <v>132</v>
      </c>
      <c r="B266" s="11"/>
      <c r="C266" s="11"/>
      <c r="D266" s="11" t="s">
        <v>7</v>
      </c>
      <c r="E266" s="11" t="s">
        <v>13</v>
      </c>
      <c r="F266" s="11"/>
      <c r="G266" s="11"/>
    </row>
    <row r="267" spans="1:7" x14ac:dyDescent="0.25">
      <c r="A267" s="11" t="s">
        <v>133</v>
      </c>
      <c r="B267" s="11"/>
      <c r="C267" s="11"/>
      <c r="D267" s="11" t="s">
        <v>7</v>
      </c>
      <c r="E267" s="11" t="s">
        <v>5</v>
      </c>
      <c r="F267" s="11"/>
      <c r="G267" s="11"/>
    </row>
    <row r="268" spans="1:7" x14ac:dyDescent="0.25">
      <c r="A268" s="11" t="s">
        <v>134</v>
      </c>
      <c r="B268" s="11"/>
      <c r="C268" s="11"/>
      <c r="D268" s="11" t="s">
        <v>19</v>
      </c>
      <c r="E268" s="11" t="s">
        <v>8</v>
      </c>
      <c r="F268" s="11"/>
      <c r="G268" s="11"/>
    </row>
    <row r="269" spans="1:7" x14ac:dyDescent="0.25">
      <c r="A269" s="11" t="s">
        <v>135</v>
      </c>
      <c r="B269" s="11"/>
      <c r="C269" s="11"/>
      <c r="D269" s="11" t="s">
        <v>19</v>
      </c>
      <c r="E269" s="11" t="s">
        <v>11</v>
      </c>
      <c r="F269" s="11"/>
      <c r="G269" s="11"/>
    </row>
    <row r="270" spans="1:7" x14ac:dyDescent="0.25">
      <c r="A270" s="11" t="s">
        <v>136</v>
      </c>
      <c r="B270" s="11"/>
      <c r="C270" s="11"/>
      <c r="D270" s="11" t="s">
        <v>16</v>
      </c>
      <c r="E270" s="11" t="s">
        <v>5</v>
      </c>
      <c r="F270" s="11"/>
      <c r="G270" s="11"/>
    </row>
    <row r="271" spans="1:7" x14ac:dyDescent="0.25">
      <c r="A271" s="11" t="s">
        <v>137</v>
      </c>
      <c r="B271" s="11"/>
      <c r="C271" s="11"/>
      <c r="D271" s="11" t="s">
        <v>16</v>
      </c>
      <c r="E271" s="11" t="s">
        <v>8</v>
      </c>
      <c r="F271" s="11"/>
      <c r="G271" s="11"/>
    </row>
    <row r="272" spans="1:7" x14ac:dyDescent="0.25">
      <c r="A272" s="11" t="s">
        <v>138</v>
      </c>
      <c r="B272" s="11"/>
      <c r="C272" s="11"/>
      <c r="D272" s="11" t="s">
        <v>4</v>
      </c>
      <c r="E272" s="11" t="s">
        <v>13</v>
      </c>
      <c r="F272" s="11"/>
      <c r="G272" s="11"/>
    </row>
    <row r="273" spans="1:7" x14ac:dyDescent="0.25">
      <c r="A273" s="11" t="s">
        <v>139</v>
      </c>
      <c r="B273" s="11"/>
      <c r="C273" s="11"/>
      <c r="D273" s="11" t="s">
        <v>10</v>
      </c>
      <c r="E273" s="11" t="s">
        <v>5</v>
      </c>
      <c r="F273" s="11"/>
      <c r="G273" s="11"/>
    </row>
    <row r="274" spans="1:7" x14ac:dyDescent="0.25">
      <c r="A274" s="11" t="s">
        <v>140</v>
      </c>
      <c r="B274" s="11"/>
      <c r="C274" s="11"/>
      <c r="D274" s="11" t="s">
        <v>16</v>
      </c>
      <c r="E274" s="11" t="s">
        <v>8</v>
      </c>
      <c r="F274" s="11"/>
      <c r="G274" s="11"/>
    </row>
    <row r="275" spans="1:7" x14ac:dyDescent="0.25">
      <c r="A275" s="11" t="s">
        <v>141</v>
      </c>
      <c r="B275" s="11"/>
      <c r="C275" s="11"/>
      <c r="D275" s="11" t="s">
        <v>16</v>
      </c>
      <c r="E275" s="11" t="s">
        <v>11</v>
      </c>
      <c r="F275" s="11"/>
      <c r="G275" s="11"/>
    </row>
    <row r="276" spans="1:7" x14ac:dyDescent="0.25">
      <c r="A276" s="11" t="s">
        <v>142</v>
      </c>
      <c r="B276" s="11"/>
      <c r="C276" s="11"/>
      <c r="D276" s="11" t="s">
        <v>4</v>
      </c>
      <c r="E276" s="11" t="s">
        <v>5</v>
      </c>
      <c r="F276" s="11"/>
      <c r="G276" s="11"/>
    </row>
    <row r="277" spans="1:7" x14ac:dyDescent="0.25">
      <c r="A277" s="11" t="s">
        <v>143</v>
      </c>
      <c r="B277" s="11"/>
      <c r="C277" s="11"/>
      <c r="D277" s="11" t="s">
        <v>10</v>
      </c>
      <c r="E277" s="11" t="s">
        <v>8</v>
      </c>
      <c r="F277" s="11"/>
      <c r="G277" s="11"/>
    </row>
    <row r="278" spans="1:7" x14ac:dyDescent="0.25">
      <c r="A278" s="11" t="s">
        <v>144</v>
      </c>
      <c r="B278" s="11"/>
      <c r="C278" s="11"/>
      <c r="D278" s="11" t="s">
        <v>19</v>
      </c>
      <c r="E278" s="11" t="s">
        <v>13</v>
      </c>
      <c r="F278" s="11"/>
      <c r="G278" s="11"/>
    </row>
    <row r="279" spans="1:7" x14ac:dyDescent="0.25">
      <c r="A279" s="11" t="s">
        <v>145</v>
      </c>
      <c r="B279" s="11"/>
      <c r="C279" s="11"/>
      <c r="D279" s="11" t="s">
        <v>16</v>
      </c>
      <c r="E279" s="11" t="s">
        <v>5</v>
      </c>
      <c r="F279" s="11"/>
      <c r="G279" s="11"/>
    </row>
    <row r="280" spans="1:7" x14ac:dyDescent="0.25">
      <c r="A280" s="11" t="s">
        <v>146</v>
      </c>
      <c r="B280" s="11"/>
      <c r="C280" s="11"/>
      <c r="D280" s="11" t="s">
        <v>19</v>
      </c>
      <c r="E280" s="11" t="s">
        <v>8</v>
      </c>
      <c r="F280" s="11"/>
      <c r="G280" s="11"/>
    </row>
    <row r="281" spans="1:7" x14ac:dyDescent="0.25">
      <c r="A281" s="11" t="s">
        <v>147</v>
      </c>
      <c r="B281" s="11"/>
      <c r="C281" s="11"/>
      <c r="D281" s="11" t="s">
        <v>16</v>
      </c>
      <c r="E281" s="11" t="s">
        <v>11</v>
      </c>
      <c r="F281" s="11"/>
      <c r="G281" s="11"/>
    </row>
    <row r="282" spans="1:7" x14ac:dyDescent="0.25">
      <c r="A282" s="11" t="s">
        <v>148</v>
      </c>
      <c r="B282" s="11"/>
      <c r="C282" s="11"/>
      <c r="D282" s="11" t="s">
        <v>7</v>
      </c>
      <c r="E282" s="11" t="s">
        <v>5</v>
      </c>
      <c r="F282" s="11"/>
      <c r="G282" s="11"/>
    </row>
    <row r="283" spans="1:7" x14ac:dyDescent="0.25">
      <c r="A283" s="11" t="s">
        <v>149</v>
      </c>
      <c r="B283" s="11"/>
      <c r="C283" s="11"/>
      <c r="D283" s="11" t="s">
        <v>10</v>
      </c>
      <c r="E283" s="11" t="s">
        <v>8</v>
      </c>
      <c r="F283" s="11"/>
      <c r="G283" s="11"/>
    </row>
    <row r="284" spans="1:7" x14ac:dyDescent="0.25">
      <c r="A284" s="11" t="s">
        <v>150</v>
      </c>
      <c r="B284" s="11"/>
      <c r="C284" s="11"/>
      <c r="D284" s="11" t="s">
        <v>10</v>
      </c>
      <c r="E284" s="11" t="s">
        <v>13</v>
      </c>
      <c r="F284" s="11"/>
      <c r="G284" s="11"/>
    </row>
    <row r="285" spans="1:7" x14ac:dyDescent="0.25">
      <c r="A285" s="11" t="s">
        <v>151</v>
      </c>
      <c r="B285" s="11"/>
      <c r="C285" s="11"/>
      <c r="D285" s="11" t="s">
        <v>10</v>
      </c>
      <c r="E285" s="11" t="s">
        <v>5</v>
      </c>
      <c r="F285" s="11"/>
      <c r="G285" s="11"/>
    </row>
    <row r="286" spans="1:7" x14ac:dyDescent="0.25">
      <c r="A286" s="11" t="s">
        <v>152</v>
      </c>
      <c r="B286" s="11"/>
      <c r="C286" s="11"/>
      <c r="D286" s="11" t="s">
        <v>16</v>
      </c>
      <c r="E286" s="11" t="s">
        <v>8</v>
      </c>
      <c r="F286" s="11"/>
      <c r="G286" s="11"/>
    </row>
    <row r="287" spans="1:7" x14ac:dyDescent="0.25">
      <c r="A287" s="11" t="s">
        <v>153</v>
      </c>
      <c r="B287" s="11"/>
      <c r="C287" s="11"/>
      <c r="D287" s="11" t="s">
        <v>19</v>
      </c>
      <c r="E287" s="11" t="s">
        <v>11</v>
      </c>
      <c r="F287" s="11"/>
      <c r="G287" s="11"/>
    </row>
    <row r="288" spans="1:7" x14ac:dyDescent="0.25">
      <c r="A288" s="11" t="s">
        <v>154</v>
      </c>
      <c r="B288" s="11"/>
      <c r="C288" s="11"/>
      <c r="D288" s="11" t="s">
        <v>16</v>
      </c>
      <c r="E288" s="11" t="s">
        <v>5</v>
      </c>
      <c r="F288" s="11"/>
      <c r="G288" s="11"/>
    </row>
    <row r="289" spans="1:7" x14ac:dyDescent="0.25">
      <c r="A289" s="11" t="s">
        <v>155</v>
      </c>
      <c r="B289" s="11"/>
      <c r="C289" s="11"/>
      <c r="D289" s="11" t="s">
        <v>19</v>
      </c>
      <c r="E289" s="11" t="s">
        <v>8</v>
      </c>
      <c r="F289" s="11"/>
      <c r="G289" s="1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9.7109375" style="15" bestFit="1" customWidth="1"/>
    <col min="4" max="4" width="13.7109375" bestFit="1" customWidth="1"/>
    <col min="5" max="5" width="7.42578125" bestFit="1" customWidth="1"/>
    <col min="6" max="6" width="14.85546875" bestFit="1" customWidth="1"/>
    <col min="7" max="7" width="12" bestFit="1" customWidth="1"/>
    <col min="8" max="8" width="9.42578125" bestFit="1" customWidth="1"/>
    <col min="9" max="9" width="17.42578125" bestFit="1" customWidth="1"/>
    <col min="10" max="10" width="13.7109375" bestFit="1" customWidth="1"/>
    <col min="11" max="11" width="7.42578125" bestFit="1" customWidth="1"/>
    <col min="12" max="12" width="15.140625" bestFit="1" customWidth="1"/>
    <col min="13" max="13" width="12" bestFit="1" customWidth="1"/>
  </cols>
  <sheetData>
    <row r="1" spans="1:7" x14ac:dyDescent="0.25">
      <c r="A1" s="11" t="s">
        <v>0</v>
      </c>
      <c r="B1" s="11" t="s">
        <v>156</v>
      </c>
      <c r="C1" s="14" t="s">
        <v>157</v>
      </c>
      <c r="D1" s="11" t="s">
        <v>1</v>
      </c>
      <c r="E1" s="11" t="s">
        <v>2</v>
      </c>
      <c r="F1" s="11" t="s">
        <v>158</v>
      </c>
      <c r="G1" s="10" t="s">
        <v>159</v>
      </c>
    </row>
    <row r="2" spans="1:7" x14ac:dyDescent="0.25">
      <c r="A2" s="11" t="s">
        <v>3</v>
      </c>
      <c r="B2" s="11" t="s">
        <v>160</v>
      </c>
      <c r="C2" s="14">
        <v>86</v>
      </c>
      <c r="D2" s="11" t="s">
        <v>4</v>
      </c>
      <c r="E2" s="11" t="s">
        <v>5</v>
      </c>
      <c r="F2" s="11">
        <f>VLOOKUP(Table8[[#This Row],[Item]],Table4[],2)</f>
        <v>2.99</v>
      </c>
      <c r="G2" s="10">
        <f>PRODUCT(Table8[[#This Row],[Unit dispatched]],Table8[[#This Row],[Per Item Cost]])</f>
        <v>257.14000000000004</v>
      </c>
    </row>
    <row r="3" spans="1:7" x14ac:dyDescent="0.25">
      <c r="A3" s="11" t="s">
        <v>6</v>
      </c>
      <c r="B3" s="11" t="s">
        <v>161</v>
      </c>
      <c r="C3" s="14">
        <v>45</v>
      </c>
      <c r="D3" s="11" t="s">
        <v>7</v>
      </c>
      <c r="E3" s="11" t="s">
        <v>8</v>
      </c>
      <c r="F3" s="11">
        <f>VLOOKUP(Table8[[#This Row],[Item]],Table4[],2)</f>
        <v>3.99</v>
      </c>
      <c r="G3" s="10">
        <f>PRODUCT(Table8[[#This Row],[Unit dispatched]],Table8[[#This Row],[Per Item Cost]])</f>
        <v>179.55</v>
      </c>
    </row>
    <row r="4" spans="1:7" x14ac:dyDescent="0.25">
      <c r="A4" s="11" t="s">
        <v>9</v>
      </c>
      <c r="B4" s="11" t="s">
        <v>161</v>
      </c>
      <c r="C4" s="14">
        <v>92</v>
      </c>
      <c r="D4" s="11" t="s">
        <v>10</v>
      </c>
      <c r="E4" s="11" t="s">
        <v>11</v>
      </c>
      <c r="F4" s="11">
        <f>VLOOKUP(Table8[[#This Row],[Item]],Table4[],2)</f>
        <v>5.99</v>
      </c>
      <c r="G4" s="10">
        <f>PRODUCT(Table8[[#This Row],[Unit dispatched]],Table8[[#This Row],[Per Item Cost]])</f>
        <v>551.08000000000004</v>
      </c>
    </row>
    <row r="5" spans="1:7" x14ac:dyDescent="0.25">
      <c r="A5" s="11" t="s">
        <v>12</v>
      </c>
      <c r="B5" s="11" t="s">
        <v>161</v>
      </c>
      <c r="C5" s="14">
        <v>21</v>
      </c>
      <c r="D5" s="11" t="s">
        <v>10</v>
      </c>
      <c r="E5" s="11" t="s">
        <v>13</v>
      </c>
      <c r="F5" s="11">
        <f>VLOOKUP(Table8[[#This Row],[Item]],Table4[],2)</f>
        <v>0.99</v>
      </c>
      <c r="G5" s="10">
        <f>PRODUCT(Table8[[#This Row],[Unit dispatched]],Table8[[#This Row],[Per Item Cost]])</f>
        <v>20.79</v>
      </c>
    </row>
    <row r="6" spans="1:7" x14ac:dyDescent="0.25">
      <c r="A6" s="11" t="s">
        <v>14</v>
      </c>
      <c r="B6" s="11" t="s">
        <v>162</v>
      </c>
      <c r="C6" s="14">
        <v>89</v>
      </c>
      <c r="D6" s="11" t="s">
        <v>7</v>
      </c>
      <c r="E6" s="11" t="s">
        <v>5</v>
      </c>
      <c r="F6" s="11">
        <f>VLOOKUP(Table8[[#This Row],[Item]],Table4[],2)</f>
        <v>2.99</v>
      </c>
      <c r="G6" s="10">
        <f>PRODUCT(Table8[[#This Row],[Unit dispatched]],Table8[[#This Row],[Per Item Cost]])</f>
        <v>266.11</v>
      </c>
    </row>
    <row r="7" spans="1:7" x14ac:dyDescent="0.25">
      <c r="A7" s="11" t="s">
        <v>15</v>
      </c>
      <c r="B7" s="11" t="s">
        <v>160</v>
      </c>
      <c r="C7" s="14">
        <v>49</v>
      </c>
      <c r="D7" s="11" t="s">
        <v>16</v>
      </c>
      <c r="E7" s="11" t="s">
        <v>8</v>
      </c>
      <c r="F7" s="11">
        <f>VLOOKUP(Table8[[#This Row],[Item]],Table4[],2)</f>
        <v>3.99</v>
      </c>
      <c r="G7" s="10">
        <f>PRODUCT(Table8[[#This Row],[Unit dispatched]],Table8[[#This Row],[Per Item Cost]])</f>
        <v>195.51000000000002</v>
      </c>
    </row>
    <row r="8" spans="1:7" x14ac:dyDescent="0.25">
      <c r="A8" s="11" t="s">
        <v>17</v>
      </c>
      <c r="B8" s="11" t="s">
        <v>161</v>
      </c>
      <c r="C8" s="14">
        <v>17</v>
      </c>
      <c r="D8" s="11" t="s">
        <v>7</v>
      </c>
      <c r="E8" s="11" t="s">
        <v>11</v>
      </c>
      <c r="F8" s="11">
        <f>VLOOKUP(Table8[[#This Row],[Item]],Table4[],2)</f>
        <v>5.99</v>
      </c>
      <c r="G8" s="10">
        <f>PRODUCT(Table8[[#This Row],[Unit dispatched]],Table8[[#This Row],[Per Item Cost]])</f>
        <v>101.83</v>
      </c>
    </row>
    <row r="9" spans="1:7" x14ac:dyDescent="0.25">
      <c r="A9" s="11" t="s">
        <v>18</v>
      </c>
      <c r="B9" s="11" t="s">
        <v>161</v>
      </c>
      <c r="C9" s="14">
        <v>100</v>
      </c>
      <c r="D9" s="11" t="s">
        <v>19</v>
      </c>
      <c r="E9" s="11" t="s">
        <v>5</v>
      </c>
      <c r="F9" s="11">
        <f>VLOOKUP(Table8[[#This Row],[Item]],Table4[],2)</f>
        <v>2.99</v>
      </c>
      <c r="G9" s="10">
        <f>PRODUCT(Table8[[#This Row],[Unit dispatched]],Table8[[#This Row],[Per Item Cost]])</f>
        <v>299</v>
      </c>
    </row>
    <row r="10" spans="1:7" x14ac:dyDescent="0.25">
      <c r="A10" s="11" t="s">
        <v>20</v>
      </c>
      <c r="B10" s="11" t="s">
        <v>162</v>
      </c>
      <c r="C10" s="14">
        <v>88</v>
      </c>
      <c r="D10" s="11" t="s">
        <v>16</v>
      </c>
      <c r="E10" s="11" t="s">
        <v>8</v>
      </c>
      <c r="F10" s="11">
        <f>VLOOKUP(Table8[[#This Row],[Item]],Table4[],2)</f>
        <v>3.99</v>
      </c>
      <c r="G10" s="10">
        <f>PRODUCT(Table8[[#This Row],[Unit dispatched]],Table8[[#This Row],[Per Item Cost]])</f>
        <v>351.12</v>
      </c>
    </row>
    <row r="11" spans="1:7" x14ac:dyDescent="0.25">
      <c r="A11" s="11" t="s">
        <v>21</v>
      </c>
      <c r="B11" s="11" t="s">
        <v>160</v>
      </c>
      <c r="C11" s="14">
        <v>20</v>
      </c>
      <c r="D11" s="11" t="s">
        <v>19</v>
      </c>
      <c r="E11" s="11" t="s">
        <v>11</v>
      </c>
      <c r="F11" s="11">
        <f>VLOOKUP(Table8[[#This Row],[Item]],Table4[],2)</f>
        <v>5.99</v>
      </c>
      <c r="G11" s="10">
        <f>PRODUCT(Table8[[#This Row],[Unit dispatched]],Table8[[#This Row],[Per Item Cost]])</f>
        <v>119.80000000000001</v>
      </c>
    </row>
    <row r="12" spans="1:7" x14ac:dyDescent="0.25">
      <c r="A12" s="11" t="s">
        <v>22</v>
      </c>
      <c r="B12" s="11" t="s">
        <v>161</v>
      </c>
      <c r="C12" s="14">
        <v>19</v>
      </c>
      <c r="D12" s="11" t="s">
        <v>16</v>
      </c>
      <c r="E12" s="11" t="s">
        <v>13</v>
      </c>
      <c r="F12" s="11">
        <f>VLOOKUP(Table8[[#This Row],[Item]],Table4[],2)</f>
        <v>0.99</v>
      </c>
      <c r="G12" s="10">
        <f>PRODUCT(Table8[[#This Row],[Unit dispatched]],Table8[[#This Row],[Per Item Cost]])</f>
        <v>18.809999999999999</v>
      </c>
    </row>
    <row r="13" spans="1:7" x14ac:dyDescent="0.25">
      <c r="A13" s="11" t="s">
        <v>23</v>
      </c>
      <c r="B13" s="11" t="s">
        <v>160</v>
      </c>
      <c r="C13" s="14">
        <v>52</v>
      </c>
      <c r="D13" s="11" t="s">
        <v>7</v>
      </c>
      <c r="E13" s="11" t="s">
        <v>5</v>
      </c>
      <c r="F13" s="11">
        <f>VLOOKUP(Table8[[#This Row],[Item]],Table4[],2)</f>
        <v>2.99</v>
      </c>
      <c r="G13" s="10">
        <f>PRODUCT(Table8[[#This Row],[Unit dispatched]],Table8[[#This Row],[Per Item Cost]])</f>
        <v>155.48000000000002</v>
      </c>
    </row>
    <row r="14" spans="1:7" x14ac:dyDescent="0.25">
      <c r="A14" s="11" t="s">
        <v>24</v>
      </c>
      <c r="B14" s="11" t="s">
        <v>160</v>
      </c>
      <c r="C14" s="14">
        <v>19</v>
      </c>
      <c r="D14" s="11" t="s">
        <v>16</v>
      </c>
      <c r="E14" s="11" t="s">
        <v>8</v>
      </c>
      <c r="F14" s="11">
        <f>VLOOKUP(Table8[[#This Row],[Item]],Table4[],2)</f>
        <v>3.99</v>
      </c>
      <c r="G14" s="10">
        <f>PRODUCT(Table8[[#This Row],[Unit dispatched]],Table8[[#This Row],[Per Item Cost]])</f>
        <v>75.81</v>
      </c>
    </row>
    <row r="15" spans="1:7" x14ac:dyDescent="0.25">
      <c r="A15" s="11" t="s">
        <v>25</v>
      </c>
      <c r="B15" s="11" t="s">
        <v>160</v>
      </c>
      <c r="C15" s="14">
        <v>26</v>
      </c>
      <c r="D15" s="11" t="s">
        <v>16</v>
      </c>
      <c r="E15" s="11" t="s">
        <v>5</v>
      </c>
      <c r="F15" s="11">
        <f>VLOOKUP(Table8[[#This Row],[Item]],Table4[],2)</f>
        <v>2.99</v>
      </c>
      <c r="G15" s="10">
        <f>PRODUCT(Table8[[#This Row],[Unit dispatched]],Table8[[#This Row],[Per Item Cost]])</f>
        <v>77.740000000000009</v>
      </c>
    </row>
    <row r="16" spans="1:7" x14ac:dyDescent="0.25">
      <c r="A16" s="11" t="s">
        <v>26</v>
      </c>
      <c r="B16" s="11" t="s">
        <v>161</v>
      </c>
      <c r="C16" s="14">
        <v>67</v>
      </c>
      <c r="D16" s="11" t="s">
        <v>19</v>
      </c>
      <c r="E16" s="11" t="s">
        <v>8</v>
      </c>
      <c r="F16" s="11">
        <f>VLOOKUP(Table8[[#This Row],[Item]],Table4[],2)</f>
        <v>3.99</v>
      </c>
      <c r="G16" s="10">
        <f>PRODUCT(Table8[[#This Row],[Unit dispatched]],Table8[[#This Row],[Per Item Cost]])</f>
        <v>267.33000000000004</v>
      </c>
    </row>
    <row r="17" spans="1:7" x14ac:dyDescent="0.25">
      <c r="A17" s="11" t="s">
        <v>27</v>
      </c>
      <c r="B17" s="11" t="s">
        <v>160</v>
      </c>
      <c r="C17" s="14">
        <v>90</v>
      </c>
      <c r="D17" s="11" t="s">
        <v>16</v>
      </c>
      <c r="E17" s="11" t="s">
        <v>11</v>
      </c>
      <c r="F17" s="11">
        <f>VLOOKUP(Table8[[#This Row],[Item]],Table4[],2)</f>
        <v>5.99</v>
      </c>
      <c r="G17" s="10">
        <f>PRODUCT(Table8[[#This Row],[Unit dispatched]],Table8[[#This Row],[Per Item Cost]])</f>
        <v>539.1</v>
      </c>
    </row>
    <row r="18" spans="1:7" x14ac:dyDescent="0.25">
      <c r="A18" s="11" t="s">
        <v>28</v>
      </c>
      <c r="B18" s="11" t="s">
        <v>161</v>
      </c>
      <c r="C18" s="14">
        <v>84</v>
      </c>
      <c r="D18" s="11" t="s">
        <v>4</v>
      </c>
      <c r="E18" s="11" t="s">
        <v>13</v>
      </c>
      <c r="F18" s="11">
        <f>VLOOKUP(Table8[[#This Row],[Item]],Table4[],2)</f>
        <v>0.99</v>
      </c>
      <c r="G18" s="10">
        <f>PRODUCT(Table8[[#This Row],[Unit dispatched]],Table8[[#This Row],[Per Item Cost]])</f>
        <v>83.16</v>
      </c>
    </row>
    <row r="19" spans="1:7" x14ac:dyDescent="0.25">
      <c r="A19" s="11" t="s">
        <v>29</v>
      </c>
      <c r="B19" s="11" t="s">
        <v>160</v>
      </c>
      <c r="C19" s="14">
        <v>21</v>
      </c>
      <c r="D19" s="11" t="s">
        <v>16</v>
      </c>
      <c r="E19" s="11" t="s">
        <v>11</v>
      </c>
      <c r="F19" s="11">
        <f>VLOOKUP(Table8[[#This Row],[Item]],Table4[],2)</f>
        <v>5.99</v>
      </c>
      <c r="G19" s="10">
        <f>PRODUCT(Table8[[#This Row],[Unit dispatched]],Table8[[#This Row],[Per Item Cost]])</f>
        <v>125.79</v>
      </c>
    </row>
    <row r="20" spans="1:7" x14ac:dyDescent="0.25">
      <c r="A20" s="11" t="s">
        <v>30</v>
      </c>
      <c r="B20" s="11" t="s">
        <v>160</v>
      </c>
      <c r="C20" s="14">
        <v>16</v>
      </c>
      <c r="D20" s="11" t="s">
        <v>19</v>
      </c>
      <c r="E20" s="11" t="s">
        <v>13</v>
      </c>
      <c r="F20" s="11">
        <f>VLOOKUP(Table8[[#This Row],[Item]],Table4[],2)</f>
        <v>0.99</v>
      </c>
      <c r="G20" s="10">
        <f>PRODUCT(Table8[[#This Row],[Unit dispatched]],Table8[[#This Row],[Per Item Cost]])</f>
        <v>15.84</v>
      </c>
    </row>
    <row r="21" spans="1:7" x14ac:dyDescent="0.25">
      <c r="A21" s="11" t="s">
        <v>31</v>
      </c>
      <c r="B21" s="11" t="s">
        <v>161</v>
      </c>
      <c r="C21" s="14">
        <v>14</v>
      </c>
      <c r="D21" s="11" t="s">
        <v>10</v>
      </c>
      <c r="E21" s="11" t="s">
        <v>13</v>
      </c>
      <c r="F21" s="11">
        <f>VLOOKUP(Table8[[#This Row],[Item]],Table4[],2)</f>
        <v>0.99</v>
      </c>
      <c r="G21" s="10">
        <f>PRODUCT(Table8[[#This Row],[Unit dispatched]],Table8[[#This Row],[Per Item Cost]])</f>
        <v>13.86</v>
      </c>
    </row>
    <row r="22" spans="1:7" x14ac:dyDescent="0.25">
      <c r="A22" s="11" t="s">
        <v>32</v>
      </c>
      <c r="B22" s="11" t="s">
        <v>161</v>
      </c>
      <c r="C22" s="14">
        <v>57</v>
      </c>
      <c r="D22" s="11" t="s">
        <v>10</v>
      </c>
      <c r="E22" s="11" t="s">
        <v>5</v>
      </c>
      <c r="F22" s="11">
        <f>VLOOKUP(Table8[[#This Row],[Item]],Table4[],2)</f>
        <v>2.99</v>
      </c>
      <c r="G22" s="10">
        <f>PRODUCT(Table8[[#This Row],[Unit dispatched]],Table8[[#This Row],[Per Item Cost]])</f>
        <v>170.43</v>
      </c>
    </row>
    <row r="23" spans="1:7" x14ac:dyDescent="0.25">
      <c r="A23" s="11" t="s">
        <v>33</v>
      </c>
      <c r="B23" s="11" t="s">
        <v>160</v>
      </c>
      <c r="C23" s="14">
        <v>82</v>
      </c>
      <c r="D23" s="11" t="s">
        <v>4</v>
      </c>
      <c r="E23" s="11" t="s">
        <v>8</v>
      </c>
      <c r="F23" s="11">
        <f>VLOOKUP(Table8[[#This Row],[Item]],Table4[],2)</f>
        <v>3.99</v>
      </c>
      <c r="G23" s="10">
        <f>PRODUCT(Table8[[#This Row],[Unit dispatched]],Table8[[#This Row],[Per Item Cost]])</f>
        <v>327.18</v>
      </c>
    </row>
    <row r="24" spans="1:7" x14ac:dyDescent="0.25">
      <c r="A24" s="11" t="s">
        <v>34</v>
      </c>
      <c r="B24" s="11" t="s">
        <v>161</v>
      </c>
      <c r="C24" s="14">
        <v>91</v>
      </c>
      <c r="D24" s="11" t="s">
        <v>19</v>
      </c>
      <c r="E24" s="11" t="s">
        <v>11</v>
      </c>
      <c r="F24" s="11">
        <f>VLOOKUP(Table8[[#This Row],[Item]],Table4[],2)</f>
        <v>5.99</v>
      </c>
      <c r="G24" s="10">
        <f>PRODUCT(Table8[[#This Row],[Unit dispatched]],Table8[[#This Row],[Per Item Cost]])</f>
        <v>545.09</v>
      </c>
    </row>
    <row r="25" spans="1:7" x14ac:dyDescent="0.25">
      <c r="A25" s="11" t="s">
        <v>35</v>
      </c>
      <c r="B25" s="11" t="s">
        <v>161</v>
      </c>
      <c r="C25" s="14">
        <v>22</v>
      </c>
      <c r="D25" s="11" t="s">
        <v>19</v>
      </c>
      <c r="E25" s="11" t="s">
        <v>5</v>
      </c>
      <c r="F25" s="11">
        <f>VLOOKUP(Table8[[#This Row],[Item]],Table4[],2)</f>
        <v>2.99</v>
      </c>
      <c r="G25" s="10">
        <f>PRODUCT(Table8[[#This Row],[Unit dispatched]],Table8[[#This Row],[Per Item Cost]])</f>
        <v>65.78</v>
      </c>
    </row>
    <row r="26" spans="1:7" x14ac:dyDescent="0.25">
      <c r="A26" s="11" t="s">
        <v>36</v>
      </c>
      <c r="B26" s="11" t="s">
        <v>160</v>
      </c>
      <c r="C26" s="14">
        <v>76</v>
      </c>
      <c r="D26" s="11" t="s">
        <v>4</v>
      </c>
      <c r="E26" s="11" t="s">
        <v>8</v>
      </c>
      <c r="F26" s="11">
        <f>VLOOKUP(Table8[[#This Row],[Item]],Table4[],2)</f>
        <v>3.99</v>
      </c>
      <c r="G26" s="10">
        <f>PRODUCT(Table8[[#This Row],[Unit dispatched]],Table8[[#This Row],[Per Item Cost]])</f>
        <v>303.24</v>
      </c>
    </row>
    <row r="27" spans="1:7" x14ac:dyDescent="0.25">
      <c r="A27" s="11" t="s">
        <v>37</v>
      </c>
      <c r="B27" s="11" t="s">
        <v>162</v>
      </c>
      <c r="C27" s="14">
        <v>12</v>
      </c>
      <c r="D27" s="11" t="s">
        <v>10</v>
      </c>
      <c r="E27" s="11" t="s">
        <v>13</v>
      </c>
      <c r="F27" s="11">
        <f>VLOOKUP(Table8[[#This Row],[Item]],Table4[],2)</f>
        <v>0.99</v>
      </c>
      <c r="G27" s="10">
        <f>PRODUCT(Table8[[#This Row],[Unit dispatched]],Table8[[#This Row],[Per Item Cost]])</f>
        <v>11.879999999999999</v>
      </c>
    </row>
    <row r="28" spans="1:7" x14ac:dyDescent="0.25">
      <c r="A28" s="11" t="s">
        <v>38</v>
      </c>
      <c r="B28" s="11" t="s">
        <v>161</v>
      </c>
      <c r="C28" s="14">
        <v>59</v>
      </c>
      <c r="D28" s="11" t="s">
        <v>4</v>
      </c>
      <c r="E28" s="11" t="s">
        <v>5</v>
      </c>
      <c r="F28" s="11">
        <f>VLOOKUP(Table8[[#This Row],[Item]],Table4[],2)</f>
        <v>2.99</v>
      </c>
      <c r="G28" s="10">
        <f>PRODUCT(Table8[[#This Row],[Unit dispatched]],Table8[[#This Row],[Per Item Cost]])</f>
        <v>176.41000000000003</v>
      </c>
    </row>
    <row r="29" spans="1:7" x14ac:dyDescent="0.25">
      <c r="A29" s="11" t="s">
        <v>39</v>
      </c>
      <c r="B29" s="11" t="s">
        <v>161</v>
      </c>
      <c r="C29" s="14">
        <v>100</v>
      </c>
      <c r="D29" s="11" t="s">
        <v>10</v>
      </c>
      <c r="E29" s="11" t="s">
        <v>8</v>
      </c>
      <c r="F29" s="11">
        <f>VLOOKUP(Table8[[#This Row],[Item]],Table4[],2)</f>
        <v>3.99</v>
      </c>
      <c r="G29" s="10">
        <f>PRODUCT(Table8[[#This Row],[Unit dispatched]],Table8[[#This Row],[Per Item Cost]])</f>
        <v>399</v>
      </c>
    </row>
    <row r="30" spans="1:7" x14ac:dyDescent="0.25">
      <c r="A30" s="11" t="s">
        <v>40</v>
      </c>
      <c r="B30" s="11" t="s">
        <v>160</v>
      </c>
      <c r="C30" s="14">
        <v>16</v>
      </c>
      <c r="D30" s="11" t="s">
        <v>7</v>
      </c>
      <c r="E30" s="11" t="s">
        <v>11</v>
      </c>
      <c r="F30" s="11">
        <f>VLOOKUP(Table8[[#This Row],[Item]],Table4[],2)</f>
        <v>5.99</v>
      </c>
      <c r="G30" s="10">
        <f>PRODUCT(Table8[[#This Row],[Unit dispatched]],Table8[[#This Row],[Per Item Cost]])</f>
        <v>95.84</v>
      </c>
    </row>
    <row r="31" spans="1:7" x14ac:dyDescent="0.25">
      <c r="A31" s="11" t="s">
        <v>41</v>
      </c>
      <c r="B31" s="11" t="s">
        <v>163</v>
      </c>
      <c r="C31" s="14">
        <v>45</v>
      </c>
      <c r="D31" s="11" t="s">
        <v>19</v>
      </c>
      <c r="E31" s="11" t="s">
        <v>5</v>
      </c>
      <c r="F31" s="11">
        <f>VLOOKUP(Table8[[#This Row],[Item]],Table4[],2)</f>
        <v>2.99</v>
      </c>
      <c r="G31" s="10">
        <f>PRODUCT(Table8[[#This Row],[Unit dispatched]],Table8[[#This Row],[Per Item Cost]])</f>
        <v>134.55000000000001</v>
      </c>
    </row>
    <row r="32" spans="1:7" x14ac:dyDescent="0.25">
      <c r="A32" s="11" t="s">
        <v>42</v>
      </c>
      <c r="B32" s="11" t="s">
        <v>163</v>
      </c>
      <c r="C32" s="14">
        <v>16</v>
      </c>
      <c r="D32" s="11" t="s">
        <v>19</v>
      </c>
      <c r="E32" s="11" t="s">
        <v>8</v>
      </c>
      <c r="F32" s="11">
        <f>VLOOKUP(Table8[[#This Row],[Item]],Table4[],2)</f>
        <v>3.99</v>
      </c>
      <c r="G32" s="10">
        <f>PRODUCT(Table8[[#This Row],[Unit dispatched]],Table8[[#This Row],[Per Item Cost]])</f>
        <v>63.84</v>
      </c>
    </row>
    <row r="33" spans="1:7" x14ac:dyDescent="0.25">
      <c r="A33" s="11" t="s">
        <v>43</v>
      </c>
      <c r="B33" s="11" t="s">
        <v>163</v>
      </c>
      <c r="C33" s="14">
        <v>84</v>
      </c>
      <c r="D33" s="11" t="s">
        <v>19</v>
      </c>
      <c r="E33" s="11" t="s">
        <v>13</v>
      </c>
      <c r="F33" s="11">
        <f>VLOOKUP(Table8[[#This Row],[Item]],Table4[],2)</f>
        <v>0.99</v>
      </c>
      <c r="G33" s="10">
        <f>PRODUCT(Table8[[#This Row],[Unit dispatched]],Table8[[#This Row],[Per Item Cost]])</f>
        <v>83.16</v>
      </c>
    </row>
    <row r="34" spans="1:7" x14ac:dyDescent="0.25">
      <c r="A34" s="11" t="s">
        <v>44</v>
      </c>
      <c r="B34" s="11" t="s">
        <v>160</v>
      </c>
      <c r="C34" s="14">
        <v>97</v>
      </c>
      <c r="D34" s="11" t="s">
        <v>4</v>
      </c>
      <c r="E34" s="11" t="s">
        <v>5</v>
      </c>
      <c r="F34" s="11">
        <f>VLOOKUP(Table8[[#This Row],[Item]],Table4[],2)</f>
        <v>2.99</v>
      </c>
      <c r="G34" s="10">
        <f>PRODUCT(Table8[[#This Row],[Unit dispatched]],Table8[[#This Row],[Per Item Cost]])</f>
        <v>290.03000000000003</v>
      </c>
    </row>
    <row r="35" spans="1:7" x14ac:dyDescent="0.25">
      <c r="A35" s="11" t="s">
        <v>45</v>
      </c>
      <c r="B35" s="11" t="s">
        <v>163</v>
      </c>
      <c r="C35" s="14">
        <v>68</v>
      </c>
      <c r="D35" s="11" t="s">
        <v>10</v>
      </c>
      <c r="E35" s="11" t="s">
        <v>8</v>
      </c>
      <c r="F35" s="11">
        <f>VLOOKUP(Table8[[#This Row],[Item]],Table4[],2)</f>
        <v>3.99</v>
      </c>
      <c r="G35" s="10">
        <f>PRODUCT(Table8[[#This Row],[Unit dispatched]],Table8[[#This Row],[Per Item Cost]])</f>
        <v>271.32</v>
      </c>
    </row>
    <row r="36" spans="1:7" x14ac:dyDescent="0.25">
      <c r="A36" s="11" t="s">
        <v>46</v>
      </c>
      <c r="B36" s="11" t="s">
        <v>163</v>
      </c>
      <c r="C36" s="14">
        <v>70</v>
      </c>
      <c r="D36" s="11" t="s">
        <v>19</v>
      </c>
      <c r="E36" s="11" t="s">
        <v>11</v>
      </c>
      <c r="F36" s="11">
        <f>VLOOKUP(Table8[[#This Row],[Item]],Table4[],2)</f>
        <v>5.99</v>
      </c>
      <c r="G36" s="10">
        <f>PRODUCT(Table8[[#This Row],[Unit dispatched]],Table8[[#This Row],[Per Item Cost]])</f>
        <v>419.3</v>
      </c>
    </row>
    <row r="37" spans="1:7" x14ac:dyDescent="0.25">
      <c r="A37" s="11" t="s">
        <v>47</v>
      </c>
      <c r="B37" s="11" t="s">
        <v>162</v>
      </c>
      <c r="C37" s="14">
        <v>81</v>
      </c>
      <c r="D37" s="11" t="s">
        <v>19</v>
      </c>
      <c r="E37" s="11" t="s">
        <v>5</v>
      </c>
      <c r="F37" s="11">
        <f>VLOOKUP(Table8[[#This Row],[Item]],Table4[],2)</f>
        <v>2.99</v>
      </c>
      <c r="G37" s="10">
        <f>PRODUCT(Table8[[#This Row],[Unit dispatched]],Table8[[#This Row],[Per Item Cost]])</f>
        <v>242.19000000000003</v>
      </c>
    </row>
    <row r="38" spans="1:7" x14ac:dyDescent="0.25">
      <c r="A38" s="11" t="s">
        <v>48</v>
      </c>
      <c r="B38" s="11" t="s">
        <v>163</v>
      </c>
      <c r="C38" s="14">
        <v>36</v>
      </c>
      <c r="D38" s="11" t="s">
        <v>16</v>
      </c>
      <c r="E38" s="11" t="s">
        <v>8</v>
      </c>
      <c r="F38" s="11">
        <f>VLOOKUP(Table8[[#This Row],[Item]],Table4[],2)</f>
        <v>3.99</v>
      </c>
      <c r="G38" s="10">
        <f>PRODUCT(Table8[[#This Row],[Unit dispatched]],Table8[[#This Row],[Per Item Cost]])</f>
        <v>143.64000000000001</v>
      </c>
    </row>
    <row r="39" spans="1:7" x14ac:dyDescent="0.25">
      <c r="A39" s="11" t="s">
        <v>49</v>
      </c>
      <c r="B39" s="11" t="s">
        <v>162</v>
      </c>
      <c r="C39" s="14">
        <v>28</v>
      </c>
      <c r="D39" s="11" t="s">
        <v>7</v>
      </c>
      <c r="E39" s="11" t="s">
        <v>13</v>
      </c>
      <c r="F39" s="11">
        <f>VLOOKUP(Table8[[#This Row],[Item]],Table4[],2)</f>
        <v>0.99</v>
      </c>
      <c r="G39" s="10">
        <f>PRODUCT(Table8[[#This Row],[Unit dispatched]],Table8[[#This Row],[Per Item Cost]])</f>
        <v>27.72</v>
      </c>
    </row>
    <row r="40" spans="1:7" x14ac:dyDescent="0.25">
      <c r="A40" s="11" t="s">
        <v>50</v>
      </c>
      <c r="B40" s="11" t="s">
        <v>162</v>
      </c>
      <c r="C40" s="14">
        <v>40</v>
      </c>
      <c r="D40" s="11" t="s">
        <v>19</v>
      </c>
      <c r="E40" s="11" t="s">
        <v>5</v>
      </c>
      <c r="F40" s="11">
        <f>VLOOKUP(Table8[[#This Row],[Item]],Table4[],2)</f>
        <v>2.99</v>
      </c>
      <c r="G40" s="10">
        <f>PRODUCT(Table8[[#This Row],[Unit dispatched]],Table8[[#This Row],[Per Item Cost]])</f>
        <v>119.60000000000001</v>
      </c>
    </row>
    <row r="41" spans="1:7" x14ac:dyDescent="0.25">
      <c r="A41" s="11" t="s">
        <v>51</v>
      </c>
      <c r="B41" s="11" t="s">
        <v>163</v>
      </c>
      <c r="C41" s="14">
        <v>51</v>
      </c>
      <c r="D41" s="11" t="s">
        <v>16</v>
      </c>
      <c r="E41" s="11" t="s">
        <v>8</v>
      </c>
      <c r="F41" s="11">
        <f>VLOOKUP(Table8[[#This Row],[Item]],Table4[],2)</f>
        <v>3.99</v>
      </c>
      <c r="G41" s="10">
        <f>PRODUCT(Table8[[#This Row],[Unit dispatched]],Table8[[#This Row],[Per Item Cost]])</f>
        <v>203.49</v>
      </c>
    </row>
    <row r="42" spans="1:7" x14ac:dyDescent="0.25">
      <c r="A42" s="11" t="s">
        <v>52</v>
      </c>
      <c r="B42" s="11" t="s">
        <v>163</v>
      </c>
      <c r="C42" s="14">
        <v>98</v>
      </c>
      <c r="D42" s="11" t="s">
        <v>10</v>
      </c>
      <c r="E42" s="11" t="s">
        <v>11</v>
      </c>
      <c r="F42" s="11">
        <f>VLOOKUP(Table8[[#This Row],[Item]],Table4[],2)</f>
        <v>5.99</v>
      </c>
      <c r="G42" s="10">
        <f>PRODUCT(Table8[[#This Row],[Unit dispatched]],Table8[[#This Row],[Per Item Cost]])</f>
        <v>587.02</v>
      </c>
    </row>
    <row r="43" spans="1:7" x14ac:dyDescent="0.25">
      <c r="A43" s="11" t="s">
        <v>53</v>
      </c>
      <c r="B43" s="11" t="s">
        <v>163</v>
      </c>
      <c r="C43" s="14">
        <v>56</v>
      </c>
      <c r="D43" s="11" t="s">
        <v>10</v>
      </c>
      <c r="E43" s="11" t="s">
        <v>5</v>
      </c>
      <c r="F43" s="11">
        <f>VLOOKUP(Table8[[#This Row],[Item]],Table4[],2)</f>
        <v>2.99</v>
      </c>
      <c r="G43" s="10">
        <f>PRODUCT(Table8[[#This Row],[Unit dispatched]],Table8[[#This Row],[Per Item Cost]])</f>
        <v>167.44</v>
      </c>
    </row>
    <row r="44" spans="1:7" x14ac:dyDescent="0.25">
      <c r="A44" s="11" t="s">
        <v>54</v>
      </c>
      <c r="B44" s="11" t="s">
        <v>163</v>
      </c>
      <c r="C44" s="14">
        <v>11</v>
      </c>
      <c r="D44" s="11" t="s">
        <v>10</v>
      </c>
      <c r="E44" s="11" t="s">
        <v>8</v>
      </c>
      <c r="F44" s="11">
        <f>VLOOKUP(Table8[[#This Row],[Item]],Table4[],2)</f>
        <v>3.99</v>
      </c>
      <c r="G44" s="10">
        <f>PRODUCT(Table8[[#This Row],[Unit dispatched]],Table8[[#This Row],[Per Item Cost]])</f>
        <v>43.89</v>
      </c>
    </row>
    <row r="45" spans="1:7" x14ac:dyDescent="0.25">
      <c r="A45" s="11" t="s">
        <v>55</v>
      </c>
      <c r="B45" s="11" t="s">
        <v>160</v>
      </c>
      <c r="C45" s="14">
        <v>69</v>
      </c>
      <c r="D45" s="11" t="s">
        <v>4</v>
      </c>
      <c r="E45" s="11" t="s">
        <v>5</v>
      </c>
      <c r="F45" s="11">
        <f>VLOOKUP(Table8[[#This Row],[Item]],Table4[],2)</f>
        <v>2.99</v>
      </c>
      <c r="G45" s="10">
        <f>PRODUCT(Table8[[#This Row],[Unit dispatched]],Table8[[#This Row],[Per Item Cost]])</f>
        <v>206.31</v>
      </c>
    </row>
    <row r="46" spans="1:7" x14ac:dyDescent="0.25">
      <c r="A46" s="11" t="s">
        <v>56</v>
      </c>
      <c r="B46" s="11" t="s">
        <v>161</v>
      </c>
      <c r="C46" s="14">
        <v>50</v>
      </c>
      <c r="D46" s="11" t="s">
        <v>4</v>
      </c>
      <c r="E46" s="11" t="s">
        <v>8</v>
      </c>
      <c r="F46" s="11">
        <f>VLOOKUP(Table8[[#This Row],[Item]],Table4[],2)</f>
        <v>3.99</v>
      </c>
      <c r="G46" s="10">
        <f>PRODUCT(Table8[[#This Row],[Unit dispatched]],Table8[[#This Row],[Per Item Cost]])</f>
        <v>199.5</v>
      </c>
    </row>
    <row r="47" spans="1:7" x14ac:dyDescent="0.25">
      <c r="A47" s="11" t="s">
        <v>57</v>
      </c>
      <c r="B47" s="11" t="s">
        <v>161</v>
      </c>
      <c r="C47" s="14">
        <v>83</v>
      </c>
      <c r="D47" s="11" t="s">
        <v>10</v>
      </c>
      <c r="E47" s="11" t="s">
        <v>11</v>
      </c>
      <c r="F47" s="11">
        <f>VLOOKUP(Table8[[#This Row],[Item]],Table4[],2)</f>
        <v>5.99</v>
      </c>
      <c r="G47" s="10">
        <f>PRODUCT(Table8[[#This Row],[Unit dispatched]],Table8[[#This Row],[Per Item Cost]])</f>
        <v>497.17</v>
      </c>
    </row>
    <row r="48" spans="1:7" x14ac:dyDescent="0.25">
      <c r="A48" s="11" t="s">
        <v>58</v>
      </c>
      <c r="B48" s="11" t="s">
        <v>161</v>
      </c>
      <c r="C48" s="14">
        <v>14</v>
      </c>
      <c r="D48" s="11" t="s">
        <v>10</v>
      </c>
      <c r="E48" s="11" t="s">
        <v>13</v>
      </c>
      <c r="F48" s="11">
        <f>VLOOKUP(Table8[[#This Row],[Item]],Table4[],2)</f>
        <v>0.99</v>
      </c>
      <c r="G48" s="10">
        <f>PRODUCT(Table8[[#This Row],[Unit dispatched]],Table8[[#This Row],[Per Item Cost]])</f>
        <v>13.86</v>
      </c>
    </row>
    <row r="49" spans="1:7" x14ac:dyDescent="0.25">
      <c r="A49" s="11" t="s">
        <v>59</v>
      </c>
      <c r="B49" s="11" t="s">
        <v>162</v>
      </c>
      <c r="C49" s="14">
        <v>50</v>
      </c>
      <c r="D49" s="11" t="s">
        <v>7</v>
      </c>
      <c r="E49" s="11" t="s">
        <v>5</v>
      </c>
      <c r="F49" s="11">
        <f>VLOOKUP(Table8[[#This Row],[Item]],Table4[],2)</f>
        <v>2.99</v>
      </c>
      <c r="G49" s="10">
        <f>PRODUCT(Table8[[#This Row],[Unit dispatched]],Table8[[#This Row],[Per Item Cost]])</f>
        <v>149.5</v>
      </c>
    </row>
    <row r="50" spans="1:7" x14ac:dyDescent="0.25">
      <c r="A50" s="11" t="s">
        <v>60</v>
      </c>
      <c r="B50" s="11" t="s">
        <v>160</v>
      </c>
      <c r="C50" s="14">
        <v>61</v>
      </c>
      <c r="D50" s="11" t="s">
        <v>4</v>
      </c>
      <c r="E50" s="11" t="s">
        <v>8</v>
      </c>
      <c r="F50" s="11">
        <f>VLOOKUP(Table8[[#This Row],[Item]],Table4[],2)</f>
        <v>3.99</v>
      </c>
      <c r="G50" s="10">
        <f>PRODUCT(Table8[[#This Row],[Unit dispatched]],Table8[[#This Row],[Per Item Cost]])</f>
        <v>243.39000000000001</v>
      </c>
    </row>
    <row r="51" spans="1:7" x14ac:dyDescent="0.25">
      <c r="A51" s="11" t="s">
        <v>61</v>
      </c>
      <c r="B51" s="11" t="s">
        <v>161</v>
      </c>
      <c r="C51" s="14">
        <v>31</v>
      </c>
      <c r="D51" s="11" t="s">
        <v>7</v>
      </c>
      <c r="E51" s="11" t="s">
        <v>11</v>
      </c>
      <c r="F51" s="11">
        <f>VLOOKUP(Table8[[#This Row],[Item]],Table4[],2)</f>
        <v>5.99</v>
      </c>
      <c r="G51" s="10">
        <f>PRODUCT(Table8[[#This Row],[Unit dispatched]],Table8[[#This Row],[Per Item Cost]])</f>
        <v>185.69</v>
      </c>
    </row>
    <row r="52" spans="1:7" x14ac:dyDescent="0.25">
      <c r="A52" s="11" t="s">
        <v>62</v>
      </c>
      <c r="B52" s="11" t="s">
        <v>161</v>
      </c>
      <c r="C52" s="14">
        <v>10</v>
      </c>
      <c r="D52" s="11" t="s">
        <v>16</v>
      </c>
      <c r="E52" s="11" t="s">
        <v>5</v>
      </c>
      <c r="F52" s="11">
        <f>VLOOKUP(Table8[[#This Row],[Item]],Table4[],2)</f>
        <v>2.99</v>
      </c>
      <c r="G52" s="10">
        <f>PRODUCT(Table8[[#This Row],[Unit dispatched]],Table8[[#This Row],[Per Item Cost]])</f>
        <v>29.900000000000002</v>
      </c>
    </row>
    <row r="53" spans="1:7" x14ac:dyDescent="0.25">
      <c r="A53" s="11" t="s">
        <v>63</v>
      </c>
      <c r="B53" s="11" t="s">
        <v>162</v>
      </c>
      <c r="C53" s="14">
        <v>10</v>
      </c>
      <c r="D53" s="11" t="s">
        <v>19</v>
      </c>
      <c r="E53" s="11" t="s">
        <v>8</v>
      </c>
      <c r="F53" s="11">
        <f>VLOOKUP(Table8[[#This Row],[Item]],Table4[],2)</f>
        <v>3.99</v>
      </c>
      <c r="G53" s="10">
        <f>PRODUCT(Table8[[#This Row],[Unit dispatched]],Table8[[#This Row],[Per Item Cost]])</f>
        <v>39.900000000000006</v>
      </c>
    </row>
    <row r="54" spans="1:7" x14ac:dyDescent="0.25">
      <c r="A54" s="11" t="s">
        <v>64</v>
      </c>
      <c r="B54" s="11" t="s">
        <v>160</v>
      </c>
      <c r="C54" s="14">
        <v>43</v>
      </c>
      <c r="D54" s="11" t="s">
        <v>4</v>
      </c>
      <c r="E54" s="11" t="s">
        <v>11</v>
      </c>
      <c r="F54" s="11">
        <f>VLOOKUP(Table8[[#This Row],[Item]],Table4[],2)</f>
        <v>5.99</v>
      </c>
      <c r="G54" s="10">
        <f>PRODUCT(Table8[[#This Row],[Unit dispatched]],Table8[[#This Row],[Per Item Cost]])</f>
        <v>257.57</v>
      </c>
    </row>
    <row r="55" spans="1:7" x14ac:dyDescent="0.25">
      <c r="A55" s="11" t="s">
        <v>65</v>
      </c>
      <c r="B55" s="11" t="s">
        <v>161</v>
      </c>
      <c r="C55" s="14">
        <v>27</v>
      </c>
      <c r="D55" s="11" t="s">
        <v>4</v>
      </c>
      <c r="E55" s="11" t="s">
        <v>13</v>
      </c>
      <c r="F55" s="11">
        <f>VLOOKUP(Table8[[#This Row],[Item]],Table4[],2)</f>
        <v>0.99</v>
      </c>
      <c r="G55" s="10">
        <f>PRODUCT(Table8[[#This Row],[Unit dispatched]],Table8[[#This Row],[Per Item Cost]])</f>
        <v>26.73</v>
      </c>
    </row>
    <row r="56" spans="1:7" x14ac:dyDescent="0.25">
      <c r="A56" s="11" t="s">
        <v>66</v>
      </c>
      <c r="B56" s="11" t="s">
        <v>160</v>
      </c>
      <c r="C56" s="14">
        <v>40</v>
      </c>
      <c r="D56" s="11" t="s">
        <v>4</v>
      </c>
      <c r="E56" s="11" t="s">
        <v>5</v>
      </c>
      <c r="F56" s="11">
        <f>VLOOKUP(Table8[[#This Row],[Item]],Table4[],2)</f>
        <v>2.99</v>
      </c>
      <c r="G56" s="10">
        <f>PRODUCT(Table8[[#This Row],[Unit dispatched]],Table8[[#This Row],[Per Item Cost]])</f>
        <v>119.60000000000001</v>
      </c>
    </row>
    <row r="57" spans="1:7" x14ac:dyDescent="0.25">
      <c r="A57" s="11" t="s">
        <v>67</v>
      </c>
      <c r="B57" s="11" t="s">
        <v>160</v>
      </c>
      <c r="C57" s="14">
        <v>30</v>
      </c>
      <c r="D57" s="11" t="s">
        <v>19</v>
      </c>
      <c r="E57" s="11" t="s">
        <v>8</v>
      </c>
      <c r="F57" s="11">
        <f>VLOOKUP(Table8[[#This Row],[Item]],Table4[],2)</f>
        <v>3.99</v>
      </c>
      <c r="G57" s="10">
        <f>PRODUCT(Table8[[#This Row],[Unit dispatched]],Table8[[#This Row],[Per Item Cost]])</f>
        <v>119.7</v>
      </c>
    </row>
    <row r="58" spans="1:7" x14ac:dyDescent="0.25">
      <c r="A58" s="11" t="s">
        <v>68</v>
      </c>
      <c r="B58" s="11" t="s">
        <v>160</v>
      </c>
      <c r="C58" s="14">
        <v>62</v>
      </c>
      <c r="D58" s="11" t="s">
        <v>4</v>
      </c>
      <c r="E58" s="11" t="s">
        <v>5</v>
      </c>
      <c r="F58" s="11">
        <f>VLOOKUP(Table8[[#This Row],[Item]],Table4[],2)</f>
        <v>2.99</v>
      </c>
      <c r="G58" s="10">
        <f>PRODUCT(Table8[[#This Row],[Unit dispatched]],Table8[[#This Row],[Per Item Cost]])</f>
        <v>185.38000000000002</v>
      </c>
    </row>
    <row r="59" spans="1:7" x14ac:dyDescent="0.25">
      <c r="A59" s="11" t="s">
        <v>69</v>
      </c>
      <c r="B59" s="11" t="s">
        <v>161</v>
      </c>
      <c r="C59" s="14">
        <v>51</v>
      </c>
      <c r="D59" s="11" t="s">
        <v>19</v>
      </c>
      <c r="E59" s="11" t="s">
        <v>8</v>
      </c>
      <c r="F59" s="11">
        <f>VLOOKUP(Table8[[#This Row],[Item]],Table4[],2)</f>
        <v>3.99</v>
      </c>
      <c r="G59" s="10">
        <f>PRODUCT(Table8[[#This Row],[Unit dispatched]],Table8[[#This Row],[Per Item Cost]])</f>
        <v>203.49</v>
      </c>
    </row>
    <row r="60" spans="1:7" x14ac:dyDescent="0.25">
      <c r="A60" s="11" t="s">
        <v>70</v>
      </c>
      <c r="B60" s="11" t="s">
        <v>160</v>
      </c>
      <c r="C60" s="14">
        <v>17</v>
      </c>
      <c r="D60" s="11" t="s">
        <v>7</v>
      </c>
      <c r="E60" s="11" t="s">
        <v>11</v>
      </c>
      <c r="F60" s="11">
        <f>VLOOKUP(Table8[[#This Row],[Item]],Table4[],2)</f>
        <v>5.99</v>
      </c>
      <c r="G60" s="10">
        <f>PRODUCT(Table8[[#This Row],[Unit dispatched]],Table8[[#This Row],[Per Item Cost]])</f>
        <v>101.83</v>
      </c>
    </row>
    <row r="61" spans="1:7" x14ac:dyDescent="0.25">
      <c r="A61" s="11" t="s">
        <v>71</v>
      </c>
      <c r="B61" s="11" t="s">
        <v>161</v>
      </c>
      <c r="C61" s="14">
        <v>75</v>
      </c>
      <c r="D61" s="11" t="s">
        <v>7</v>
      </c>
      <c r="E61" s="11" t="s">
        <v>13</v>
      </c>
      <c r="F61" s="11">
        <f>VLOOKUP(Table8[[#This Row],[Item]],Table4[],2)</f>
        <v>0.99</v>
      </c>
      <c r="G61" s="10">
        <f>PRODUCT(Table8[[#This Row],[Unit dispatched]],Table8[[#This Row],[Per Item Cost]])</f>
        <v>74.25</v>
      </c>
    </row>
    <row r="62" spans="1:7" x14ac:dyDescent="0.25">
      <c r="A62" s="11" t="s">
        <v>72</v>
      </c>
      <c r="B62" s="11" t="s">
        <v>160</v>
      </c>
      <c r="C62" s="14">
        <v>56</v>
      </c>
      <c r="D62" s="11" t="s">
        <v>19</v>
      </c>
      <c r="E62" s="11" t="s">
        <v>11</v>
      </c>
      <c r="F62" s="11">
        <f>VLOOKUP(Table8[[#This Row],[Item]],Table4[],2)</f>
        <v>5.99</v>
      </c>
      <c r="G62" s="10">
        <f>PRODUCT(Table8[[#This Row],[Unit dispatched]],Table8[[#This Row],[Per Item Cost]])</f>
        <v>335.44</v>
      </c>
    </row>
    <row r="63" spans="1:7" x14ac:dyDescent="0.25">
      <c r="A63" s="11" t="s">
        <v>73</v>
      </c>
      <c r="B63" s="11" t="s">
        <v>160</v>
      </c>
      <c r="C63" s="14">
        <v>49</v>
      </c>
      <c r="D63" s="11" t="s">
        <v>19</v>
      </c>
      <c r="E63" s="11" t="s">
        <v>13</v>
      </c>
      <c r="F63" s="11">
        <f>VLOOKUP(Table8[[#This Row],[Item]],Table4[],2)</f>
        <v>0.99</v>
      </c>
      <c r="G63" s="10">
        <f>PRODUCT(Table8[[#This Row],[Unit dispatched]],Table8[[#This Row],[Per Item Cost]])</f>
        <v>48.51</v>
      </c>
    </row>
    <row r="64" spans="1:7" x14ac:dyDescent="0.25">
      <c r="A64" s="11" t="s">
        <v>74</v>
      </c>
      <c r="B64" s="11" t="s">
        <v>161</v>
      </c>
      <c r="C64" s="14">
        <v>62</v>
      </c>
      <c r="D64" s="11" t="s">
        <v>16</v>
      </c>
      <c r="E64" s="11" t="s">
        <v>13</v>
      </c>
      <c r="F64" s="11">
        <f>VLOOKUP(Table8[[#This Row],[Item]],Table4[],2)</f>
        <v>0.99</v>
      </c>
      <c r="G64" s="10">
        <f>PRODUCT(Table8[[#This Row],[Unit dispatched]],Table8[[#This Row],[Per Item Cost]])</f>
        <v>61.38</v>
      </c>
    </row>
    <row r="65" spans="1:7" x14ac:dyDescent="0.25">
      <c r="A65" s="11" t="s">
        <v>75</v>
      </c>
      <c r="B65" s="11" t="s">
        <v>161</v>
      </c>
      <c r="C65" s="14">
        <v>68</v>
      </c>
      <c r="D65" s="11" t="s">
        <v>19</v>
      </c>
      <c r="E65" s="11" t="s">
        <v>5</v>
      </c>
      <c r="F65" s="11">
        <f>VLOOKUP(Table8[[#This Row],[Item]],Table4[],2)</f>
        <v>2.99</v>
      </c>
      <c r="G65" s="10">
        <f>PRODUCT(Table8[[#This Row],[Unit dispatched]],Table8[[#This Row],[Per Item Cost]])</f>
        <v>203.32000000000002</v>
      </c>
    </row>
    <row r="66" spans="1:7" x14ac:dyDescent="0.25">
      <c r="A66" s="11" t="s">
        <v>76</v>
      </c>
      <c r="B66" s="11" t="s">
        <v>160</v>
      </c>
      <c r="C66" s="14">
        <v>53</v>
      </c>
      <c r="D66" s="11" t="s">
        <v>10</v>
      </c>
      <c r="E66" s="11" t="s">
        <v>8</v>
      </c>
      <c r="F66" s="11">
        <f>VLOOKUP(Table8[[#This Row],[Item]],Table4[],2)</f>
        <v>3.99</v>
      </c>
      <c r="G66" s="10">
        <f>PRODUCT(Table8[[#This Row],[Unit dispatched]],Table8[[#This Row],[Per Item Cost]])</f>
        <v>211.47</v>
      </c>
    </row>
    <row r="67" spans="1:7" x14ac:dyDescent="0.25">
      <c r="A67" s="11" t="s">
        <v>77</v>
      </c>
      <c r="B67" s="11" t="s">
        <v>161</v>
      </c>
      <c r="C67" s="14">
        <v>92</v>
      </c>
      <c r="D67" s="11" t="s">
        <v>10</v>
      </c>
      <c r="E67" s="11" t="s">
        <v>11</v>
      </c>
      <c r="F67" s="11">
        <f>VLOOKUP(Table8[[#This Row],[Item]],Table4[],2)</f>
        <v>5.99</v>
      </c>
      <c r="G67" s="10">
        <f>PRODUCT(Table8[[#This Row],[Unit dispatched]],Table8[[#This Row],[Per Item Cost]])</f>
        <v>551.08000000000004</v>
      </c>
    </row>
    <row r="68" spans="1:7" x14ac:dyDescent="0.25">
      <c r="A68" s="11" t="s">
        <v>78</v>
      </c>
      <c r="B68" s="11" t="s">
        <v>161</v>
      </c>
      <c r="C68" s="14">
        <v>26</v>
      </c>
      <c r="D68" s="11" t="s">
        <v>10</v>
      </c>
      <c r="E68" s="11" t="s">
        <v>5</v>
      </c>
      <c r="F68" s="11">
        <f>VLOOKUP(Table8[[#This Row],[Item]],Table4[],2)</f>
        <v>2.99</v>
      </c>
      <c r="G68" s="10">
        <f>PRODUCT(Table8[[#This Row],[Unit dispatched]],Table8[[#This Row],[Per Item Cost]])</f>
        <v>77.740000000000009</v>
      </c>
    </row>
    <row r="69" spans="1:7" x14ac:dyDescent="0.25">
      <c r="A69" s="11" t="s">
        <v>79</v>
      </c>
      <c r="B69" s="11" t="s">
        <v>160</v>
      </c>
      <c r="C69" s="14">
        <v>100</v>
      </c>
      <c r="D69" s="11" t="s">
        <v>19</v>
      </c>
      <c r="E69" s="11" t="s">
        <v>8</v>
      </c>
      <c r="F69" s="11">
        <f>VLOOKUP(Table8[[#This Row],[Item]],Table4[],2)</f>
        <v>3.99</v>
      </c>
      <c r="G69" s="10">
        <f>PRODUCT(Table8[[#This Row],[Unit dispatched]],Table8[[#This Row],[Per Item Cost]])</f>
        <v>399</v>
      </c>
    </row>
    <row r="70" spans="1:7" x14ac:dyDescent="0.25">
      <c r="A70" s="11" t="s">
        <v>80</v>
      </c>
      <c r="B70" s="11" t="s">
        <v>162</v>
      </c>
      <c r="C70" s="14">
        <v>66</v>
      </c>
      <c r="D70" s="11" t="s">
        <v>16</v>
      </c>
      <c r="E70" s="11" t="s">
        <v>13</v>
      </c>
      <c r="F70" s="11">
        <f>VLOOKUP(Table8[[#This Row],[Item]],Table4[],2)</f>
        <v>0.99</v>
      </c>
      <c r="G70" s="10">
        <f>PRODUCT(Table8[[#This Row],[Unit dispatched]],Table8[[#This Row],[Per Item Cost]])</f>
        <v>65.34</v>
      </c>
    </row>
    <row r="71" spans="1:7" x14ac:dyDescent="0.25">
      <c r="A71" s="11" t="s">
        <v>81</v>
      </c>
      <c r="B71" s="11" t="s">
        <v>161</v>
      </c>
      <c r="C71" s="14">
        <v>20</v>
      </c>
      <c r="D71" s="11" t="s">
        <v>4</v>
      </c>
      <c r="E71" s="11" t="s">
        <v>5</v>
      </c>
      <c r="F71" s="11">
        <f>VLOOKUP(Table8[[#This Row],[Item]],Table4[],2)</f>
        <v>2.99</v>
      </c>
      <c r="G71" s="10">
        <f>PRODUCT(Table8[[#This Row],[Unit dispatched]],Table8[[#This Row],[Per Item Cost]])</f>
        <v>59.800000000000004</v>
      </c>
    </row>
    <row r="72" spans="1:7" x14ac:dyDescent="0.25">
      <c r="A72" s="11" t="s">
        <v>82</v>
      </c>
      <c r="B72" s="11" t="s">
        <v>161</v>
      </c>
      <c r="C72" s="14">
        <v>90</v>
      </c>
      <c r="D72" s="11" t="s">
        <v>19</v>
      </c>
      <c r="E72" s="11" t="s">
        <v>8</v>
      </c>
      <c r="F72" s="11">
        <f>VLOOKUP(Table8[[#This Row],[Item]],Table4[],2)</f>
        <v>3.99</v>
      </c>
      <c r="G72" s="10">
        <f>PRODUCT(Table8[[#This Row],[Unit dispatched]],Table8[[#This Row],[Per Item Cost]])</f>
        <v>359.1</v>
      </c>
    </row>
    <row r="73" spans="1:7" x14ac:dyDescent="0.25">
      <c r="A73" s="11" t="s">
        <v>83</v>
      </c>
      <c r="B73" s="11" t="s">
        <v>160</v>
      </c>
      <c r="C73" s="14">
        <v>25</v>
      </c>
      <c r="D73" s="11" t="s">
        <v>7</v>
      </c>
      <c r="E73" s="11" t="s">
        <v>11</v>
      </c>
      <c r="F73" s="11">
        <f>VLOOKUP(Table8[[#This Row],[Item]],Table4[],2)</f>
        <v>5.99</v>
      </c>
      <c r="G73" s="10">
        <f>PRODUCT(Table8[[#This Row],[Unit dispatched]],Table8[[#This Row],[Per Item Cost]])</f>
        <v>149.75</v>
      </c>
    </row>
    <row r="74" spans="1:7" x14ac:dyDescent="0.25">
      <c r="A74" s="11" t="s">
        <v>84</v>
      </c>
      <c r="B74" s="11" t="s">
        <v>163</v>
      </c>
      <c r="C74" s="14">
        <v>83</v>
      </c>
      <c r="D74" s="11" t="s">
        <v>4</v>
      </c>
      <c r="E74" s="11" t="s">
        <v>5</v>
      </c>
      <c r="F74" s="11">
        <f>VLOOKUP(Table8[[#This Row],[Item]],Table4[],2)</f>
        <v>2.99</v>
      </c>
      <c r="G74" s="10">
        <f>PRODUCT(Table8[[#This Row],[Unit dispatched]],Table8[[#This Row],[Per Item Cost]])</f>
        <v>248.17000000000002</v>
      </c>
    </row>
    <row r="75" spans="1:7" x14ac:dyDescent="0.25">
      <c r="A75" s="11" t="s">
        <v>85</v>
      </c>
      <c r="B75" s="11" t="s">
        <v>163</v>
      </c>
      <c r="C75" s="14">
        <v>47</v>
      </c>
      <c r="D75" s="11" t="s">
        <v>19</v>
      </c>
      <c r="E75" s="11" t="s">
        <v>8</v>
      </c>
      <c r="F75" s="11">
        <f>VLOOKUP(Table8[[#This Row],[Item]],Table4[],2)</f>
        <v>3.99</v>
      </c>
      <c r="G75" s="10">
        <f>PRODUCT(Table8[[#This Row],[Unit dispatched]],Table8[[#This Row],[Per Item Cost]])</f>
        <v>187.53</v>
      </c>
    </row>
    <row r="76" spans="1:7" x14ac:dyDescent="0.25">
      <c r="A76" s="11" t="s">
        <v>86</v>
      </c>
      <c r="B76" s="11" t="s">
        <v>163</v>
      </c>
      <c r="C76" s="14">
        <v>10</v>
      </c>
      <c r="D76" s="11" t="s">
        <v>19</v>
      </c>
      <c r="E76" s="11" t="s">
        <v>13</v>
      </c>
      <c r="F76" s="11">
        <f>VLOOKUP(Table8[[#This Row],[Item]],Table4[],2)</f>
        <v>0.99</v>
      </c>
      <c r="G76" s="10">
        <f>PRODUCT(Table8[[#This Row],[Unit dispatched]],Table8[[#This Row],[Per Item Cost]])</f>
        <v>9.9</v>
      </c>
    </row>
    <row r="77" spans="1:7" x14ac:dyDescent="0.25">
      <c r="A77" s="11" t="s">
        <v>87</v>
      </c>
      <c r="B77" s="11" t="s">
        <v>160</v>
      </c>
      <c r="C77" s="14">
        <v>58</v>
      </c>
      <c r="D77" s="11" t="s">
        <v>19</v>
      </c>
      <c r="E77" s="11" t="s">
        <v>5</v>
      </c>
      <c r="F77" s="11">
        <f>VLOOKUP(Table8[[#This Row],[Item]],Table4[],2)</f>
        <v>2.99</v>
      </c>
      <c r="G77" s="10">
        <f>PRODUCT(Table8[[#This Row],[Unit dispatched]],Table8[[#This Row],[Per Item Cost]])</f>
        <v>173.42000000000002</v>
      </c>
    </row>
    <row r="78" spans="1:7" x14ac:dyDescent="0.25">
      <c r="A78" s="11" t="s">
        <v>88</v>
      </c>
      <c r="B78" s="11" t="s">
        <v>163</v>
      </c>
      <c r="C78" s="14">
        <v>95</v>
      </c>
      <c r="D78" s="11" t="s">
        <v>19</v>
      </c>
      <c r="E78" s="11" t="s">
        <v>8</v>
      </c>
      <c r="F78" s="11">
        <f>VLOOKUP(Table8[[#This Row],[Item]],Table4[],2)</f>
        <v>3.99</v>
      </c>
      <c r="G78" s="10">
        <f>PRODUCT(Table8[[#This Row],[Unit dispatched]],Table8[[#This Row],[Per Item Cost]])</f>
        <v>379.05</v>
      </c>
    </row>
    <row r="79" spans="1:7" x14ac:dyDescent="0.25">
      <c r="A79" s="11" t="s">
        <v>89</v>
      </c>
      <c r="B79" s="11" t="s">
        <v>163</v>
      </c>
      <c r="C79" s="14">
        <v>98</v>
      </c>
      <c r="D79" s="11" t="s">
        <v>19</v>
      </c>
      <c r="E79" s="11" t="s">
        <v>11</v>
      </c>
      <c r="F79" s="11">
        <f>VLOOKUP(Table8[[#This Row],[Item]],Table4[],2)</f>
        <v>5.99</v>
      </c>
      <c r="G79" s="10">
        <f>PRODUCT(Table8[[#This Row],[Unit dispatched]],Table8[[#This Row],[Per Item Cost]])</f>
        <v>587.02</v>
      </c>
    </row>
    <row r="80" spans="1:7" x14ac:dyDescent="0.25">
      <c r="A80" s="11" t="s">
        <v>90</v>
      </c>
      <c r="B80" s="11" t="s">
        <v>162</v>
      </c>
      <c r="C80" s="14">
        <v>97</v>
      </c>
      <c r="D80" s="11" t="s">
        <v>16</v>
      </c>
      <c r="E80" s="11" t="s">
        <v>5</v>
      </c>
      <c r="F80" s="11">
        <f>VLOOKUP(Table8[[#This Row],[Item]],Table4[],2)</f>
        <v>2.99</v>
      </c>
      <c r="G80" s="10">
        <f>PRODUCT(Table8[[#This Row],[Unit dispatched]],Table8[[#This Row],[Per Item Cost]])</f>
        <v>290.03000000000003</v>
      </c>
    </row>
    <row r="81" spans="1:7" x14ac:dyDescent="0.25">
      <c r="A81" s="11" t="s">
        <v>91</v>
      </c>
      <c r="B81" s="11" t="s">
        <v>163</v>
      </c>
      <c r="C81" s="14">
        <v>47</v>
      </c>
      <c r="D81" s="11" t="s">
        <v>19</v>
      </c>
      <c r="E81" s="11" t="s">
        <v>8</v>
      </c>
      <c r="F81" s="11">
        <f>VLOOKUP(Table8[[#This Row],[Item]],Table4[],2)</f>
        <v>3.99</v>
      </c>
      <c r="G81" s="10">
        <f>PRODUCT(Table8[[#This Row],[Unit dispatched]],Table8[[#This Row],[Per Item Cost]])</f>
        <v>187.53</v>
      </c>
    </row>
    <row r="82" spans="1:7" x14ac:dyDescent="0.25">
      <c r="A82" s="11" t="s">
        <v>92</v>
      </c>
      <c r="B82" s="11" t="s">
        <v>162</v>
      </c>
      <c r="C82" s="14">
        <v>14</v>
      </c>
      <c r="D82" s="11" t="s">
        <v>16</v>
      </c>
      <c r="E82" s="11" t="s">
        <v>13</v>
      </c>
      <c r="F82" s="11">
        <f>VLOOKUP(Table8[[#This Row],[Item]],Table4[],2)</f>
        <v>0.99</v>
      </c>
      <c r="G82" s="10">
        <f>PRODUCT(Table8[[#This Row],[Unit dispatched]],Table8[[#This Row],[Per Item Cost]])</f>
        <v>13.86</v>
      </c>
    </row>
    <row r="83" spans="1:7" x14ac:dyDescent="0.25">
      <c r="A83" s="11" t="s">
        <v>93</v>
      </c>
      <c r="B83" s="11" t="s">
        <v>162</v>
      </c>
      <c r="C83" s="14">
        <v>11</v>
      </c>
      <c r="D83" s="11" t="s">
        <v>4</v>
      </c>
      <c r="E83" s="11" t="s">
        <v>5</v>
      </c>
      <c r="F83" s="11">
        <f>VLOOKUP(Table8[[#This Row],[Item]],Table4[],2)</f>
        <v>2.99</v>
      </c>
      <c r="G83" s="10">
        <f>PRODUCT(Table8[[#This Row],[Unit dispatched]],Table8[[#This Row],[Per Item Cost]])</f>
        <v>32.89</v>
      </c>
    </row>
    <row r="84" spans="1:7" x14ac:dyDescent="0.25">
      <c r="A84" s="11" t="s">
        <v>94</v>
      </c>
      <c r="B84" s="11" t="s">
        <v>163</v>
      </c>
      <c r="C84" s="14">
        <v>36</v>
      </c>
      <c r="D84" s="11" t="s">
        <v>4</v>
      </c>
      <c r="E84" s="11" t="s">
        <v>8</v>
      </c>
      <c r="F84" s="11">
        <f>VLOOKUP(Table8[[#This Row],[Item]],Table4[],2)</f>
        <v>3.99</v>
      </c>
      <c r="G84" s="10">
        <f>PRODUCT(Table8[[#This Row],[Unit dispatched]],Table8[[#This Row],[Per Item Cost]])</f>
        <v>143.64000000000001</v>
      </c>
    </row>
    <row r="85" spans="1:7" x14ac:dyDescent="0.25">
      <c r="A85" s="11" t="s">
        <v>95</v>
      </c>
      <c r="B85" s="11" t="s">
        <v>163</v>
      </c>
      <c r="C85" s="14">
        <v>16</v>
      </c>
      <c r="D85" s="11" t="s">
        <v>7</v>
      </c>
      <c r="E85" s="11" t="s">
        <v>11</v>
      </c>
      <c r="F85" s="11">
        <f>VLOOKUP(Table8[[#This Row],[Item]],Table4[],2)</f>
        <v>5.99</v>
      </c>
      <c r="G85" s="10">
        <f>PRODUCT(Table8[[#This Row],[Unit dispatched]],Table8[[#This Row],[Per Item Cost]])</f>
        <v>95.84</v>
      </c>
    </row>
    <row r="86" spans="1:7" x14ac:dyDescent="0.25">
      <c r="A86" s="11" t="s">
        <v>96</v>
      </c>
      <c r="B86" s="11" t="s">
        <v>163</v>
      </c>
      <c r="C86" s="14">
        <v>39</v>
      </c>
      <c r="D86" s="11" t="s">
        <v>4</v>
      </c>
      <c r="E86" s="11" t="s">
        <v>5</v>
      </c>
      <c r="F86" s="11">
        <f>VLOOKUP(Table8[[#This Row],[Item]],Table4[],2)</f>
        <v>2.99</v>
      </c>
      <c r="G86" s="10">
        <f>PRODUCT(Table8[[#This Row],[Unit dispatched]],Table8[[#This Row],[Per Item Cost]])</f>
        <v>116.61000000000001</v>
      </c>
    </row>
    <row r="87" spans="1:7" x14ac:dyDescent="0.25">
      <c r="A87" s="11" t="s">
        <v>97</v>
      </c>
      <c r="B87" s="11" t="s">
        <v>163</v>
      </c>
      <c r="C87" s="14">
        <v>28</v>
      </c>
      <c r="D87" s="11" t="s">
        <v>19</v>
      </c>
      <c r="E87" s="11" t="s">
        <v>8</v>
      </c>
      <c r="F87" s="11">
        <f>VLOOKUP(Table8[[#This Row],[Item]],Table4[],2)</f>
        <v>3.99</v>
      </c>
      <c r="G87" s="10">
        <f>PRODUCT(Table8[[#This Row],[Unit dispatched]],Table8[[#This Row],[Per Item Cost]])</f>
        <v>111.72</v>
      </c>
    </row>
    <row r="88" spans="1:7" x14ac:dyDescent="0.25">
      <c r="A88" s="11" t="s">
        <v>98</v>
      </c>
      <c r="B88" s="11" t="s">
        <v>160</v>
      </c>
      <c r="C88" s="14">
        <v>44</v>
      </c>
      <c r="D88" s="11" t="s">
        <v>10</v>
      </c>
      <c r="E88" s="11" t="s">
        <v>11</v>
      </c>
      <c r="F88" s="11">
        <f>VLOOKUP(Table8[[#This Row],[Item]],Table4[],2)</f>
        <v>5.99</v>
      </c>
      <c r="G88" s="10">
        <f>PRODUCT(Table8[[#This Row],[Unit dispatched]],Table8[[#This Row],[Per Item Cost]])</f>
        <v>263.56</v>
      </c>
    </row>
    <row r="89" spans="1:7" x14ac:dyDescent="0.25">
      <c r="A89" s="11" t="s">
        <v>99</v>
      </c>
      <c r="B89" s="11" t="s">
        <v>163</v>
      </c>
      <c r="C89" s="14">
        <v>43</v>
      </c>
      <c r="D89" s="11" t="s">
        <v>19</v>
      </c>
      <c r="E89" s="11" t="s">
        <v>5</v>
      </c>
      <c r="F89" s="11">
        <f>VLOOKUP(Table8[[#This Row],[Item]],Table4[],2)</f>
        <v>2.99</v>
      </c>
      <c r="G89" s="10">
        <f>PRODUCT(Table8[[#This Row],[Unit dispatched]],Table8[[#This Row],[Per Item Cost]])</f>
        <v>128.57000000000002</v>
      </c>
    </row>
    <row r="90" spans="1:7" x14ac:dyDescent="0.25">
      <c r="A90" s="11" t="s">
        <v>100</v>
      </c>
      <c r="B90" s="11" t="s">
        <v>163</v>
      </c>
      <c r="C90" s="14">
        <v>93</v>
      </c>
      <c r="D90" s="11" t="s">
        <v>19</v>
      </c>
      <c r="E90" s="11" t="s">
        <v>8</v>
      </c>
      <c r="F90" s="11">
        <f>VLOOKUP(Table8[[#This Row],[Item]],Table4[],2)</f>
        <v>3.99</v>
      </c>
      <c r="G90" s="10">
        <f>PRODUCT(Table8[[#This Row],[Unit dispatched]],Table8[[#This Row],[Per Item Cost]])</f>
        <v>371.07</v>
      </c>
    </row>
    <row r="91" spans="1:7" x14ac:dyDescent="0.25">
      <c r="A91" s="11" t="s">
        <v>101</v>
      </c>
      <c r="B91" s="11" t="s">
        <v>163</v>
      </c>
      <c r="C91" s="14">
        <v>28</v>
      </c>
      <c r="D91" s="11" t="s">
        <v>16</v>
      </c>
      <c r="E91" s="11" t="s">
        <v>13</v>
      </c>
      <c r="F91" s="11">
        <f>VLOOKUP(Table8[[#This Row],[Item]],Table4[],2)</f>
        <v>0.99</v>
      </c>
      <c r="G91" s="10">
        <f>PRODUCT(Table8[[#This Row],[Unit dispatched]],Table8[[#This Row],[Per Item Cost]])</f>
        <v>27.72</v>
      </c>
    </row>
    <row r="92" spans="1:7" x14ac:dyDescent="0.25">
      <c r="A92" s="11" t="s">
        <v>102</v>
      </c>
      <c r="B92" s="11" t="s">
        <v>160</v>
      </c>
      <c r="C92" s="14">
        <v>51</v>
      </c>
      <c r="D92" s="11" t="s">
        <v>4</v>
      </c>
      <c r="E92" s="11" t="s">
        <v>5</v>
      </c>
      <c r="F92" s="11">
        <f>VLOOKUP(Table8[[#This Row],[Item]],Table4[],2)</f>
        <v>2.99</v>
      </c>
      <c r="G92" s="10">
        <f>PRODUCT(Table8[[#This Row],[Unit dispatched]],Table8[[#This Row],[Per Item Cost]])</f>
        <v>152.49</v>
      </c>
    </row>
    <row r="93" spans="1:7" x14ac:dyDescent="0.25">
      <c r="A93" s="11" t="s">
        <v>103</v>
      </c>
      <c r="B93" s="11" t="s">
        <v>163</v>
      </c>
      <c r="C93" s="14">
        <v>11</v>
      </c>
      <c r="D93" s="11" t="s">
        <v>10</v>
      </c>
      <c r="E93" s="11" t="s">
        <v>8</v>
      </c>
      <c r="F93" s="11">
        <f>VLOOKUP(Table8[[#This Row],[Item]],Table4[],2)</f>
        <v>3.99</v>
      </c>
      <c r="G93" s="10">
        <f>PRODUCT(Table8[[#This Row],[Unit dispatched]],Table8[[#This Row],[Per Item Cost]])</f>
        <v>43.89</v>
      </c>
    </row>
    <row r="94" spans="1:7" x14ac:dyDescent="0.25">
      <c r="A94" s="11" t="s">
        <v>104</v>
      </c>
      <c r="B94" s="11" t="s">
        <v>163</v>
      </c>
      <c r="C94" s="14">
        <v>39</v>
      </c>
      <c r="D94" s="11" t="s">
        <v>7</v>
      </c>
      <c r="E94" s="11" t="s">
        <v>11</v>
      </c>
      <c r="F94" s="11">
        <f>VLOOKUP(Table8[[#This Row],[Item]],Table4[],2)</f>
        <v>5.99</v>
      </c>
      <c r="G94" s="10">
        <f>PRODUCT(Table8[[#This Row],[Unit dispatched]],Table8[[#This Row],[Per Item Cost]])</f>
        <v>233.61</v>
      </c>
    </row>
    <row r="95" spans="1:7" x14ac:dyDescent="0.25">
      <c r="A95" s="11" t="s">
        <v>105</v>
      </c>
      <c r="B95" s="11" t="s">
        <v>162</v>
      </c>
      <c r="C95" s="14">
        <v>74</v>
      </c>
      <c r="D95" s="11" t="s">
        <v>10</v>
      </c>
      <c r="E95" s="11" t="s">
        <v>5</v>
      </c>
      <c r="F95" s="11">
        <f>VLOOKUP(Table8[[#This Row],[Item]],Table4[],2)</f>
        <v>2.99</v>
      </c>
      <c r="G95" s="10">
        <f>PRODUCT(Table8[[#This Row],[Unit dispatched]],Table8[[#This Row],[Per Item Cost]])</f>
        <v>221.26000000000002</v>
      </c>
    </row>
    <row r="96" spans="1:7" x14ac:dyDescent="0.25">
      <c r="A96" s="11" t="s">
        <v>106</v>
      </c>
      <c r="B96" s="11" t="s">
        <v>163</v>
      </c>
      <c r="C96" s="14">
        <v>67</v>
      </c>
      <c r="D96" s="11" t="s">
        <v>19</v>
      </c>
      <c r="E96" s="11" t="s">
        <v>8</v>
      </c>
      <c r="F96" s="11">
        <f>VLOOKUP(Table8[[#This Row],[Item]],Table4[],2)</f>
        <v>3.99</v>
      </c>
      <c r="G96" s="10">
        <f>PRODUCT(Table8[[#This Row],[Unit dispatched]],Table8[[#This Row],[Per Item Cost]])</f>
        <v>267.33000000000004</v>
      </c>
    </row>
    <row r="97" spans="1:7" x14ac:dyDescent="0.25">
      <c r="A97" s="11" t="s">
        <v>107</v>
      </c>
      <c r="B97" s="11" t="s">
        <v>162</v>
      </c>
      <c r="C97" s="14">
        <v>19</v>
      </c>
      <c r="D97" s="11" t="s">
        <v>7</v>
      </c>
      <c r="E97" s="11" t="s">
        <v>13</v>
      </c>
      <c r="F97" s="11">
        <f>VLOOKUP(Table8[[#This Row],[Item]],Table4[],2)</f>
        <v>0.99</v>
      </c>
      <c r="G97" s="10">
        <f>PRODUCT(Table8[[#This Row],[Unit dispatched]],Table8[[#This Row],[Per Item Cost]])</f>
        <v>18.809999999999999</v>
      </c>
    </row>
    <row r="98" spans="1:7" x14ac:dyDescent="0.25">
      <c r="A98" s="11" t="s">
        <v>108</v>
      </c>
      <c r="B98" s="11" t="s">
        <v>162</v>
      </c>
      <c r="C98" s="14">
        <v>70</v>
      </c>
      <c r="D98" s="11" t="s">
        <v>16</v>
      </c>
      <c r="E98" s="11" t="s">
        <v>5</v>
      </c>
      <c r="F98" s="11">
        <f>VLOOKUP(Table8[[#This Row],[Item]],Table4[],2)</f>
        <v>2.99</v>
      </c>
      <c r="G98" s="10">
        <f>PRODUCT(Table8[[#This Row],[Unit dispatched]],Table8[[#This Row],[Per Item Cost]])</f>
        <v>209.3</v>
      </c>
    </row>
    <row r="99" spans="1:7" x14ac:dyDescent="0.25">
      <c r="A99" s="11" t="s">
        <v>109</v>
      </c>
      <c r="B99" s="11" t="s">
        <v>163</v>
      </c>
      <c r="C99" s="14">
        <v>18</v>
      </c>
      <c r="D99" s="11" t="s">
        <v>16</v>
      </c>
      <c r="E99" s="11" t="s">
        <v>8</v>
      </c>
      <c r="F99" s="11">
        <f>VLOOKUP(Table8[[#This Row],[Item]],Table4[],2)</f>
        <v>3.99</v>
      </c>
      <c r="G99" s="10">
        <f>PRODUCT(Table8[[#This Row],[Unit dispatched]],Table8[[#This Row],[Per Item Cost]])</f>
        <v>71.820000000000007</v>
      </c>
    </row>
    <row r="100" spans="1:7" x14ac:dyDescent="0.25">
      <c r="A100" s="11" t="s">
        <v>110</v>
      </c>
      <c r="B100" s="11" t="s">
        <v>163</v>
      </c>
      <c r="C100" s="14">
        <v>12</v>
      </c>
      <c r="D100" s="11" t="s">
        <v>19</v>
      </c>
      <c r="E100" s="11" t="s">
        <v>11</v>
      </c>
      <c r="F100" s="11">
        <f>VLOOKUP(Table8[[#This Row],[Item]],Table4[],2)</f>
        <v>5.99</v>
      </c>
      <c r="G100" s="10">
        <f>PRODUCT(Table8[[#This Row],[Unit dispatched]],Table8[[#This Row],[Per Item Cost]])</f>
        <v>71.88</v>
      </c>
    </row>
    <row r="101" spans="1:7" x14ac:dyDescent="0.25">
      <c r="A101" s="11" t="s">
        <v>111</v>
      </c>
      <c r="B101" s="11" t="s">
        <v>163</v>
      </c>
      <c r="C101" s="14">
        <v>42</v>
      </c>
      <c r="D101" s="11" t="s">
        <v>4</v>
      </c>
      <c r="E101" s="11" t="s">
        <v>5</v>
      </c>
      <c r="F101" s="11">
        <f>VLOOKUP(Table8[[#This Row],[Item]],Table4[],2)</f>
        <v>2.99</v>
      </c>
      <c r="G101" s="10">
        <f>PRODUCT(Table8[[#This Row],[Unit dispatched]],Table8[[#This Row],[Per Item Cost]])</f>
        <v>125.58000000000001</v>
      </c>
    </row>
    <row r="102" spans="1:7" x14ac:dyDescent="0.25">
      <c r="A102" s="11" t="s">
        <v>112</v>
      </c>
      <c r="B102" s="11" t="s">
        <v>163</v>
      </c>
      <c r="C102" s="14">
        <v>63</v>
      </c>
      <c r="D102" s="11" t="s">
        <v>4</v>
      </c>
      <c r="E102" s="11" t="s">
        <v>8</v>
      </c>
      <c r="F102" s="11">
        <f>VLOOKUP(Table8[[#This Row],[Item]],Table4[],2)</f>
        <v>3.99</v>
      </c>
      <c r="G102" s="10">
        <f>PRODUCT(Table8[[#This Row],[Unit dispatched]],Table8[[#This Row],[Per Item Cost]])</f>
        <v>251.37</v>
      </c>
    </row>
    <row r="103" spans="1:7" x14ac:dyDescent="0.25">
      <c r="A103" s="11" t="s">
        <v>113</v>
      </c>
      <c r="B103" s="11" t="s">
        <v>160</v>
      </c>
      <c r="C103" s="14">
        <v>36</v>
      </c>
      <c r="D103" s="11" t="s">
        <v>4</v>
      </c>
      <c r="E103" s="11" t="s">
        <v>5</v>
      </c>
      <c r="F103" s="11">
        <f>VLOOKUP(Table8[[#This Row],[Item]],Table4[],2)</f>
        <v>2.99</v>
      </c>
      <c r="G103" s="10">
        <f>PRODUCT(Table8[[#This Row],[Unit dispatched]],Table8[[#This Row],[Per Item Cost]])</f>
        <v>107.64000000000001</v>
      </c>
    </row>
    <row r="104" spans="1:7" x14ac:dyDescent="0.25">
      <c r="A104" s="11" t="s">
        <v>114</v>
      </c>
      <c r="B104" s="11" t="s">
        <v>161</v>
      </c>
      <c r="C104" s="14">
        <v>41</v>
      </c>
      <c r="D104" s="11" t="s">
        <v>7</v>
      </c>
      <c r="E104" s="11" t="s">
        <v>8</v>
      </c>
      <c r="F104" s="11">
        <f>VLOOKUP(Table8[[#This Row],[Item]],Table4[],2)</f>
        <v>3.99</v>
      </c>
      <c r="G104" s="10">
        <f>PRODUCT(Table8[[#This Row],[Unit dispatched]],Table8[[#This Row],[Per Item Cost]])</f>
        <v>163.59</v>
      </c>
    </row>
    <row r="105" spans="1:7" x14ac:dyDescent="0.25">
      <c r="A105" s="11" t="s">
        <v>115</v>
      </c>
      <c r="B105" s="11" t="s">
        <v>161</v>
      </c>
      <c r="C105" s="14">
        <v>10</v>
      </c>
      <c r="D105" s="11" t="s">
        <v>16</v>
      </c>
      <c r="E105" s="11" t="s">
        <v>11</v>
      </c>
      <c r="F105" s="11">
        <f>VLOOKUP(Table8[[#This Row],[Item]],Table4[],2)</f>
        <v>5.99</v>
      </c>
      <c r="G105" s="10">
        <f>PRODUCT(Table8[[#This Row],[Unit dispatched]],Table8[[#This Row],[Per Item Cost]])</f>
        <v>59.900000000000006</v>
      </c>
    </row>
    <row r="106" spans="1:7" x14ac:dyDescent="0.25">
      <c r="A106" s="11" t="s">
        <v>116</v>
      </c>
      <c r="B106" s="11" t="s">
        <v>161</v>
      </c>
      <c r="C106" s="14">
        <v>83</v>
      </c>
      <c r="D106" s="11" t="s">
        <v>7</v>
      </c>
      <c r="E106" s="11" t="s">
        <v>13</v>
      </c>
      <c r="F106" s="11">
        <f>VLOOKUP(Table8[[#This Row],[Item]],Table4[],2)</f>
        <v>0.99</v>
      </c>
      <c r="G106" s="10">
        <f>PRODUCT(Table8[[#This Row],[Unit dispatched]],Table8[[#This Row],[Per Item Cost]])</f>
        <v>82.17</v>
      </c>
    </row>
    <row r="107" spans="1:7" x14ac:dyDescent="0.25">
      <c r="A107" s="11" t="s">
        <v>117</v>
      </c>
      <c r="B107" s="11" t="s">
        <v>162</v>
      </c>
      <c r="C107" s="14">
        <v>36</v>
      </c>
      <c r="D107" s="11" t="s">
        <v>16</v>
      </c>
      <c r="E107" s="11" t="s">
        <v>5</v>
      </c>
      <c r="F107" s="11">
        <f>VLOOKUP(Table8[[#This Row],[Item]],Table4[],2)</f>
        <v>2.99</v>
      </c>
      <c r="G107" s="10">
        <f>PRODUCT(Table8[[#This Row],[Unit dispatched]],Table8[[#This Row],[Per Item Cost]])</f>
        <v>107.64000000000001</v>
      </c>
    </row>
    <row r="108" spans="1:7" x14ac:dyDescent="0.25">
      <c r="A108" s="11" t="s">
        <v>118</v>
      </c>
      <c r="B108" s="11" t="s">
        <v>160</v>
      </c>
      <c r="C108" s="14">
        <v>38</v>
      </c>
      <c r="D108" s="11" t="s">
        <v>4</v>
      </c>
      <c r="E108" s="11" t="s">
        <v>8</v>
      </c>
      <c r="F108" s="11">
        <f>VLOOKUP(Table8[[#This Row],[Item]],Table4[],2)</f>
        <v>3.99</v>
      </c>
      <c r="G108" s="10">
        <f>PRODUCT(Table8[[#This Row],[Unit dispatched]],Table8[[#This Row],[Per Item Cost]])</f>
        <v>151.62</v>
      </c>
    </row>
    <row r="109" spans="1:7" x14ac:dyDescent="0.25">
      <c r="A109" s="11" t="s">
        <v>119</v>
      </c>
      <c r="B109" s="11" t="s">
        <v>161</v>
      </c>
      <c r="C109" s="14">
        <v>59</v>
      </c>
      <c r="D109" s="11" t="s">
        <v>10</v>
      </c>
      <c r="E109" s="11" t="s">
        <v>11</v>
      </c>
      <c r="F109" s="11">
        <f>VLOOKUP(Table8[[#This Row],[Item]],Table4[],2)</f>
        <v>5.99</v>
      </c>
      <c r="G109" s="10">
        <f>PRODUCT(Table8[[#This Row],[Unit dispatched]],Table8[[#This Row],[Per Item Cost]])</f>
        <v>353.41</v>
      </c>
    </row>
    <row r="110" spans="1:7" x14ac:dyDescent="0.25">
      <c r="A110" s="11" t="s">
        <v>120</v>
      </c>
      <c r="B110" s="11" t="s">
        <v>161</v>
      </c>
      <c r="C110" s="14">
        <v>59</v>
      </c>
      <c r="D110" s="11" t="s">
        <v>10</v>
      </c>
      <c r="E110" s="11" t="s">
        <v>5</v>
      </c>
      <c r="F110" s="11">
        <f>VLOOKUP(Table8[[#This Row],[Item]],Table4[],2)</f>
        <v>2.99</v>
      </c>
      <c r="G110" s="10">
        <f>PRODUCT(Table8[[#This Row],[Unit dispatched]],Table8[[#This Row],[Per Item Cost]])</f>
        <v>176.41000000000003</v>
      </c>
    </row>
    <row r="111" spans="1:7" x14ac:dyDescent="0.25">
      <c r="A111" s="11" t="s">
        <v>121</v>
      </c>
      <c r="B111" s="11" t="s">
        <v>162</v>
      </c>
      <c r="C111" s="14">
        <v>68</v>
      </c>
      <c r="D111" s="11" t="s">
        <v>16</v>
      </c>
      <c r="E111" s="11" t="s">
        <v>8</v>
      </c>
      <c r="F111" s="11">
        <f>VLOOKUP(Table8[[#This Row],[Item]],Table4[],2)</f>
        <v>3.99</v>
      </c>
      <c r="G111" s="10">
        <f>PRODUCT(Table8[[#This Row],[Unit dispatched]],Table8[[#This Row],[Per Item Cost]])</f>
        <v>271.32</v>
      </c>
    </row>
    <row r="112" spans="1:7" x14ac:dyDescent="0.25">
      <c r="A112" s="11" t="s">
        <v>122</v>
      </c>
      <c r="B112" s="11" t="s">
        <v>160</v>
      </c>
      <c r="C112" s="14">
        <v>84</v>
      </c>
      <c r="D112" s="11" t="s">
        <v>7</v>
      </c>
      <c r="E112" s="11" t="s">
        <v>11</v>
      </c>
      <c r="F112" s="11">
        <f>VLOOKUP(Table8[[#This Row],[Item]],Table4[],2)</f>
        <v>5.99</v>
      </c>
      <c r="G112" s="10">
        <f>PRODUCT(Table8[[#This Row],[Unit dispatched]],Table8[[#This Row],[Per Item Cost]])</f>
        <v>503.16</v>
      </c>
    </row>
    <row r="113" spans="1:7" x14ac:dyDescent="0.25">
      <c r="A113" s="11" t="s">
        <v>123</v>
      </c>
      <c r="B113" s="11" t="s">
        <v>161</v>
      </c>
      <c r="C113" s="14">
        <v>34</v>
      </c>
      <c r="D113" s="11" t="s">
        <v>16</v>
      </c>
      <c r="E113" s="11" t="s">
        <v>13</v>
      </c>
      <c r="F113" s="11">
        <f>VLOOKUP(Table8[[#This Row],[Item]],Table4[],2)</f>
        <v>0.99</v>
      </c>
      <c r="G113" s="10">
        <f>PRODUCT(Table8[[#This Row],[Unit dispatched]],Table8[[#This Row],[Per Item Cost]])</f>
        <v>33.659999999999997</v>
      </c>
    </row>
    <row r="114" spans="1:7" x14ac:dyDescent="0.25">
      <c r="A114" s="11" t="s">
        <v>124</v>
      </c>
      <c r="B114" s="11" t="s">
        <v>160</v>
      </c>
      <c r="C114" s="14">
        <v>24</v>
      </c>
      <c r="D114" s="11" t="s">
        <v>19</v>
      </c>
      <c r="E114" s="11" t="s">
        <v>5</v>
      </c>
      <c r="F114" s="11">
        <f>VLOOKUP(Table8[[#This Row],[Item]],Table4[],2)</f>
        <v>2.99</v>
      </c>
      <c r="G114" s="10">
        <f>PRODUCT(Table8[[#This Row],[Unit dispatched]],Table8[[#This Row],[Per Item Cost]])</f>
        <v>71.760000000000005</v>
      </c>
    </row>
    <row r="115" spans="1:7" x14ac:dyDescent="0.25">
      <c r="A115" s="11" t="s">
        <v>125</v>
      </c>
      <c r="B115" s="11" t="s">
        <v>160</v>
      </c>
      <c r="C115" s="14">
        <v>82</v>
      </c>
      <c r="D115" s="11" t="s">
        <v>16</v>
      </c>
      <c r="E115" s="11" t="s">
        <v>8</v>
      </c>
      <c r="F115" s="11">
        <f>VLOOKUP(Table8[[#This Row],[Item]],Table4[],2)</f>
        <v>3.99</v>
      </c>
      <c r="G115" s="10">
        <f>PRODUCT(Table8[[#This Row],[Unit dispatched]],Table8[[#This Row],[Per Item Cost]])</f>
        <v>327.18</v>
      </c>
    </row>
    <row r="116" spans="1:7" x14ac:dyDescent="0.25">
      <c r="A116" s="11" t="s">
        <v>126</v>
      </c>
      <c r="B116" s="11" t="s">
        <v>160</v>
      </c>
      <c r="C116" s="14">
        <v>35</v>
      </c>
      <c r="D116" s="11" t="s">
        <v>10</v>
      </c>
      <c r="E116" s="11" t="s">
        <v>5</v>
      </c>
      <c r="F116" s="11">
        <f>VLOOKUP(Table8[[#This Row],[Item]],Table4[],2)</f>
        <v>2.99</v>
      </c>
      <c r="G116" s="10">
        <f>PRODUCT(Table8[[#This Row],[Unit dispatched]],Table8[[#This Row],[Per Item Cost]])</f>
        <v>104.65</v>
      </c>
    </row>
    <row r="117" spans="1:7" x14ac:dyDescent="0.25">
      <c r="A117" s="11" t="s">
        <v>127</v>
      </c>
      <c r="B117" s="11" t="s">
        <v>161</v>
      </c>
      <c r="C117" s="14">
        <v>46</v>
      </c>
      <c r="D117" s="11" t="s">
        <v>16</v>
      </c>
      <c r="E117" s="11" t="s">
        <v>8</v>
      </c>
      <c r="F117" s="11">
        <f>VLOOKUP(Table8[[#This Row],[Item]],Table4[],2)</f>
        <v>3.99</v>
      </c>
      <c r="G117" s="10">
        <f>PRODUCT(Table8[[#This Row],[Unit dispatched]],Table8[[#This Row],[Per Item Cost]])</f>
        <v>183.54000000000002</v>
      </c>
    </row>
    <row r="118" spans="1:7" x14ac:dyDescent="0.25">
      <c r="A118" s="11" t="s">
        <v>128</v>
      </c>
      <c r="B118" s="11" t="s">
        <v>160</v>
      </c>
      <c r="C118" s="14">
        <v>15</v>
      </c>
      <c r="D118" s="11" t="s">
        <v>4</v>
      </c>
      <c r="E118" s="11" t="s">
        <v>11</v>
      </c>
      <c r="F118" s="11">
        <f>VLOOKUP(Table8[[#This Row],[Item]],Table4[],2)</f>
        <v>5.99</v>
      </c>
      <c r="G118" s="10">
        <f>PRODUCT(Table8[[#This Row],[Unit dispatched]],Table8[[#This Row],[Per Item Cost]])</f>
        <v>89.850000000000009</v>
      </c>
    </row>
    <row r="119" spans="1:7" x14ac:dyDescent="0.25">
      <c r="A119" s="11" t="s">
        <v>129</v>
      </c>
      <c r="B119" s="11" t="s">
        <v>161</v>
      </c>
      <c r="C119" s="14">
        <v>96</v>
      </c>
      <c r="D119" s="11" t="s">
        <v>4</v>
      </c>
      <c r="E119" s="11" t="s">
        <v>13</v>
      </c>
      <c r="F119" s="11">
        <f>VLOOKUP(Table8[[#This Row],[Item]],Table4[],2)</f>
        <v>0.99</v>
      </c>
      <c r="G119" s="10">
        <f>PRODUCT(Table8[[#This Row],[Unit dispatched]],Table8[[#This Row],[Per Item Cost]])</f>
        <v>95.039999999999992</v>
      </c>
    </row>
    <row r="120" spans="1:7" x14ac:dyDescent="0.25">
      <c r="A120" s="11" t="s">
        <v>130</v>
      </c>
      <c r="B120" s="11" t="s">
        <v>160</v>
      </c>
      <c r="C120" s="14">
        <v>51</v>
      </c>
      <c r="D120" s="11" t="s">
        <v>7</v>
      </c>
      <c r="E120" s="11" t="s">
        <v>11</v>
      </c>
      <c r="F120" s="11">
        <f>VLOOKUP(Table8[[#This Row],[Item]],Table4[],2)</f>
        <v>5.99</v>
      </c>
      <c r="G120" s="10">
        <f>PRODUCT(Table8[[#This Row],[Unit dispatched]],Table8[[#This Row],[Per Item Cost]])</f>
        <v>305.49</v>
      </c>
    </row>
    <row r="121" spans="1:7" x14ac:dyDescent="0.25">
      <c r="A121" s="11" t="s">
        <v>131</v>
      </c>
      <c r="B121" s="11" t="s">
        <v>160</v>
      </c>
      <c r="C121" s="14">
        <v>49</v>
      </c>
      <c r="D121" s="11" t="s">
        <v>16</v>
      </c>
      <c r="E121" s="11" t="s">
        <v>13</v>
      </c>
      <c r="F121" s="11">
        <f>VLOOKUP(Table8[[#This Row],[Item]],Table4[],2)</f>
        <v>0.99</v>
      </c>
      <c r="G121" s="10">
        <f>PRODUCT(Table8[[#This Row],[Unit dispatched]],Table8[[#This Row],[Per Item Cost]])</f>
        <v>48.51</v>
      </c>
    </row>
    <row r="122" spans="1:7" x14ac:dyDescent="0.25">
      <c r="A122" s="11" t="s">
        <v>132</v>
      </c>
      <c r="B122" s="11" t="s">
        <v>161</v>
      </c>
      <c r="C122" s="14">
        <v>76</v>
      </c>
      <c r="D122" s="11" t="s">
        <v>7</v>
      </c>
      <c r="E122" s="11" t="s">
        <v>13</v>
      </c>
      <c r="F122" s="11">
        <f>VLOOKUP(Table8[[#This Row],[Item]],Table4[],2)</f>
        <v>0.99</v>
      </c>
      <c r="G122" s="10">
        <f>PRODUCT(Table8[[#This Row],[Unit dispatched]],Table8[[#This Row],[Per Item Cost]])</f>
        <v>75.239999999999995</v>
      </c>
    </row>
    <row r="123" spans="1:7" x14ac:dyDescent="0.25">
      <c r="A123" s="11" t="s">
        <v>133</v>
      </c>
      <c r="B123" s="11" t="s">
        <v>161</v>
      </c>
      <c r="C123" s="14">
        <v>92</v>
      </c>
      <c r="D123" s="11" t="s">
        <v>7</v>
      </c>
      <c r="E123" s="11" t="s">
        <v>5</v>
      </c>
      <c r="F123" s="11">
        <f>VLOOKUP(Table8[[#This Row],[Item]],Table4[],2)</f>
        <v>2.99</v>
      </c>
      <c r="G123" s="10">
        <f>PRODUCT(Table8[[#This Row],[Unit dispatched]],Table8[[#This Row],[Per Item Cost]])</f>
        <v>275.08000000000004</v>
      </c>
    </row>
    <row r="124" spans="1:7" x14ac:dyDescent="0.25">
      <c r="A124" s="11" t="s">
        <v>134</v>
      </c>
      <c r="B124" s="11" t="s">
        <v>160</v>
      </c>
      <c r="C124" s="14">
        <v>33</v>
      </c>
      <c r="D124" s="11" t="s">
        <v>19</v>
      </c>
      <c r="E124" s="11" t="s">
        <v>8</v>
      </c>
      <c r="F124" s="11">
        <f>VLOOKUP(Table8[[#This Row],[Item]],Table4[],2)</f>
        <v>3.99</v>
      </c>
      <c r="G124" s="10">
        <f>PRODUCT(Table8[[#This Row],[Unit dispatched]],Table8[[#This Row],[Per Item Cost]])</f>
        <v>131.67000000000002</v>
      </c>
    </row>
    <row r="125" spans="1:7" x14ac:dyDescent="0.25">
      <c r="A125" s="11" t="s">
        <v>135</v>
      </c>
      <c r="B125" s="11" t="s">
        <v>161</v>
      </c>
      <c r="C125" s="14">
        <v>17</v>
      </c>
      <c r="D125" s="11" t="s">
        <v>19</v>
      </c>
      <c r="E125" s="11" t="s">
        <v>11</v>
      </c>
      <c r="F125" s="11">
        <f>VLOOKUP(Table8[[#This Row],[Item]],Table4[],2)</f>
        <v>5.99</v>
      </c>
      <c r="G125" s="10">
        <f>PRODUCT(Table8[[#This Row],[Unit dispatched]],Table8[[#This Row],[Per Item Cost]])</f>
        <v>101.83</v>
      </c>
    </row>
    <row r="126" spans="1:7" x14ac:dyDescent="0.25">
      <c r="A126" s="11" t="s">
        <v>136</v>
      </c>
      <c r="B126" s="11" t="s">
        <v>161</v>
      </c>
      <c r="C126" s="14">
        <v>51</v>
      </c>
      <c r="D126" s="11" t="s">
        <v>16</v>
      </c>
      <c r="E126" s="11" t="s">
        <v>5</v>
      </c>
      <c r="F126" s="11">
        <f>VLOOKUP(Table8[[#This Row],[Item]],Table4[],2)</f>
        <v>2.99</v>
      </c>
      <c r="G126" s="10">
        <f>PRODUCT(Table8[[#This Row],[Unit dispatched]],Table8[[#This Row],[Per Item Cost]])</f>
        <v>152.49</v>
      </c>
    </row>
    <row r="127" spans="1:7" x14ac:dyDescent="0.25">
      <c r="A127" s="11" t="s">
        <v>137</v>
      </c>
      <c r="B127" s="11" t="s">
        <v>160</v>
      </c>
      <c r="C127" s="14">
        <v>58</v>
      </c>
      <c r="D127" s="11" t="s">
        <v>16</v>
      </c>
      <c r="E127" s="11" t="s">
        <v>8</v>
      </c>
      <c r="F127" s="11">
        <f>VLOOKUP(Table8[[#This Row],[Item]],Table4[],2)</f>
        <v>3.99</v>
      </c>
      <c r="G127" s="10">
        <f>PRODUCT(Table8[[#This Row],[Unit dispatched]],Table8[[#This Row],[Per Item Cost]])</f>
        <v>231.42000000000002</v>
      </c>
    </row>
    <row r="128" spans="1:7" x14ac:dyDescent="0.25">
      <c r="A128" s="11" t="s">
        <v>138</v>
      </c>
      <c r="B128" s="11" t="s">
        <v>162</v>
      </c>
      <c r="C128" s="14">
        <v>86</v>
      </c>
      <c r="D128" s="11" t="s">
        <v>4</v>
      </c>
      <c r="E128" s="11" t="s">
        <v>13</v>
      </c>
      <c r="F128" s="11">
        <f>VLOOKUP(Table8[[#This Row],[Item]],Table4[],2)</f>
        <v>0.99</v>
      </c>
      <c r="G128" s="10">
        <f>PRODUCT(Table8[[#This Row],[Unit dispatched]],Table8[[#This Row],[Per Item Cost]])</f>
        <v>85.14</v>
      </c>
    </row>
    <row r="129" spans="1:7" x14ac:dyDescent="0.25">
      <c r="A129" s="11" t="s">
        <v>139</v>
      </c>
      <c r="B129" s="11" t="s">
        <v>161</v>
      </c>
      <c r="C129" s="14">
        <v>12</v>
      </c>
      <c r="D129" s="11" t="s">
        <v>10</v>
      </c>
      <c r="E129" s="11" t="s">
        <v>5</v>
      </c>
      <c r="F129" s="11">
        <f>VLOOKUP(Table8[[#This Row],[Item]],Table4[],2)</f>
        <v>2.99</v>
      </c>
      <c r="G129" s="10">
        <f>PRODUCT(Table8[[#This Row],[Unit dispatched]],Table8[[#This Row],[Per Item Cost]])</f>
        <v>35.880000000000003</v>
      </c>
    </row>
    <row r="130" spans="1:7" x14ac:dyDescent="0.25">
      <c r="A130" s="11" t="s">
        <v>140</v>
      </c>
      <c r="B130" s="11" t="s">
        <v>161</v>
      </c>
      <c r="C130" s="14">
        <v>21</v>
      </c>
      <c r="D130" s="11" t="s">
        <v>16</v>
      </c>
      <c r="E130" s="11" t="s">
        <v>8</v>
      </c>
      <c r="F130" s="11">
        <f>VLOOKUP(Table8[[#This Row],[Item]],Table4[],2)</f>
        <v>3.99</v>
      </c>
      <c r="G130" s="10">
        <f>PRODUCT(Table8[[#This Row],[Unit dispatched]],Table8[[#This Row],[Per Item Cost]])</f>
        <v>83.79</v>
      </c>
    </row>
    <row r="131" spans="1:7" x14ac:dyDescent="0.25">
      <c r="A131" s="11" t="s">
        <v>141</v>
      </c>
      <c r="B131" s="11" t="s">
        <v>160</v>
      </c>
      <c r="C131" s="14">
        <v>24</v>
      </c>
      <c r="D131" s="11" t="s">
        <v>16</v>
      </c>
      <c r="E131" s="11" t="s">
        <v>11</v>
      </c>
      <c r="F131" s="11">
        <f>VLOOKUP(Table8[[#This Row],[Item]],Table4[],2)</f>
        <v>5.99</v>
      </c>
      <c r="G131" s="10">
        <f>PRODUCT(Table8[[#This Row],[Unit dispatched]],Table8[[#This Row],[Per Item Cost]])</f>
        <v>143.76</v>
      </c>
    </row>
    <row r="132" spans="1:7" x14ac:dyDescent="0.25">
      <c r="A132" s="11" t="s">
        <v>142</v>
      </c>
      <c r="B132" s="11" t="s">
        <v>163</v>
      </c>
      <c r="C132" s="14">
        <v>28</v>
      </c>
      <c r="D132" s="11" t="s">
        <v>4</v>
      </c>
      <c r="E132" s="11" t="s">
        <v>5</v>
      </c>
      <c r="F132" s="11">
        <f>VLOOKUP(Table8[[#This Row],[Item]],Table4[],2)</f>
        <v>2.99</v>
      </c>
      <c r="G132" s="10">
        <f>PRODUCT(Table8[[#This Row],[Unit dispatched]],Table8[[#This Row],[Per Item Cost]])</f>
        <v>83.72</v>
      </c>
    </row>
    <row r="133" spans="1:7" x14ac:dyDescent="0.25">
      <c r="A133" s="11" t="s">
        <v>143</v>
      </c>
      <c r="B133" s="11" t="s">
        <v>163</v>
      </c>
      <c r="C133" s="14">
        <v>63</v>
      </c>
      <c r="D133" s="11" t="s">
        <v>10</v>
      </c>
      <c r="E133" s="11" t="s">
        <v>8</v>
      </c>
      <c r="F133" s="11">
        <f>VLOOKUP(Table8[[#This Row],[Item]],Table4[],2)</f>
        <v>3.99</v>
      </c>
      <c r="G133" s="10">
        <f>PRODUCT(Table8[[#This Row],[Unit dispatched]],Table8[[#This Row],[Per Item Cost]])</f>
        <v>251.37</v>
      </c>
    </row>
    <row r="134" spans="1:7" x14ac:dyDescent="0.25">
      <c r="A134" s="11" t="s">
        <v>144</v>
      </c>
      <c r="B134" s="11" t="s">
        <v>163</v>
      </c>
      <c r="C134" s="14">
        <v>53</v>
      </c>
      <c r="D134" s="11" t="s">
        <v>19</v>
      </c>
      <c r="E134" s="11" t="s">
        <v>13</v>
      </c>
      <c r="F134" s="11">
        <f>VLOOKUP(Table8[[#This Row],[Item]],Table4[],2)</f>
        <v>0.99</v>
      </c>
      <c r="G134" s="10">
        <f>PRODUCT(Table8[[#This Row],[Unit dispatched]],Table8[[#This Row],[Per Item Cost]])</f>
        <v>52.47</v>
      </c>
    </row>
    <row r="135" spans="1:7" x14ac:dyDescent="0.25">
      <c r="A135" s="11" t="s">
        <v>145</v>
      </c>
      <c r="B135" s="11" t="s">
        <v>160</v>
      </c>
      <c r="C135" s="14">
        <v>90</v>
      </c>
      <c r="D135" s="11" t="s">
        <v>16</v>
      </c>
      <c r="E135" s="11" t="s">
        <v>5</v>
      </c>
      <c r="F135" s="11">
        <f>VLOOKUP(Table8[[#This Row],[Item]],Table4[],2)</f>
        <v>2.99</v>
      </c>
      <c r="G135" s="10">
        <f>PRODUCT(Table8[[#This Row],[Unit dispatched]],Table8[[#This Row],[Per Item Cost]])</f>
        <v>269.10000000000002</v>
      </c>
    </row>
    <row r="136" spans="1:7" x14ac:dyDescent="0.25">
      <c r="A136" s="11" t="s">
        <v>146</v>
      </c>
      <c r="B136" s="11" t="s">
        <v>163</v>
      </c>
      <c r="C136" s="14">
        <v>46</v>
      </c>
      <c r="D136" s="11" t="s">
        <v>19</v>
      </c>
      <c r="E136" s="11" t="s">
        <v>8</v>
      </c>
      <c r="F136" s="11">
        <f>VLOOKUP(Table8[[#This Row],[Item]],Table4[],2)</f>
        <v>3.99</v>
      </c>
      <c r="G136" s="10">
        <f>PRODUCT(Table8[[#This Row],[Unit dispatched]],Table8[[#This Row],[Per Item Cost]])</f>
        <v>183.54000000000002</v>
      </c>
    </row>
    <row r="137" spans="1:7" x14ac:dyDescent="0.25">
      <c r="A137" s="11" t="s">
        <v>147</v>
      </c>
      <c r="B137" s="11" t="s">
        <v>163</v>
      </c>
      <c r="C137" s="14">
        <v>11</v>
      </c>
      <c r="D137" s="11" t="s">
        <v>16</v>
      </c>
      <c r="E137" s="11" t="s">
        <v>11</v>
      </c>
      <c r="F137" s="11">
        <f>VLOOKUP(Table8[[#This Row],[Item]],Table4[],2)</f>
        <v>5.99</v>
      </c>
      <c r="G137" s="10">
        <f>PRODUCT(Table8[[#This Row],[Unit dispatched]],Table8[[#This Row],[Per Item Cost]])</f>
        <v>65.89</v>
      </c>
    </row>
    <row r="138" spans="1:7" x14ac:dyDescent="0.25">
      <c r="A138" s="11" t="s">
        <v>148</v>
      </c>
      <c r="B138" s="11" t="s">
        <v>162</v>
      </c>
      <c r="C138" s="14">
        <v>98</v>
      </c>
      <c r="D138" s="11" t="s">
        <v>7</v>
      </c>
      <c r="E138" s="11" t="s">
        <v>5</v>
      </c>
      <c r="F138" s="11">
        <f>VLOOKUP(Table8[[#This Row],[Item]],Table4[],2)</f>
        <v>2.99</v>
      </c>
      <c r="G138" s="10">
        <f>PRODUCT(Table8[[#This Row],[Unit dispatched]],Table8[[#This Row],[Per Item Cost]])</f>
        <v>293.02000000000004</v>
      </c>
    </row>
    <row r="139" spans="1:7" x14ac:dyDescent="0.25">
      <c r="A139" s="11" t="s">
        <v>149</v>
      </c>
      <c r="B139" s="11" t="s">
        <v>163</v>
      </c>
      <c r="C139" s="14">
        <v>28</v>
      </c>
      <c r="D139" s="11" t="s">
        <v>10</v>
      </c>
      <c r="E139" s="11" t="s">
        <v>8</v>
      </c>
      <c r="F139" s="11">
        <f>VLOOKUP(Table8[[#This Row],[Item]],Table4[],2)</f>
        <v>3.99</v>
      </c>
      <c r="G139" s="10">
        <f>PRODUCT(Table8[[#This Row],[Unit dispatched]],Table8[[#This Row],[Per Item Cost]])</f>
        <v>111.72</v>
      </c>
    </row>
    <row r="140" spans="1:7" x14ac:dyDescent="0.25">
      <c r="A140" s="11" t="s">
        <v>150</v>
      </c>
      <c r="B140" s="11" t="s">
        <v>162</v>
      </c>
      <c r="C140" s="14">
        <v>38</v>
      </c>
      <c r="D140" s="11" t="s">
        <v>10</v>
      </c>
      <c r="E140" s="11" t="s">
        <v>13</v>
      </c>
      <c r="F140" s="11">
        <f>VLOOKUP(Table8[[#This Row],[Item]],Table4[],2)</f>
        <v>0.99</v>
      </c>
      <c r="G140" s="10">
        <f>PRODUCT(Table8[[#This Row],[Unit dispatched]],Table8[[#This Row],[Per Item Cost]])</f>
        <v>37.619999999999997</v>
      </c>
    </row>
    <row r="141" spans="1:7" x14ac:dyDescent="0.25">
      <c r="A141" s="11" t="s">
        <v>151</v>
      </c>
      <c r="B141" s="11" t="s">
        <v>162</v>
      </c>
      <c r="C141" s="14">
        <v>62</v>
      </c>
      <c r="D141" s="11" t="s">
        <v>10</v>
      </c>
      <c r="E141" s="11" t="s">
        <v>5</v>
      </c>
      <c r="F141" s="11">
        <f>VLOOKUP(Table8[[#This Row],[Item]],Table4[],2)</f>
        <v>2.99</v>
      </c>
      <c r="G141" s="10">
        <f>PRODUCT(Table8[[#This Row],[Unit dispatched]],Table8[[#This Row],[Per Item Cost]])</f>
        <v>185.38000000000002</v>
      </c>
    </row>
    <row r="142" spans="1:7" x14ac:dyDescent="0.25">
      <c r="A142" s="11" t="s">
        <v>152</v>
      </c>
      <c r="B142" s="11" t="s">
        <v>163</v>
      </c>
      <c r="C142" s="14">
        <v>88</v>
      </c>
      <c r="D142" s="11" t="s">
        <v>16</v>
      </c>
      <c r="E142" s="11" t="s">
        <v>8</v>
      </c>
      <c r="F142" s="11">
        <f>VLOOKUP(Table8[[#This Row],[Item]],Table4[],2)</f>
        <v>3.99</v>
      </c>
      <c r="G142" s="10">
        <f>PRODUCT(Table8[[#This Row],[Unit dispatched]],Table8[[#This Row],[Per Item Cost]])</f>
        <v>351.12</v>
      </c>
    </row>
    <row r="143" spans="1:7" x14ac:dyDescent="0.25">
      <c r="A143" s="11" t="s">
        <v>153</v>
      </c>
      <c r="B143" s="11" t="s">
        <v>163</v>
      </c>
      <c r="C143" s="14">
        <v>74</v>
      </c>
      <c r="D143" s="11" t="s">
        <v>19</v>
      </c>
      <c r="E143" s="11" t="s">
        <v>11</v>
      </c>
      <c r="F143" s="11">
        <f>VLOOKUP(Table8[[#This Row],[Item]],Table4[],2)</f>
        <v>5.99</v>
      </c>
      <c r="G143" s="10">
        <f>PRODUCT(Table8[[#This Row],[Unit dispatched]],Table8[[#This Row],[Per Item Cost]])</f>
        <v>443.26</v>
      </c>
    </row>
    <row r="144" spans="1:7" x14ac:dyDescent="0.25">
      <c r="A144" s="11" t="s">
        <v>154</v>
      </c>
      <c r="B144" s="11" t="s">
        <v>163</v>
      </c>
      <c r="C144" s="14">
        <v>24</v>
      </c>
      <c r="D144" s="11" t="s">
        <v>16</v>
      </c>
      <c r="E144" s="11" t="s">
        <v>5</v>
      </c>
      <c r="F144" s="11">
        <f>VLOOKUP(Table8[[#This Row],[Item]],Table4[],2)</f>
        <v>2.99</v>
      </c>
      <c r="G144" s="10">
        <f>PRODUCT(Table8[[#This Row],[Unit dispatched]],Table8[[#This Row],[Per Item Cost]])</f>
        <v>71.760000000000005</v>
      </c>
    </row>
    <row r="145" spans="1:7" x14ac:dyDescent="0.25">
      <c r="A145" s="11" t="s">
        <v>155</v>
      </c>
      <c r="B145" s="11" t="s">
        <v>163</v>
      </c>
      <c r="C145" s="14">
        <v>97</v>
      </c>
      <c r="D145" s="11" t="s">
        <v>19</v>
      </c>
      <c r="E145" s="11" t="s">
        <v>8</v>
      </c>
      <c r="F145" s="11">
        <f>VLOOKUP(Table8[[#This Row],[Item]],Table4[],2)</f>
        <v>3.99</v>
      </c>
      <c r="G145" s="10">
        <f>PRODUCT(Table8[[#This Row],[Unit dispatched]],Table8[[#This Row],[Per Item Cost]])</f>
        <v>387.03000000000003</v>
      </c>
    </row>
    <row r="146" spans="1:7" x14ac:dyDescent="0.25">
      <c r="A146" s="11"/>
      <c r="B146" s="11"/>
      <c r="C146" s="14"/>
      <c r="D146" s="11"/>
      <c r="E146" s="11"/>
      <c r="F146" s="11"/>
      <c r="G146" s="10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3D32F-03EE-44FF-862D-8D58E25CC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Table_1</vt:lpstr>
      <vt:lpstr>Table_2</vt:lpstr>
      <vt:lpstr>Table_3</vt:lpstr>
      <vt:lpstr>Table_4</vt:lpstr>
      <vt:lpstr>Table_5</vt:lpstr>
      <vt:lpstr>Table_6</vt:lpstr>
      <vt:lpstr>Final_Table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2022-01-04T06:13:22Z</dcterms:created>
  <dcterms:modified xsi:type="dcterms:W3CDTF">2022-01-04T11:16:33Z</dcterms:modified>
</cp:coreProperties>
</file>