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Cindyja\Desktop\"/>
    </mc:Choice>
  </mc:AlternateContent>
  <xr:revisionPtr revIDLastSave="0" documentId="8_{CD207E06-1F0B-4727-AA92-DF5FA785CEFF}" xr6:coauthVersionLast="36" xr6:coauthVersionMax="36" xr10:uidLastSave="{00000000-0000-0000-0000-000000000000}"/>
  <bookViews>
    <workbookView xWindow="0" yWindow="0" windowWidth="20490" windowHeight="7020" activeTab="2" xr2:uid="{00000000-000D-0000-FFFF-FFFF00000000}"/>
  </bookViews>
  <sheets>
    <sheet name="All Ages" sheetId="2" r:id="rId1"/>
    <sheet name="Ages 7-16" sheetId="3" r:id="rId2"/>
    <sheet name="Differences Last Year-This Year" sheetId="4" r:id="rId3"/>
  </sheets>
  <definedNames>
    <definedName name="_xlnm.Print_Area" localSheetId="0">'All Ages'!$A$1:$I$331</definedName>
    <definedName name="_xlnm.Print_Area" localSheetId="2">'Differences Last Year-This Year'!$A$1:$O$5</definedName>
    <definedName name="_xlnm.Print_Titles" localSheetId="1">'Ages 7-16'!$1:$1</definedName>
    <definedName name="_xlnm.Print_Titles" localSheetId="0">'All Ages'!$1:$1</definedName>
    <definedName name="TitleRegion1.a1.i331.1">'All Ages'!$A$1</definedName>
    <definedName name="TitleRegion1.a1.i331.2">'Ages 7-16'!$A$1</definedName>
    <definedName name="TitleRegion1.a1.o5.3">'Differences Last Year-This Year'!$A$1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O4" i="4"/>
  <c r="M4" i="4" l="1"/>
  <c r="K4" i="4"/>
  <c r="O2" i="4"/>
  <c r="M2" i="4"/>
  <c r="N4" i="4"/>
  <c r="L4" i="4"/>
  <c r="N2" i="4"/>
  <c r="L2" i="4"/>
  <c r="I3" i="4"/>
  <c r="I4" i="4"/>
  <c r="I5" i="4"/>
  <c r="I2" i="4"/>
  <c r="D2" i="4"/>
  <c r="E3" i="4"/>
  <c r="H3" i="4"/>
  <c r="E5" i="4"/>
  <c r="H5" i="4"/>
  <c r="G4" i="4" l="1"/>
  <c r="F4" i="4"/>
  <c r="D4" i="4"/>
  <c r="C4" i="4"/>
  <c r="E4" i="4" s="1"/>
  <c r="G2" i="4"/>
  <c r="F2" i="4"/>
  <c r="H2" i="4" s="1"/>
  <c r="C2" i="4"/>
  <c r="E2" i="4" l="1"/>
  <c r="J2" i="4" s="1"/>
  <c r="J4" i="4"/>
  <c r="H4" i="4"/>
  <c r="G331" i="3"/>
  <c r="H331" i="3"/>
  <c r="I331" i="3"/>
  <c r="F331" i="3"/>
  <c r="G331" i="2" l="1"/>
  <c r="H331" i="2"/>
  <c r="I331" i="2"/>
  <c r="F331" i="2"/>
</calcChain>
</file>

<file path=xl/sharedStrings.xml><?xml version="1.0" encoding="utf-8"?>
<sst xmlns="http://schemas.openxmlformats.org/spreadsheetml/2006/main" count="2686" uniqueCount="692">
  <si>
    <t>21-22</t>
  </si>
  <si>
    <t>0001</t>
  </si>
  <si>
    <t>01</t>
  </si>
  <si>
    <t>03</t>
  </si>
  <si>
    <t>0002</t>
  </si>
  <si>
    <t>0004</t>
  </si>
  <si>
    <t>0006</t>
  </si>
  <si>
    <t>0011</t>
  </si>
  <si>
    <t>0012</t>
  </si>
  <si>
    <t>0013</t>
  </si>
  <si>
    <t>0014</t>
  </si>
  <si>
    <t>0015</t>
  </si>
  <si>
    <t>0016</t>
  </si>
  <si>
    <t>0022</t>
  </si>
  <si>
    <t>0023</t>
  </si>
  <si>
    <t>0025</t>
  </si>
  <si>
    <t>0031</t>
  </si>
  <si>
    <t>0032</t>
  </si>
  <si>
    <t>0036</t>
  </si>
  <si>
    <t>0038</t>
  </si>
  <si>
    <t>0047</t>
  </si>
  <si>
    <t>0051</t>
  </si>
  <si>
    <t>0075</t>
  </si>
  <si>
    <t>0077</t>
  </si>
  <si>
    <t>0081</t>
  </si>
  <si>
    <t>0084</t>
  </si>
  <si>
    <t>0085</t>
  </si>
  <si>
    <t>0088</t>
  </si>
  <si>
    <t>0091</t>
  </si>
  <si>
    <t>0093</t>
  </si>
  <si>
    <t>0094</t>
  </si>
  <si>
    <t>0095</t>
  </si>
  <si>
    <t>0097</t>
  </si>
  <si>
    <t>0099</t>
  </si>
  <si>
    <t>0100</t>
  </si>
  <si>
    <t>0108</t>
  </si>
  <si>
    <t>0110</t>
  </si>
  <si>
    <t>0111</t>
  </si>
  <si>
    <t>0112</t>
  </si>
  <si>
    <t>0113</t>
  </si>
  <si>
    <t>0115</t>
  </si>
  <si>
    <t>0116</t>
  </si>
  <si>
    <t>0118</t>
  </si>
  <si>
    <t>0129</t>
  </si>
  <si>
    <t>0138</t>
  </si>
  <si>
    <t>0139</t>
  </si>
  <si>
    <t>0146</t>
  </si>
  <si>
    <t>0150</t>
  </si>
  <si>
    <t>0152</t>
  </si>
  <si>
    <t>0162</t>
  </si>
  <si>
    <t>0166</t>
  </si>
  <si>
    <t>0173</t>
  </si>
  <si>
    <t>0177</t>
  </si>
  <si>
    <t>0181</t>
  </si>
  <si>
    <t>0182</t>
  </si>
  <si>
    <t>0186</t>
  </si>
  <si>
    <t>0191</t>
  </si>
  <si>
    <t>0192</t>
  </si>
  <si>
    <t>0194</t>
  </si>
  <si>
    <t>0195</t>
  </si>
  <si>
    <t>0196</t>
  </si>
  <si>
    <t>0197</t>
  </si>
  <si>
    <t>0199</t>
  </si>
  <si>
    <t>0200</t>
  </si>
  <si>
    <t>0203</t>
  </si>
  <si>
    <t>0204</t>
  </si>
  <si>
    <t>0206</t>
  </si>
  <si>
    <t>0213</t>
  </si>
  <si>
    <t>0227</t>
  </si>
  <si>
    <t>0229</t>
  </si>
  <si>
    <t>0238</t>
  </si>
  <si>
    <t>0239</t>
  </si>
  <si>
    <t>0241</t>
  </si>
  <si>
    <t>0242</t>
  </si>
  <si>
    <t>0252</t>
  </si>
  <si>
    <t>0253</t>
  </si>
  <si>
    <t>0255</t>
  </si>
  <si>
    <t>0256</t>
  </si>
  <si>
    <t>0261</t>
  </si>
  <si>
    <t>0264</t>
  </si>
  <si>
    <t>0270</t>
  </si>
  <si>
    <t>0271</t>
  </si>
  <si>
    <t>0272</t>
  </si>
  <si>
    <t>0273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</si>
  <si>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</si>
  <si>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</si>
  <si>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</si>
  <si>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</si>
  <si>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</si>
  <si>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</si>
  <si>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</si>
  <si>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</si>
  <si>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</si>
  <si>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0286</t>
  </si>
  <si>
    <t>0294</t>
  </si>
  <si>
    <t>0297</t>
  </si>
  <si>
    <t>0299</t>
  </si>
  <si>
    <t>0300</t>
  </si>
  <si>
    <t>0306</t>
  </si>
  <si>
    <t>0308</t>
  </si>
  <si>
    <t>0309</t>
  </si>
  <si>
    <t>0314</t>
  </si>
  <si>
    <t>0316</t>
  </si>
  <si>
    <t>0317</t>
  </si>
  <si>
    <t>0318</t>
  </si>
  <si>
    <t>0319</t>
  </si>
  <si>
    <t>0323</t>
  </si>
  <si>
    <t>02</t>
  </si>
  <si>
    <t>0330</t>
  </si>
  <si>
    <t>0332</t>
  </si>
  <si>
    <t>0333</t>
  </si>
  <si>
    <t>0345</t>
  </si>
  <si>
    <t>0347</t>
  </si>
  <si>
    <t>0356</t>
  </si>
  <si>
    <t>0361</t>
  </si>
  <si>
    <t>0362</t>
  </si>
  <si>
    <t>0363</t>
  </si>
  <si>
    <t>0378</t>
  </si>
  <si>
    <t>0381</t>
  </si>
  <si>
    <t>0390</t>
  </si>
  <si>
    <t>0391</t>
  </si>
  <si>
    <t>0402</t>
  </si>
  <si>
    <t>0403</t>
  </si>
  <si>
    <t>0404</t>
  </si>
  <si>
    <t>0413</t>
  </si>
  <si>
    <t>0414</t>
  </si>
  <si>
    <t>0415</t>
  </si>
  <si>
    <t>0423</t>
  </si>
  <si>
    <t>0424</t>
  </si>
  <si>
    <t>0432</t>
  </si>
  <si>
    <t>0435</t>
  </si>
  <si>
    <t>0441</t>
  </si>
  <si>
    <t>0447</t>
  </si>
  <si>
    <t>0458</t>
  </si>
  <si>
    <t>0463</t>
  </si>
  <si>
    <t>0465</t>
  </si>
  <si>
    <t>0466</t>
  </si>
  <si>
    <t>0473</t>
  </si>
  <si>
    <t>0477</t>
  </si>
  <si>
    <t>0480</t>
  </si>
  <si>
    <t>0482</t>
  </si>
  <si>
    <t>0484</t>
  </si>
  <si>
    <t>0485</t>
  </si>
  <si>
    <t>0486</t>
  </si>
  <si>
    <t>0487</t>
  </si>
  <si>
    <t>0492</t>
  </si>
  <si>
    <t>0495</t>
  </si>
  <si>
    <t>0497</t>
  </si>
  <si>
    <t>0499</t>
  </si>
  <si>
    <t>0500</t>
  </si>
  <si>
    <t>0505</t>
  </si>
  <si>
    <t>0507</t>
  </si>
  <si>
    <t>0508</t>
  </si>
  <si>
    <t>0511</t>
  </si>
  <si>
    <t>0514</t>
  </si>
  <si>
    <t>0518</t>
  </si>
  <si>
    <t>0531</t>
  </si>
  <si>
    <t>0533</t>
  </si>
  <si>
    <t>0534</t>
  </si>
  <si>
    <t>0535</t>
  </si>
  <si>
    <t>0542</t>
  </si>
  <si>
    <t>0544</t>
  </si>
  <si>
    <t>0545</t>
  </si>
  <si>
    <t>0547</t>
  </si>
  <si>
    <t>0548</t>
  </si>
  <si>
    <t>0549</t>
  </si>
  <si>
    <t>0550</t>
  </si>
  <si>
    <t>0553</t>
  </si>
  <si>
    <t>0561</t>
  </si>
  <si>
    <t>0564</t>
  </si>
  <si>
    <t>0577</t>
  </si>
  <si>
    <t>0578</t>
  </si>
  <si>
    <t>0581</t>
  </si>
  <si>
    <t>0592</t>
  </si>
  <si>
    <t>0593</t>
  </si>
  <si>
    <t>0595</t>
  </si>
  <si>
    <t>0599</t>
  </si>
  <si>
    <t>0600</t>
  </si>
  <si>
    <t>0601</t>
  </si>
  <si>
    <t>0621</t>
  </si>
  <si>
    <t>0622</t>
  </si>
  <si>
    <t>0623</t>
  </si>
  <si>
    <t>0624</t>
  </si>
  <si>
    <t>0625</t>
  </si>
  <si>
    <t>0630</t>
  </si>
  <si>
    <t>0635</t>
  </si>
  <si>
    <t>0640</t>
  </si>
  <si>
    <t>0656</t>
  </si>
  <si>
    <t>0659</t>
  </si>
  <si>
    <t>0671</t>
  </si>
  <si>
    <t>0676</t>
  </si>
  <si>
    <t>0682</t>
  </si>
  <si>
    <t>0690</t>
  </si>
  <si>
    <t>0695</t>
  </si>
  <si>
    <t>0696</t>
  </si>
  <si>
    <t>0698</t>
  </si>
  <si>
    <t>0700</t>
  </si>
  <si>
    <t>0701</t>
  </si>
  <si>
    <t>0704</t>
  </si>
  <si>
    <t>0707</t>
  </si>
  <si>
    <t>0709</t>
  </si>
  <si>
    <t>0712</t>
  </si>
  <si>
    <t>0716</t>
  </si>
  <si>
    <t>0717</t>
  </si>
  <si>
    <t>0719</t>
  </si>
  <si>
    <t>0720</t>
  </si>
  <si>
    <t>0721</t>
  </si>
  <si>
    <t>0726</t>
  </si>
  <si>
    <t>0727</t>
  </si>
  <si>
    <t>0728</t>
  </si>
  <si>
    <t>0738</t>
  </si>
  <si>
    <t>0739</t>
  </si>
  <si>
    <t>0740</t>
  </si>
  <si>
    <t>0741</t>
  </si>
  <si>
    <t>0742</t>
  </si>
  <si>
    <t>0743</t>
  </si>
  <si>
    <t>0745</t>
  </si>
  <si>
    <t>0748</t>
  </si>
  <si>
    <t>0750</t>
  </si>
  <si>
    <t>0756</t>
  </si>
  <si>
    <t>0761</t>
  </si>
  <si>
    <t>0763</t>
  </si>
  <si>
    <t>0768</t>
  </si>
  <si>
    <t>0771</t>
  </si>
  <si>
    <t>0775</t>
  </si>
  <si>
    <t>0777</t>
  </si>
  <si>
    <t>0786</t>
  </si>
  <si>
    <t>0787</t>
  </si>
  <si>
    <t>0801</t>
  </si>
  <si>
    <t>0803</t>
  </si>
  <si>
    <t>0811</t>
  </si>
  <si>
    <t>0813</t>
  </si>
  <si>
    <t>0815</t>
  </si>
  <si>
    <t>0818</t>
  </si>
  <si>
    <t>0820</t>
  </si>
  <si>
    <t>0821</t>
  </si>
  <si>
    <t>0829</t>
  </si>
  <si>
    <t>0831</t>
  </si>
  <si>
    <t>0832</t>
  </si>
  <si>
    <t>0833</t>
  </si>
  <si>
    <t>0834</t>
  </si>
  <si>
    <t>0836</t>
  </si>
  <si>
    <t>0837</t>
  </si>
  <si>
    <t>0840</t>
  </si>
  <si>
    <t>0846</t>
  </si>
  <si>
    <t>0850</t>
  </si>
  <si>
    <t>0852</t>
  </si>
  <si>
    <t>0857</t>
  </si>
  <si>
    <t>0858</t>
  </si>
  <si>
    <t>0861</t>
  </si>
  <si>
    <t>0876</t>
  </si>
  <si>
    <t>0877</t>
  </si>
  <si>
    <t>0879</t>
  </si>
  <si>
    <t>0881</t>
  </si>
  <si>
    <t>0882</t>
  </si>
  <si>
    <t>0883</t>
  </si>
  <si>
    <t>0885</t>
  </si>
  <si>
    <t>0891</t>
  </si>
  <si>
    <t>0911</t>
  </si>
  <si>
    <t>0912</t>
  </si>
  <si>
    <t>0914</t>
  </si>
  <si>
    <t>2071</t>
  </si>
  <si>
    <t>2125</t>
  </si>
  <si>
    <t>2134</t>
  </si>
  <si>
    <t>2135</t>
  </si>
  <si>
    <t>2137</t>
  </si>
  <si>
    <t>2142</t>
  </si>
  <si>
    <t>2143</t>
  </si>
  <si>
    <t>2144</t>
  </si>
  <si>
    <t>2149</t>
  </si>
  <si>
    <t>2155</t>
  </si>
  <si>
    <t>2159</t>
  </si>
  <si>
    <t>2164</t>
  </si>
  <si>
    <t>2165</t>
  </si>
  <si>
    <t>2167</t>
  </si>
  <si>
    <t>2168</t>
  </si>
  <si>
    <t>2169</t>
  </si>
  <si>
    <t>2170</t>
  </si>
  <si>
    <t>2171</t>
  </si>
  <si>
    <t>2172</t>
  </si>
  <si>
    <t>2174</t>
  </si>
  <si>
    <t>2176</t>
  </si>
  <si>
    <t>2180</t>
  </si>
  <si>
    <t>2184</t>
  </si>
  <si>
    <t>2190</t>
  </si>
  <si>
    <t>2198</t>
  </si>
  <si>
    <t>2215</t>
  </si>
  <si>
    <t>2310</t>
  </si>
  <si>
    <t>2311</t>
  </si>
  <si>
    <t>2342</t>
  </si>
  <si>
    <t>2358</t>
  </si>
  <si>
    <t>2364</t>
  </si>
  <si>
    <t>2365</t>
  </si>
  <si>
    <t>2396</t>
  </si>
  <si>
    <t>2397</t>
  </si>
  <si>
    <t>2448</t>
  </si>
  <si>
    <t>2534</t>
  </si>
  <si>
    <t>2536</t>
  </si>
  <si>
    <t>2580</t>
  </si>
  <si>
    <t>2609</t>
  </si>
  <si>
    <t>2683</t>
  </si>
  <si>
    <t>2687</t>
  </si>
  <si>
    <t>2689</t>
  </si>
  <si>
    <t>2711</t>
  </si>
  <si>
    <t>2752</t>
  </si>
  <si>
    <t>2753</t>
  </si>
  <si>
    <t>2754</t>
  </si>
  <si>
    <t>2769</t>
  </si>
  <si>
    <t>2805</t>
  </si>
  <si>
    <t>2835</t>
  </si>
  <si>
    <t>2853</t>
  </si>
  <si>
    <t>2856</t>
  </si>
  <si>
    <t>2859</t>
  </si>
  <si>
    <t>2860</t>
  </si>
  <si>
    <t>2884</t>
  </si>
  <si>
    <t>2886</t>
  </si>
  <si>
    <t>2888</t>
  </si>
  <si>
    <t>2889</t>
  </si>
  <si>
    <t>2890</t>
  </si>
  <si>
    <t>2895</t>
  </si>
  <si>
    <t>2897</t>
  </si>
  <si>
    <t>2898</t>
  </si>
  <si>
    <t>2899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</si>
  <si>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</si>
  <si>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</si>
  <si>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</si>
  <si>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</si>
  <si>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</si>
  <si>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</si>
  <si>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</si>
  <si>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</si>
  <si>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</si>
  <si>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Data Year</t>
  </si>
  <si>
    <t>District Number</t>
  </si>
  <si>
    <t>District Type</t>
  </si>
  <si>
    <t>District Name</t>
  </si>
  <si>
    <t>Total Compliant Nonpublic</t>
  </si>
  <si>
    <t>Total Compliant Homeschool</t>
  </si>
  <si>
    <t>Total Noncompliant Nonpublic</t>
  </si>
  <si>
    <t>Total Noncompliant Homeschool</t>
  </si>
  <si>
    <t>County Number</t>
  </si>
  <si>
    <t>Aitkin</t>
  </si>
  <si>
    <t>Minneapolis</t>
  </si>
  <si>
    <t>Hill City</t>
  </si>
  <si>
    <t>McGregor</t>
  </si>
  <si>
    <t>South St. Paul</t>
  </si>
  <si>
    <t>Anoka-Hennepin</t>
  </si>
  <si>
    <t>Centennial</t>
  </si>
  <si>
    <t>Columbia Heights</t>
  </si>
  <si>
    <t>Fridley</t>
  </si>
  <si>
    <t>St. Francis</t>
  </si>
  <si>
    <t>Spring Lake Park</t>
  </si>
  <si>
    <t>Detroit Lakes</t>
  </si>
  <si>
    <t>Frazee-Vergas</t>
  </si>
  <si>
    <t xml:space="preserve">Pine Point              </t>
  </si>
  <si>
    <t xml:space="preserve">Bemidji                 </t>
  </si>
  <si>
    <t xml:space="preserve">Blackduck               </t>
  </si>
  <si>
    <t xml:space="preserve">Kelliher                </t>
  </si>
  <si>
    <t xml:space="preserve">Red Lake                </t>
  </si>
  <si>
    <t>Sauk Rapids-Rice</t>
  </si>
  <si>
    <t xml:space="preserve">Foley                   </t>
  </si>
  <si>
    <t xml:space="preserve">St. Clair               </t>
  </si>
  <si>
    <t xml:space="preserve">Mankato                 </t>
  </si>
  <si>
    <t xml:space="preserve">Comfrey                 </t>
  </si>
  <si>
    <t xml:space="preserve">Sleepy Eye              </t>
  </si>
  <si>
    <t xml:space="preserve">Springfield             </t>
  </si>
  <si>
    <t xml:space="preserve">New Ulm                 </t>
  </si>
  <si>
    <t xml:space="preserve">Barnum                  </t>
  </si>
  <si>
    <t xml:space="preserve">Carlton                 </t>
  </si>
  <si>
    <t xml:space="preserve">Cloquet                 </t>
  </si>
  <si>
    <t>Cromwell-Wright</t>
  </si>
  <si>
    <t xml:space="preserve">Moose Lake              </t>
  </si>
  <si>
    <t xml:space="preserve">Esko                    </t>
  </si>
  <si>
    <t xml:space="preserve">Wrenshall               </t>
  </si>
  <si>
    <t xml:space="preserve">Central                 </t>
  </si>
  <si>
    <t xml:space="preserve">Waconia                 </t>
  </si>
  <si>
    <t xml:space="preserve">Watertown-Mayer         </t>
  </si>
  <si>
    <t xml:space="preserve">Eastern Carver County   </t>
  </si>
  <si>
    <t xml:space="preserve">Walker-Hackensack-Akeley           </t>
  </si>
  <si>
    <t>Cass Lake-Bena</t>
  </si>
  <si>
    <t xml:space="preserve">Pillager                </t>
  </si>
  <si>
    <t xml:space="preserve">Northland Community     </t>
  </si>
  <si>
    <t xml:space="preserve">Montevideo              </t>
  </si>
  <si>
    <t xml:space="preserve">North Branch            </t>
  </si>
  <si>
    <t xml:space="preserve">Rush City               </t>
  </si>
  <si>
    <t xml:space="preserve">Barnesville             </t>
  </si>
  <si>
    <t xml:space="preserve">Hawley                  </t>
  </si>
  <si>
    <t xml:space="preserve">Moorhead                </t>
  </si>
  <si>
    <t xml:space="preserve">Bagley                  </t>
  </si>
  <si>
    <t xml:space="preserve">Cook County             </t>
  </si>
  <si>
    <t xml:space="preserve">Mountain Lake           </t>
  </si>
  <si>
    <t xml:space="preserve">Windom                  </t>
  </si>
  <si>
    <t xml:space="preserve">Brainerd                </t>
  </si>
  <si>
    <t xml:space="preserve">Crosby-Ironton          </t>
  </si>
  <si>
    <t xml:space="preserve">Pequot Lakes            </t>
  </si>
  <si>
    <t xml:space="preserve">Burnsville              </t>
  </si>
  <si>
    <t xml:space="preserve">Farmington              </t>
  </si>
  <si>
    <t xml:space="preserve">Lakeville               </t>
  </si>
  <si>
    <t xml:space="preserve">Randolph                </t>
  </si>
  <si>
    <t>Rosemount-Apple Valley-Eagan</t>
  </si>
  <si>
    <t>West St. Paul-Mendota Heights-Eagan</t>
  </si>
  <si>
    <t>Inver Grove Heights</t>
  </si>
  <si>
    <t xml:space="preserve">Hastings                </t>
  </si>
  <si>
    <t xml:space="preserve">Hayfield                </t>
  </si>
  <si>
    <t xml:space="preserve">Kasson-Mantorville      </t>
  </si>
  <si>
    <t xml:space="preserve">Alexandria              </t>
  </si>
  <si>
    <t xml:space="preserve">Osakis                  </t>
  </si>
  <si>
    <t xml:space="preserve">Chatfield               </t>
  </si>
  <si>
    <t xml:space="preserve">Lanesboro               </t>
  </si>
  <si>
    <t xml:space="preserve">Mabel-Canton            </t>
  </si>
  <si>
    <t xml:space="preserve">Rushford-Peterson       </t>
  </si>
  <si>
    <t xml:space="preserve">Albert Lea              </t>
  </si>
  <si>
    <t xml:space="preserve">Alden-Conger      </t>
  </si>
  <si>
    <t xml:space="preserve">Cannon Falls            </t>
  </si>
  <si>
    <t xml:space="preserve">Goodhue                 </t>
  </si>
  <si>
    <t xml:space="preserve">Pine Island             </t>
  </si>
  <si>
    <t xml:space="preserve">Red Wing                </t>
  </si>
  <si>
    <t xml:space="preserve">Ashby                   </t>
  </si>
  <si>
    <t xml:space="preserve">Herman-Norcross         </t>
  </si>
  <si>
    <t xml:space="preserve">Hopkins                 </t>
  </si>
  <si>
    <t xml:space="preserve">Bloomington             </t>
  </si>
  <si>
    <t xml:space="preserve">Eden Prairie            </t>
  </si>
  <si>
    <t xml:space="preserve">Edina                   </t>
  </si>
  <si>
    <t xml:space="preserve">Minnetonka              </t>
  </si>
  <si>
    <t xml:space="preserve">Westonka                </t>
  </si>
  <si>
    <t xml:space="preserve">Orono                   </t>
  </si>
  <si>
    <t xml:space="preserve">Osseo                   </t>
  </si>
  <si>
    <t xml:space="preserve">Richfield               </t>
  </si>
  <si>
    <t xml:space="preserve">Robbinsdale             </t>
  </si>
  <si>
    <t>St. Anthony-New Brighton</t>
  </si>
  <si>
    <t xml:space="preserve">St. Louis Park          </t>
  </si>
  <si>
    <t xml:space="preserve">Wayzata                 </t>
  </si>
  <si>
    <t xml:space="preserve">Brooklyn Center         </t>
  </si>
  <si>
    <t xml:space="preserve">Houston                 </t>
  </si>
  <si>
    <t xml:space="preserve">Spring Grove            </t>
  </si>
  <si>
    <t xml:space="preserve">Caledonia               </t>
  </si>
  <si>
    <t xml:space="preserve">La Crescent-Hokah        </t>
  </si>
  <si>
    <t xml:space="preserve">Laporte                 </t>
  </si>
  <si>
    <t xml:space="preserve">Nevis                   </t>
  </si>
  <si>
    <t xml:space="preserve">Park Rapids             </t>
  </si>
  <si>
    <t xml:space="preserve">Braham                  </t>
  </si>
  <si>
    <t xml:space="preserve">Greenway                </t>
  </si>
  <si>
    <t xml:space="preserve">Deer River              </t>
  </si>
  <si>
    <t xml:space="preserve">Grand Rapids            </t>
  </si>
  <si>
    <t xml:space="preserve">Franconia               </t>
  </si>
  <si>
    <t xml:space="preserve">Heron Lake-Okabena      </t>
  </si>
  <si>
    <t xml:space="preserve">Mora                    </t>
  </si>
  <si>
    <t xml:space="preserve">Ogilvie                 </t>
  </si>
  <si>
    <t xml:space="preserve">New London-Spicer       </t>
  </si>
  <si>
    <t xml:space="preserve">Willmar                 </t>
  </si>
  <si>
    <t xml:space="preserve">Lancaster               </t>
  </si>
  <si>
    <t xml:space="preserve">International Falls     </t>
  </si>
  <si>
    <t xml:space="preserve">Littlefork-Big Falls    </t>
  </si>
  <si>
    <t xml:space="preserve">South Koochiching       </t>
  </si>
  <si>
    <t xml:space="preserve">Dawson-Boyd                 </t>
  </si>
  <si>
    <t xml:space="preserve">Lake Superior           </t>
  </si>
  <si>
    <t xml:space="preserve">Lake of the Woods       </t>
  </si>
  <si>
    <t xml:space="preserve">Cleveland               </t>
  </si>
  <si>
    <t xml:space="preserve">Hendricks               </t>
  </si>
  <si>
    <t xml:space="preserve">Ivanhoe                 </t>
  </si>
  <si>
    <t xml:space="preserve">Lake Benton             </t>
  </si>
  <si>
    <t xml:space="preserve">Marshall                </t>
  </si>
  <si>
    <t xml:space="preserve">Minneota                </t>
  </si>
  <si>
    <t xml:space="preserve">Lynd                    </t>
  </si>
  <si>
    <t xml:space="preserve">Hutchinson              </t>
  </si>
  <si>
    <t xml:space="preserve">Lester Prairie          </t>
  </si>
  <si>
    <t xml:space="preserve">Mahnomen                </t>
  </si>
  <si>
    <t>Waubun-Ogema-White Earth</t>
  </si>
  <si>
    <t xml:space="preserve">Marshall County Central </t>
  </si>
  <si>
    <t xml:space="preserve">Grygla                  </t>
  </si>
  <si>
    <t xml:space="preserve">Truman                  </t>
  </si>
  <si>
    <t xml:space="preserve">Eden Valley-Watkins         </t>
  </si>
  <si>
    <t xml:space="preserve">Litchfield              </t>
  </si>
  <si>
    <t xml:space="preserve">Dassel-Cokato           </t>
  </si>
  <si>
    <t xml:space="preserve">Isle                    </t>
  </si>
  <si>
    <t xml:space="preserve">Princeton               </t>
  </si>
  <si>
    <t xml:space="preserve">Onamia                  </t>
  </si>
  <si>
    <t xml:space="preserve">Little Falls            </t>
  </si>
  <si>
    <t xml:space="preserve">Pierz                   </t>
  </si>
  <si>
    <t xml:space="preserve">Royalton                </t>
  </si>
  <si>
    <t xml:space="preserve">Swanville               </t>
  </si>
  <si>
    <t xml:space="preserve">Upsala                  </t>
  </si>
  <si>
    <t xml:space="preserve">Austin                  </t>
  </si>
  <si>
    <t xml:space="preserve">Grand Meadow            </t>
  </si>
  <si>
    <t xml:space="preserve">Lyle                    </t>
  </si>
  <si>
    <t xml:space="preserve">Leroy-Ostrander             </t>
  </si>
  <si>
    <t xml:space="preserve">Southland               </t>
  </si>
  <si>
    <t xml:space="preserve">Fulda                   </t>
  </si>
  <si>
    <t xml:space="preserve">Nicollet                </t>
  </si>
  <si>
    <t xml:space="preserve">St. Peter               </t>
  </si>
  <si>
    <t xml:space="preserve">Adrian                  </t>
  </si>
  <si>
    <t xml:space="preserve">Ellsworth               </t>
  </si>
  <si>
    <t xml:space="preserve">Worthington             </t>
  </si>
  <si>
    <t xml:space="preserve">Byron                   </t>
  </si>
  <si>
    <t xml:space="preserve">Dover-Eyota             </t>
  </si>
  <si>
    <t xml:space="preserve">Stewartville            </t>
  </si>
  <si>
    <t xml:space="preserve">Rochester               </t>
  </si>
  <si>
    <t xml:space="preserve">Battle Lake             </t>
  </si>
  <si>
    <t xml:space="preserve">Fergus Falls            </t>
  </si>
  <si>
    <t xml:space="preserve">Henning                 </t>
  </si>
  <si>
    <t xml:space="preserve">Parkers Prairie         </t>
  </si>
  <si>
    <t xml:space="preserve">Pelican Rapids          </t>
  </si>
  <si>
    <t xml:space="preserve">Perham-Dent             </t>
  </si>
  <si>
    <t xml:space="preserve">Underwood               </t>
  </si>
  <si>
    <t xml:space="preserve">New York Mills          </t>
  </si>
  <si>
    <t xml:space="preserve">Goodridge               </t>
  </si>
  <si>
    <t xml:space="preserve">Thief River Falls       </t>
  </si>
  <si>
    <t xml:space="preserve">Willow River            </t>
  </si>
  <si>
    <t xml:space="preserve">Pine City               </t>
  </si>
  <si>
    <t xml:space="preserve">Edgerton                </t>
  </si>
  <si>
    <t>Climax-Shelly</t>
  </si>
  <si>
    <t xml:space="preserve">Crookston               </t>
  </si>
  <si>
    <t xml:space="preserve">East Grand Forks        </t>
  </si>
  <si>
    <t xml:space="preserve">Fertile-Beltrami        </t>
  </si>
  <si>
    <t xml:space="preserve">Fisher                  </t>
  </si>
  <si>
    <t xml:space="preserve">Fosston                 </t>
  </si>
  <si>
    <t xml:space="preserve">Mounds View             </t>
  </si>
  <si>
    <t>North St. Paul-Maplewood-Oakdale</t>
  </si>
  <si>
    <t xml:space="preserve">Roseville               </t>
  </si>
  <si>
    <t xml:space="preserve">White Bear Lake         </t>
  </si>
  <si>
    <t xml:space="preserve">St. Paul                </t>
  </si>
  <si>
    <t xml:space="preserve">Red Lake Falls          </t>
  </si>
  <si>
    <t xml:space="preserve">Milroy                  </t>
  </si>
  <si>
    <t xml:space="preserve">Wabasso                 </t>
  </si>
  <si>
    <t xml:space="preserve">Faribault               </t>
  </si>
  <si>
    <t xml:space="preserve">Northfield              </t>
  </si>
  <si>
    <t xml:space="preserve">Hills-Beaver Creek      </t>
  </si>
  <si>
    <t xml:space="preserve">Badger                  </t>
  </si>
  <si>
    <t xml:space="preserve">Roseau                  </t>
  </si>
  <si>
    <t xml:space="preserve">Warroad                 </t>
  </si>
  <si>
    <t xml:space="preserve">Chisholm                </t>
  </si>
  <si>
    <t xml:space="preserve">Ely                     </t>
  </si>
  <si>
    <t xml:space="preserve">Floodwood               </t>
  </si>
  <si>
    <t xml:space="preserve">Hermantown              </t>
  </si>
  <si>
    <t xml:space="preserve">Hibbing                 </t>
  </si>
  <si>
    <t xml:space="preserve">Proctor                 </t>
  </si>
  <si>
    <t xml:space="preserve">Nett Lake               </t>
  </si>
  <si>
    <t xml:space="preserve">Duluth                  </t>
  </si>
  <si>
    <t xml:space="preserve">Mountain Iron-Buhl      </t>
  </si>
  <si>
    <t xml:space="preserve">Belle Plaine            </t>
  </si>
  <si>
    <t xml:space="preserve">Jordan                  </t>
  </si>
  <si>
    <t xml:space="preserve">Prior Lake-Savage </t>
  </si>
  <si>
    <t xml:space="preserve">Shakopee                </t>
  </si>
  <si>
    <t xml:space="preserve">New Prague              </t>
  </si>
  <si>
    <t xml:space="preserve">Becker                  </t>
  </si>
  <si>
    <t xml:space="preserve">Big Lake                </t>
  </si>
  <si>
    <t xml:space="preserve">Elk River               </t>
  </si>
  <si>
    <t xml:space="preserve">Holdingford             </t>
  </si>
  <si>
    <t xml:space="preserve">Kimball                 </t>
  </si>
  <si>
    <t xml:space="preserve">Melrose                 </t>
  </si>
  <si>
    <t xml:space="preserve">Paynesville             </t>
  </si>
  <si>
    <t xml:space="preserve">St. Cloud               </t>
  </si>
  <si>
    <t xml:space="preserve">Sauk Centre             </t>
  </si>
  <si>
    <t xml:space="preserve">Albany                  </t>
  </si>
  <si>
    <t xml:space="preserve">Sartell-St. Stephen           </t>
  </si>
  <si>
    <t xml:space="preserve">Rocori                  </t>
  </si>
  <si>
    <t xml:space="preserve">Blooming Prairie        </t>
  </si>
  <si>
    <t xml:space="preserve">Owatonna                </t>
  </si>
  <si>
    <t xml:space="preserve">Medford                 </t>
  </si>
  <si>
    <t xml:space="preserve">Hancock                 </t>
  </si>
  <si>
    <t xml:space="preserve">Chokio-Alberta          </t>
  </si>
  <si>
    <t>Kerkhoven-Murdock-Sunburg</t>
  </si>
  <si>
    <t xml:space="preserve">Benson                  </t>
  </si>
  <si>
    <t xml:space="preserve">Bertha-Hewitt           </t>
  </si>
  <si>
    <t xml:space="preserve">Browerville             </t>
  </si>
  <si>
    <t xml:space="preserve">Browns Valley           </t>
  </si>
  <si>
    <t xml:space="preserve">Wheaton                 </t>
  </si>
  <si>
    <t xml:space="preserve">Wabasha-Kellogg         </t>
  </si>
  <si>
    <t xml:space="preserve">Lake City               </t>
  </si>
  <si>
    <t xml:space="preserve">Prinsburg               </t>
  </si>
  <si>
    <t xml:space="preserve">Verndale                </t>
  </si>
  <si>
    <t xml:space="preserve">Sebeka                  </t>
  </si>
  <si>
    <t xml:space="preserve">Menahga                 </t>
  </si>
  <si>
    <t xml:space="preserve">Waseca                  </t>
  </si>
  <si>
    <t xml:space="preserve">Forest Lake             </t>
  </si>
  <si>
    <t xml:space="preserve">Mahtomedi               </t>
  </si>
  <si>
    <t xml:space="preserve">South Washington County </t>
  </si>
  <si>
    <t xml:space="preserve">Stillwater              </t>
  </si>
  <si>
    <t xml:space="preserve">Butterfield             </t>
  </si>
  <si>
    <t xml:space="preserve">Madelia                 </t>
  </si>
  <si>
    <t xml:space="preserve">St. James               </t>
  </si>
  <si>
    <t xml:space="preserve">Breckenridge            </t>
  </si>
  <si>
    <t xml:space="preserve">Rothsay                 </t>
  </si>
  <si>
    <t xml:space="preserve">Campbell-Tintah         </t>
  </si>
  <si>
    <t xml:space="preserve">Lewiston-Altura             </t>
  </si>
  <si>
    <t xml:space="preserve">St. Charles             </t>
  </si>
  <si>
    <t xml:space="preserve">Winona                  </t>
  </si>
  <si>
    <t xml:space="preserve">Annandale               </t>
  </si>
  <si>
    <t>Buffalo-Hanover-Montrose</t>
  </si>
  <si>
    <t xml:space="preserve">Delano                  </t>
  </si>
  <si>
    <t xml:space="preserve">Maple Lake              </t>
  </si>
  <si>
    <t xml:space="preserve">Monticello              </t>
  </si>
  <si>
    <t xml:space="preserve">Rockford                </t>
  </si>
  <si>
    <t xml:space="preserve">St. Michael-Albertville </t>
  </si>
  <si>
    <t xml:space="preserve">Canby                   </t>
  </si>
  <si>
    <t xml:space="preserve">Cambridge-Isanti        </t>
  </si>
  <si>
    <t xml:space="preserve">Milaca                  </t>
  </si>
  <si>
    <t xml:space="preserve">Ulen-Hitterdal          </t>
  </si>
  <si>
    <t>Lake Crystal-Wellcome Memorial</t>
  </si>
  <si>
    <t xml:space="preserve">Triton                  </t>
  </si>
  <si>
    <t xml:space="preserve">United South Central    </t>
  </si>
  <si>
    <t xml:space="preserve">Maple River             </t>
  </si>
  <si>
    <t xml:space="preserve">Kingsland               </t>
  </si>
  <si>
    <t xml:space="preserve">St. Louis County        </t>
  </si>
  <si>
    <t>Waterville-Elysian-Morristown</t>
  </si>
  <si>
    <t xml:space="preserve">Chisago Lakes           </t>
  </si>
  <si>
    <t xml:space="preserve">Minnewaska              </t>
  </si>
  <si>
    <t xml:space="preserve">Wadena-Deer Creek       </t>
  </si>
  <si>
    <t>Buffalo Lake-Hector-Stewart</t>
  </si>
  <si>
    <t xml:space="preserve">Dilworth-Glyndon-Felton </t>
  </si>
  <si>
    <t xml:space="preserve">Hinckley-Finlayson      </t>
  </si>
  <si>
    <t xml:space="preserve">Lakeview                </t>
  </si>
  <si>
    <t xml:space="preserve">N.R.H.E.G.              </t>
  </si>
  <si>
    <t>Murray County Central</t>
  </si>
  <si>
    <t xml:space="preserve">Staples-Motley          </t>
  </si>
  <si>
    <t xml:space="preserve">Kittson Central         </t>
  </si>
  <si>
    <t xml:space="preserve">Kenyon-Wanamingo        </t>
  </si>
  <si>
    <t xml:space="preserve">Pine River-Backus       </t>
  </si>
  <si>
    <t xml:space="preserve">Warren-Alvarado-Oslo    </t>
  </si>
  <si>
    <t xml:space="preserve">MACCRAY           </t>
  </si>
  <si>
    <t xml:space="preserve">Luverne                 </t>
  </si>
  <si>
    <t xml:space="preserve">Yellow Medicine East    </t>
  </si>
  <si>
    <t xml:space="preserve">Fillmore Central        </t>
  </si>
  <si>
    <t xml:space="preserve">Norman County East      </t>
  </si>
  <si>
    <t xml:space="preserve">Sibley East             </t>
  </si>
  <si>
    <t>Clearbrook-Gonvick</t>
  </si>
  <si>
    <t xml:space="preserve">West Central Area       </t>
  </si>
  <si>
    <t xml:space="preserve">Tri-County              </t>
  </si>
  <si>
    <t xml:space="preserve">Belgrade-Brooten-Elrosa </t>
  </si>
  <si>
    <t xml:space="preserve">G.F.W.                  </t>
  </si>
  <si>
    <t xml:space="preserve">A.C.G.C.                </t>
  </si>
  <si>
    <t xml:space="preserve">Le Sueur-Henderson       </t>
  </si>
  <si>
    <t xml:space="preserve">Martin County West      </t>
  </si>
  <si>
    <t>Bird Island-Olivia-Lake Lillian</t>
  </si>
  <si>
    <t>Granada Huntley-East Chain</t>
  </si>
  <si>
    <t xml:space="preserve">East Central            </t>
  </si>
  <si>
    <t xml:space="preserve">Win-E-Mac               </t>
  </si>
  <si>
    <t xml:space="preserve">Greenbush-Middle River  </t>
  </si>
  <si>
    <t>Howard Lake-Waverly-Winsted</t>
  </si>
  <si>
    <t>Pipestone Area</t>
  </si>
  <si>
    <t xml:space="preserve">Mesabi East             </t>
  </si>
  <si>
    <t>Fairmont Area</t>
  </si>
  <si>
    <t xml:space="preserve">Long Prairie-Grey Eagle </t>
  </si>
  <si>
    <t xml:space="preserve">Cedar Mountain          </t>
  </si>
  <si>
    <t>Morris Area</t>
  </si>
  <si>
    <t xml:space="preserve">Zumbrota-Mazeppa        </t>
  </si>
  <si>
    <t>Janesville-Waldorf-Pemberton</t>
  </si>
  <si>
    <t xml:space="preserve">Lac qui Parle Valley    </t>
  </si>
  <si>
    <t>Stephen-Argyle Central</t>
  </si>
  <si>
    <t xml:space="preserve">Glencoe-Silver Lake     </t>
  </si>
  <si>
    <t>Blue Earth Area</t>
  </si>
  <si>
    <t xml:space="preserve">Red Rock Central        </t>
  </si>
  <si>
    <t xml:space="preserve">Glenville-Emmons        </t>
  </si>
  <si>
    <t>Clinton-Graceville-Beardsley</t>
  </si>
  <si>
    <t>Lake Park Audubon</t>
  </si>
  <si>
    <t xml:space="preserve">Renville County West    </t>
  </si>
  <si>
    <t xml:space="preserve">Jackson County Central  </t>
  </si>
  <si>
    <t>Redwood Area</t>
  </si>
  <si>
    <t>Westbrook-Walnut Grove</t>
  </si>
  <si>
    <t>Plainview-Elgin-Millville</t>
  </si>
  <si>
    <t>RTR</t>
  </si>
  <si>
    <t xml:space="preserve">Ortonville              </t>
  </si>
  <si>
    <t>Tracy Area</t>
  </si>
  <si>
    <t>Tri-City United</t>
  </si>
  <si>
    <t>Red Lake County Central</t>
  </si>
  <si>
    <t>Round Lake-Brewster</t>
  </si>
  <si>
    <t>Brandon-Evansville</t>
  </si>
  <si>
    <t>Nashwauk-Keewatin</t>
  </si>
  <si>
    <t>Rock Ridge</t>
  </si>
  <si>
    <t>Ada-Borup-West</t>
  </si>
  <si>
    <t>All</t>
  </si>
  <si>
    <t>end of worksheet</t>
  </si>
  <si>
    <t>Total</t>
  </si>
  <si>
    <t>2021-22</t>
  </si>
  <si>
    <t>All Ages</t>
  </si>
  <si>
    <t>2020-21</t>
  </si>
  <si>
    <t>Ages 7-16</t>
  </si>
  <si>
    <t>Year</t>
  </si>
  <si>
    <t>Age Group</t>
  </si>
  <si>
    <t>Regular Nonpublic School Compliant</t>
  </si>
  <si>
    <t>Regular Nonpublic School Noncompliant</t>
  </si>
  <si>
    <t>Homeschool Compliant</t>
  </si>
  <si>
    <t>Homeschool Noncompliant</t>
  </si>
  <si>
    <t>% Change Regular</t>
  </si>
  <si>
    <t>% Change
All</t>
  </si>
  <si>
    <t>% Change Homeschool</t>
  </si>
  <si>
    <t>Total Regular Nonpublic</t>
  </si>
  <si>
    <t>Total Homeschool</t>
  </si>
  <si>
    <t>Change All</t>
  </si>
  <si>
    <t>Change Regular</t>
  </si>
  <si>
    <t>Change Homeschool</t>
  </si>
  <si>
    <t>Grand Total for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</si>
</sst>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NumberFormat="1" applyFont="1" applyAlignment="1">
      <alignment wrapText="1"/>
    </xf>
    <xf numFmtId="164" fontId="0" fillId="0" borderId="0" xfId="1" applyNumberFormat="1" applyFont="1"/>
    <xf numFmtId="164" fontId="0" fillId="0" borderId="0" xfId="1" applyNumberFormat="1" applyFont="1" applyFill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1" applyNumberFormat="1" applyFont="1" applyFill="1"/>
    <xf numFmtId="164" fontId="1" fillId="0" borderId="0" xfId="1" applyNumberFormat="1" applyFont="1" applyFill="1" applyAlignment="1">
      <alignment horizontal="center" wrapText="1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 wrapText="1"/>
    </xf>
    <xf numFmtId="49" fontId="0" fillId="0" borderId="0" xfId="1" applyNumberFormat="1" applyFont="1" applyFill="1" applyAlignment="1">
      <alignment horizontal="center" wrapText="1"/>
    </xf>
    <xf numFmtId="164" fontId="1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0" fontId="0" fillId="0" borderId="0" xfId="0" applyNumberFormat="1"/>
    <xf numFmtId="0" fontId="0" fillId="2" borderId="0" xfId="0" applyFill="1" applyAlignment="1"/>
    <xf numFmtId="0" fontId="1" fillId="0" borderId="0" xfId="0" quotePrefix="1" applyFont="1" applyAlignment="1">
      <alignment wrapText="1"/>
    </xf>
    <xf numFmtId="164" fontId="0" fillId="0" borderId="0" xfId="0" applyNumberFormat="1" applyAlignment="1"/>
    <xf numFmtId="164" fontId="0" fillId="2" borderId="0" xfId="1" applyNumberFormat="1" applyFont="1" applyFill="1"/>
    <xf numFmtId="164" fontId="0" fillId="0" borderId="0" xfId="2" applyNumberFormat="1" applyFont="1" applyAlignment="1"/>
    <xf numFmtId="10" fontId="0" fillId="0" borderId="0" xfId="2" applyNumberFormat="1" applyFont="1" applyAlignment="1"/>
    <xf numFmtId="10" fontId="0" fillId="0" borderId="0" xfId="0" applyNumberForma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6" borderId="0" xfId="0" applyFill="1"/>
    <xf numFmtId="164" fontId="0" fillId="6" borderId="0" xfId="1" applyNumberFormat="1" applyFont="1" applyFill="1"/>
    <xf numFmtId="3" fontId="0" fillId="6" borderId="0" xfId="0" applyNumberFormat="1" applyFill="1"/>
    <xf numFmtId="0" fontId="1" fillId="5" borderId="0" xfId="0" applyFont="1" applyFill="1" applyAlignment="1">
      <alignment wrapText="1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3"/>
  <sheetViews>
    <sheetView zoomScaleNormal="100" workbookViewId="0">
      <pane ySplit="1" topLeftCell="A319" activePane="bottomLeft" state="frozen"/>
      <selection pane="bottomLeft" activeCell="A332" sqref="A332"/>
    </sheetView>
  </sheetViews>
  <sheetFormatPr defaultColWidth="0" defaultRowHeight="15" zeroHeight="1" x14ac:dyDescent="0.25"/>
  <cols>
    <col min="1" max="1" width="10" style="12" customWidth="1"/>
    <col min="2" max="2" width="9.28515625" style="9" customWidth="1"/>
    <col min="3" max="3" width="8.28515625" style="2" bestFit="1" customWidth="1"/>
    <col min="4" max="4" width="7.28515625" style="2" bestFit="1" customWidth="1"/>
    <col min="5" max="5" width="36.5703125" style="2" bestFit="1" customWidth="1"/>
    <col min="6" max="9" width="14" style="12" customWidth="1"/>
    <col min="10" max="16384" width="9.140625" style="2" hidden="1"/>
  </cols>
  <sheetData>
    <row r="1" spans="1:9" s="1" customFormat="1" ht="45" x14ac:dyDescent="0.25">
      <c r="A1" s="11" t="s">
        <v>332</v>
      </c>
      <c r="B1" s="7" t="s">
        <v>340</v>
      </c>
      <c r="C1" s="1" t="s">
        <v>333</v>
      </c>
      <c r="D1" s="1" t="s">
        <v>334</v>
      </c>
      <c r="E1" s="1" t="s">
        <v>335</v>
      </c>
      <c r="F1" s="13" t="s">
        <v>336</v>
      </c>
      <c r="G1" s="13" t="s">
        <v>337</v>
      </c>
      <c r="H1" s="13" t="s">
        <v>338</v>
      </c>
      <c r="I1" s="13" t="s">
        <v>339</v>
      </c>
    </row>
    <row r="2" spans="1:9" s="3" customFormat="1" x14ac:dyDescent="0.25">
      <c r="A2" s="8" t="s">
        <v>0</v>
      </c>
      <c r="B2" s="10">
        <v>1</v>
      </c>
      <c r="C2" s="3" t="s">
        <v>1</v>
      </c>
      <c r="D2" s="3" t="s">
        <v>2</v>
      </c>
      <c r="E2" s="3" t="s">
        <v>341</v>
      </c>
      <c r="F2" s="8">
        <v>0</v>
      </c>
      <c r="G2" s="8">
        <v>55</v>
      </c>
      <c r="H2" s="8">
        <v>0</v>
      </c>
      <c r="I2" s="8">
        <v>0</v>
      </c>
    </row>
    <row r="3" spans="1:9" s="3" customFormat="1" x14ac:dyDescent="0.25">
      <c r="A3" s="8" t="s">
        <v>0</v>
      </c>
      <c r="B3" s="10">
        <v>27</v>
      </c>
      <c r="C3" s="3" t="s">
        <v>1</v>
      </c>
      <c r="D3" s="3" t="s">
        <v>3</v>
      </c>
      <c r="E3" s="3" t="s">
        <v>342</v>
      </c>
      <c r="F3" s="8">
        <v>4957</v>
      </c>
      <c r="G3" s="8">
        <v>459</v>
      </c>
      <c r="H3" s="8">
        <v>0</v>
      </c>
      <c r="I3" s="8">
        <v>0</v>
      </c>
    </row>
    <row r="4" spans="1:9" s="3" customFormat="1" x14ac:dyDescent="0.25">
      <c r="A4" s="8" t="s">
        <v>0</v>
      </c>
      <c r="B4" s="10">
        <v>1</v>
      </c>
      <c r="C4" s="3" t="s">
        <v>4</v>
      </c>
      <c r="D4" s="3" t="s">
        <v>2</v>
      </c>
      <c r="E4" s="3" t="s">
        <v>343</v>
      </c>
      <c r="F4" s="8">
        <v>0</v>
      </c>
      <c r="G4" s="8">
        <v>12</v>
      </c>
      <c r="H4" s="8">
        <v>0</v>
      </c>
      <c r="I4" s="8">
        <v>0</v>
      </c>
    </row>
    <row r="5" spans="1:9" s="3" customFormat="1" x14ac:dyDescent="0.25">
      <c r="A5" s="8" t="s">
        <v>0</v>
      </c>
      <c r="B5" s="10">
        <v>1</v>
      </c>
      <c r="C5" s="3" t="s">
        <v>5</v>
      </c>
      <c r="D5" s="3" t="s">
        <v>2</v>
      </c>
      <c r="E5" s="3" t="s">
        <v>344</v>
      </c>
      <c r="F5" s="8">
        <v>0</v>
      </c>
      <c r="G5" s="8">
        <v>41</v>
      </c>
      <c r="H5" s="8">
        <v>34</v>
      </c>
      <c r="I5" s="8">
        <v>0</v>
      </c>
    </row>
    <row r="6" spans="1:9" s="3" customFormat="1" x14ac:dyDescent="0.25">
      <c r="A6" s="8" t="s">
        <v>0</v>
      </c>
      <c r="B6" s="10">
        <v>19</v>
      </c>
      <c r="C6" s="3" t="s">
        <v>6</v>
      </c>
      <c r="D6" s="3" t="s">
        <v>3</v>
      </c>
      <c r="E6" s="3" t="s">
        <v>345</v>
      </c>
      <c r="F6" s="8">
        <v>182</v>
      </c>
      <c r="G6" s="8">
        <v>69</v>
      </c>
      <c r="H6" s="8">
        <v>0</v>
      </c>
      <c r="I6" s="8">
        <v>0</v>
      </c>
    </row>
    <row r="7" spans="1:9" s="3" customFormat="1" x14ac:dyDescent="0.25">
      <c r="A7" s="8" t="s">
        <v>0</v>
      </c>
      <c r="B7" s="10">
        <v>2</v>
      </c>
      <c r="C7" s="3" t="s">
        <v>7</v>
      </c>
      <c r="D7" s="3" t="s">
        <v>2</v>
      </c>
      <c r="E7" s="3" t="s">
        <v>346</v>
      </c>
      <c r="F7" s="8">
        <v>2407</v>
      </c>
      <c r="G7" s="8">
        <v>1281</v>
      </c>
      <c r="H7" s="8">
        <v>0</v>
      </c>
      <c r="I7" s="8">
        <v>0</v>
      </c>
    </row>
    <row r="8" spans="1:9" s="3" customFormat="1" x14ac:dyDescent="0.25">
      <c r="A8" s="8" t="s">
        <v>0</v>
      </c>
      <c r="B8" s="10">
        <v>2</v>
      </c>
      <c r="C8" s="3" t="s">
        <v>8</v>
      </c>
      <c r="D8" s="3" t="s">
        <v>2</v>
      </c>
      <c r="E8" s="3" t="s">
        <v>347</v>
      </c>
      <c r="F8" s="8">
        <v>334</v>
      </c>
      <c r="G8" s="8">
        <v>131</v>
      </c>
      <c r="H8" s="8">
        <v>13</v>
      </c>
      <c r="I8" s="8">
        <v>37</v>
      </c>
    </row>
    <row r="9" spans="1:9" s="3" customFormat="1" x14ac:dyDescent="0.25">
      <c r="A9" s="8" t="s">
        <v>0</v>
      </c>
      <c r="B9" s="10">
        <v>2</v>
      </c>
      <c r="C9" s="3" t="s">
        <v>9</v>
      </c>
      <c r="D9" s="3" t="s">
        <v>2</v>
      </c>
      <c r="E9" s="3" t="s">
        <v>348</v>
      </c>
      <c r="F9" s="8">
        <v>233</v>
      </c>
      <c r="G9" s="8">
        <v>54</v>
      </c>
      <c r="H9" s="8">
        <v>0</v>
      </c>
      <c r="I9" s="8">
        <v>0</v>
      </c>
    </row>
    <row r="10" spans="1:9" s="3" customFormat="1" x14ac:dyDescent="0.25">
      <c r="A10" s="8" t="s">
        <v>0</v>
      </c>
      <c r="B10" s="10">
        <v>2</v>
      </c>
      <c r="C10" s="3" t="s">
        <v>10</v>
      </c>
      <c r="D10" s="3" t="s">
        <v>2</v>
      </c>
      <c r="E10" s="3" t="s">
        <v>349</v>
      </c>
      <c r="F10" s="8">
        <v>120</v>
      </c>
      <c r="G10" s="8">
        <v>52</v>
      </c>
      <c r="H10" s="8">
        <v>0</v>
      </c>
      <c r="I10" s="8">
        <v>0</v>
      </c>
    </row>
    <row r="11" spans="1:9" s="3" customFormat="1" x14ac:dyDescent="0.25">
      <c r="A11" s="8" t="s">
        <v>0</v>
      </c>
      <c r="B11" s="10">
        <v>2</v>
      </c>
      <c r="C11" s="3" t="s">
        <v>11</v>
      </c>
      <c r="D11" s="3" t="s">
        <v>2</v>
      </c>
      <c r="E11" s="3" t="s">
        <v>350</v>
      </c>
      <c r="F11" s="8">
        <v>288</v>
      </c>
      <c r="G11" s="8">
        <v>355</v>
      </c>
      <c r="H11" s="8">
        <v>0</v>
      </c>
      <c r="I11" s="8">
        <v>68</v>
      </c>
    </row>
    <row r="12" spans="1:9" s="3" customFormat="1" x14ac:dyDescent="0.25">
      <c r="A12" s="8" t="s">
        <v>0</v>
      </c>
      <c r="B12" s="10">
        <v>2</v>
      </c>
      <c r="C12" s="3" t="s">
        <v>12</v>
      </c>
      <c r="D12" s="3" t="s">
        <v>2</v>
      </c>
      <c r="E12" s="3" t="s">
        <v>351</v>
      </c>
      <c r="F12" s="8">
        <v>255</v>
      </c>
      <c r="G12" s="8">
        <v>122</v>
      </c>
      <c r="H12" s="8">
        <v>0</v>
      </c>
      <c r="I12" s="8">
        <v>5</v>
      </c>
    </row>
    <row r="13" spans="1:9" s="3" customFormat="1" x14ac:dyDescent="0.25">
      <c r="A13" s="8" t="s">
        <v>0</v>
      </c>
      <c r="B13" s="10">
        <v>3</v>
      </c>
      <c r="C13" s="3" t="s">
        <v>13</v>
      </c>
      <c r="D13" s="3" t="s">
        <v>2</v>
      </c>
      <c r="E13" s="3" t="s">
        <v>352</v>
      </c>
      <c r="F13" s="8">
        <v>162</v>
      </c>
      <c r="G13" s="8">
        <v>135</v>
      </c>
      <c r="H13" s="8">
        <v>0</v>
      </c>
      <c r="I13" s="8">
        <v>0</v>
      </c>
    </row>
    <row r="14" spans="1:9" s="3" customFormat="1" x14ac:dyDescent="0.25">
      <c r="A14" s="8" t="s">
        <v>0</v>
      </c>
      <c r="B14" s="10">
        <v>3</v>
      </c>
      <c r="C14" s="3" t="s">
        <v>14</v>
      </c>
      <c r="D14" s="3" t="s">
        <v>2</v>
      </c>
      <c r="E14" s="3" t="s">
        <v>353</v>
      </c>
      <c r="F14" s="8">
        <v>7</v>
      </c>
      <c r="G14" s="8">
        <v>85</v>
      </c>
      <c r="H14" s="8">
        <v>0</v>
      </c>
      <c r="I14" s="8">
        <v>0</v>
      </c>
    </row>
    <row r="15" spans="1:9" s="3" customFormat="1" x14ac:dyDescent="0.25">
      <c r="A15" s="8" t="s">
        <v>0</v>
      </c>
      <c r="B15" s="10">
        <v>3</v>
      </c>
      <c r="C15" s="3" t="s">
        <v>15</v>
      </c>
      <c r="D15" s="3" t="s">
        <v>2</v>
      </c>
      <c r="E15" s="3" t="s">
        <v>354</v>
      </c>
      <c r="F15" s="8">
        <v>0</v>
      </c>
      <c r="G15" s="8">
        <v>0</v>
      </c>
      <c r="H15" s="8">
        <v>0</v>
      </c>
      <c r="I15" s="8">
        <v>0</v>
      </c>
    </row>
    <row r="16" spans="1:9" s="3" customFormat="1" x14ac:dyDescent="0.25">
      <c r="A16" s="8" t="s">
        <v>0</v>
      </c>
      <c r="B16" s="10">
        <v>4</v>
      </c>
      <c r="C16" s="3" t="s">
        <v>16</v>
      </c>
      <c r="D16" s="3" t="s">
        <v>2</v>
      </c>
      <c r="E16" s="3" t="s">
        <v>355</v>
      </c>
      <c r="F16" s="8">
        <v>398</v>
      </c>
      <c r="G16" s="8">
        <v>383</v>
      </c>
      <c r="H16" s="8">
        <v>0</v>
      </c>
      <c r="I16" s="8">
        <v>0</v>
      </c>
    </row>
    <row r="17" spans="1:9" s="3" customFormat="1" x14ac:dyDescent="0.25">
      <c r="A17" s="8" t="s">
        <v>0</v>
      </c>
      <c r="B17" s="10">
        <v>4</v>
      </c>
      <c r="C17" s="3" t="s">
        <v>17</v>
      </c>
      <c r="D17" s="3" t="s">
        <v>2</v>
      </c>
      <c r="E17" s="3" t="s">
        <v>356</v>
      </c>
      <c r="F17" s="8">
        <v>0</v>
      </c>
      <c r="G17" s="8">
        <v>44</v>
      </c>
      <c r="H17" s="8">
        <v>0</v>
      </c>
      <c r="I17" s="8">
        <v>0</v>
      </c>
    </row>
    <row r="18" spans="1:9" s="3" customFormat="1" x14ac:dyDescent="0.25">
      <c r="A18" s="8" t="s">
        <v>0</v>
      </c>
      <c r="B18" s="10">
        <v>4</v>
      </c>
      <c r="C18" s="3" t="s">
        <v>18</v>
      </c>
      <c r="D18" s="3" t="s">
        <v>2</v>
      </c>
      <c r="E18" s="3" t="s">
        <v>357</v>
      </c>
      <c r="F18" s="8">
        <v>0</v>
      </c>
      <c r="G18" s="8">
        <v>15</v>
      </c>
      <c r="H18" s="8">
        <v>0</v>
      </c>
      <c r="I18" s="8">
        <v>0</v>
      </c>
    </row>
    <row r="19" spans="1:9" s="3" customFormat="1" x14ac:dyDescent="0.25">
      <c r="A19" s="8" t="s">
        <v>0</v>
      </c>
      <c r="B19" s="10">
        <v>4</v>
      </c>
      <c r="C19" s="3" t="s">
        <v>19</v>
      </c>
      <c r="D19" s="3" t="s">
        <v>2</v>
      </c>
      <c r="E19" s="3" t="s">
        <v>358</v>
      </c>
      <c r="F19" s="8">
        <v>103</v>
      </c>
      <c r="G19" s="8">
        <v>0</v>
      </c>
      <c r="H19" s="8">
        <v>0</v>
      </c>
      <c r="I19" s="8">
        <v>0</v>
      </c>
    </row>
    <row r="20" spans="1:9" s="3" customFormat="1" x14ac:dyDescent="0.25">
      <c r="A20" s="8" t="s">
        <v>0</v>
      </c>
      <c r="B20" s="10">
        <v>5</v>
      </c>
      <c r="C20" s="3" t="s">
        <v>20</v>
      </c>
      <c r="D20" s="3" t="s">
        <v>2</v>
      </c>
      <c r="E20" s="3" t="s">
        <v>359</v>
      </c>
      <c r="F20" s="8">
        <v>78</v>
      </c>
      <c r="G20" s="8">
        <v>83</v>
      </c>
      <c r="H20" s="8">
        <v>0</v>
      </c>
      <c r="I20" s="8">
        <v>0</v>
      </c>
    </row>
    <row r="21" spans="1:9" s="3" customFormat="1" x14ac:dyDescent="0.25">
      <c r="A21" s="8" t="s">
        <v>0</v>
      </c>
      <c r="B21" s="10">
        <v>5</v>
      </c>
      <c r="C21" s="3" t="s">
        <v>21</v>
      </c>
      <c r="D21" s="3" t="s">
        <v>2</v>
      </c>
      <c r="E21" s="3" t="s">
        <v>360</v>
      </c>
      <c r="F21" s="8">
        <v>63</v>
      </c>
      <c r="G21" s="8">
        <v>115</v>
      </c>
      <c r="H21" s="8">
        <v>0</v>
      </c>
      <c r="I21" s="8">
        <v>24</v>
      </c>
    </row>
    <row r="22" spans="1:9" s="3" customFormat="1" x14ac:dyDescent="0.25">
      <c r="A22" s="8" t="s">
        <v>0</v>
      </c>
      <c r="B22" s="10">
        <v>7</v>
      </c>
      <c r="C22" s="3" t="s">
        <v>22</v>
      </c>
      <c r="D22" s="3" t="s">
        <v>2</v>
      </c>
      <c r="E22" s="3" t="s">
        <v>361</v>
      </c>
      <c r="F22" s="8">
        <v>2</v>
      </c>
      <c r="G22" s="8">
        <v>18</v>
      </c>
      <c r="H22" s="8">
        <v>6</v>
      </c>
      <c r="I22" s="8">
        <v>0</v>
      </c>
    </row>
    <row r="23" spans="1:9" s="3" customFormat="1" x14ac:dyDescent="0.25">
      <c r="A23" s="8" t="s">
        <v>0</v>
      </c>
      <c r="B23" s="10">
        <v>7</v>
      </c>
      <c r="C23" s="3" t="s">
        <v>23</v>
      </c>
      <c r="D23" s="3" t="s">
        <v>2</v>
      </c>
      <c r="E23" s="3" t="s">
        <v>362</v>
      </c>
      <c r="F23" s="8">
        <v>997</v>
      </c>
      <c r="G23" s="8">
        <v>0</v>
      </c>
      <c r="H23" s="8">
        <v>0</v>
      </c>
      <c r="I23" s="8">
        <v>0</v>
      </c>
    </row>
    <row r="24" spans="1:9" s="3" customFormat="1" x14ac:dyDescent="0.25">
      <c r="A24" s="8" t="s">
        <v>0</v>
      </c>
      <c r="B24" s="10">
        <v>8</v>
      </c>
      <c r="C24" s="3" t="s">
        <v>24</v>
      </c>
      <c r="D24" s="3" t="s">
        <v>2</v>
      </c>
      <c r="E24" s="3" t="s">
        <v>363</v>
      </c>
      <c r="F24" s="8">
        <v>3</v>
      </c>
      <c r="G24" s="8">
        <v>12</v>
      </c>
      <c r="H24" s="8">
        <v>0</v>
      </c>
      <c r="I24" s="8">
        <v>0</v>
      </c>
    </row>
    <row r="25" spans="1:9" s="3" customFormat="1" x14ac:dyDescent="0.25">
      <c r="A25" s="8" t="s">
        <v>0</v>
      </c>
      <c r="B25" s="10">
        <v>8</v>
      </c>
      <c r="C25" s="3" t="s">
        <v>25</v>
      </c>
      <c r="D25" s="3" t="s">
        <v>2</v>
      </c>
      <c r="E25" s="3" t="s">
        <v>364</v>
      </c>
      <c r="F25" s="8">
        <v>272</v>
      </c>
      <c r="G25" s="8">
        <v>19</v>
      </c>
      <c r="H25" s="8">
        <v>0</v>
      </c>
      <c r="I25" s="8">
        <v>0</v>
      </c>
    </row>
    <row r="26" spans="1:9" s="3" customFormat="1" x14ac:dyDescent="0.25">
      <c r="A26" s="8" t="s">
        <v>0</v>
      </c>
      <c r="B26" s="10">
        <v>8</v>
      </c>
      <c r="C26" s="3" t="s">
        <v>26</v>
      </c>
      <c r="D26" s="3" t="s">
        <v>2</v>
      </c>
      <c r="E26" s="3" t="s">
        <v>365</v>
      </c>
      <c r="F26" s="8">
        <v>2</v>
      </c>
      <c r="G26" s="8">
        <v>4</v>
      </c>
      <c r="H26" s="8">
        <v>0</v>
      </c>
      <c r="I26" s="8">
        <v>0</v>
      </c>
    </row>
    <row r="27" spans="1:9" s="3" customFormat="1" x14ac:dyDescent="0.25">
      <c r="A27" s="8" t="s">
        <v>0</v>
      </c>
      <c r="B27" s="10">
        <v>8</v>
      </c>
      <c r="C27" s="3" t="s">
        <v>27</v>
      </c>
      <c r="D27" s="3" t="s">
        <v>2</v>
      </c>
      <c r="E27" s="3" t="s">
        <v>366</v>
      </c>
      <c r="F27" s="8">
        <v>899</v>
      </c>
      <c r="G27" s="8">
        <v>101</v>
      </c>
      <c r="H27" s="8">
        <v>0</v>
      </c>
      <c r="I27" s="8">
        <v>6</v>
      </c>
    </row>
    <row r="28" spans="1:9" s="3" customFormat="1" x14ac:dyDescent="0.25">
      <c r="A28" s="8" t="s">
        <v>0</v>
      </c>
      <c r="B28" s="10">
        <v>9</v>
      </c>
      <c r="C28" s="3" t="s">
        <v>28</v>
      </c>
      <c r="D28" s="3" t="s">
        <v>2</v>
      </c>
      <c r="E28" s="3" t="s">
        <v>367</v>
      </c>
      <c r="F28" s="8">
        <v>2</v>
      </c>
      <c r="G28" s="8">
        <v>31</v>
      </c>
      <c r="H28" s="8">
        <v>0</v>
      </c>
      <c r="I28" s="8">
        <v>17</v>
      </c>
    </row>
    <row r="29" spans="1:9" s="3" customFormat="1" x14ac:dyDescent="0.25">
      <c r="A29" s="8" t="s">
        <v>0</v>
      </c>
      <c r="B29" s="10">
        <v>9</v>
      </c>
      <c r="C29" s="3" t="s">
        <v>29</v>
      </c>
      <c r="D29" s="3" t="s">
        <v>2</v>
      </c>
      <c r="E29" s="3" t="s">
        <v>368</v>
      </c>
      <c r="F29" s="8">
        <v>0</v>
      </c>
      <c r="G29" s="8">
        <v>49</v>
      </c>
      <c r="H29" s="8">
        <v>0</v>
      </c>
      <c r="I29" s="8">
        <v>0</v>
      </c>
    </row>
    <row r="30" spans="1:9" s="3" customFormat="1" x14ac:dyDescent="0.25">
      <c r="A30" s="8" t="s">
        <v>0</v>
      </c>
      <c r="B30" s="10">
        <v>9</v>
      </c>
      <c r="C30" s="3" t="s">
        <v>30</v>
      </c>
      <c r="D30" s="3" t="s">
        <v>2</v>
      </c>
      <c r="E30" s="3" t="s">
        <v>369</v>
      </c>
      <c r="F30" s="8">
        <v>65</v>
      </c>
      <c r="G30" s="8">
        <v>73</v>
      </c>
      <c r="H30" s="8">
        <v>0</v>
      </c>
      <c r="I30" s="8">
        <v>0</v>
      </c>
    </row>
    <row r="31" spans="1:9" s="3" customFormat="1" x14ac:dyDescent="0.25">
      <c r="A31" s="8" t="s">
        <v>0</v>
      </c>
      <c r="B31" s="10">
        <v>9</v>
      </c>
      <c r="C31" s="3" t="s">
        <v>31</v>
      </c>
      <c r="D31" s="3" t="s">
        <v>2</v>
      </c>
      <c r="E31" s="3" t="s">
        <v>370</v>
      </c>
      <c r="F31" s="8">
        <v>0</v>
      </c>
      <c r="G31" s="8">
        <v>12</v>
      </c>
      <c r="H31" s="8">
        <v>0</v>
      </c>
      <c r="I31" s="8">
        <v>0</v>
      </c>
    </row>
    <row r="32" spans="1:9" s="3" customFormat="1" x14ac:dyDescent="0.25">
      <c r="A32" s="8" t="s">
        <v>0</v>
      </c>
      <c r="B32" s="10">
        <v>9</v>
      </c>
      <c r="C32" s="3" t="s">
        <v>32</v>
      </c>
      <c r="D32" s="3" t="s">
        <v>2</v>
      </c>
      <c r="E32" s="3" t="s">
        <v>371</v>
      </c>
      <c r="F32" s="8">
        <v>0</v>
      </c>
      <c r="G32" s="8">
        <v>39</v>
      </c>
      <c r="H32" s="8">
        <v>0</v>
      </c>
      <c r="I32" s="8">
        <v>0</v>
      </c>
    </row>
    <row r="33" spans="1:9" s="3" customFormat="1" x14ac:dyDescent="0.25">
      <c r="A33" s="8" t="s">
        <v>0</v>
      </c>
      <c r="B33" s="10">
        <v>9</v>
      </c>
      <c r="C33" s="3" t="s">
        <v>33</v>
      </c>
      <c r="D33" s="3" t="s">
        <v>2</v>
      </c>
      <c r="E33" s="3" t="s">
        <v>372</v>
      </c>
      <c r="F33" s="8">
        <v>0</v>
      </c>
      <c r="G33" s="8">
        <v>28</v>
      </c>
      <c r="H33" s="8">
        <v>0</v>
      </c>
      <c r="I33" s="8">
        <v>5</v>
      </c>
    </row>
    <row r="34" spans="1:9" s="3" customFormat="1" x14ac:dyDescent="0.25">
      <c r="A34" s="8" t="s">
        <v>0</v>
      </c>
      <c r="B34" s="10">
        <v>9</v>
      </c>
      <c r="C34" s="3" t="s">
        <v>34</v>
      </c>
      <c r="D34" s="3" t="s">
        <v>2</v>
      </c>
      <c r="E34" s="3" t="s">
        <v>373</v>
      </c>
      <c r="F34" s="8">
        <v>0</v>
      </c>
      <c r="G34" s="8">
        <v>28</v>
      </c>
      <c r="H34" s="8">
        <v>0</v>
      </c>
      <c r="I34" s="8">
        <v>28</v>
      </c>
    </row>
    <row r="35" spans="1:9" s="3" customFormat="1" x14ac:dyDescent="0.25">
      <c r="A35" s="8" t="s">
        <v>0</v>
      </c>
      <c r="B35" s="10">
        <v>10</v>
      </c>
      <c r="C35" s="3" t="s">
        <v>35</v>
      </c>
      <c r="D35" s="3" t="s">
        <v>2</v>
      </c>
      <c r="E35" s="3" t="s">
        <v>374</v>
      </c>
      <c r="F35" s="8">
        <v>300</v>
      </c>
      <c r="G35" s="8">
        <v>41</v>
      </c>
      <c r="H35" s="8">
        <v>0</v>
      </c>
      <c r="I35" s="8">
        <v>0</v>
      </c>
    </row>
    <row r="36" spans="1:9" s="3" customFormat="1" x14ac:dyDescent="0.25">
      <c r="A36" s="8" t="s">
        <v>0</v>
      </c>
      <c r="B36" s="10">
        <v>10</v>
      </c>
      <c r="C36" s="3" t="s">
        <v>36</v>
      </c>
      <c r="D36" s="3" t="s">
        <v>2</v>
      </c>
      <c r="E36" s="3" t="s">
        <v>375</v>
      </c>
      <c r="F36" s="8">
        <v>393</v>
      </c>
      <c r="G36" s="8">
        <v>119</v>
      </c>
      <c r="H36" s="8">
        <v>0</v>
      </c>
      <c r="I36" s="8">
        <v>0</v>
      </c>
    </row>
    <row r="37" spans="1:9" s="3" customFormat="1" x14ac:dyDescent="0.25">
      <c r="A37" s="8" t="s">
        <v>0</v>
      </c>
      <c r="B37" s="10">
        <v>10</v>
      </c>
      <c r="C37" s="3" t="s">
        <v>37</v>
      </c>
      <c r="D37" s="3" t="s">
        <v>2</v>
      </c>
      <c r="E37" s="3" t="s">
        <v>376</v>
      </c>
      <c r="F37" s="8">
        <v>210</v>
      </c>
      <c r="G37" s="8">
        <v>90</v>
      </c>
      <c r="H37" s="8">
        <v>0</v>
      </c>
      <c r="I37" s="8">
        <v>13</v>
      </c>
    </row>
    <row r="38" spans="1:9" s="3" customFormat="1" x14ac:dyDescent="0.25">
      <c r="A38" s="8" t="s">
        <v>0</v>
      </c>
      <c r="B38" s="10">
        <v>10</v>
      </c>
      <c r="C38" s="3" t="s">
        <v>38</v>
      </c>
      <c r="D38" s="3" t="s">
        <v>2</v>
      </c>
      <c r="E38" s="3" t="s">
        <v>377</v>
      </c>
      <c r="F38" s="8">
        <v>1173</v>
      </c>
      <c r="G38" s="8">
        <v>341</v>
      </c>
      <c r="H38" s="8">
        <v>0</v>
      </c>
      <c r="I38" s="8">
        <v>30</v>
      </c>
    </row>
    <row r="39" spans="1:9" s="3" customFormat="1" x14ac:dyDescent="0.25">
      <c r="A39" s="8" t="s">
        <v>0</v>
      </c>
      <c r="B39" s="10">
        <v>11</v>
      </c>
      <c r="C39" s="3" t="s">
        <v>39</v>
      </c>
      <c r="D39" s="3" t="s">
        <v>2</v>
      </c>
      <c r="E39" s="3" t="s">
        <v>378</v>
      </c>
      <c r="F39" s="8">
        <v>28</v>
      </c>
      <c r="G39" s="8">
        <v>49</v>
      </c>
      <c r="H39" s="8">
        <v>0</v>
      </c>
      <c r="I39" s="8">
        <v>0</v>
      </c>
    </row>
    <row r="40" spans="1:9" s="3" customFormat="1" x14ac:dyDescent="0.25">
      <c r="A40" s="8" t="s">
        <v>0</v>
      </c>
      <c r="B40" s="10">
        <v>11</v>
      </c>
      <c r="C40" s="3" t="s">
        <v>40</v>
      </c>
      <c r="D40" s="3" t="s">
        <v>2</v>
      </c>
      <c r="E40" s="3" t="s">
        <v>379</v>
      </c>
      <c r="F40" s="8">
        <v>0</v>
      </c>
      <c r="G40" s="8">
        <v>13</v>
      </c>
      <c r="H40" s="8">
        <v>0</v>
      </c>
      <c r="I40" s="8">
        <v>0</v>
      </c>
    </row>
    <row r="41" spans="1:9" s="3" customFormat="1" x14ac:dyDescent="0.25">
      <c r="A41" s="8" t="s">
        <v>0</v>
      </c>
      <c r="B41" s="10">
        <v>11</v>
      </c>
      <c r="C41" s="3" t="s">
        <v>41</v>
      </c>
      <c r="D41" s="3" t="s">
        <v>2</v>
      </c>
      <c r="E41" s="3" t="s">
        <v>380</v>
      </c>
      <c r="F41" s="8">
        <v>27</v>
      </c>
      <c r="G41" s="8">
        <v>59</v>
      </c>
      <c r="H41" s="8">
        <v>0</v>
      </c>
      <c r="I41" s="8">
        <v>0</v>
      </c>
    </row>
    <row r="42" spans="1:9" s="3" customFormat="1" x14ac:dyDescent="0.25">
      <c r="A42" s="8" t="s">
        <v>0</v>
      </c>
      <c r="B42" s="10">
        <v>11</v>
      </c>
      <c r="C42" s="3" t="s">
        <v>42</v>
      </c>
      <c r="D42" s="3" t="s">
        <v>2</v>
      </c>
      <c r="E42" s="3" t="s">
        <v>381</v>
      </c>
      <c r="F42" s="8">
        <v>0</v>
      </c>
      <c r="G42" s="8">
        <v>15</v>
      </c>
      <c r="H42" s="8">
        <v>0</v>
      </c>
      <c r="I42" s="8">
        <v>0</v>
      </c>
    </row>
    <row r="43" spans="1:9" s="3" customFormat="1" x14ac:dyDescent="0.25">
      <c r="A43" s="8" t="s">
        <v>0</v>
      </c>
      <c r="B43" s="10">
        <v>12</v>
      </c>
      <c r="C43" s="3" t="s">
        <v>43</v>
      </c>
      <c r="D43" s="3" t="s">
        <v>2</v>
      </c>
      <c r="E43" s="3" t="s">
        <v>382</v>
      </c>
      <c r="F43" s="8">
        <v>2</v>
      </c>
      <c r="G43" s="8">
        <v>33</v>
      </c>
      <c r="H43" s="8">
        <v>0</v>
      </c>
      <c r="I43" s="8">
        <v>0</v>
      </c>
    </row>
    <row r="44" spans="1:9" s="3" customFormat="1" x14ac:dyDescent="0.25">
      <c r="A44" s="8" t="s">
        <v>0</v>
      </c>
      <c r="B44" s="10">
        <v>13</v>
      </c>
      <c r="C44" s="3" t="s">
        <v>44</v>
      </c>
      <c r="D44" s="3" t="s">
        <v>2</v>
      </c>
      <c r="E44" s="3" t="s">
        <v>383</v>
      </c>
      <c r="F44" s="8">
        <v>43</v>
      </c>
      <c r="G44" s="8">
        <v>252</v>
      </c>
      <c r="H44" s="8">
        <v>0</v>
      </c>
      <c r="I44" s="8">
        <v>2</v>
      </c>
    </row>
    <row r="45" spans="1:9" s="3" customFormat="1" x14ac:dyDescent="0.25">
      <c r="A45" s="8" t="s">
        <v>0</v>
      </c>
      <c r="B45" s="10">
        <v>13</v>
      </c>
      <c r="C45" s="3" t="s">
        <v>45</v>
      </c>
      <c r="D45" s="3" t="s">
        <v>2</v>
      </c>
      <c r="E45" s="3" t="s">
        <v>384</v>
      </c>
      <c r="F45" s="8">
        <v>4</v>
      </c>
      <c r="G45" s="8">
        <v>41</v>
      </c>
      <c r="H45" s="8">
        <v>0</v>
      </c>
      <c r="I45" s="8">
        <v>3</v>
      </c>
    </row>
    <row r="46" spans="1:9" s="3" customFormat="1" x14ac:dyDescent="0.25">
      <c r="A46" s="8" t="s">
        <v>0</v>
      </c>
      <c r="B46" s="10">
        <v>14</v>
      </c>
      <c r="C46" s="3" t="s">
        <v>46</v>
      </c>
      <c r="D46" s="3" t="s">
        <v>2</v>
      </c>
      <c r="E46" s="3" t="s">
        <v>385</v>
      </c>
      <c r="F46" s="8">
        <v>4</v>
      </c>
      <c r="G46" s="8">
        <v>24</v>
      </c>
      <c r="H46" s="8">
        <v>0</v>
      </c>
      <c r="I46" s="8">
        <v>0</v>
      </c>
    </row>
    <row r="47" spans="1:9" s="3" customFormat="1" x14ac:dyDescent="0.25">
      <c r="A47" s="8" t="s">
        <v>0</v>
      </c>
      <c r="B47" s="10">
        <v>14</v>
      </c>
      <c r="C47" s="3" t="s">
        <v>47</v>
      </c>
      <c r="D47" s="3" t="s">
        <v>2</v>
      </c>
      <c r="E47" s="3" t="s">
        <v>386</v>
      </c>
      <c r="F47" s="8">
        <v>0</v>
      </c>
      <c r="G47" s="8">
        <v>27</v>
      </c>
      <c r="H47" s="8">
        <v>0</v>
      </c>
      <c r="I47" s="8">
        <v>0</v>
      </c>
    </row>
    <row r="48" spans="1:9" s="3" customFormat="1" x14ac:dyDescent="0.25">
      <c r="A48" s="8" t="s">
        <v>0</v>
      </c>
      <c r="B48" s="10">
        <v>14</v>
      </c>
      <c r="C48" s="3" t="s">
        <v>48</v>
      </c>
      <c r="D48" s="3" t="s">
        <v>2</v>
      </c>
      <c r="E48" s="3" t="s">
        <v>387</v>
      </c>
      <c r="F48" s="8">
        <v>555</v>
      </c>
      <c r="G48" s="8">
        <v>229</v>
      </c>
      <c r="H48" s="8">
        <v>0</v>
      </c>
      <c r="I48" s="8">
        <v>0</v>
      </c>
    </row>
    <row r="49" spans="1:9" s="3" customFormat="1" x14ac:dyDescent="0.25">
      <c r="A49" s="8" t="s">
        <v>0</v>
      </c>
      <c r="B49" s="10">
        <v>15</v>
      </c>
      <c r="C49" s="3" t="s">
        <v>49</v>
      </c>
      <c r="D49" s="3" t="s">
        <v>2</v>
      </c>
      <c r="E49" s="3" t="s">
        <v>388</v>
      </c>
      <c r="F49" s="8">
        <v>65</v>
      </c>
      <c r="G49" s="8">
        <v>58</v>
      </c>
      <c r="H49" s="8">
        <v>0</v>
      </c>
      <c r="I49" s="8">
        <v>0</v>
      </c>
    </row>
    <row r="50" spans="1:9" s="3" customFormat="1" x14ac:dyDescent="0.25">
      <c r="A50" s="8" t="s">
        <v>0</v>
      </c>
      <c r="B50" s="10">
        <v>16</v>
      </c>
      <c r="C50" s="3" t="s">
        <v>50</v>
      </c>
      <c r="D50" s="3" t="s">
        <v>2</v>
      </c>
      <c r="E50" s="3" t="s">
        <v>389</v>
      </c>
      <c r="F50" s="8">
        <v>0</v>
      </c>
      <c r="G50" s="8">
        <v>26</v>
      </c>
      <c r="H50" s="8">
        <v>0</v>
      </c>
      <c r="I50" s="8">
        <v>0</v>
      </c>
    </row>
    <row r="51" spans="1:9" s="3" customFormat="1" x14ac:dyDescent="0.25">
      <c r="A51" s="8" t="s">
        <v>0</v>
      </c>
      <c r="B51" s="10">
        <v>17</v>
      </c>
      <c r="C51" s="3" t="s">
        <v>51</v>
      </c>
      <c r="D51" s="3" t="s">
        <v>2</v>
      </c>
      <c r="E51" s="3" t="s">
        <v>390</v>
      </c>
      <c r="F51" s="8">
        <v>80</v>
      </c>
      <c r="G51" s="8">
        <v>22</v>
      </c>
      <c r="H51" s="8">
        <v>0</v>
      </c>
      <c r="I51" s="8">
        <v>0</v>
      </c>
    </row>
    <row r="52" spans="1:9" s="3" customFormat="1" x14ac:dyDescent="0.25">
      <c r="A52" s="8" t="s">
        <v>0</v>
      </c>
      <c r="B52" s="10">
        <v>17</v>
      </c>
      <c r="C52" s="3" t="s">
        <v>52</v>
      </c>
      <c r="D52" s="3" t="s">
        <v>2</v>
      </c>
      <c r="E52" s="3" t="s">
        <v>391</v>
      </c>
      <c r="F52" s="8">
        <v>21</v>
      </c>
      <c r="G52" s="8">
        <v>27</v>
      </c>
      <c r="H52" s="8">
        <v>0</v>
      </c>
      <c r="I52" s="8">
        <v>0</v>
      </c>
    </row>
    <row r="53" spans="1:9" s="3" customFormat="1" x14ac:dyDescent="0.25">
      <c r="A53" s="8" t="s">
        <v>0</v>
      </c>
      <c r="B53" s="10">
        <v>18</v>
      </c>
      <c r="C53" s="3" t="s">
        <v>53</v>
      </c>
      <c r="D53" s="3" t="s">
        <v>2</v>
      </c>
      <c r="E53" s="3" t="s">
        <v>392</v>
      </c>
      <c r="F53" s="8">
        <v>0</v>
      </c>
      <c r="G53" s="8">
        <v>277</v>
      </c>
      <c r="H53" s="8">
        <v>0</v>
      </c>
      <c r="I53" s="8">
        <v>0</v>
      </c>
    </row>
    <row r="54" spans="1:9" s="3" customFormat="1" x14ac:dyDescent="0.25">
      <c r="A54" s="8" t="s">
        <v>0</v>
      </c>
      <c r="B54" s="10">
        <v>18</v>
      </c>
      <c r="C54" s="3" t="s">
        <v>54</v>
      </c>
      <c r="D54" s="3" t="s">
        <v>2</v>
      </c>
      <c r="E54" s="3" t="s">
        <v>393</v>
      </c>
      <c r="F54" s="8">
        <v>28</v>
      </c>
      <c r="G54" s="8">
        <v>137</v>
      </c>
      <c r="H54" s="8">
        <v>0</v>
      </c>
      <c r="I54" s="8">
        <v>0</v>
      </c>
    </row>
    <row r="55" spans="1:9" s="3" customFormat="1" x14ac:dyDescent="0.25">
      <c r="A55" s="8" t="s">
        <v>0</v>
      </c>
      <c r="B55" s="10">
        <v>18</v>
      </c>
      <c r="C55" s="3" t="s">
        <v>55</v>
      </c>
      <c r="D55" s="3" t="s">
        <v>2</v>
      </c>
      <c r="E55" s="3" t="s">
        <v>394</v>
      </c>
      <c r="F55" s="8">
        <v>26</v>
      </c>
      <c r="G55" s="8">
        <v>83</v>
      </c>
      <c r="H55" s="8">
        <v>0</v>
      </c>
      <c r="I55" s="8">
        <v>12</v>
      </c>
    </row>
    <row r="56" spans="1:9" s="3" customFormat="1" x14ac:dyDescent="0.25">
      <c r="A56" s="8" t="s">
        <v>0</v>
      </c>
      <c r="B56" s="10">
        <v>19</v>
      </c>
      <c r="C56" s="3" t="s">
        <v>56</v>
      </c>
      <c r="D56" s="3" t="s">
        <v>2</v>
      </c>
      <c r="E56" s="3" t="s">
        <v>395</v>
      </c>
      <c r="F56" s="8">
        <v>480</v>
      </c>
      <c r="G56" s="8">
        <v>297</v>
      </c>
      <c r="H56" s="8">
        <v>0</v>
      </c>
      <c r="I56" s="8">
        <v>0</v>
      </c>
    </row>
    <row r="57" spans="1:9" s="3" customFormat="1" x14ac:dyDescent="0.25">
      <c r="A57" s="8" t="s">
        <v>0</v>
      </c>
      <c r="B57" s="10">
        <v>19</v>
      </c>
      <c r="C57" s="3" t="s">
        <v>57</v>
      </c>
      <c r="D57" s="3" t="s">
        <v>2</v>
      </c>
      <c r="E57" s="3" t="s">
        <v>396</v>
      </c>
      <c r="F57" s="8">
        <v>222</v>
      </c>
      <c r="G57" s="8">
        <v>238</v>
      </c>
      <c r="H57" s="8">
        <v>17</v>
      </c>
      <c r="I57" s="8">
        <v>16</v>
      </c>
    </row>
    <row r="58" spans="1:9" s="3" customFormat="1" x14ac:dyDescent="0.25">
      <c r="A58" s="8" t="s">
        <v>0</v>
      </c>
      <c r="B58" s="10">
        <v>19</v>
      </c>
      <c r="C58" s="3" t="s">
        <v>58</v>
      </c>
      <c r="D58" s="3" t="s">
        <v>2</v>
      </c>
      <c r="E58" s="3" t="s">
        <v>397</v>
      </c>
      <c r="F58" s="8">
        <v>725</v>
      </c>
      <c r="G58" s="8">
        <v>399</v>
      </c>
      <c r="H58" s="8">
        <v>0</v>
      </c>
      <c r="I58" s="8">
        <v>6</v>
      </c>
    </row>
    <row r="59" spans="1:9" s="3" customFormat="1" x14ac:dyDescent="0.25">
      <c r="A59" s="8" t="s">
        <v>0</v>
      </c>
      <c r="B59" s="10">
        <v>19</v>
      </c>
      <c r="C59" s="3" t="s">
        <v>59</v>
      </c>
      <c r="D59" s="3" t="s">
        <v>2</v>
      </c>
      <c r="E59" s="3" t="s">
        <v>398</v>
      </c>
      <c r="F59" s="8">
        <v>3</v>
      </c>
      <c r="G59" s="8">
        <v>31</v>
      </c>
      <c r="H59" s="8">
        <v>0</v>
      </c>
      <c r="I59" s="8">
        <v>0</v>
      </c>
    </row>
    <row r="60" spans="1:9" s="3" customFormat="1" x14ac:dyDescent="0.25">
      <c r="A60" s="8" t="s">
        <v>0</v>
      </c>
      <c r="B60" s="10">
        <v>19</v>
      </c>
      <c r="C60" s="3" t="s">
        <v>60</v>
      </c>
      <c r="D60" s="3" t="s">
        <v>2</v>
      </c>
      <c r="E60" s="3" t="s">
        <v>399</v>
      </c>
      <c r="F60" s="8">
        <v>1904</v>
      </c>
      <c r="G60" s="8">
        <v>635</v>
      </c>
      <c r="H60" s="8">
        <v>0</v>
      </c>
      <c r="I60" s="8">
        <v>33</v>
      </c>
    </row>
    <row r="61" spans="1:9" s="3" customFormat="1" x14ac:dyDescent="0.25">
      <c r="A61" s="8" t="s">
        <v>0</v>
      </c>
      <c r="B61" s="10">
        <v>19</v>
      </c>
      <c r="C61" s="3" t="s">
        <v>61</v>
      </c>
      <c r="D61" s="3" t="s">
        <v>2</v>
      </c>
      <c r="E61" s="3" t="s">
        <v>400</v>
      </c>
      <c r="F61" s="8">
        <v>1430</v>
      </c>
      <c r="G61" s="8">
        <v>157</v>
      </c>
      <c r="H61" s="8">
        <v>0</v>
      </c>
      <c r="I61" s="8">
        <v>0</v>
      </c>
    </row>
    <row r="62" spans="1:9" s="3" customFormat="1" x14ac:dyDescent="0.25">
      <c r="A62" s="8" t="s">
        <v>0</v>
      </c>
      <c r="B62" s="10">
        <v>19</v>
      </c>
      <c r="C62" s="3" t="s">
        <v>62</v>
      </c>
      <c r="D62" s="3" t="s">
        <v>2</v>
      </c>
      <c r="E62" s="3" t="s">
        <v>401</v>
      </c>
      <c r="F62" s="8">
        <v>318</v>
      </c>
      <c r="G62" s="8">
        <v>58</v>
      </c>
      <c r="H62" s="8">
        <v>0</v>
      </c>
      <c r="I62" s="8">
        <v>0</v>
      </c>
    </row>
    <row r="63" spans="1:9" s="3" customFormat="1" x14ac:dyDescent="0.25">
      <c r="A63" s="8" t="s">
        <v>0</v>
      </c>
      <c r="B63" s="10">
        <v>19</v>
      </c>
      <c r="C63" s="3" t="s">
        <v>63</v>
      </c>
      <c r="D63" s="3" t="s">
        <v>2</v>
      </c>
      <c r="E63" s="3" t="s">
        <v>402</v>
      </c>
      <c r="F63" s="8">
        <v>391</v>
      </c>
      <c r="G63" s="8">
        <v>177</v>
      </c>
      <c r="H63" s="8">
        <v>0</v>
      </c>
      <c r="I63" s="8">
        <v>0</v>
      </c>
    </row>
    <row r="64" spans="1:9" s="3" customFormat="1" x14ac:dyDescent="0.25">
      <c r="A64" s="8" t="s">
        <v>0</v>
      </c>
      <c r="B64" s="10">
        <v>20</v>
      </c>
      <c r="C64" s="3" t="s">
        <v>64</v>
      </c>
      <c r="D64" s="3" t="s">
        <v>2</v>
      </c>
      <c r="E64" s="3" t="s">
        <v>403</v>
      </c>
      <c r="F64" s="8">
        <v>14</v>
      </c>
      <c r="G64" s="8">
        <v>28</v>
      </c>
      <c r="H64" s="8">
        <v>0</v>
      </c>
      <c r="I64" s="8">
        <v>1</v>
      </c>
    </row>
    <row r="65" spans="1:9" s="3" customFormat="1" x14ac:dyDescent="0.25">
      <c r="A65" s="8" t="s">
        <v>0</v>
      </c>
      <c r="B65" s="10">
        <v>20</v>
      </c>
      <c r="C65" s="3" t="s">
        <v>65</v>
      </c>
      <c r="D65" s="3" t="s">
        <v>2</v>
      </c>
      <c r="E65" s="3" t="s">
        <v>404</v>
      </c>
      <c r="F65" s="8">
        <v>0</v>
      </c>
      <c r="G65" s="8">
        <v>64</v>
      </c>
      <c r="H65" s="8">
        <v>0</v>
      </c>
      <c r="I65" s="8">
        <v>0</v>
      </c>
    </row>
    <row r="66" spans="1:9" s="3" customFormat="1" x14ac:dyDescent="0.25">
      <c r="A66" s="8" t="s">
        <v>0</v>
      </c>
      <c r="B66" s="10">
        <v>21</v>
      </c>
      <c r="C66" s="3" t="s">
        <v>66</v>
      </c>
      <c r="D66" s="3" t="s">
        <v>2</v>
      </c>
      <c r="E66" s="3" t="s">
        <v>405</v>
      </c>
      <c r="F66" s="8">
        <v>475</v>
      </c>
      <c r="G66" s="8">
        <v>195</v>
      </c>
      <c r="H66" s="8">
        <v>0</v>
      </c>
      <c r="I66" s="8">
        <v>1</v>
      </c>
    </row>
    <row r="67" spans="1:9" s="3" customFormat="1" x14ac:dyDescent="0.25">
      <c r="A67" s="8" t="s">
        <v>0</v>
      </c>
      <c r="B67" s="10">
        <v>21</v>
      </c>
      <c r="C67" s="3" t="s">
        <v>67</v>
      </c>
      <c r="D67" s="3" t="s">
        <v>2</v>
      </c>
      <c r="E67" s="3" t="s">
        <v>406</v>
      </c>
      <c r="F67" s="8">
        <v>44</v>
      </c>
      <c r="G67" s="8">
        <v>29</v>
      </c>
      <c r="H67" s="8">
        <v>0</v>
      </c>
      <c r="I67" s="8">
        <v>3</v>
      </c>
    </row>
    <row r="68" spans="1:9" s="3" customFormat="1" x14ac:dyDescent="0.25">
      <c r="A68" s="8" t="s">
        <v>0</v>
      </c>
      <c r="B68" s="10">
        <v>55</v>
      </c>
      <c r="C68" s="3" t="s">
        <v>68</v>
      </c>
      <c r="D68" s="3" t="s">
        <v>2</v>
      </c>
      <c r="E68" s="3" t="s">
        <v>407</v>
      </c>
      <c r="F68" s="8">
        <v>0</v>
      </c>
      <c r="G68" s="8">
        <v>40</v>
      </c>
      <c r="H68" s="8">
        <v>0</v>
      </c>
      <c r="I68" s="8">
        <v>0</v>
      </c>
    </row>
    <row r="69" spans="1:9" s="3" customFormat="1" x14ac:dyDescent="0.25">
      <c r="A69" s="8" t="s">
        <v>0</v>
      </c>
      <c r="B69" s="10">
        <v>23</v>
      </c>
      <c r="C69" s="3" t="s">
        <v>69</v>
      </c>
      <c r="D69" s="3" t="s">
        <v>2</v>
      </c>
      <c r="E69" s="3" t="s">
        <v>408</v>
      </c>
      <c r="F69" s="8">
        <v>0</v>
      </c>
      <c r="G69" s="8">
        <v>15</v>
      </c>
      <c r="H69" s="8">
        <v>0</v>
      </c>
      <c r="I69" s="8">
        <v>0</v>
      </c>
    </row>
    <row r="70" spans="1:9" s="3" customFormat="1" x14ac:dyDescent="0.25">
      <c r="A70" s="8" t="s">
        <v>0</v>
      </c>
      <c r="B70" s="10">
        <v>23</v>
      </c>
      <c r="C70" s="3" t="s">
        <v>70</v>
      </c>
      <c r="D70" s="3" t="s">
        <v>2</v>
      </c>
      <c r="E70" s="3" t="s">
        <v>409</v>
      </c>
      <c r="F70" s="8">
        <v>0</v>
      </c>
      <c r="G70" s="8">
        <v>12</v>
      </c>
      <c r="H70" s="8">
        <v>0</v>
      </c>
      <c r="I70" s="8">
        <v>0</v>
      </c>
    </row>
    <row r="71" spans="1:9" s="3" customFormat="1" x14ac:dyDescent="0.25">
      <c r="A71" s="8" t="s">
        <v>0</v>
      </c>
      <c r="B71" s="10">
        <v>23</v>
      </c>
      <c r="C71" s="3" t="s">
        <v>71</v>
      </c>
      <c r="D71" s="3" t="s">
        <v>2</v>
      </c>
      <c r="E71" s="3" t="s">
        <v>410</v>
      </c>
      <c r="F71" s="8">
        <v>65</v>
      </c>
      <c r="G71" s="8">
        <v>0</v>
      </c>
      <c r="H71" s="8">
        <v>0</v>
      </c>
      <c r="I71" s="8">
        <v>0</v>
      </c>
    </row>
    <row r="72" spans="1:9" s="3" customFormat="1" x14ac:dyDescent="0.25">
      <c r="A72" s="8" t="s">
        <v>0</v>
      </c>
      <c r="B72" s="10">
        <v>24</v>
      </c>
      <c r="C72" s="3" t="s">
        <v>72</v>
      </c>
      <c r="D72" s="3" t="s">
        <v>2</v>
      </c>
      <c r="E72" s="3" t="s">
        <v>411</v>
      </c>
      <c r="F72" s="8">
        <v>125</v>
      </c>
      <c r="G72" s="8">
        <v>114</v>
      </c>
      <c r="H72" s="8">
        <v>0</v>
      </c>
      <c r="I72" s="8">
        <v>7</v>
      </c>
    </row>
    <row r="73" spans="1:9" s="3" customFormat="1" x14ac:dyDescent="0.25">
      <c r="A73" s="8" t="s">
        <v>0</v>
      </c>
      <c r="B73" s="10">
        <v>24</v>
      </c>
      <c r="C73" s="3" t="s">
        <v>73</v>
      </c>
      <c r="D73" s="3" t="s">
        <v>2</v>
      </c>
      <c r="E73" s="3" t="s">
        <v>412</v>
      </c>
      <c r="F73" s="8">
        <v>0</v>
      </c>
      <c r="G73" s="8">
        <v>0</v>
      </c>
      <c r="H73" s="8">
        <v>0</v>
      </c>
      <c r="I73" s="8">
        <v>0</v>
      </c>
    </row>
    <row r="74" spans="1:9" s="3" customFormat="1" x14ac:dyDescent="0.25">
      <c r="A74" s="8" t="s">
        <v>0</v>
      </c>
      <c r="B74" s="10">
        <v>25</v>
      </c>
      <c r="C74" s="3" t="s">
        <v>74</v>
      </c>
      <c r="D74" s="3" t="s">
        <v>2</v>
      </c>
      <c r="E74" s="3" t="s">
        <v>413</v>
      </c>
      <c r="F74" s="8">
        <v>36</v>
      </c>
      <c r="G74" s="8">
        <v>69</v>
      </c>
      <c r="H74" s="8">
        <v>0</v>
      </c>
      <c r="I74" s="8">
        <v>0</v>
      </c>
    </row>
    <row r="75" spans="1:9" s="3" customFormat="1" x14ac:dyDescent="0.25">
      <c r="A75" s="8" t="s">
        <v>0</v>
      </c>
      <c r="B75" s="10">
        <v>25</v>
      </c>
      <c r="C75" s="3" t="s">
        <v>75</v>
      </c>
      <c r="D75" s="3" t="s">
        <v>2</v>
      </c>
      <c r="E75" s="3" t="s">
        <v>414</v>
      </c>
      <c r="F75" s="8">
        <v>39</v>
      </c>
      <c r="G75" s="8">
        <v>14</v>
      </c>
      <c r="H75" s="8">
        <v>0</v>
      </c>
      <c r="I75" s="8">
        <v>0</v>
      </c>
    </row>
    <row r="76" spans="1:9" s="3" customFormat="1" x14ac:dyDescent="0.25">
      <c r="A76" s="8" t="s">
        <v>0</v>
      </c>
      <c r="B76" s="10">
        <v>25</v>
      </c>
      <c r="C76" s="3" t="s">
        <v>76</v>
      </c>
      <c r="D76" s="3" t="s">
        <v>2</v>
      </c>
      <c r="E76" s="3" t="s">
        <v>415</v>
      </c>
      <c r="F76" s="8">
        <v>0</v>
      </c>
      <c r="G76" s="8">
        <v>70</v>
      </c>
      <c r="H76" s="8">
        <v>0</v>
      </c>
      <c r="I76" s="8">
        <v>0</v>
      </c>
    </row>
    <row r="77" spans="1:9" s="3" customFormat="1" x14ac:dyDescent="0.25">
      <c r="A77" s="8" t="s">
        <v>0</v>
      </c>
      <c r="B77" s="10">
        <v>25</v>
      </c>
      <c r="C77" s="3" t="s">
        <v>77</v>
      </c>
      <c r="D77" s="3" t="s">
        <v>2</v>
      </c>
      <c r="E77" s="3" t="s">
        <v>416</v>
      </c>
      <c r="F77" s="8">
        <v>78</v>
      </c>
      <c r="G77" s="8">
        <v>120</v>
      </c>
      <c r="H77" s="8">
        <v>0</v>
      </c>
      <c r="I77" s="8">
        <v>0</v>
      </c>
    </row>
    <row r="78" spans="1:9" s="3" customFormat="1" x14ac:dyDescent="0.25">
      <c r="A78" s="8" t="s">
        <v>0</v>
      </c>
      <c r="B78" s="10">
        <v>26</v>
      </c>
      <c r="C78" s="3" t="s">
        <v>78</v>
      </c>
      <c r="D78" s="3" t="s">
        <v>2</v>
      </c>
      <c r="E78" s="3" t="s">
        <v>417</v>
      </c>
      <c r="F78" s="8">
        <v>0</v>
      </c>
      <c r="G78" s="8">
        <v>4</v>
      </c>
      <c r="H78" s="8">
        <v>0</v>
      </c>
      <c r="I78" s="8"/>
    </row>
    <row r="79" spans="1:9" s="3" customFormat="1" x14ac:dyDescent="0.25">
      <c r="A79" s="8" t="s">
        <v>0</v>
      </c>
      <c r="B79" s="10">
        <v>26</v>
      </c>
      <c r="C79" s="3" t="s">
        <v>79</v>
      </c>
      <c r="D79" s="3" t="s">
        <v>2</v>
      </c>
      <c r="E79" s="3" t="s">
        <v>418</v>
      </c>
      <c r="F79" s="8">
        <v>0</v>
      </c>
      <c r="G79" s="8">
        <v>8</v>
      </c>
      <c r="H79" s="8">
        <v>0</v>
      </c>
      <c r="I79" s="8">
        <v>0</v>
      </c>
    </row>
    <row r="80" spans="1:9" s="3" customFormat="1" x14ac:dyDescent="0.25">
      <c r="A80" s="8" t="s">
        <v>0</v>
      </c>
      <c r="B80" s="10">
        <v>27</v>
      </c>
      <c r="C80" s="3" t="s">
        <v>80</v>
      </c>
      <c r="D80" s="3" t="s">
        <v>2</v>
      </c>
      <c r="E80" s="3" t="s">
        <v>419</v>
      </c>
      <c r="F80" s="8">
        <v>985</v>
      </c>
      <c r="G80" s="8">
        <v>80</v>
      </c>
      <c r="H80" s="8">
        <v>0</v>
      </c>
      <c r="I80" s="8">
        <v>2</v>
      </c>
    </row>
    <row r="81" spans="1:9" s="3" customFormat="1" x14ac:dyDescent="0.25">
      <c r="A81" s="8" t="s">
        <v>0</v>
      </c>
      <c r="B81" s="10">
        <v>27</v>
      </c>
      <c r="C81" s="3" t="s">
        <v>81</v>
      </c>
      <c r="D81" s="3" t="s">
        <v>2</v>
      </c>
      <c r="E81" s="3" t="s">
        <v>420</v>
      </c>
      <c r="F81" s="8">
        <v>927</v>
      </c>
      <c r="G81" s="8">
        <v>234</v>
      </c>
      <c r="H81" s="8">
        <v>0</v>
      </c>
      <c r="I81" s="8">
        <v>0</v>
      </c>
    </row>
    <row r="82" spans="1:9" s="3" customFormat="1" x14ac:dyDescent="0.25">
      <c r="A82" s="8" t="s">
        <v>0</v>
      </c>
      <c r="B82" s="10">
        <v>27</v>
      </c>
      <c r="C82" s="3" t="s">
        <v>82</v>
      </c>
      <c r="D82" s="3" t="s">
        <v>2</v>
      </c>
      <c r="E82" s="3" t="s">
        <v>421</v>
      </c>
      <c r="F82" s="8">
        <v>794</v>
      </c>
      <c r="G82" s="8">
        <v>117</v>
      </c>
      <c r="H82" s="8">
        <v>0</v>
      </c>
      <c r="I82" s="8">
        <v>5</v>
      </c>
    </row>
    <row r="83" spans="1:9" s="3" customFormat="1" x14ac:dyDescent="0.25">
      <c r="A83" s="8" t="s">
        <v>0</v>
      </c>
      <c r="B83" s="10">
        <v>27</v>
      </c>
      <c r="C83" s="3" t="s">
        <v>83</v>
      </c>
      <c r="D83" s="3" t="s">
        <v>2</v>
      </c>
      <c r="E83" s="3" t="s">
        <v>422</v>
      </c>
      <c r="F83" s="8">
        <v>1835</v>
      </c>
      <c r="G83" s="8">
        <v>36</v>
      </c>
      <c r="H83" s="8">
        <v>0</v>
      </c>
      <c r="I83" s="8">
        <v>0</v>
      </c>
    </row>
    <row r="84" spans="1:9" s="3" customFormat="1" x14ac:dyDescent="0.25">
      <c r="A84" s="8" t="s">
        <v>0</v>
      </c>
      <c r="B84" s="10">
        <v>27</v>
      </c>
      <c r="C84" s="3" t="s">
        <v>84</v>
      </c>
      <c r="D84" s="3" t="s">
        <v>2</v>
      </c>
      <c r="E84" s="3" t="s">
        <v>423</v>
      </c>
      <c r="F84" s="8">
        <v>695</v>
      </c>
      <c r="G84" s="8">
        <v>137</v>
      </c>
      <c r="H84" s="8">
        <v>0</v>
      </c>
      <c r="I84" s="8">
        <v>0</v>
      </c>
    </row>
    <row r="85" spans="1:9" s="3" customFormat="1" x14ac:dyDescent="0.25">
      <c r="A85" s="8" t="s">
        <v>0</v>
      </c>
      <c r="B85" s="10">
        <v>27</v>
      </c>
      <c r="C85" s="3" t="s">
        <v>85</v>
      </c>
      <c r="D85" s="3" t="s">
        <v>2</v>
      </c>
      <c r="E85" s="3" t="s">
        <v>424</v>
      </c>
      <c r="F85" s="8">
        <v>284</v>
      </c>
      <c r="G85" s="8">
        <v>95</v>
      </c>
      <c r="H85" s="8">
        <v>0</v>
      </c>
      <c r="I85" s="8">
        <v>0</v>
      </c>
    </row>
    <row r="86" spans="1:9" s="3" customFormat="1" x14ac:dyDescent="0.25">
      <c r="A86" s="8" t="s">
        <v>0</v>
      </c>
      <c r="B86" s="10">
        <v>27</v>
      </c>
      <c r="C86" s="3" t="s">
        <v>86</v>
      </c>
      <c r="D86" s="3" t="s">
        <v>2</v>
      </c>
      <c r="E86" s="3" t="s">
        <v>425</v>
      </c>
      <c r="F86" s="8">
        <v>352</v>
      </c>
      <c r="G86" s="8">
        <v>109</v>
      </c>
      <c r="H86" s="8">
        <v>0</v>
      </c>
      <c r="I86" s="8">
        <v>0</v>
      </c>
    </row>
    <row r="87" spans="1:9" s="3" customFormat="1" x14ac:dyDescent="0.25">
      <c r="A87" s="8" t="s">
        <v>0</v>
      </c>
      <c r="B87" s="10">
        <v>27</v>
      </c>
      <c r="C87" s="3" t="s">
        <v>87</v>
      </c>
      <c r="D87" s="3" t="s">
        <v>2</v>
      </c>
      <c r="E87" s="3" t="s">
        <v>426</v>
      </c>
      <c r="F87" s="8">
        <v>2135</v>
      </c>
      <c r="G87" s="8">
        <v>484</v>
      </c>
      <c r="H87" s="8">
        <v>0</v>
      </c>
      <c r="I87" s="8">
        <v>161</v>
      </c>
    </row>
    <row r="88" spans="1:9" s="3" customFormat="1" x14ac:dyDescent="0.25">
      <c r="A88" s="8" t="s">
        <v>0</v>
      </c>
      <c r="B88" s="10">
        <v>27</v>
      </c>
      <c r="C88" s="3" t="s">
        <v>88</v>
      </c>
      <c r="D88" s="3" t="s">
        <v>2</v>
      </c>
      <c r="E88" s="3" t="s">
        <v>427</v>
      </c>
      <c r="F88" s="8">
        <v>348</v>
      </c>
      <c r="G88" s="8">
        <v>81</v>
      </c>
      <c r="H88" s="8">
        <v>0</v>
      </c>
      <c r="I88" s="8">
        <v>0</v>
      </c>
    </row>
    <row r="89" spans="1:9" s="3" customFormat="1" x14ac:dyDescent="0.25">
      <c r="A89" s="8" t="s">
        <v>0</v>
      </c>
      <c r="B89" s="10">
        <v>27</v>
      </c>
      <c r="C89" s="3" t="s">
        <v>89</v>
      </c>
      <c r="D89" s="3" t="s">
        <v>2</v>
      </c>
      <c r="E89" s="3" t="s">
        <v>428</v>
      </c>
      <c r="F89" s="8">
        <v>1113</v>
      </c>
      <c r="G89" s="8">
        <v>280</v>
      </c>
      <c r="H89" s="8">
        <v>0</v>
      </c>
      <c r="I89" s="8">
        <v>0</v>
      </c>
    </row>
    <row r="90" spans="1:9" s="3" customFormat="1" x14ac:dyDescent="0.25">
      <c r="A90" s="8" t="s">
        <v>0</v>
      </c>
      <c r="B90" s="10">
        <v>27</v>
      </c>
      <c r="C90" s="3" t="s">
        <v>90</v>
      </c>
      <c r="D90" s="3" t="s">
        <v>2</v>
      </c>
      <c r="E90" s="3" t="s">
        <v>429</v>
      </c>
      <c r="F90" s="8">
        <v>73</v>
      </c>
      <c r="G90" s="8">
        <v>29</v>
      </c>
      <c r="H90" s="8">
        <v>0</v>
      </c>
      <c r="I90" s="8">
        <v>0</v>
      </c>
    </row>
    <row r="91" spans="1:9" s="3" customFormat="1" x14ac:dyDescent="0.25">
      <c r="A91" s="8" t="s">
        <v>0</v>
      </c>
      <c r="B91" s="10">
        <v>27</v>
      </c>
      <c r="C91" s="3" t="s">
        <v>91</v>
      </c>
      <c r="D91" s="3" t="s">
        <v>2</v>
      </c>
      <c r="E91" s="3" t="s">
        <v>430</v>
      </c>
      <c r="F91" s="8">
        <v>483</v>
      </c>
      <c r="G91" s="8">
        <v>74</v>
      </c>
      <c r="H91" s="8">
        <v>0</v>
      </c>
      <c r="I91" s="8">
        <v>0</v>
      </c>
    </row>
    <row r="92" spans="1:9" s="3" customFormat="1" x14ac:dyDescent="0.25">
      <c r="A92" s="8" t="s">
        <v>0</v>
      </c>
      <c r="B92" s="10">
        <v>27</v>
      </c>
      <c r="C92" s="3" t="s">
        <v>92</v>
      </c>
      <c r="D92" s="3" t="s">
        <v>2</v>
      </c>
      <c r="E92" s="3" t="s">
        <v>431</v>
      </c>
      <c r="F92" s="8">
        <v>1641</v>
      </c>
      <c r="G92" s="8">
        <v>162</v>
      </c>
      <c r="H92" s="8">
        <v>8</v>
      </c>
      <c r="I92" s="8">
        <v>1</v>
      </c>
    </row>
    <row r="93" spans="1:9" s="3" customFormat="1" x14ac:dyDescent="0.25">
      <c r="A93" s="8" t="s">
        <v>0</v>
      </c>
      <c r="B93" s="10">
        <v>27</v>
      </c>
      <c r="C93" s="3" t="s">
        <v>93</v>
      </c>
      <c r="D93" s="3" t="s">
        <v>2</v>
      </c>
      <c r="E93" s="3" t="s">
        <v>432</v>
      </c>
      <c r="F93" s="8">
        <v>0</v>
      </c>
      <c r="G93" s="8">
        <v>15</v>
      </c>
      <c r="H93" s="8">
        <v>0</v>
      </c>
      <c r="I93" s="8">
        <v>0</v>
      </c>
    </row>
    <row r="94" spans="1:9" s="3" customFormat="1" x14ac:dyDescent="0.25">
      <c r="A94" s="8" t="s">
        <v>0</v>
      </c>
      <c r="B94" s="10">
        <v>28</v>
      </c>
      <c r="C94" s="3" t="s">
        <v>94</v>
      </c>
      <c r="D94" s="3" t="s">
        <v>2</v>
      </c>
      <c r="E94" s="3" t="s">
        <v>433</v>
      </c>
      <c r="F94" s="8">
        <v>0</v>
      </c>
      <c r="G94" s="8">
        <v>21</v>
      </c>
      <c r="H94" s="8">
        <v>0</v>
      </c>
      <c r="I94" s="8">
        <v>0</v>
      </c>
    </row>
    <row r="95" spans="1:9" s="3" customFormat="1" x14ac:dyDescent="0.25">
      <c r="A95" s="8" t="s">
        <v>0</v>
      </c>
      <c r="B95" s="10">
        <v>28</v>
      </c>
      <c r="C95" s="3" t="s">
        <v>95</v>
      </c>
      <c r="D95" s="3" t="s">
        <v>2</v>
      </c>
      <c r="E95" s="3" t="s">
        <v>434</v>
      </c>
      <c r="F95" s="8">
        <v>0</v>
      </c>
      <c r="G95" s="8">
        <v>17</v>
      </c>
      <c r="H95" s="8">
        <v>0</v>
      </c>
      <c r="I95" s="8">
        <v>11</v>
      </c>
    </row>
    <row r="96" spans="1:9" s="3" customFormat="1" x14ac:dyDescent="0.25">
      <c r="A96" s="8" t="s">
        <v>0</v>
      </c>
      <c r="B96" s="10">
        <v>28</v>
      </c>
      <c r="C96" s="3" t="s">
        <v>96</v>
      </c>
      <c r="D96" s="3" t="s">
        <v>2</v>
      </c>
      <c r="E96" s="3" t="s">
        <v>435</v>
      </c>
      <c r="F96" s="8">
        <v>181</v>
      </c>
      <c r="G96" s="8">
        <v>19</v>
      </c>
      <c r="H96" s="8">
        <v>0</v>
      </c>
      <c r="I96" s="8">
        <v>0</v>
      </c>
    </row>
    <row r="97" spans="1:9" s="3" customFormat="1" x14ac:dyDescent="0.25">
      <c r="A97" s="8" t="s">
        <v>0</v>
      </c>
      <c r="B97" s="10">
        <v>28</v>
      </c>
      <c r="C97" s="3" t="s">
        <v>97</v>
      </c>
      <c r="D97" s="3" t="s">
        <v>2</v>
      </c>
      <c r="E97" s="3" t="s">
        <v>436</v>
      </c>
      <c r="F97" s="8">
        <v>177</v>
      </c>
      <c r="G97" s="8">
        <v>23</v>
      </c>
      <c r="H97" s="8">
        <v>0</v>
      </c>
      <c r="I97" s="8">
        <v>0</v>
      </c>
    </row>
    <row r="98" spans="1:9" s="3" customFormat="1" x14ac:dyDescent="0.25">
      <c r="A98" s="8" t="s">
        <v>0</v>
      </c>
      <c r="B98" s="10">
        <v>29</v>
      </c>
      <c r="C98" s="3" t="s">
        <v>98</v>
      </c>
      <c r="D98" s="3" t="s">
        <v>2</v>
      </c>
      <c r="E98" s="3" t="s">
        <v>437</v>
      </c>
      <c r="F98" s="8">
        <v>0</v>
      </c>
      <c r="G98" s="8">
        <v>30</v>
      </c>
      <c r="H98" s="8">
        <v>0</v>
      </c>
      <c r="I98" s="8">
        <v>1</v>
      </c>
    </row>
    <row r="99" spans="1:9" s="3" customFormat="1" x14ac:dyDescent="0.25">
      <c r="A99" s="8" t="s">
        <v>0</v>
      </c>
      <c r="B99" s="10">
        <v>29</v>
      </c>
      <c r="C99" s="3" t="s">
        <v>99</v>
      </c>
      <c r="D99" s="3" t="s">
        <v>2</v>
      </c>
      <c r="E99" s="3" t="s">
        <v>438</v>
      </c>
      <c r="F99" s="8">
        <v>0</v>
      </c>
      <c r="G99" s="8">
        <v>35</v>
      </c>
      <c r="H99" s="8">
        <v>0</v>
      </c>
      <c r="I99" s="8">
        <v>11</v>
      </c>
    </row>
    <row r="100" spans="1:9" s="3" customFormat="1" x14ac:dyDescent="0.25">
      <c r="A100" s="8" t="s">
        <v>0</v>
      </c>
      <c r="B100" s="10">
        <v>29</v>
      </c>
      <c r="C100" s="3" t="s">
        <v>100</v>
      </c>
      <c r="D100" s="3" t="s">
        <v>2</v>
      </c>
      <c r="E100" s="3" t="s">
        <v>439</v>
      </c>
      <c r="F100" s="8">
        <v>0</v>
      </c>
      <c r="G100" s="8">
        <v>211</v>
      </c>
      <c r="H100" s="8">
        <v>0</v>
      </c>
      <c r="I100" s="8">
        <v>0</v>
      </c>
    </row>
    <row r="101" spans="1:9" s="3" customFormat="1" x14ac:dyDescent="0.25">
      <c r="A101" s="8" t="s">
        <v>0</v>
      </c>
      <c r="B101" s="10">
        <v>30</v>
      </c>
      <c r="C101" s="3" t="s">
        <v>101</v>
      </c>
      <c r="D101" s="3" t="s">
        <v>2</v>
      </c>
      <c r="E101" s="3" t="s">
        <v>440</v>
      </c>
      <c r="F101" s="8">
        <v>0</v>
      </c>
      <c r="G101" s="8">
        <v>58</v>
      </c>
      <c r="H101" s="8">
        <v>0</v>
      </c>
      <c r="I101" s="8">
        <v>0</v>
      </c>
    </row>
    <row r="102" spans="1:9" s="3" customFormat="1" x14ac:dyDescent="0.25">
      <c r="A102" s="8" t="s">
        <v>0</v>
      </c>
      <c r="B102" s="10">
        <v>31</v>
      </c>
      <c r="C102" s="3" t="s">
        <v>102</v>
      </c>
      <c r="D102" s="3" t="s">
        <v>2</v>
      </c>
      <c r="E102" s="3" t="s">
        <v>441</v>
      </c>
      <c r="F102" s="8">
        <v>0</v>
      </c>
      <c r="G102" s="8">
        <v>73</v>
      </c>
      <c r="H102" s="8">
        <v>0</v>
      </c>
      <c r="I102" s="8">
        <v>0</v>
      </c>
    </row>
    <row r="103" spans="1:9" s="3" customFormat="1" x14ac:dyDescent="0.25">
      <c r="A103" s="8" t="s">
        <v>0</v>
      </c>
      <c r="B103" s="10">
        <v>31</v>
      </c>
      <c r="C103" s="3" t="s">
        <v>103</v>
      </c>
      <c r="D103" s="3" t="s">
        <v>2</v>
      </c>
      <c r="E103" s="3" t="s">
        <v>442</v>
      </c>
      <c r="F103" s="8">
        <v>0</v>
      </c>
      <c r="G103" s="8">
        <v>67</v>
      </c>
      <c r="H103" s="8">
        <v>0</v>
      </c>
      <c r="I103" s="8">
        <v>0</v>
      </c>
    </row>
    <row r="104" spans="1:9" s="3" customFormat="1" x14ac:dyDescent="0.25">
      <c r="A104" s="8" t="s">
        <v>0</v>
      </c>
      <c r="B104" s="10">
        <v>31</v>
      </c>
      <c r="C104" s="3" t="s">
        <v>104</v>
      </c>
      <c r="D104" s="3" t="s">
        <v>2</v>
      </c>
      <c r="E104" s="3" t="s">
        <v>443</v>
      </c>
      <c r="F104" s="8">
        <v>176</v>
      </c>
      <c r="G104" s="8">
        <v>263</v>
      </c>
      <c r="H104" s="8">
        <v>0</v>
      </c>
      <c r="I104" s="8">
        <v>7</v>
      </c>
    </row>
    <row r="105" spans="1:9" s="3" customFormat="1" x14ac:dyDescent="0.25">
      <c r="A105" s="8" t="s">
        <v>0</v>
      </c>
      <c r="B105" s="10">
        <v>31</v>
      </c>
      <c r="C105" s="3" t="s">
        <v>105</v>
      </c>
      <c r="D105" s="3" t="s">
        <v>2</v>
      </c>
      <c r="E105" s="3" t="s">
        <v>667</v>
      </c>
      <c r="F105" s="8">
        <v>0</v>
      </c>
      <c r="G105" s="8">
        <v>30</v>
      </c>
      <c r="H105" s="8">
        <v>0</v>
      </c>
      <c r="I105" s="8">
        <v>0</v>
      </c>
    </row>
    <row r="106" spans="1:9" s="3" customFormat="1" x14ac:dyDescent="0.25">
      <c r="A106" s="8" t="s">
        <v>0</v>
      </c>
      <c r="B106" s="10">
        <v>13</v>
      </c>
      <c r="C106" s="3" t="s">
        <v>106</v>
      </c>
      <c r="D106" s="3" t="s">
        <v>107</v>
      </c>
      <c r="E106" s="3" t="s">
        <v>444</v>
      </c>
      <c r="F106" s="8">
        <v>0</v>
      </c>
      <c r="G106" s="8">
        <v>0</v>
      </c>
      <c r="H106" s="8">
        <v>0</v>
      </c>
      <c r="I106" s="8">
        <v>0</v>
      </c>
    </row>
    <row r="107" spans="1:9" s="3" customFormat="1" x14ac:dyDescent="0.25">
      <c r="A107" s="8" t="s">
        <v>0</v>
      </c>
      <c r="B107" s="10">
        <v>32</v>
      </c>
      <c r="C107" s="3" t="s">
        <v>108</v>
      </c>
      <c r="D107" s="3" t="s">
        <v>2</v>
      </c>
      <c r="E107" s="3" t="s">
        <v>445</v>
      </c>
      <c r="F107" s="8">
        <v>8</v>
      </c>
      <c r="G107" s="8">
        <v>2</v>
      </c>
      <c r="H107" s="8">
        <v>0</v>
      </c>
      <c r="I107" s="8">
        <v>0</v>
      </c>
    </row>
    <row r="108" spans="1:9" s="3" customFormat="1" x14ac:dyDescent="0.25">
      <c r="A108" s="8" t="s">
        <v>0</v>
      </c>
      <c r="B108" s="10">
        <v>33</v>
      </c>
      <c r="C108" s="3" t="s">
        <v>109</v>
      </c>
      <c r="D108" s="3" t="s">
        <v>2</v>
      </c>
      <c r="E108" s="3" t="s">
        <v>446</v>
      </c>
      <c r="F108" s="8">
        <v>0</v>
      </c>
      <c r="G108" s="8">
        <v>105</v>
      </c>
      <c r="H108" s="8">
        <v>0</v>
      </c>
      <c r="I108" s="8">
        <v>19</v>
      </c>
    </row>
    <row r="109" spans="1:9" s="3" customFormat="1" x14ac:dyDescent="0.25">
      <c r="A109" s="8" t="s">
        <v>0</v>
      </c>
      <c r="B109" s="10">
        <v>33</v>
      </c>
      <c r="C109" s="3" t="s">
        <v>110</v>
      </c>
      <c r="D109" s="3" t="s">
        <v>2</v>
      </c>
      <c r="E109" s="3" t="s">
        <v>447</v>
      </c>
      <c r="F109" s="8">
        <v>0</v>
      </c>
      <c r="G109" s="8">
        <v>38</v>
      </c>
      <c r="H109" s="8">
        <v>0</v>
      </c>
      <c r="I109" s="8">
        <v>0</v>
      </c>
    </row>
    <row r="110" spans="1:9" s="3" customFormat="1" x14ac:dyDescent="0.25">
      <c r="A110" s="8" t="s">
        <v>0</v>
      </c>
      <c r="B110" s="10">
        <v>34</v>
      </c>
      <c r="C110" s="3" t="s">
        <v>111</v>
      </c>
      <c r="D110" s="3" t="s">
        <v>2</v>
      </c>
      <c r="E110" s="3" t="s">
        <v>448</v>
      </c>
      <c r="F110" s="8">
        <v>28</v>
      </c>
      <c r="G110" s="8">
        <v>59</v>
      </c>
      <c r="H110" s="8">
        <v>0</v>
      </c>
      <c r="I110" s="8">
        <v>0</v>
      </c>
    </row>
    <row r="111" spans="1:9" s="3" customFormat="1" x14ac:dyDescent="0.25">
      <c r="A111" s="8" t="s">
        <v>0</v>
      </c>
      <c r="B111" s="10">
        <v>34</v>
      </c>
      <c r="C111" s="3" t="s">
        <v>112</v>
      </c>
      <c r="D111" s="3" t="s">
        <v>2</v>
      </c>
      <c r="E111" s="3" t="s">
        <v>449</v>
      </c>
      <c r="F111" s="8">
        <v>0</v>
      </c>
      <c r="G111" s="8">
        <v>0</v>
      </c>
      <c r="H111" s="8">
        <v>211</v>
      </c>
      <c r="I111" s="8">
        <v>129</v>
      </c>
    </row>
    <row r="112" spans="1:9" s="3" customFormat="1" x14ac:dyDescent="0.25">
      <c r="A112" s="8" t="s">
        <v>0</v>
      </c>
      <c r="B112" s="10">
        <v>35</v>
      </c>
      <c r="C112" s="3" t="s">
        <v>113</v>
      </c>
      <c r="D112" s="3" t="s">
        <v>2</v>
      </c>
      <c r="E112" s="3" t="s">
        <v>450</v>
      </c>
      <c r="F112" s="8">
        <v>0</v>
      </c>
      <c r="G112" s="8">
        <v>38</v>
      </c>
      <c r="H112" s="8">
        <v>0</v>
      </c>
      <c r="I112" s="8">
        <v>0</v>
      </c>
    </row>
    <row r="113" spans="1:9" s="3" customFormat="1" x14ac:dyDescent="0.25">
      <c r="A113" s="8" t="s">
        <v>0</v>
      </c>
      <c r="B113" s="10">
        <v>36</v>
      </c>
      <c r="C113" s="3" t="s">
        <v>114</v>
      </c>
      <c r="D113" s="3" t="s">
        <v>2</v>
      </c>
      <c r="E113" s="3" t="s">
        <v>451</v>
      </c>
      <c r="F113" s="8">
        <v>35</v>
      </c>
      <c r="G113" s="8">
        <v>40</v>
      </c>
      <c r="H113" s="8">
        <v>0</v>
      </c>
      <c r="I113" s="8">
        <v>3</v>
      </c>
    </row>
    <row r="114" spans="1:9" s="3" customFormat="1" x14ac:dyDescent="0.25">
      <c r="A114" s="8" t="s">
        <v>0</v>
      </c>
      <c r="B114" s="10">
        <v>36</v>
      </c>
      <c r="C114" s="3" t="s">
        <v>115</v>
      </c>
      <c r="D114" s="3" t="s">
        <v>2</v>
      </c>
      <c r="E114" s="3" t="s">
        <v>452</v>
      </c>
      <c r="F114" s="8">
        <v>0</v>
      </c>
      <c r="G114" s="8">
        <v>2</v>
      </c>
      <c r="H114" s="8">
        <v>0</v>
      </c>
      <c r="I114" s="8">
        <v>0</v>
      </c>
    </row>
    <row r="115" spans="1:9" s="3" customFormat="1" x14ac:dyDescent="0.25">
      <c r="A115" s="8" t="s">
        <v>0</v>
      </c>
      <c r="B115" s="10">
        <v>36</v>
      </c>
      <c r="C115" s="3" t="s">
        <v>116</v>
      </c>
      <c r="D115" s="3" t="s">
        <v>2</v>
      </c>
      <c r="E115" s="3" t="s">
        <v>453</v>
      </c>
      <c r="F115" s="8">
        <v>0</v>
      </c>
      <c r="G115" s="8">
        <v>21</v>
      </c>
      <c r="H115" s="8">
        <v>0</v>
      </c>
      <c r="I115" s="8">
        <v>0</v>
      </c>
    </row>
    <row r="116" spans="1:9" s="3" customFormat="1" x14ac:dyDescent="0.25">
      <c r="A116" s="8" t="s">
        <v>0</v>
      </c>
      <c r="B116" s="10">
        <v>37</v>
      </c>
      <c r="C116" s="3" t="s">
        <v>117</v>
      </c>
      <c r="D116" s="3" t="s">
        <v>2</v>
      </c>
      <c r="E116" s="3" t="s">
        <v>454</v>
      </c>
      <c r="F116" s="8">
        <v>0</v>
      </c>
      <c r="G116" s="8">
        <v>19</v>
      </c>
      <c r="H116" s="8">
        <v>0</v>
      </c>
      <c r="I116" s="8">
        <v>0</v>
      </c>
    </row>
    <row r="117" spans="1:9" s="3" customFormat="1" x14ac:dyDescent="0.25">
      <c r="A117" s="8" t="s">
        <v>0</v>
      </c>
      <c r="B117" s="10">
        <v>38</v>
      </c>
      <c r="C117" s="3" t="s">
        <v>118</v>
      </c>
      <c r="D117" s="3" t="s">
        <v>2</v>
      </c>
      <c r="E117" s="3" t="s">
        <v>455</v>
      </c>
      <c r="F117" s="8">
        <v>9</v>
      </c>
      <c r="G117" s="8">
        <v>0</v>
      </c>
      <c r="H117" s="8">
        <v>0</v>
      </c>
      <c r="I117" s="8">
        <v>0</v>
      </c>
    </row>
    <row r="118" spans="1:9" s="3" customFormat="1" x14ac:dyDescent="0.25">
      <c r="A118" s="8" t="s">
        <v>0</v>
      </c>
      <c r="B118" s="10">
        <v>39</v>
      </c>
      <c r="C118" s="3" t="s">
        <v>119</v>
      </c>
      <c r="D118" s="3" t="s">
        <v>2</v>
      </c>
      <c r="E118" s="3" t="s">
        <v>456</v>
      </c>
      <c r="F118" s="8">
        <v>0</v>
      </c>
      <c r="G118" s="8">
        <v>10</v>
      </c>
      <c r="H118" s="8">
        <v>0</v>
      </c>
      <c r="I118" s="8">
        <v>4</v>
      </c>
    </row>
    <row r="119" spans="1:9" s="3" customFormat="1" x14ac:dyDescent="0.25">
      <c r="A119" s="8" t="s">
        <v>0</v>
      </c>
      <c r="B119" s="10">
        <v>40</v>
      </c>
      <c r="C119" s="3" t="s">
        <v>120</v>
      </c>
      <c r="D119" s="3" t="s">
        <v>2</v>
      </c>
      <c r="E119" s="3" t="s">
        <v>457</v>
      </c>
      <c r="F119" s="8">
        <v>18</v>
      </c>
      <c r="G119" s="8">
        <v>13</v>
      </c>
      <c r="H119" s="8">
        <v>0</v>
      </c>
      <c r="I119" s="8">
        <v>0</v>
      </c>
    </row>
    <row r="120" spans="1:9" s="3" customFormat="1" x14ac:dyDescent="0.25">
      <c r="A120" s="8" t="s">
        <v>0</v>
      </c>
      <c r="B120" s="10">
        <v>41</v>
      </c>
      <c r="C120" s="3" t="s">
        <v>121</v>
      </c>
      <c r="D120" s="3" t="s">
        <v>2</v>
      </c>
      <c r="E120" s="3" t="s">
        <v>458</v>
      </c>
      <c r="F120" s="8">
        <v>0</v>
      </c>
      <c r="G120" s="8">
        <v>2</v>
      </c>
      <c r="H120" s="8">
        <v>0</v>
      </c>
      <c r="I120" s="8">
        <v>0</v>
      </c>
    </row>
    <row r="121" spans="1:9" s="3" customFormat="1" x14ac:dyDescent="0.25">
      <c r="A121" s="8" t="s">
        <v>0</v>
      </c>
      <c r="B121" s="10">
        <v>41</v>
      </c>
      <c r="C121" s="3" t="s">
        <v>122</v>
      </c>
      <c r="D121" s="3" t="s">
        <v>2</v>
      </c>
      <c r="E121" s="3" t="s">
        <v>459</v>
      </c>
      <c r="F121" s="8">
        <v>0</v>
      </c>
      <c r="G121" s="8">
        <v>3</v>
      </c>
      <c r="H121" s="8">
        <v>0</v>
      </c>
      <c r="I121" s="8">
        <v>0</v>
      </c>
    </row>
    <row r="122" spans="1:9" s="3" customFormat="1" x14ac:dyDescent="0.25">
      <c r="A122" s="8" t="s">
        <v>0</v>
      </c>
      <c r="B122" s="10">
        <v>41</v>
      </c>
      <c r="C122" s="3" t="s">
        <v>123</v>
      </c>
      <c r="D122" s="3" t="s">
        <v>2</v>
      </c>
      <c r="E122" s="3" t="s">
        <v>460</v>
      </c>
      <c r="F122" s="8">
        <v>0</v>
      </c>
      <c r="G122" s="8">
        <v>9</v>
      </c>
      <c r="H122" s="8">
        <v>0</v>
      </c>
      <c r="I122" s="8">
        <v>0</v>
      </c>
    </row>
    <row r="123" spans="1:9" s="3" customFormat="1" x14ac:dyDescent="0.25">
      <c r="A123" s="8" t="s">
        <v>0</v>
      </c>
      <c r="B123" s="10">
        <v>42</v>
      </c>
      <c r="C123" s="3" t="s">
        <v>124</v>
      </c>
      <c r="D123" s="3" t="s">
        <v>2</v>
      </c>
      <c r="E123" s="3" t="s">
        <v>461</v>
      </c>
      <c r="F123" s="8">
        <v>343</v>
      </c>
      <c r="G123" s="8">
        <v>77</v>
      </c>
      <c r="H123" s="8">
        <v>0</v>
      </c>
      <c r="I123" s="8">
        <v>3</v>
      </c>
    </row>
    <row r="124" spans="1:9" s="3" customFormat="1" x14ac:dyDescent="0.25">
      <c r="A124" s="8" t="s">
        <v>0</v>
      </c>
      <c r="B124" s="10">
        <v>42</v>
      </c>
      <c r="C124" s="3" t="s">
        <v>125</v>
      </c>
      <c r="D124" s="3" t="s">
        <v>2</v>
      </c>
      <c r="E124" s="3" t="s">
        <v>462</v>
      </c>
      <c r="F124" s="8">
        <v>57</v>
      </c>
      <c r="G124" s="8">
        <v>33</v>
      </c>
      <c r="H124" s="8">
        <v>0</v>
      </c>
      <c r="I124" s="8">
        <v>0</v>
      </c>
    </row>
    <row r="125" spans="1:9" s="3" customFormat="1" x14ac:dyDescent="0.25">
      <c r="A125" s="8" t="s">
        <v>0</v>
      </c>
      <c r="B125" s="10">
        <v>42</v>
      </c>
      <c r="C125" s="3" t="s">
        <v>126</v>
      </c>
      <c r="D125" s="3" t="s">
        <v>2</v>
      </c>
      <c r="E125" s="3" t="s">
        <v>463</v>
      </c>
      <c r="F125" s="8">
        <v>6</v>
      </c>
      <c r="G125" s="8">
        <v>0</v>
      </c>
      <c r="H125" s="8">
        <v>0</v>
      </c>
      <c r="I125" s="8">
        <v>0</v>
      </c>
    </row>
    <row r="126" spans="1:9" s="3" customFormat="1" x14ac:dyDescent="0.25">
      <c r="A126" s="8" t="s">
        <v>0</v>
      </c>
      <c r="B126" s="10">
        <v>43</v>
      </c>
      <c r="C126" s="3" t="s">
        <v>127</v>
      </c>
      <c r="D126" s="3" t="s">
        <v>2</v>
      </c>
      <c r="E126" s="3" t="s">
        <v>464</v>
      </c>
      <c r="F126" s="8">
        <v>170</v>
      </c>
      <c r="G126" s="8">
        <v>100</v>
      </c>
      <c r="H126" s="8">
        <v>9</v>
      </c>
      <c r="I126" s="8">
        <v>2</v>
      </c>
    </row>
    <row r="127" spans="1:9" s="3" customFormat="1" x14ac:dyDescent="0.25">
      <c r="A127" s="8" t="s">
        <v>0</v>
      </c>
      <c r="B127" s="10">
        <v>43</v>
      </c>
      <c r="C127" s="3" t="s">
        <v>128</v>
      </c>
      <c r="D127" s="3" t="s">
        <v>2</v>
      </c>
      <c r="E127" s="3" t="s">
        <v>465</v>
      </c>
      <c r="F127" s="8">
        <v>48</v>
      </c>
      <c r="G127" s="8">
        <v>30</v>
      </c>
      <c r="H127" s="8">
        <v>0</v>
      </c>
      <c r="I127" s="8">
        <v>0</v>
      </c>
    </row>
    <row r="128" spans="1:9" s="3" customFormat="1" x14ac:dyDescent="0.25">
      <c r="A128" s="8" t="s">
        <v>0</v>
      </c>
      <c r="B128" s="10">
        <v>44</v>
      </c>
      <c r="C128" s="3" t="s">
        <v>129</v>
      </c>
      <c r="D128" s="3" t="s">
        <v>2</v>
      </c>
      <c r="E128" s="3" t="s">
        <v>466</v>
      </c>
      <c r="F128" s="8">
        <v>44</v>
      </c>
      <c r="G128" s="8">
        <v>8</v>
      </c>
      <c r="H128" s="8">
        <v>0</v>
      </c>
      <c r="I128" s="8">
        <v>0</v>
      </c>
    </row>
    <row r="129" spans="1:9" s="3" customFormat="1" x14ac:dyDescent="0.25">
      <c r="A129" s="8" t="s">
        <v>0</v>
      </c>
      <c r="B129" s="10">
        <v>44</v>
      </c>
      <c r="C129" s="3" t="s">
        <v>130</v>
      </c>
      <c r="D129" s="3" t="s">
        <v>2</v>
      </c>
      <c r="E129" s="3" t="s">
        <v>467</v>
      </c>
      <c r="F129" s="8">
        <v>0</v>
      </c>
      <c r="G129" s="8">
        <v>1</v>
      </c>
      <c r="H129" s="8">
        <v>0</v>
      </c>
      <c r="I129" s="8">
        <v>0</v>
      </c>
    </row>
    <row r="130" spans="1:9" s="3" customFormat="1" x14ac:dyDescent="0.25">
      <c r="A130" s="8" t="s">
        <v>0</v>
      </c>
      <c r="B130" s="10">
        <v>45</v>
      </c>
      <c r="C130" s="3" t="s">
        <v>131</v>
      </c>
      <c r="D130" s="3" t="s">
        <v>2</v>
      </c>
      <c r="E130" s="3" t="s">
        <v>468</v>
      </c>
      <c r="F130" s="8">
        <v>6</v>
      </c>
      <c r="G130" s="8">
        <v>7</v>
      </c>
      <c r="H130" s="8">
        <v>0</v>
      </c>
      <c r="I130" s="8">
        <v>0</v>
      </c>
    </row>
    <row r="131" spans="1:9" s="3" customFormat="1" x14ac:dyDescent="0.25">
      <c r="A131" s="8" t="s">
        <v>0</v>
      </c>
      <c r="B131" s="10">
        <v>45</v>
      </c>
      <c r="C131" s="3" t="s">
        <v>132</v>
      </c>
      <c r="D131" s="3" t="s">
        <v>2</v>
      </c>
      <c r="E131" s="3" t="s">
        <v>469</v>
      </c>
      <c r="F131" s="8">
        <v>0</v>
      </c>
      <c r="G131" s="8">
        <v>4</v>
      </c>
      <c r="H131" s="8">
        <v>0</v>
      </c>
      <c r="I131" s="8">
        <v>0</v>
      </c>
    </row>
    <row r="132" spans="1:9" s="3" customFormat="1" x14ac:dyDescent="0.25">
      <c r="A132" s="8" t="s">
        <v>0</v>
      </c>
      <c r="B132" s="10">
        <v>46</v>
      </c>
      <c r="C132" s="3" t="s">
        <v>133</v>
      </c>
      <c r="D132" s="3" t="s">
        <v>2</v>
      </c>
      <c r="E132" s="3" t="s">
        <v>470</v>
      </c>
      <c r="F132" s="8">
        <v>52</v>
      </c>
      <c r="G132" s="8">
        <v>13</v>
      </c>
      <c r="H132" s="8">
        <v>0</v>
      </c>
      <c r="I132" s="8">
        <v>0</v>
      </c>
    </row>
    <row r="133" spans="1:9" s="3" customFormat="1" x14ac:dyDescent="0.25">
      <c r="A133" s="8" t="s">
        <v>0</v>
      </c>
      <c r="B133" s="10">
        <v>47</v>
      </c>
      <c r="C133" s="3" t="s">
        <v>134</v>
      </c>
      <c r="D133" s="3" t="s">
        <v>2</v>
      </c>
      <c r="E133" s="3" t="s">
        <v>471</v>
      </c>
      <c r="F133" s="8">
        <v>0</v>
      </c>
      <c r="G133" s="8">
        <v>18</v>
      </c>
      <c r="H133" s="8">
        <v>0</v>
      </c>
      <c r="I133" s="8">
        <v>0</v>
      </c>
    </row>
    <row r="134" spans="1:9" s="3" customFormat="1" x14ac:dyDescent="0.25">
      <c r="A134" s="8" t="s">
        <v>0</v>
      </c>
      <c r="B134" s="10">
        <v>47</v>
      </c>
      <c r="C134" s="3" t="s">
        <v>135</v>
      </c>
      <c r="D134" s="3" t="s">
        <v>2</v>
      </c>
      <c r="E134" s="3" t="s">
        <v>472</v>
      </c>
      <c r="F134" s="8">
        <v>57</v>
      </c>
      <c r="G134" s="8">
        <v>115</v>
      </c>
      <c r="H134" s="8">
        <v>0</v>
      </c>
      <c r="I134" s="8">
        <v>0</v>
      </c>
    </row>
    <row r="135" spans="1:9" s="3" customFormat="1" x14ac:dyDescent="0.25">
      <c r="A135" s="8" t="s">
        <v>0</v>
      </c>
      <c r="B135" s="10">
        <v>86</v>
      </c>
      <c r="C135" s="3" t="s">
        <v>136</v>
      </c>
      <c r="D135" s="3" t="s">
        <v>2</v>
      </c>
      <c r="E135" s="3" t="s">
        <v>473</v>
      </c>
      <c r="F135" s="8">
        <v>3</v>
      </c>
      <c r="G135" s="8">
        <v>129</v>
      </c>
      <c r="H135" s="8">
        <v>0</v>
      </c>
      <c r="I135" s="8">
        <v>0</v>
      </c>
    </row>
    <row r="136" spans="1:9" s="3" customFormat="1" x14ac:dyDescent="0.25">
      <c r="A136" s="8" t="s">
        <v>0</v>
      </c>
      <c r="B136" s="10">
        <v>48</v>
      </c>
      <c r="C136" s="3" t="s">
        <v>137</v>
      </c>
      <c r="D136" s="3" t="s">
        <v>2</v>
      </c>
      <c r="E136" s="3" t="s">
        <v>474</v>
      </c>
      <c r="F136" s="8">
        <v>0</v>
      </c>
      <c r="G136" s="8">
        <v>33</v>
      </c>
      <c r="H136" s="8">
        <v>0</v>
      </c>
      <c r="I136" s="8">
        <v>0</v>
      </c>
    </row>
    <row r="137" spans="1:9" s="3" customFormat="1" x14ac:dyDescent="0.25">
      <c r="A137" s="8" t="s">
        <v>0</v>
      </c>
      <c r="B137" s="10">
        <v>48</v>
      </c>
      <c r="C137" s="3" t="s">
        <v>138</v>
      </c>
      <c r="D137" s="3" t="s">
        <v>2</v>
      </c>
      <c r="E137" s="3" t="s">
        <v>475</v>
      </c>
      <c r="F137" s="8">
        <v>39</v>
      </c>
      <c r="G137" s="8">
        <v>256</v>
      </c>
      <c r="H137" s="8">
        <v>0</v>
      </c>
      <c r="I137" s="8">
        <v>98</v>
      </c>
    </row>
    <row r="138" spans="1:9" s="3" customFormat="1" x14ac:dyDescent="0.25">
      <c r="A138" s="8" t="s">
        <v>0</v>
      </c>
      <c r="B138" s="10">
        <v>48</v>
      </c>
      <c r="C138" s="3" t="s">
        <v>139</v>
      </c>
      <c r="D138" s="3" t="s">
        <v>2</v>
      </c>
      <c r="E138" s="3" t="s">
        <v>476</v>
      </c>
      <c r="F138" s="8">
        <v>0</v>
      </c>
      <c r="G138" s="8">
        <v>15</v>
      </c>
      <c r="H138" s="8">
        <v>0</v>
      </c>
      <c r="I138" s="8">
        <v>0</v>
      </c>
    </row>
    <row r="139" spans="1:9" s="3" customFormat="1" x14ac:dyDescent="0.25">
      <c r="A139" s="8" t="s">
        <v>0</v>
      </c>
      <c r="B139" s="10">
        <v>49</v>
      </c>
      <c r="C139" s="3" t="s">
        <v>140</v>
      </c>
      <c r="D139" s="3" t="s">
        <v>2</v>
      </c>
      <c r="E139" s="3" t="s">
        <v>477</v>
      </c>
      <c r="F139" s="8">
        <v>218</v>
      </c>
      <c r="G139" s="8">
        <v>122</v>
      </c>
      <c r="H139" s="8">
        <v>0</v>
      </c>
      <c r="I139" s="8">
        <v>0</v>
      </c>
    </row>
    <row r="140" spans="1:9" s="3" customFormat="1" x14ac:dyDescent="0.25">
      <c r="A140" s="8" t="s">
        <v>0</v>
      </c>
      <c r="B140" s="10">
        <v>49</v>
      </c>
      <c r="C140" s="3" t="s">
        <v>141</v>
      </c>
      <c r="D140" s="3" t="s">
        <v>2</v>
      </c>
      <c r="E140" s="3" t="s">
        <v>478</v>
      </c>
      <c r="F140" s="8">
        <v>130</v>
      </c>
      <c r="G140" s="8">
        <v>44</v>
      </c>
      <c r="H140" s="8">
        <v>0</v>
      </c>
      <c r="I140" s="8">
        <v>0</v>
      </c>
    </row>
    <row r="141" spans="1:9" s="3" customFormat="1" x14ac:dyDescent="0.25">
      <c r="A141" s="8" t="s">
        <v>0</v>
      </c>
      <c r="B141" s="10">
        <v>49</v>
      </c>
      <c r="C141" s="3" t="s">
        <v>142</v>
      </c>
      <c r="D141" s="3" t="s">
        <v>2</v>
      </c>
      <c r="E141" s="3" t="s">
        <v>479</v>
      </c>
      <c r="F141" s="8">
        <v>11</v>
      </c>
      <c r="G141" s="8">
        <v>33</v>
      </c>
      <c r="H141" s="8">
        <v>0</v>
      </c>
      <c r="I141" s="8">
        <v>6</v>
      </c>
    </row>
    <row r="142" spans="1:9" s="3" customFormat="1" x14ac:dyDescent="0.25">
      <c r="A142" s="8" t="s">
        <v>0</v>
      </c>
      <c r="B142" s="10">
        <v>49</v>
      </c>
      <c r="C142" s="3" t="s">
        <v>143</v>
      </c>
      <c r="D142" s="3" t="s">
        <v>2</v>
      </c>
      <c r="E142" s="3" t="s">
        <v>480</v>
      </c>
      <c r="F142" s="8">
        <v>0</v>
      </c>
      <c r="G142" s="8">
        <v>11</v>
      </c>
      <c r="H142" s="8">
        <v>0</v>
      </c>
      <c r="I142" s="8">
        <v>0</v>
      </c>
    </row>
    <row r="143" spans="1:9" s="3" customFormat="1" x14ac:dyDescent="0.25">
      <c r="A143" s="8" t="s">
        <v>0</v>
      </c>
      <c r="B143" s="10">
        <v>49</v>
      </c>
      <c r="C143" s="3" t="s">
        <v>144</v>
      </c>
      <c r="D143" s="3" t="s">
        <v>2</v>
      </c>
      <c r="E143" s="3" t="s">
        <v>481</v>
      </c>
      <c r="F143" s="8">
        <v>0</v>
      </c>
      <c r="G143" s="8">
        <v>27</v>
      </c>
      <c r="H143" s="8">
        <v>0</v>
      </c>
      <c r="I143" s="8">
        <v>0</v>
      </c>
    </row>
    <row r="144" spans="1:9" s="3" customFormat="1" x14ac:dyDescent="0.25">
      <c r="A144" s="8" t="s">
        <v>0</v>
      </c>
      <c r="B144" s="10">
        <v>50</v>
      </c>
      <c r="C144" s="3" t="s">
        <v>145</v>
      </c>
      <c r="D144" s="3" t="s">
        <v>2</v>
      </c>
      <c r="E144" s="3" t="s">
        <v>482</v>
      </c>
      <c r="F144" s="8">
        <v>243</v>
      </c>
      <c r="G144" s="8">
        <v>100</v>
      </c>
      <c r="H144" s="8">
        <v>0</v>
      </c>
      <c r="I144" s="8">
        <v>0</v>
      </c>
    </row>
    <row r="145" spans="1:9" s="3" customFormat="1" x14ac:dyDescent="0.25">
      <c r="A145" s="8" t="s">
        <v>0</v>
      </c>
      <c r="B145" s="10">
        <v>50</v>
      </c>
      <c r="C145" s="3" t="s">
        <v>146</v>
      </c>
      <c r="D145" s="3" t="s">
        <v>2</v>
      </c>
      <c r="E145" s="3" t="s">
        <v>483</v>
      </c>
      <c r="F145" s="8">
        <v>0</v>
      </c>
      <c r="G145" s="8">
        <v>4</v>
      </c>
      <c r="H145" s="8">
        <v>0</v>
      </c>
      <c r="I145" s="8">
        <v>0</v>
      </c>
    </row>
    <row r="146" spans="1:9" s="3" customFormat="1" x14ac:dyDescent="0.25">
      <c r="A146" s="8" t="s">
        <v>0</v>
      </c>
      <c r="B146" s="10">
        <v>50</v>
      </c>
      <c r="C146" s="3" t="s">
        <v>147</v>
      </c>
      <c r="D146" s="3" t="s">
        <v>2</v>
      </c>
      <c r="E146" s="3" t="s">
        <v>484</v>
      </c>
      <c r="F146" s="8">
        <v>0</v>
      </c>
      <c r="G146" s="8">
        <v>7</v>
      </c>
      <c r="H146" s="8">
        <v>0</v>
      </c>
      <c r="I146" s="8">
        <v>0</v>
      </c>
    </row>
    <row r="147" spans="1:9" s="3" customFormat="1" x14ac:dyDescent="0.25">
      <c r="A147" s="8" t="s">
        <v>0</v>
      </c>
      <c r="B147" s="10">
        <v>50</v>
      </c>
      <c r="C147" s="3" t="s">
        <v>148</v>
      </c>
      <c r="D147" s="3" t="s">
        <v>2</v>
      </c>
      <c r="E147" s="3" t="s">
        <v>485</v>
      </c>
      <c r="F147" s="8">
        <v>0</v>
      </c>
      <c r="G147" s="8">
        <v>11</v>
      </c>
      <c r="H147" s="8">
        <v>0</v>
      </c>
      <c r="I147" s="8">
        <v>0</v>
      </c>
    </row>
    <row r="148" spans="1:9" s="3" customFormat="1" x14ac:dyDescent="0.25">
      <c r="A148" s="8" t="s">
        <v>0</v>
      </c>
      <c r="B148" s="10">
        <v>50</v>
      </c>
      <c r="C148" s="3" t="s">
        <v>149</v>
      </c>
      <c r="D148" s="3" t="s">
        <v>2</v>
      </c>
      <c r="E148" s="3" t="s">
        <v>486</v>
      </c>
      <c r="F148" s="8">
        <v>103</v>
      </c>
      <c r="G148" s="8">
        <v>11</v>
      </c>
      <c r="H148" s="8">
        <v>0</v>
      </c>
      <c r="I148" s="8">
        <v>0</v>
      </c>
    </row>
    <row r="149" spans="1:9" s="3" customFormat="1" x14ac:dyDescent="0.25">
      <c r="A149" s="8" t="s">
        <v>0</v>
      </c>
      <c r="B149" s="10">
        <v>51</v>
      </c>
      <c r="C149" s="3" t="s">
        <v>150</v>
      </c>
      <c r="D149" s="3" t="s">
        <v>2</v>
      </c>
      <c r="E149" s="3" t="s">
        <v>487</v>
      </c>
      <c r="F149" s="8">
        <v>0</v>
      </c>
      <c r="G149" s="8">
        <v>16</v>
      </c>
      <c r="H149" s="8">
        <v>0</v>
      </c>
      <c r="I149" s="8">
        <v>0</v>
      </c>
    </row>
    <row r="150" spans="1:9" s="3" customFormat="1" x14ac:dyDescent="0.25">
      <c r="A150" s="8" t="s">
        <v>0</v>
      </c>
      <c r="B150" s="10">
        <v>52</v>
      </c>
      <c r="C150" s="3" t="s">
        <v>151</v>
      </c>
      <c r="D150" s="3" t="s">
        <v>2</v>
      </c>
      <c r="E150" s="3" t="s">
        <v>488</v>
      </c>
      <c r="F150" s="8">
        <v>70</v>
      </c>
      <c r="G150" s="8">
        <v>7</v>
      </c>
      <c r="H150" s="8">
        <v>2</v>
      </c>
      <c r="I150" s="8">
        <v>0</v>
      </c>
    </row>
    <row r="151" spans="1:9" s="3" customFormat="1" x14ac:dyDescent="0.25">
      <c r="A151" s="8" t="s">
        <v>0</v>
      </c>
      <c r="B151" s="10">
        <v>52</v>
      </c>
      <c r="C151" s="3" t="s">
        <v>152</v>
      </c>
      <c r="D151" s="3" t="s">
        <v>2</v>
      </c>
      <c r="E151" s="3" t="s">
        <v>489</v>
      </c>
      <c r="F151" s="8">
        <v>178</v>
      </c>
      <c r="G151" s="8">
        <v>27</v>
      </c>
      <c r="H151" s="8">
        <v>0</v>
      </c>
      <c r="I151" s="8">
        <v>0</v>
      </c>
    </row>
    <row r="152" spans="1:9" s="3" customFormat="1" x14ac:dyDescent="0.25">
      <c r="A152" s="8" t="s">
        <v>0</v>
      </c>
      <c r="B152" s="10">
        <v>53</v>
      </c>
      <c r="C152" s="3" t="s">
        <v>153</v>
      </c>
      <c r="D152" s="3" t="s">
        <v>2</v>
      </c>
      <c r="E152" s="3" t="s">
        <v>490</v>
      </c>
      <c r="F152" s="8">
        <v>0</v>
      </c>
      <c r="G152" s="8">
        <v>5</v>
      </c>
      <c r="H152" s="8">
        <v>0</v>
      </c>
      <c r="I152" s="8">
        <v>0</v>
      </c>
    </row>
    <row r="153" spans="1:9" s="3" customFormat="1" x14ac:dyDescent="0.25">
      <c r="A153" s="8" t="s">
        <v>0</v>
      </c>
      <c r="B153" s="10">
        <v>53</v>
      </c>
      <c r="C153" s="3" t="s">
        <v>154</v>
      </c>
      <c r="D153" s="3" t="s">
        <v>2</v>
      </c>
      <c r="E153" s="3" t="s">
        <v>491</v>
      </c>
      <c r="F153" s="8">
        <v>0</v>
      </c>
      <c r="G153" s="8">
        <v>6</v>
      </c>
      <c r="H153" s="8">
        <v>0</v>
      </c>
      <c r="I153" s="8">
        <v>0</v>
      </c>
    </row>
    <row r="154" spans="1:9" s="3" customFormat="1" x14ac:dyDescent="0.25">
      <c r="A154" s="8" t="s">
        <v>0</v>
      </c>
      <c r="B154" s="10">
        <v>53</v>
      </c>
      <c r="C154" s="3" t="s">
        <v>155</v>
      </c>
      <c r="D154" s="3" t="s">
        <v>2</v>
      </c>
      <c r="E154" s="3" t="s">
        <v>492</v>
      </c>
      <c r="F154" s="8">
        <v>191</v>
      </c>
      <c r="G154" s="8">
        <v>22</v>
      </c>
      <c r="H154" s="8">
        <v>0</v>
      </c>
      <c r="I154" s="8">
        <v>0</v>
      </c>
    </row>
    <row r="155" spans="1:9" s="3" customFormat="1" x14ac:dyDescent="0.25">
      <c r="A155" s="8" t="s">
        <v>0</v>
      </c>
      <c r="B155" s="10">
        <v>55</v>
      </c>
      <c r="C155" s="3" t="s">
        <v>156</v>
      </c>
      <c r="D155" s="3" t="s">
        <v>2</v>
      </c>
      <c r="E155" s="3" t="s">
        <v>493</v>
      </c>
      <c r="F155" s="8">
        <v>0</v>
      </c>
      <c r="G155" s="8">
        <v>56</v>
      </c>
      <c r="H155" s="8">
        <v>0</v>
      </c>
      <c r="I155" s="8">
        <v>1</v>
      </c>
    </row>
    <row r="156" spans="1:9" s="3" customFormat="1" x14ac:dyDescent="0.25">
      <c r="A156" s="8" t="s">
        <v>0</v>
      </c>
      <c r="B156" s="10">
        <v>55</v>
      </c>
      <c r="C156" s="3" t="s">
        <v>157</v>
      </c>
      <c r="D156" s="3" t="s">
        <v>2</v>
      </c>
      <c r="E156" s="3" t="s">
        <v>494</v>
      </c>
      <c r="F156" s="8">
        <v>0</v>
      </c>
      <c r="G156" s="8">
        <v>37</v>
      </c>
      <c r="H156" s="8">
        <v>0</v>
      </c>
      <c r="I156" s="8">
        <v>0</v>
      </c>
    </row>
    <row r="157" spans="1:9" s="3" customFormat="1" x14ac:dyDescent="0.25">
      <c r="A157" s="8" t="s">
        <v>0</v>
      </c>
      <c r="B157" s="10">
        <v>55</v>
      </c>
      <c r="C157" s="3" t="s">
        <v>158</v>
      </c>
      <c r="D157" s="3" t="s">
        <v>2</v>
      </c>
      <c r="E157" s="3" t="s">
        <v>495</v>
      </c>
      <c r="F157" s="8">
        <v>0</v>
      </c>
      <c r="G157" s="8">
        <v>42</v>
      </c>
      <c r="H157" s="8">
        <v>0</v>
      </c>
      <c r="I157" s="8">
        <v>0</v>
      </c>
    </row>
    <row r="158" spans="1:9" s="3" customFormat="1" x14ac:dyDescent="0.25">
      <c r="A158" s="8" t="s">
        <v>0</v>
      </c>
      <c r="B158" s="10">
        <v>55</v>
      </c>
      <c r="C158" s="3" t="s">
        <v>159</v>
      </c>
      <c r="D158" s="3" t="s">
        <v>2</v>
      </c>
      <c r="E158" s="3" t="s">
        <v>496</v>
      </c>
      <c r="F158" s="8">
        <v>2134</v>
      </c>
      <c r="G158" s="8">
        <v>696</v>
      </c>
      <c r="H158" s="8">
        <v>0</v>
      </c>
      <c r="I158" s="8">
        <v>13</v>
      </c>
    </row>
    <row r="159" spans="1:9" s="3" customFormat="1" x14ac:dyDescent="0.25">
      <c r="A159" s="8" t="s">
        <v>0</v>
      </c>
      <c r="B159" s="10">
        <v>56</v>
      </c>
      <c r="C159" s="3" t="s">
        <v>160</v>
      </c>
      <c r="D159" s="3" t="s">
        <v>2</v>
      </c>
      <c r="E159" s="3" t="s">
        <v>497</v>
      </c>
      <c r="F159" s="8">
        <v>6</v>
      </c>
      <c r="G159" s="8">
        <v>38</v>
      </c>
      <c r="H159" s="8">
        <v>0</v>
      </c>
      <c r="I159" s="8">
        <v>0</v>
      </c>
    </row>
    <row r="160" spans="1:9" s="3" customFormat="1" x14ac:dyDescent="0.25">
      <c r="A160" s="8" t="s">
        <v>0</v>
      </c>
      <c r="B160" s="10">
        <v>56</v>
      </c>
      <c r="C160" s="3" t="s">
        <v>161</v>
      </c>
      <c r="D160" s="3" t="s">
        <v>2</v>
      </c>
      <c r="E160" s="3" t="s">
        <v>498</v>
      </c>
      <c r="F160" s="8">
        <v>385</v>
      </c>
      <c r="G160" s="8">
        <v>162</v>
      </c>
      <c r="H160" s="8">
        <v>0</v>
      </c>
      <c r="I160" s="8">
        <v>0</v>
      </c>
    </row>
    <row r="161" spans="1:9" s="3" customFormat="1" x14ac:dyDescent="0.25">
      <c r="A161" s="8" t="s">
        <v>0</v>
      </c>
      <c r="B161" s="10">
        <v>56</v>
      </c>
      <c r="C161" s="3" t="s">
        <v>162</v>
      </c>
      <c r="D161" s="3" t="s">
        <v>2</v>
      </c>
      <c r="E161" s="3" t="s">
        <v>499</v>
      </c>
      <c r="F161" s="8">
        <v>0</v>
      </c>
      <c r="G161" s="8">
        <v>36</v>
      </c>
      <c r="H161" s="8">
        <v>0</v>
      </c>
      <c r="I161" s="8">
        <v>0</v>
      </c>
    </row>
    <row r="162" spans="1:9" s="3" customFormat="1" x14ac:dyDescent="0.25">
      <c r="A162" s="8" t="s">
        <v>0</v>
      </c>
      <c r="B162" s="10">
        <v>56</v>
      </c>
      <c r="C162" s="3" t="s">
        <v>163</v>
      </c>
      <c r="D162" s="3" t="s">
        <v>2</v>
      </c>
      <c r="E162" s="3" t="s">
        <v>500</v>
      </c>
      <c r="F162" s="8">
        <v>0</v>
      </c>
      <c r="G162" s="8">
        <v>16</v>
      </c>
      <c r="H162" s="8">
        <v>0</v>
      </c>
      <c r="I162" s="8">
        <v>0</v>
      </c>
    </row>
    <row r="163" spans="1:9" s="3" customFormat="1" x14ac:dyDescent="0.25">
      <c r="A163" s="8" t="s">
        <v>0</v>
      </c>
      <c r="B163" s="10">
        <v>56</v>
      </c>
      <c r="C163" s="3" t="s">
        <v>164</v>
      </c>
      <c r="D163" s="3" t="s">
        <v>2</v>
      </c>
      <c r="E163" s="3" t="s">
        <v>501</v>
      </c>
      <c r="F163" s="8">
        <v>0</v>
      </c>
      <c r="G163" s="8">
        <v>25</v>
      </c>
      <c r="H163" s="8">
        <v>0</v>
      </c>
      <c r="I163" s="8">
        <v>0</v>
      </c>
    </row>
    <row r="164" spans="1:9" s="3" customFormat="1" x14ac:dyDescent="0.25">
      <c r="A164" s="8" t="s">
        <v>0</v>
      </c>
      <c r="B164" s="10">
        <v>56</v>
      </c>
      <c r="C164" s="3" t="s">
        <v>165</v>
      </c>
      <c r="D164" s="3" t="s">
        <v>2</v>
      </c>
      <c r="E164" s="3" t="s">
        <v>502</v>
      </c>
      <c r="F164" s="8">
        <v>0</v>
      </c>
      <c r="G164" s="8">
        <v>51</v>
      </c>
      <c r="H164" s="8">
        <v>0</v>
      </c>
      <c r="I164" s="8">
        <v>0</v>
      </c>
    </row>
    <row r="165" spans="1:9" s="3" customFormat="1" x14ac:dyDescent="0.25">
      <c r="A165" s="8" t="s">
        <v>0</v>
      </c>
      <c r="B165" s="10">
        <v>56</v>
      </c>
      <c r="C165" s="3" t="s">
        <v>166</v>
      </c>
      <c r="D165" s="3" t="s">
        <v>2</v>
      </c>
      <c r="E165" s="3" t="s">
        <v>503</v>
      </c>
      <c r="F165" s="8">
        <v>0</v>
      </c>
      <c r="G165" s="8">
        <v>32</v>
      </c>
      <c r="H165" s="8">
        <v>0</v>
      </c>
      <c r="I165" s="8">
        <v>0</v>
      </c>
    </row>
    <row r="166" spans="1:9" s="3" customFormat="1" x14ac:dyDescent="0.25">
      <c r="A166" s="8" t="s">
        <v>0</v>
      </c>
      <c r="B166" s="10">
        <v>56</v>
      </c>
      <c r="C166" s="3" t="s">
        <v>167</v>
      </c>
      <c r="D166" s="3" t="s">
        <v>2</v>
      </c>
      <c r="E166" s="3" t="s">
        <v>504</v>
      </c>
      <c r="F166" s="8">
        <v>0</v>
      </c>
      <c r="G166" s="8">
        <v>61</v>
      </c>
      <c r="H166" s="8">
        <v>0</v>
      </c>
      <c r="I166" s="8">
        <v>9</v>
      </c>
    </row>
    <row r="167" spans="1:9" s="3" customFormat="1" x14ac:dyDescent="0.25">
      <c r="A167" s="8" t="s">
        <v>0</v>
      </c>
      <c r="B167" s="10">
        <v>57</v>
      </c>
      <c r="C167" s="3" t="s">
        <v>168</v>
      </c>
      <c r="D167" s="3" t="s">
        <v>2</v>
      </c>
      <c r="E167" s="3" t="s">
        <v>505</v>
      </c>
      <c r="F167" s="8">
        <v>0</v>
      </c>
      <c r="G167" s="8">
        <v>8</v>
      </c>
      <c r="H167" s="8">
        <v>0</v>
      </c>
      <c r="I167" s="8">
        <v>0</v>
      </c>
    </row>
    <row r="168" spans="1:9" s="3" customFormat="1" x14ac:dyDescent="0.25">
      <c r="A168" s="8" t="s">
        <v>0</v>
      </c>
      <c r="B168" s="10">
        <v>57</v>
      </c>
      <c r="C168" s="3" t="s">
        <v>169</v>
      </c>
      <c r="D168" s="3" t="s">
        <v>2</v>
      </c>
      <c r="E168" s="3" t="s">
        <v>506</v>
      </c>
      <c r="F168" s="8">
        <v>103</v>
      </c>
      <c r="G168" s="8">
        <v>47</v>
      </c>
      <c r="H168" s="8">
        <v>0</v>
      </c>
      <c r="I168" s="8">
        <v>0</v>
      </c>
    </row>
    <row r="169" spans="1:9" s="3" customFormat="1" x14ac:dyDescent="0.25">
      <c r="A169" s="8" t="s">
        <v>0</v>
      </c>
      <c r="B169" s="10">
        <v>58</v>
      </c>
      <c r="C169" s="3" t="s">
        <v>170</v>
      </c>
      <c r="D169" s="3" t="s">
        <v>2</v>
      </c>
      <c r="E169" s="3" t="s">
        <v>507</v>
      </c>
      <c r="F169" s="8">
        <v>0</v>
      </c>
      <c r="G169" s="8">
        <v>31</v>
      </c>
      <c r="H169" s="8">
        <v>0</v>
      </c>
      <c r="I169" s="8">
        <v>1</v>
      </c>
    </row>
    <row r="170" spans="1:9" s="3" customFormat="1" x14ac:dyDescent="0.25">
      <c r="A170" s="8" t="s">
        <v>0</v>
      </c>
      <c r="B170" s="10">
        <v>58</v>
      </c>
      <c r="C170" s="3" t="s">
        <v>171</v>
      </c>
      <c r="D170" s="3" t="s">
        <v>2</v>
      </c>
      <c r="E170" s="3" t="s">
        <v>508</v>
      </c>
      <c r="F170" s="8">
        <v>0</v>
      </c>
      <c r="G170" s="8">
        <v>117</v>
      </c>
      <c r="H170" s="8">
        <v>0</v>
      </c>
      <c r="I170" s="8">
        <v>2</v>
      </c>
    </row>
    <row r="171" spans="1:9" s="3" customFormat="1" x14ac:dyDescent="0.25">
      <c r="A171" s="8" t="s">
        <v>0</v>
      </c>
      <c r="B171" s="10">
        <v>59</v>
      </c>
      <c r="C171" s="3" t="s">
        <v>172</v>
      </c>
      <c r="D171" s="3" t="s">
        <v>2</v>
      </c>
      <c r="E171" s="3" t="s">
        <v>509</v>
      </c>
      <c r="F171" s="8">
        <v>409</v>
      </c>
      <c r="G171" s="8">
        <v>12</v>
      </c>
      <c r="H171" s="8">
        <v>0</v>
      </c>
      <c r="I171" s="8">
        <v>0</v>
      </c>
    </row>
    <row r="172" spans="1:9" s="3" customFormat="1" x14ac:dyDescent="0.25">
      <c r="A172" s="8" t="s">
        <v>0</v>
      </c>
      <c r="B172" s="10">
        <v>60</v>
      </c>
      <c r="C172" s="3" t="s">
        <v>173</v>
      </c>
      <c r="D172" s="3" t="s">
        <v>2</v>
      </c>
      <c r="E172" s="3" t="s">
        <v>510</v>
      </c>
      <c r="F172" s="8">
        <v>1</v>
      </c>
      <c r="G172" s="8">
        <v>6</v>
      </c>
      <c r="H172" s="8">
        <v>0</v>
      </c>
      <c r="I172" s="8">
        <v>0</v>
      </c>
    </row>
    <row r="173" spans="1:9" s="3" customFormat="1" x14ac:dyDescent="0.25">
      <c r="A173" s="8" t="s">
        <v>0</v>
      </c>
      <c r="B173" s="10">
        <v>60</v>
      </c>
      <c r="C173" s="3" t="s">
        <v>174</v>
      </c>
      <c r="D173" s="3" t="s">
        <v>2</v>
      </c>
      <c r="E173" s="3" t="s">
        <v>511</v>
      </c>
      <c r="F173" s="8">
        <v>104</v>
      </c>
      <c r="G173" s="8">
        <v>61</v>
      </c>
      <c r="H173" s="8">
        <v>0</v>
      </c>
      <c r="I173" s="8">
        <v>0</v>
      </c>
    </row>
    <row r="174" spans="1:9" s="3" customFormat="1" x14ac:dyDescent="0.25">
      <c r="A174" s="8" t="s">
        <v>0</v>
      </c>
      <c r="B174" s="10">
        <v>60</v>
      </c>
      <c r="C174" s="3" t="s">
        <v>175</v>
      </c>
      <c r="D174" s="3" t="s">
        <v>2</v>
      </c>
      <c r="E174" s="3" t="s">
        <v>512</v>
      </c>
      <c r="F174" s="8">
        <v>266</v>
      </c>
      <c r="G174" s="8">
        <v>57</v>
      </c>
      <c r="H174" s="8">
        <v>0</v>
      </c>
      <c r="I174" s="8">
        <v>0</v>
      </c>
    </row>
    <row r="175" spans="1:9" s="3" customFormat="1" x14ac:dyDescent="0.25">
      <c r="A175" s="8" t="s">
        <v>0</v>
      </c>
      <c r="B175" s="10">
        <v>60</v>
      </c>
      <c r="C175" s="3" t="s">
        <v>176</v>
      </c>
      <c r="D175" s="3" t="s">
        <v>2</v>
      </c>
      <c r="E175" s="3" t="s">
        <v>513</v>
      </c>
      <c r="F175" s="8">
        <v>17</v>
      </c>
      <c r="G175" s="8">
        <v>0</v>
      </c>
      <c r="H175" s="8">
        <v>0</v>
      </c>
      <c r="I175" s="8">
        <v>0</v>
      </c>
    </row>
    <row r="176" spans="1:9" s="3" customFormat="1" x14ac:dyDescent="0.25">
      <c r="A176" s="8" t="s">
        <v>0</v>
      </c>
      <c r="B176" s="10">
        <v>60</v>
      </c>
      <c r="C176" s="3" t="s">
        <v>177</v>
      </c>
      <c r="D176" s="3" t="s">
        <v>2</v>
      </c>
      <c r="E176" s="3" t="s">
        <v>514</v>
      </c>
      <c r="F176" s="8">
        <v>14</v>
      </c>
      <c r="G176" s="8">
        <v>14</v>
      </c>
      <c r="H176" s="8">
        <v>0</v>
      </c>
      <c r="I176" s="8">
        <v>0</v>
      </c>
    </row>
    <row r="177" spans="1:9" s="3" customFormat="1" x14ac:dyDescent="0.25">
      <c r="A177" s="8" t="s">
        <v>0</v>
      </c>
      <c r="B177" s="10">
        <v>60</v>
      </c>
      <c r="C177" s="3" t="s">
        <v>178</v>
      </c>
      <c r="D177" s="3" t="s">
        <v>2</v>
      </c>
      <c r="E177" s="3" t="s">
        <v>515</v>
      </c>
      <c r="F177" s="8">
        <v>0</v>
      </c>
      <c r="G177" s="8">
        <v>8</v>
      </c>
      <c r="H177" s="8">
        <v>0</v>
      </c>
      <c r="I177" s="8">
        <v>0</v>
      </c>
    </row>
    <row r="178" spans="1:9" s="3" customFormat="1" x14ac:dyDescent="0.25">
      <c r="A178" s="8" t="s">
        <v>0</v>
      </c>
      <c r="B178" s="10">
        <v>62</v>
      </c>
      <c r="C178" s="3" t="s">
        <v>179</v>
      </c>
      <c r="D178" s="3" t="s">
        <v>2</v>
      </c>
      <c r="E178" s="3" t="s">
        <v>516</v>
      </c>
      <c r="F178" s="8">
        <v>1072</v>
      </c>
      <c r="G178" s="8">
        <v>242</v>
      </c>
      <c r="H178" s="8">
        <v>0</v>
      </c>
      <c r="I178" s="8">
        <v>0</v>
      </c>
    </row>
    <row r="179" spans="1:9" s="3" customFormat="1" x14ac:dyDescent="0.25">
      <c r="A179" s="8" t="s">
        <v>0</v>
      </c>
      <c r="B179" s="10">
        <v>62</v>
      </c>
      <c r="C179" s="3" t="s">
        <v>180</v>
      </c>
      <c r="D179" s="3" t="s">
        <v>2</v>
      </c>
      <c r="E179" s="3" t="s">
        <v>517</v>
      </c>
      <c r="F179" s="8">
        <v>1052</v>
      </c>
      <c r="G179" s="8">
        <v>248</v>
      </c>
      <c r="H179" s="8">
        <v>0</v>
      </c>
      <c r="I179" s="8">
        <v>42</v>
      </c>
    </row>
    <row r="180" spans="1:9" s="3" customFormat="1" x14ac:dyDescent="0.25">
      <c r="A180" s="8" t="s">
        <v>0</v>
      </c>
      <c r="B180" s="10">
        <v>62</v>
      </c>
      <c r="C180" s="3" t="s">
        <v>181</v>
      </c>
      <c r="D180" s="3" t="s">
        <v>2</v>
      </c>
      <c r="E180" s="3" t="s">
        <v>518</v>
      </c>
      <c r="F180" s="8">
        <v>552</v>
      </c>
      <c r="G180" s="8">
        <v>175</v>
      </c>
      <c r="H180" s="8">
        <v>0</v>
      </c>
      <c r="I180" s="8">
        <v>2</v>
      </c>
    </row>
    <row r="181" spans="1:9" s="3" customFormat="1" x14ac:dyDescent="0.25">
      <c r="A181" s="8" t="s">
        <v>0</v>
      </c>
      <c r="B181" s="10">
        <v>62</v>
      </c>
      <c r="C181" s="3" t="s">
        <v>182</v>
      </c>
      <c r="D181" s="3" t="s">
        <v>2</v>
      </c>
      <c r="E181" s="3" t="s">
        <v>519</v>
      </c>
      <c r="F181" s="8">
        <v>879</v>
      </c>
      <c r="G181" s="8">
        <v>237</v>
      </c>
      <c r="H181" s="8">
        <v>0</v>
      </c>
      <c r="I181" s="8">
        <v>0</v>
      </c>
    </row>
    <row r="182" spans="1:9" s="3" customFormat="1" x14ac:dyDescent="0.25">
      <c r="A182" s="8" t="s">
        <v>0</v>
      </c>
      <c r="B182" s="10">
        <v>62</v>
      </c>
      <c r="C182" s="3" t="s">
        <v>183</v>
      </c>
      <c r="D182" s="3" t="s">
        <v>2</v>
      </c>
      <c r="E182" s="3" t="s">
        <v>520</v>
      </c>
      <c r="F182" s="8">
        <v>4239</v>
      </c>
      <c r="G182" s="8">
        <v>310</v>
      </c>
      <c r="H182" s="8">
        <v>0</v>
      </c>
      <c r="I182" s="8">
        <v>0</v>
      </c>
    </row>
    <row r="183" spans="1:9" s="3" customFormat="1" x14ac:dyDescent="0.25">
      <c r="A183" s="8" t="s">
        <v>0</v>
      </c>
      <c r="B183" s="10">
        <v>63</v>
      </c>
      <c r="C183" s="3" t="s">
        <v>184</v>
      </c>
      <c r="D183" s="3" t="s">
        <v>2</v>
      </c>
      <c r="E183" s="3" t="s">
        <v>521</v>
      </c>
      <c r="F183" s="8">
        <v>0</v>
      </c>
      <c r="G183" s="8">
        <v>7</v>
      </c>
      <c r="H183" s="8">
        <v>0</v>
      </c>
      <c r="I183" s="8">
        <v>4</v>
      </c>
    </row>
    <row r="184" spans="1:9" s="3" customFormat="1" x14ac:dyDescent="0.25">
      <c r="A184" s="8" t="s">
        <v>0</v>
      </c>
      <c r="B184" s="10">
        <v>64</v>
      </c>
      <c r="C184" s="3" t="s">
        <v>185</v>
      </c>
      <c r="D184" s="3" t="s">
        <v>2</v>
      </c>
      <c r="E184" s="3" t="s">
        <v>522</v>
      </c>
      <c r="F184" s="8">
        <v>0</v>
      </c>
      <c r="G184" s="8">
        <v>7</v>
      </c>
      <c r="H184" s="8">
        <v>0</v>
      </c>
      <c r="I184" s="8">
        <v>0</v>
      </c>
    </row>
    <row r="185" spans="1:9" s="3" customFormat="1" x14ac:dyDescent="0.25">
      <c r="A185" s="8" t="s">
        <v>0</v>
      </c>
      <c r="B185" s="10">
        <v>64</v>
      </c>
      <c r="C185" s="3" t="s">
        <v>186</v>
      </c>
      <c r="D185" s="3" t="s">
        <v>2</v>
      </c>
      <c r="E185" s="3" t="s">
        <v>523</v>
      </c>
      <c r="F185" s="8">
        <v>94</v>
      </c>
      <c r="G185" s="8">
        <v>9</v>
      </c>
      <c r="H185" s="8">
        <v>0</v>
      </c>
      <c r="I185" s="8">
        <v>0</v>
      </c>
    </row>
    <row r="186" spans="1:9" s="3" customFormat="1" x14ac:dyDescent="0.25">
      <c r="A186" s="8" t="s">
        <v>0</v>
      </c>
      <c r="B186" s="10">
        <v>66</v>
      </c>
      <c r="C186" s="3" t="s">
        <v>187</v>
      </c>
      <c r="D186" s="3" t="s">
        <v>2</v>
      </c>
      <c r="E186" s="3" t="s">
        <v>524</v>
      </c>
      <c r="F186" s="8">
        <v>587</v>
      </c>
      <c r="G186" s="8">
        <v>124</v>
      </c>
      <c r="H186" s="8">
        <v>0</v>
      </c>
      <c r="I186" s="8">
        <v>81</v>
      </c>
    </row>
    <row r="187" spans="1:9" s="3" customFormat="1" x14ac:dyDescent="0.25">
      <c r="A187" s="8" t="s">
        <v>0</v>
      </c>
      <c r="B187" s="10">
        <v>66</v>
      </c>
      <c r="C187" s="3" t="s">
        <v>188</v>
      </c>
      <c r="D187" s="3" t="s">
        <v>2</v>
      </c>
      <c r="E187" s="3" t="s">
        <v>525</v>
      </c>
      <c r="F187" s="8">
        <v>50</v>
      </c>
      <c r="G187" s="8">
        <v>181</v>
      </c>
      <c r="H187" s="8">
        <v>0</v>
      </c>
      <c r="I187" s="8">
        <v>0</v>
      </c>
    </row>
    <row r="188" spans="1:9" s="3" customFormat="1" x14ac:dyDescent="0.25">
      <c r="A188" s="8" t="s">
        <v>0</v>
      </c>
      <c r="B188" s="10">
        <v>67</v>
      </c>
      <c r="C188" s="3" t="s">
        <v>189</v>
      </c>
      <c r="D188" s="3" t="s">
        <v>2</v>
      </c>
      <c r="E188" s="3" t="s">
        <v>526</v>
      </c>
      <c r="F188" s="8">
        <v>28</v>
      </c>
      <c r="G188" s="8">
        <v>4</v>
      </c>
      <c r="H188" s="8">
        <v>0</v>
      </c>
      <c r="I188" s="8">
        <v>0</v>
      </c>
    </row>
    <row r="189" spans="1:9" s="3" customFormat="1" x14ac:dyDescent="0.25">
      <c r="A189" s="8" t="s">
        <v>0</v>
      </c>
      <c r="B189" s="10">
        <v>68</v>
      </c>
      <c r="C189" s="3" t="s">
        <v>190</v>
      </c>
      <c r="D189" s="3" t="s">
        <v>2</v>
      </c>
      <c r="E189" s="3" t="s">
        <v>527</v>
      </c>
      <c r="F189" s="8">
        <v>0</v>
      </c>
      <c r="G189" s="8">
        <v>3</v>
      </c>
      <c r="H189" s="8">
        <v>0</v>
      </c>
      <c r="I189" s="8">
        <v>0</v>
      </c>
    </row>
    <row r="190" spans="1:9" s="3" customFormat="1" x14ac:dyDescent="0.25">
      <c r="A190" s="8" t="s">
        <v>0</v>
      </c>
      <c r="B190" s="10">
        <v>68</v>
      </c>
      <c r="C190" s="3" t="s">
        <v>191</v>
      </c>
      <c r="D190" s="3" t="s">
        <v>2</v>
      </c>
      <c r="E190" s="3" t="s">
        <v>528</v>
      </c>
      <c r="F190" s="8">
        <v>0</v>
      </c>
      <c r="G190" s="8">
        <v>55</v>
      </c>
      <c r="H190" s="8">
        <v>0</v>
      </c>
      <c r="I190" s="8">
        <v>0</v>
      </c>
    </row>
    <row r="191" spans="1:9" s="3" customFormat="1" x14ac:dyDescent="0.25">
      <c r="A191" s="8" t="s">
        <v>0</v>
      </c>
      <c r="B191" s="10">
        <v>68</v>
      </c>
      <c r="C191" s="3" t="s">
        <v>192</v>
      </c>
      <c r="D191" s="3" t="s">
        <v>2</v>
      </c>
      <c r="E191" s="3" t="s">
        <v>529</v>
      </c>
      <c r="F191" s="8">
        <v>0</v>
      </c>
      <c r="G191" s="8">
        <v>84</v>
      </c>
      <c r="H191" s="8">
        <v>0</v>
      </c>
      <c r="I191" s="8">
        <v>0</v>
      </c>
    </row>
    <row r="192" spans="1:9" s="3" customFormat="1" x14ac:dyDescent="0.25">
      <c r="A192" s="8" t="s">
        <v>0</v>
      </c>
      <c r="B192" s="10">
        <v>69</v>
      </c>
      <c r="C192" s="3" t="s">
        <v>193</v>
      </c>
      <c r="D192" s="3" t="s">
        <v>2</v>
      </c>
      <c r="E192" s="3" t="s">
        <v>530</v>
      </c>
      <c r="F192" s="8">
        <v>1</v>
      </c>
      <c r="G192" s="8">
        <v>59</v>
      </c>
      <c r="H192" s="8">
        <v>0</v>
      </c>
      <c r="I192" s="8">
        <v>0</v>
      </c>
    </row>
    <row r="193" spans="1:9" s="3" customFormat="1" x14ac:dyDescent="0.25">
      <c r="A193" s="8" t="s">
        <v>0</v>
      </c>
      <c r="B193" s="10">
        <v>69</v>
      </c>
      <c r="C193" s="3" t="s">
        <v>194</v>
      </c>
      <c r="D193" s="3" t="s">
        <v>2</v>
      </c>
      <c r="E193" s="3" t="s">
        <v>531</v>
      </c>
      <c r="F193" s="8">
        <v>0</v>
      </c>
      <c r="G193" s="8">
        <v>34</v>
      </c>
      <c r="H193" s="8">
        <v>0</v>
      </c>
      <c r="I193" s="8">
        <v>0</v>
      </c>
    </row>
    <row r="194" spans="1:9" s="3" customFormat="1" x14ac:dyDescent="0.25">
      <c r="A194" s="8" t="s">
        <v>0</v>
      </c>
      <c r="B194" s="10">
        <v>69</v>
      </c>
      <c r="C194" s="3" t="s">
        <v>195</v>
      </c>
      <c r="D194" s="3" t="s">
        <v>2</v>
      </c>
      <c r="E194" s="3" t="s">
        <v>532</v>
      </c>
      <c r="F194" s="8">
        <v>0</v>
      </c>
      <c r="G194" s="8">
        <v>18</v>
      </c>
      <c r="H194" s="8">
        <v>0</v>
      </c>
      <c r="I194" s="8">
        <v>0</v>
      </c>
    </row>
    <row r="195" spans="1:9" s="3" customFormat="1" x14ac:dyDescent="0.25">
      <c r="A195" s="8" t="s">
        <v>0</v>
      </c>
      <c r="B195" s="10">
        <v>69</v>
      </c>
      <c r="C195" s="3" t="s">
        <v>196</v>
      </c>
      <c r="D195" s="3" t="s">
        <v>2</v>
      </c>
      <c r="E195" s="3" t="s">
        <v>533</v>
      </c>
      <c r="F195" s="8">
        <v>85</v>
      </c>
      <c r="G195" s="8">
        <v>61</v>
      </c>
      <c r="H195" s="8">
        <v>0</v>
      </c>
      <c r="I195" s="8">
        <v>0</v>
      </c>
    </row>
    <row r="196" spans="1:9" s="3" customFormat="1" x14ac:dyDescent="0.25">
      <c r="A196" s="8" t="s">
        <v>0</v>
      </c>
      <c r="B196" s="10">
        <v>69</v>
      </c>
      <c r="C196" s="3" t="s">
        <v>197</v>
      </c>
      <c r="D196" s="3" t="s">
        <v>2</v>
      </c>
      <c r="E196" s="3" t="s">
        <v>534</v>
      </c>
      <c r="F196" s="8">
        <v>239</v>
      </c>
      <c r="G196" s="8">
        <v>86</v>
      </c>
      <c r="H196" s="8">
        <v>0</v>
      </c>
      <c r="I196" s="8">
        <v>0</v>
      </c>
    </row>
    <row r="197" spans="1:9" s="3" customFormat="1" x14ac:dyDescent="0.25">
      <c r="A197" s="8" t="s">
        <v>0</v>
      </c>
      <c r="B197" s="10">
        <v>69</v>
      </c>
      <c r="C197" s="3" t="s">
        <v>198</v>
      </c>
      <c r="D197" s="3" t="s">
        <v>2</v>
      </c>
      <c r="E197" s="3" t="s">
        <v>535</v>
      </c>
      <c r="F197" s="8">
        <v>17</v>
      </c>
      <c r="G197" s="8">
        <v>104</v>
      </c>
      <c r="H197" s="8">
        <v>0</v>
      </c>
      <c r="I197" s="8">
        <v>0</v>
      </c>
    </row>
    <row r="198" spans="1:9" s="3" customFormat="1" x14ac:dyDescent="0.25">
      <c r="A198" s="8" t="s">
        <v>0</v>
      </c>
      <c r="B198" s="10">
        <v>69</v>
      </c>
      <c r="C198" s="3" t="s">
        <v>199</v>
      </c>
      <c r="D198" s="3" t="s">
        <v>2</v>
      </c>
      <c r="E198" s="3" t="s">
        <v>536</v>
      </c>
      <c r="F198" s="8">
        <v>0</v>
      </c>
      <c r="G198" s="8">
        <v>0</v>
      </c>
      <c r="H198" s="8">
        <v>0</v>
      </c>
      <c r="I198" s="8">
        <v>0</v>
      </c>
    </row>
    <row r="199" spans="1:9" s="3" customFormat="1" x14ac:dyDescent="0.25">
      <c r="A199" s="8" t="s">
        <v>0</v>
      </c>
      <c r="B199" s="10">
        <v>69</v>
      </c>
      <c r="C199" s="3" t="s">
        <v>200</v>
      </c>
      <c r="D199" s="3" t="s">
        <v>2</v>
      </c>
      <c r="E199" s="3" t="s">
        <v>537</v>
      </c>
      <c r="F199" s="8">
        <v>1201</v>
      </c>
      <c r="G199" s="8">
        <v>273</v>
      </c>
      <c r="H199" s="8">
        <v>0</v>
      </c>
      <c r="I199" s="8">
        <v>0</v>
      </c>
    </row>
    <row r="200" spans="1:9" s="3" customFormat="1" x14ac:dyDescent="0.25">
      <c r="A200" s="8" t="s">
        <v>0</v>
      </c>
      <c r="B200" s="10">
        <v>69</v>
      </c>
      <c r="C200" s="3" t="s">
        <v>201</v>
      </c>
      <c r="D200" s="3" t="s">
        <v>2</v>
      </c>
      <c r="E200" s="3" t="s">
        <v>538</v>
      </c>
      <c r="F200" s="8">
        <v>0</v>
      </c>
      <c r="G200" s="8">
        <v>28</v>
      </c>
      <c r="H200" s="8">
        <v>0</v>
      </c>
      <c r="I200" s="8">
        <v>0</v>
      </c>
    </row>
    <row r="201" spans="1:9" s="3" customFormat="1" x14ac:dyDescent="0.25">
      <c r="A201" s="8" t="s">
        <v>0</v>
      </c>
      <c r="B201" s="10">
        <v>70</v>
      </c>
      <c r="C201" s="3" t="s">
        <v>202</v>
      </c>
      <c r="D201" s="3" t="s">
        <v>2</v>
      </c>
      <c r="E201" s="3" t="s">
        <v>539</v>
      </c>
      <c r="F201" s="8">
        <v>88</v>
      </c>
      <c r="G201" s="8">
        <v>54</v>
      </c>
      <c r="H201" s="8">
        <v>0</v>
      </c>
      <c r="I201" s="8">
        <v>0</v>
      </c>
    </row>
    <row r="202" spans="1:9" s="3" customFormat="1" x14ac:dyDescent="0.25">
      <c r="A202" s="8" t="s">
        <v>0</v>
      </c>
      <c r="B202" s="10">
        <v>70</v>
      </c>
      <c r="C202" s="3" t="s">
        <v>203</v>
      </c>
      <c r="D202" s="3" t="s">
        <v>2</v>
      </c>
      <c r="E202" s="3" t="s">
        <v>540</v>
      </c>
      <c r="F202" s="8">
        <v>145</v>
      </c>
      <c r="G202" s="8">
        <v>87</v>
      </c>
      <c r="H202" s="8">
        <v>0</v>
      </c>
      <c r="I202" s="8">
        <v>0</v>
      </c>
    </row>
    <row r="203" spans="1:9" s="3" customFormat="1" x14ac:dyDescent="0.25">
      <c r="A203" s="8" t="s">
        <v>0</v>
      </c>
      <c r="B203" s="10">
        <v>70</v>
      </c>
      <c r="C203" s="3" t="s">
        <v>204</v>
      </c>
      <c r="D203" s="3" t="s">
        <v>2</v>
      </c>
      <c r="E203" s="3" t="s">
        <v>541</v>
      </c>
      <c r="F203" s="8">
        <v>698</v>
      </c>
      <c r="G203" s="8">
        <v>217</v>
      </c>
      <c r="H203" s="8">
        <v>0</v>
      </c>
      <c r="I203" s="8">
        <v>6</v>
      </c>
    </row>
    <row r="204" spans="1:9" s="3" customFormat="1" x14ac:dyDescent="0.25">
      <c r="A204" s="8" t="s">
        <v>0</v>
      </c>
      <c r="B204" s="10">
        <v>70</v>
      </c>
      <c r="C204" s="3" t="s">
        <v>205</v>
      </c>
      <c r="D204" s="3" t="s">
        <v>2</v>
      </c>
      <c r="E204" s="3" t="s">
        <v>542</v>
      </c>
      <c r="F204" s="8">
        <v>623</v>
      </c>
      <c r="G204" s="8">
        <v>197</v>
      </c>
      <c r="H204" s="8">
        <v>0</v>
      </c>
      <c r="I204" s="8">
        <v>0</v>
      </c>
    </row>
    <row r="205" spans="1:9" s="3" customFormat="1" x14ac:dyDescent="0.25">
      <c r="A205" s="8" t="s">
        <v>0</v>
      </c>
      <c r="B205" s="10">
        <v>70</v>
      </c>
      <c r="C205" s="3" t="s">
        <v>206</v>
      </c>
      <c r="D205" s="3" t="s">
        <v>2</v>
      </c>
      <c r="E205" s="3" t="s">
        <v>543</v>
      </c>
      <c r="F205" s="8">
        <v>317</v>
      </c>
      <c r="G205" s="8">
        <v>165</v>
      </c>
      <c r="H205" s="8">
        <v>0</v>
      </c>
      <c r="I205" s="8">
        <v>0</v>
      </c>
    </row>
    <row r="206" spans="1:9" s="3" customFormat="1" x14ac:dyDescent="0.25">
      <c r="A206" s="8" t="s">
        <v>0</v>
      </c>
      <c r="B206" s="10">
        <v>71</v>
      </c>
      <c r="C206" s="3" t="s">
        <v>207</v>
      </c>
      <c r="D206" s="3" t="s">
        <v>2</v>
      </c>
      <c r="E206" s="3" t="s">
        <v>544</v>
      </c>
      <c r="F206" s="8">
        <v>31</v>
      </c>
      <c r="G206" s="8">
        <v>145</v>
      </c>
      <c r="H206" s="8">
        <v>0</v>
      </c>
      <c r="I206" s="8">
        <v>0</v>
      </c>
    </row>
    <row r="207" spans="1:9" s="3" customFormat="1" x14ac:dyDescent="0.25">
      <c r="A207" s="8" t="s">
        <v>0</v>
      </c>
      <c r="B207" s="10">
        <v>71</v>
      </c>
      <c r="C207" s="3" t="s">
        <v>208</v>
      </c>
      <c r="D207" s="3" t="s">
        <v>2</v>
      </c>
      <c r="E207" s="3" t="s">
        <v>545</v>
      </c>
      <c r="F207" s="8">
        <v>34</v>
      </c>
      <c r="G207" s="8">
        <v>253</v>
      </c>
      <c r="H207" s="8">
        <v>0</v>
      </c>
      <c r="I207" s="8">
        <v>0</v>
      </c>
    </row>
    <row r="208" spans="1:9" s="3" customFormat="1" x14ac:dyDescent="0.25">
      <c r="A208" s="8" t="s">
        <v>0</v>
      </c>
      <c r="B208" s="10">
        <v>71</v>
      </c>
      <c r="C208" s="3" t="s">
        <v>209</v>
      </c>
      <c r="D208" s="3" t="s">
        <v>2</v>
      </c>
      <c r="E208" s="3" t="s">
        <v>546</v>
      </c>
      <c r="F208" s="8">
        <v>729</v>
      </c>
      <c r="G208" s="8">
        <v>856</v>
      </c>
      <c r="H208" s="8">
        <v>0</v>
      </c>
      <c r="I208" s="8">
        <v>2</v>
      </c>
    </row>
    <row r="209" spans="1:9" s="3" customFormat="1" x14ac:dyDescent="0.25">
      <c r="A209" s="8" t="s">
        <v>0</v>
      </c>
      <c r="B209" s="10">
        <v>73</v>
      </c>
      <c r="C209" s="3" t="s">
        <v>210</v>
      </c>
      <c r="D209" s="3" t="s">
        <v>2</v>
      </c>
      <c r="E209" s="3" t="s">
        <v>547</v>
      </c>
      <c r="F209" s="8">
        <v>6</v>
      </c>
      <c r="G209" s="8">
        <v>38</v>
      </c>
      <c r="H209" s="8">
        <v>0</v>
      </c>
      <c r="I209" s="8">
        <v>0</v>
      </c>
    </row>
    <row r="210" spans="1:9" s="3" customFormat="1" x14ac:dyDescent="0.25">
      <c r="A210" s="8" t="s">
        <v>0</v>
      </c>
      <c r="B210" s="10">
        <v>73</v>
      </c>
      <c r="C210" s="3" t="s">
        <v>211</v>
      </c>
      <c r="D210" s="3" t="s">
        <v>2</v>
      </c>
      <c r="E210" s="3" t="s">
        <v>548</v>
      </c>
      <c r="F210" s="8">
        <v>19</v>
      </c>
      <c r="G210" s="8">
        <v>58</v>
      </c>
      <c r="H210" s="8">
        <v>0</v>
      </c>
      <c r="I210" s="8">
        <v>8</v>
      </c>
    </row>
    <row r="211" spans="1:9" s="3" customFormat="1" x14ac:dyDescent="0.25">
      <c r="A211" s="8" t="s">
        <v>0</v>
      </c>
      <c r="B211" s="10">
        <v>73</v>
      </c>
      <c r="C211" s="3" t="s">
        <v>212</v>
      </c>
      <c r="D211" s="3" t="s">
        <v>2</v>
      </c>
      <c r="E211" s="3" t="s">
        <v>549</v>
      </c>
      <c r="F211" s="8">
        <v>273</v>
      </c>
      <c r="G211" s="8">
        <v>17</v>
      </c>
      <c r="H211" s="8">
        <v>0</v>
      </c>
      <c r="I211" s="8">
        <v>0</v>
      </c>
    </row>
    <row r="212" spans="1:9" s="3" customFormat="1" x14ac:dyDescent="0.25">
      <c r="A212" s="8" t="s">
        <v>0</v>
      </c>
      <c r="B212" s="10">
        <v>73</v>
      </c>
      <c r="C212" s="3" t="s">
        <v>213</v>
      </c>
      <c r="D212" s="3" t="s">
        <v>2</v>
      </c>
      <c r="E212" s="3" t="s">
        <v>550</v>
      </c>
      <c r="F212" s="8">
        <v>6</v>
      </c>
      <c r="G212" s="8">
        <v>53</v>
      </c>
      <c r="H212" s="8">
        <v>0</v>
      </c>
      <c r="I212" s="8">
        <v>0</v>
      </c>
    </row>
    <row r="213" spans="1:9" s="3" customFormat="1" x14ac:dyDescent="0.25">
      <c r="A213" s="8" t="s">
        <v>0</v>
      </c>
      <c r="B213" s="10">
        <v>73</v>
      </c>
      <c r="C213" s="3" t="s">
        <v>214</v>
      </c>
      <c r="D213" s="3" t="s">
        <v>2</v>
      </c>
      <c r="E213" s="3" t="s">
        <v>551</v>
      </c>
      <c r="F213" s="8">
        <v>503</v>
      </c>
      <c r="G213" s="8">
        <v>412</v>
      </c>
      <c r="H213" s="8">
        <v>865</v>
      </c>
      <c r="I213" s="8">
        <v>122</v>
      </c>
    </row>
    <row r="214" spans="1:9" s="3" customFormat="1" x14ac:dyDescent="0.25">
      <c r="A214" s="8" t="s">
        <v>0</v>
      </c>
      <c r="B214" s="10">
        <v>73</v>
      </c>
      <c r="C214" s="3" t="s">
        <v>215</v>
      </c>
      <c r="D214" s="3" t="s">
        <v>2</v>
      </c>
      <c r="E214" s="3" t="s">
        <v>552</v>
      </c>
      <c r="F214" s="8">
        <v>254</v>
      </c>
      <c r="G214" s="8">
        <v>78</v>
      </c>
      <c r="H214" s="8">
        <v>0</v>
      </c>
      <c r="I214" s="8">
        <v>4</v>
      </c>
    </row>
    <row r="215" spans="1:9" s="3" customFormat="1" x14ac:dyDescent="0.25">
      <c r="A215" s="8" t="s">
        <v>0</v>
      </c>
      <c r="B215" s="10">
        <v>73</v>
      </c>
      <c r="C215" s="3" t="s">
        <v>216</v>
      </c>
      <c r="D215" s="3" t="s">
        <v>2</v>
      </c>
      <c r="E215" s="3" t="s">
        <v>553</v>
      </c>
      <c r="F215" s="8">
        <v>90</v>
      </c>
      <c r="G215" s="8">
        <v>89</v>
      </c>
      <c r="H215" s="8">
        <v>0</v>
      </c>
      <c r="I215" s="8">
        <v>0</v>
      </c>
    </row>
    <row r="216" spans="1:9" s="3" customFormat="1" x14ac:dyDescent="0.25">
      <c r="A216" s="8" t="s">
        <v>0</v>
      </c>
      <c r="B216" s="10">
        <v>73</v>
      </c>
      <c r="C216" s="3" t="s">
        <v>217</v>
      </c>
      <c r="D216" s="3" t="s">
        <v>2</v>
      </c>
      <c r="E216" s="3" t="s">
        <v>554</v>
      </c>
      <c r="F216" s="8">
        <v>210</v>
      </c>
      <c r="G216" s="8">
        <v>124</v>
      </c>
      <c r="H216" s="8">
        <v>0</v>
      </c>
      <c r="I216" s="8">
        <v>0</v>
      </c>
    </row>
    <row r="217" spans="1:9" s="3" customFormat="1" x14ac:dyDescent="0.25">
      <c r="A217" s="8" t="s">
        <v>0</v>
      </c>
      <c r="B217" s="10">
        <v>73</v>
      </c>
      <c r="C217" s="3" t="s">
        <v>218</v>
      </c>
      <c r="D217" s="3" t="s">
        <v>2</v>
      </c>
      <c r="E217" s="3" t="s">
        <v>555</v>
      </c>
      <c r="F217" s="8">
        <v>283</v>
      </c>
      <c r="G217" s="8">
        <v>55</v>
      </c>
      <c r="H217" s="8">
        <v>0</v>
      </c>
      <c r="I217" s="8">
        <v>0</v>
      </c>
    </row>
    <row r="218" spans="1:9" s="3" customFormat="1" x14ac:dyDescent="0.25">
      <c r="A218" s="8" t="s">
        <v>0</v>
      </c>
      <c r="B218" s="10">
        <v>74</v>
      </c>
      <c r="C218" s="3" t="s">
        <v>219</v>
      </c>
      <c r="D218" s="3" t="s">
        <v>2</v>
      </c>
      <c r="E218" s="3" t="s">
        <v>556</v>
      </c>
      <c r="F218" s="8">
        <v>1</v>
      </c>
      <c r="G218" s="8">
        <v>53</v>
      </c>
      <c r="H218" s="8">
        <v>0</v>
      </c>
      <c r="I218" s="8">
        <v>0</v>
      </c>
    </row>
    <row r="219" spans="1:9" s="3" customFormat="1" x14ac:dyDescent="0.25">
      <c r="A219" s="8" t="s">
        <v>0</v>
      </c>
      <c r="B219" s="10">
        <v>74</v>
      </c>
      <c r="C219" s="3" t="s">
        <v>220</v>
      </c>
      <c r="D219" s="3" t="s">
        <v>2</v>
      </c>
      <c r="E219" s="3" t="s">
        <v>557</v>
      </c>
      <c r="F219" s="8">
        <v>367</v>
      </c>
      <c r="G219" s="8">
        <v>117</v>
      </c>
      <c r="H219" s="8">
        <v>0</v>
      </c>
      <c r="I219" s="8">
        <v>2</v>
      </c>
    </row>
    <row r="220" spans="1:9" s="3" customFormat="1" x14ac:dyDescent="0.25">
      <c r="A220" s="8" t="s">
        <v>0</v>
      </c>
      <c r="B220" s="10">
        <v>74</v>
      </c>
      <c r="C220" s="3" t="s">
        <v>221</v>
      </c>
      <c r="D220" s="3" t="s">
        <v>2</v>
      </c>
      <c r="E220" s="3" t="s">
        <v>558</v>
      </c>
      <c r="F220" s="8">
        <v>0</v>
      </c>
      <c r="G220" s="8">
        <v>3</v>
      </c>
      <c r="H220" s="8">
        <v>0</v>
      </c>
      <c r="I220" s="8">
        <v>0</v>
      </c>
    </row>
    <row r="221" spans="1:9" s="3" customFormat="1" x14ac:dyDescent="0.25">
      <c r="A221" s="8" t="s">
        <v>0</v>
      </c>
      <c r="B221" s="10">
        <v>75</v>
      </c>
      <c r="C221" s="3" t="s">
        <v>222</v>
      </c>
      <c r="D221" s="3" t="s">
        <v>2</v>
      </c>
      <c r="E221" s="3" t="s">
        <v>559</v>
      </c>
      <c r="F221" s="8">
        <v>27</v>
      </c>
      <c r="G221" s="8">
        <v>27</v>
      </c>
      <c r="H221" s="8">
        <v>0</v>
      </c>
      <c r="I221" s="8">
        <v>0</v>
      </c>
    </row>
    <row r="222" spans="1:9" s="3" customFormat="1" x14ac:dyDescent="0.25">
      <c r="A222" s="8" t="s">
        <v>0</v>
      </c>
      <c r="B222" s="10">
        <v>75</v>
      </c>
      <c r="C222" s="3" t="s">
        <v>223</v>
      </c>
      <c r="D222" s="3" t="s">
        <v>2</v>
      </c>
      <c r="E222" s="3" t="s">
        <v>560</v>
      </c>
      <c r="F222" s="8">
        <v>0</v>
      </c>
      <c r="G222" s="8">
        <v>7</v>
      </c>
      <c r="H222" s="8">
        <v>0</v>
      </c>
      <c r="I222" s="8">
        <v>0</v>
      </c>
    </row>
    <row r="223" spans="1:9" s="3" customFormat="1" x14ac:dyDescent="0.25">
      <c r="A223" s="8" t="s">
        <v>0</v>
      </c>
      <c r="B223" s="10">
        <v>76</v>
      </c>
      <c r="C223" s="3" t="s">
        <v>224</v>
      </c>
      <c r="D223" s="3" t="s">
        <v>2</v>
      </c>
      <c r="E223" s="3" t="s">
        <v>561</v>
      </c>
      <c r="F223" s="8">
        <v>0</v>
      </c>
      <c r="G223" s="8">
        <v>13</v>
      </c>
      <c r="H223" s="8">
        <v>0</v>
      </c>
      <c r="I223" s="8">
        <v>0</v>
      </c>
    </row>
    <row r="224" spans="1:9" s="3" customFormat="1" x14ac:dyDescent="0.25">
      <c r="A224" s="8" t="s">
        <v>0</v>
      </c>
      <c r="B224" s="10">
        <v>76</v>
      </c>
      <c r="C224" s="3" t="s">
        <v>225</v>
      </c>
      <c r="D224" s="3" t="s">
        <v>2</v>
      </c>
      <c r="E224" s="3" t="s">
        <v>562</v>
      </c>
      <c r="F224" s="8">
        <v>0</v>
      </c>
      <c r="G224" s="8">
        <v>39</v>
      </c>
      <c r="H224" s="8">
        <v>0</v>
      </c>
      <c r="I224" s="8">
        <v>0</v>
      </c>
    </row>
    <row r="225" spans="1:9" s="3" customFormat="1" x14ac:dyDescent="0.25">
      <c r="A225" s="8" t="s">
        <v>0</v>
      </c>
      <c r="B225" s="10">
        <v>77</v>
      </c>
      <c r="C225" s="3" t="s">
        <v>226</v>
      </c>
      <c r="D225" s="3" t="s">
        <v>2</v>
      </c>
      <c r="E225" s="3" t="s">
        <v>563</v>
      </c>
      <c r="F225" s="8">
        <v>46</v>
      </c>
      <c r="G225" s="8">
        <v>52</v>
      </c>
      <c r="H225" s="8">
        <v>51</v>
      </c>
      <c r="I225" s="8">
        <v>2</v>
      </c>
    </row>
    <row r="226" spans="1:9" s="3" customFormat="1" x14ac:dyDescent="0.25">
      <c r="A226" s="8" t="s">
        <v>0</v>
      </c>
      <c r="B226" s="10">
        <v>77</v>
      </c>
      <c r="C226" s="3" t="s">
        <v>227</v>
      </c>
      <c r="D226" s="3" t="s">
        <v>2</v>
      </c>
      <c r="E226" s="3" t="s">
        <v>564</v>
      </c>
      <c r="F226" s="8">
        <v>41</v>
      </c>
      <c r="G226" s="8">
        <v>10</v>
      </c>
      <c r="H226" s="8">
        <v>0</v>
      </c>
      <c r="I226" s="8">
        <v>0</v>
      </c>
    </row>
    <row r="227" spans="1:9" s="3" customFormat="1" x14ac:dyDescent="0.25">
      <c r="A227" s="8" t="s">
        <v>0</v>
      </c>
      <c r="B227" s="10">
        <v>78</v>
      </c>
      <c r="C227" s="3" t="s">
        <v>228</v>
      </c>
      <c r="D227" s="3" t="s">
        <v>2</v>
      </c>
      <c r="E227" s="3" t="s">
        <v>565</v>
      </c>
      <c r="F227" s="8">
        <v>0</v>
      </c>
      <c r="G227" s="8">
        <v>2</v>
      </c>
      <c r="H227" s="8">
        <v>0</v>
      </c>
      <c r="I227" s="8">
        <v>0</v>
      </c>
    </row>
    <row r="228" spans="1:9" s="3" customFormat="1" x14ac:dyDescent="0.25">
      <c r="A228" s="8" t="s">
        <v>0</v>
      </c>
      <c r="B228" s="10">
        <v>78</v>
      </c>
      <c r="C228" s="3" t="s">
        <v>229</v>
      </c>
      <c r="D228" s="3" t="s">
        <v>2</v>
      </c>
      <c r="E228" s="3" t="s">
        <v>566</v>
      </c>
      <c r="F228" s="8">
        <v>0</v>
      </c>
      <c r="G228" s="8">
        <v>7</v>
      </c>
      <c r="H228" s="8">
        <v>0</v>
      </c>
      <c r="I228" s="8">
        <v>0</v>
      </c>
    </row>
    <row r="229" spans="1:9" s="3" customFormat="1" x14ac:dyDescent="0.25">
      <c r="A229" s="8" t="s">
        <v>0</v>
      </c>
      <c r="B229" s="10">
        <v>79</v>
      </c>
      <c r="C229" s="3" t="s">
        <v>230</v>
      </c>
      <c r="D229" s="3" t="s">
        <v>2</v>
      </c>
      <c r="E229" s="3" t="s">
        <v>567</v>
      </c>
      <c r="F229" s="8">
        <v>76</v>
      </c>
      <c r="G229" s="8">
        <v>15</v>
      </c>
      <c r="H229" s="8">
        <v>0</v>
      </c>
      <c r="I229" s="8">
        <v>0</v>
      </c>
    </row>
    <row r="230" spans="1:9" s="3" customFormat="1" x14ac:dyDescent="0.25">
      <c r="A230" s="8" t="s">
        <v>0</v>
      </c>
      <c r="B230" s="10">
        <v>79</v>
      </c>
      <c r="C230" s="3" t="s">
        <v>231</v>
      </c>
      <c r="D230" s="3" t="s">
        <v>2</v>
      </c>
      <c r="E230" s="3" t="s">
        <v>568</v>
      </c>
      <c r="F230" s="8">
        <v>55</v>
      </c>
      <c r="G230" s="8">
        <v>11</v>
      </c>
      <c r="H230" s="8">
        <v>0</v>
      </c>
      <c r="I230" s="8">
        <v>8</v>
      </c>
    </row>
    <row r="231" spans="1:9" s="3" customFormat="1" x14ac:dyDescent="0.25">
      <c r="A231" s="8" t="s">
        <v>0</v>
      </c>
      <c r="B231" s="10">
        <v>80</v>
      </c>
      <c r="C231" s="3" t="s">
        <v>232</v>
      </c>
      <c r="D231" s="3" t="s">
        <v>107</v>
      </c>
      <c r="E231" s="3" t="s">
        <v>569</v>
      </c>
      <c r="F231" s="8">
        <v>136</v>
      </c>
      <c r="G231" s="8">
        <v>5</v>
      </c>
      <c r="H231" s="8">
        <v>0</v>
      </c>
      <c r="I231" s="8">
        <v>0</v>
      </c>
    </row>
    <row r="232" spans="1:9" s="3" customFormat="1" x14ac:dyDescent="0.25">
      <c r="A232" s="8" t="s">
        <v>0</v>
      </c>
      <c r="B232" s="10">
        <v>80</v>
      </c>
      <c r="C232" s="3" t="s">
        <v>233</v>
      </c>
      <c r="D232" s="3" t="s">
        <v>2</v>
      </c>
      <c r="E232" s="3" t="s">
        <v>570</v>
      </c>
      <c r="F232" s="8">
        <v>5</v>
      </c>
      <c r="G232" s="8">
        <v>33</v>
      </c>
      <c r="H232" s="8">
        <v>0</v>
      </c>
      <c r="I232" s="8">
        <v>0</v>
      </c>
    </row>
    <row r="233" spans="1:9" s="3" customFormat="1" x14ac:dyDescent="0.25">
      <c r="A233" s="8" t="s">
        <v>0</v>
      </c>
      <c r="B233" s="10">
        <v>80</v>
      </c>
      <c r="C233" s="3" t="s">
        <v>234</v>
      </c>
      <c r="D233" s="3" t="s">
        <v>2</v>
      </c>
      <c r="E233" s="3" t="s">
        <v>571</v>
      </c>
      <c r="F233" s="8">
        <v>0</v>
      </c>
      <c r="G233" s="8">
        <v>45</v>
      </c>
      <c r="H233" s="8">
        <v>0</v>
      </c>
      <c r="I233" s="8">
        <v>0</v>
      </c>
    </row>
    <row r="234" spans="1:9" s="3" customFormat="1" x14ac:dyDescent="0.25">
      <c r="A234" s="8" t="s">
        <v>0</v>
      </c>
      <c r="B234" s="10">
        <v>81</v>
      </c>
      <c r="C234" s="3" t="s">
        <v>235</v>
      </c>
      <c r="D234" s="3" t="s">
        <v>2</v>
      </c>
      <c r="E234" s="3" t="s">
        <v>572</v>
      </c>
      <c r="F234" s="8">
        <v>0</v>
      </c>
      <c r="G234" s="8">
        <v>143</v>
      </c>
      <c r="H234" s="8">
        <v>0</v>
      </c>
      <c r="I234" s="8">
        <v>0</v>
      </c>
    </row>
    <row r="235" spans="1:9" s="3" customFormat="1" x14ac:dyDescent="0.25">
      <c r="A235" s="8" t="s">
        <v>0</v>
      </c>
      <c r="B235" s="10">
        <v>82</v>
      </c>
      <c r="C235" s="3" t="s">
        <v>236</v>
      </c>
      <c r="D235" s="3" t="s">
        <v>2</v>
      </c>
      <c r="E235" s="3" t="s">
        <v>573</v>
      </c>
      <c r="F235" s="8">
        <v>130</v>
      </c>
      <c r="G235" s="8">
        <v>53</v>
      </c>
      <c r="H235" s="8">
        <v>0</v>
      </c>
      <c r="I235" s="8">
        <v>0</v>
      </c>
    </row>
    <row r="236" spans="1:9" s="3" customFormat="1" x14ac:dyDescent="0.25">
      <c r="A236" s="8" t="s">
        <v>0</v>
      </c>
      <c r="B236" s="10">
        <v>82</v>
      </c>
      <c r="C236" s="3" t="s">
        <v>237</v>
      </c>
      <c r="D236" s="3" t="s">
        <v>2</v>
      </c>
      <c r="E236" s="3" t="s">
        <v>574</v>
      </c>
      <c r="F236" s="8">
        <v>348</v>
      </c>
      <c r="G236" s="8">
        <v>254</v>
      </c>
      <c r="H236" s="8">
        <v>0</v>
      </c>
      <c r="I236" s="8">
        <v>111</v>
      </c>
    </row>
    <row r="237" spans="1:9" s="3" customFormat="1" x14ac:dyDescent="0.25">
      <c r="A237" s="8" t="s">
        <v>0</v>
      </c>
      <c r="B237" s="10">
        <v>82</v>
      </c>
      <c r="C237" s="3" t="s">
        <v>238</v>
      </c>
      <c r="D237" s="3" t="s">
        <v>2</v>
      </c>
      <c r="E237" s="3" t="s">
        <v>575</v>
      </c>
      <c r="F237" s="8">
        <v>287</v>
      </c>
      <c r="G237" s="8">
        <v>74</v>
      </c>
      <c r="H237" s="8">
        <v>0</v>
      </c>
      <c r="I237" s="8">
        <v>0</v>
      </c>
    </row>
    <row r="238" spans="1:9" s="3" customFormat="1" x14ac:dyDescent="0.25">
      <c r="A238" s="8" t="s">
        <v>0</v>
      </c>
      <c r="B238" s="10">
        <v>82</v>
      </c>
      <c r="C238" s="3" t="s">
        <v>239</v>
      </c>
      <c r="D238" s="3" t="s">
        <v>2</v>
      </c>
      <c r="E238" s="3" t="s">
        <v>576</v>
      </c>
      <c r="F238" s="8">
        <v>1298</v>
      </c>
      <c r="G238" s="8">
        <v>412</v>
      </c>
      <c r="H238" s="8">
        <v>0</v>
      </c>
      <c r="I238" s="8">
        <v>32</v>
      </c>
    </row>
    <row r="239" spans="1:9" s="3" customFormat="1" x14ac:dyDescent="0.25">
      <c r="A239" s="8" t="s">
        <v>0</v>
      </c>
      <c r="B239" s="10">
        <v>82</v>
      </c>
      <c r="C239" s="3" t="s">
        <v>240</v>
      </c>
      <c r="D239" s="3" t="s">
        <v>2</v>
      </c>
      <c r="E239" s="3" t="s">
        <v>577</v>
      </c>
      <c r="F239" s="8">
        <v>936</v>
      </c>
      <c r="G239" s="8">
        <v>324</v>
      </c>
      <c r="H239" s="8">
        <v>113</v>
      </c>
      <c r="I239" s="8">
        <v>32</v>
      </c>
    </row>
    <row r="240" spans="1:9" s="3" customFormat="1" x14ac:dyDescent="0.25">
      <c r="A240" s="8" t="s">
        <v>0</v>
      </c>
      <c r="B240" s="10">
        <v>83</v>
      </c>
      <c r="C240" s="3" t="s">
        <v>241</v>
      </c>
      <c r="D240" s="3" t="s">
        <v>2</v>
      </c>
      <c r="E240" s="3" t="s">
        <v>578</v>
      </c>
      <c r="F240" s="8">
        <v>11</v>
      </c>
      <c r="G240" s="8">
        <v>1</v>
      </c>
      <c r="H240" s="8">
        <v>0</v>
      </c>
      <c r="I240" s="8">
        <v>0</v>
      </c>
    </row>
    <row r="241" spans="1:9" s="3" customFormat="1" x14ac:dyDescent="0.25">
      <c r="A241" s="8" t="s">
        <v>0</v>
      </c>
      <c r="B241" s="10">
        <v>83</v>
      </c>
      <c r="C241" s="3" t="s">
        <v>242</v>
      </c>
      <c r="D241" s="3" t="s">
        <v>2</v>
      </c>
      <c r="E241" s="3" t="s">
        <v>579</v>
      </c>
      <c r="F241" s="8">
        <v>46</v>
      </c>
      <c r="G241" s="8">
        <v>12</v>
      </c>
      <c r="H241" s="8">
        <v>0</v>
      </c>
      <c r="I241" s="8">
        <v>0</v>
      </c>
    </row>
    <row r="242" spans="1:9" s="3" customFormat="1" x14ac:dyDescent="0.25">
      <c r="A242" s="8" t="s">
        <v>0</v>
      </c>
      <c r="B242" s="10">
        <v>83</v>
      </c>
      <c r="C242" s="3" t="s">
        <v>243</v>
      </c>
      <c r="D242" s="3" t="s">
        <v>2</v>
      </c>
      <c r="E242" s="3" t="s">
        <v>580</v>
      </c>
      <c r="F242" s="8">
        <v>75</v>
      </c>
      <c r="G242" s="8">
        <v>17</v>
      </c>
      <c r="H242" s="8">
        <v>0</v>
      </c>
      <c r="I242" s="8">
        <v>1</v>
      </c>
    </row>
    <row r="243" spans="1:9" s="3" customFormat="1" x14ac:dyDescent="0.25">
      <c r="A243" s="8" t="s">
        <v>0</v>
      </c>
      <c r="B243" s="10">
        <v>84</v>
      </c>
      <c r="C243" s="3" t="s">
        <v>244</v>
      </c>
      <c r="D243" s="3" t="s">
        <v>2</v>
      </c>
      <c r="E243" s="3" t="s">
        <v>581</v>
      </c>
      <c r="F243" s="8">
        <v>90</v>
      </c>
      <c r="G243" s="8">
        <v>41</v>
      </c>
      <c r="H243" s="8">
        <v>0</v>
      </c>
      <c r="I243" s="8">
        <v>0</v>
      </c>
    </row>
    <row r="244" spans="1:9" s="3" customFormat="1" x14ac:dyDescent="0.25">
      <c r="A244" s="8" t="s">
        <v>0</v>
      </c>
      <c r="B244" s="10">
        <v>84</v>
      </c>
      <c r="C244" s="3" t="s">
        <v>245</v>
      </c>
      <c r="D244" s="3" t="s">
        <v>2</v>
      </c>
      <c r="E244" s="3" t="s">
        <v>582</v>
      </c>
      <c r="F244" s="8">
        <v>0</v>
      </c>
      <c r="G244" s="8">
        <v>0</v>
      </c>
      <c r="H244" s="8">
        <v>0</v>
      </c>
      <c r="I244" s="8">
        <v>0</v>
      </c>
    </row>
    <row r="245" spans="1:9" s="3" customFormat="1" x14ac:dyDescent="0.25">
      <c r="A245" s="8" t="s">
        <v>0</v>
      </c>
      <c r="B245" s="10">
        <v>84</v>
      </c>
      <c r="C245" s="3" t="s">
        <v>246</v>
      </c>
      <c r="D245" s="3" t="s">
        <v>2</v>
      </c>
      <c r="E245" s="3" t="s">
        <v>583</v>
      </c>
      <c r="F245" s="8">
        <v>0</v>
      </c>
      <c r="G245" s="8">
        <v>19</v>
      </c>
      <c r="H245" s="8">
        <v>0</v>
      </c>
      <c r="I245" s="8">
        <v>0</v>
      </c>
    </row>
    <row r="246" spans="1:9" s="3" customFormat="1" x14ac:dyDescent="0.25">
      <c r="A246" s="8" t="s">
        <v>0</v>
      </c>
      <c r="B246" s="10">
        <v>85</v>
      </c>
      <c r="C246" s="3" t="s">
        <v>247</v>
      </c>
      <c r="D246" s="3" t="s">
        <v>2</v>
      </c>
      <c r="E246" s="3" t="s">
        <v>584</v>
      </c>
      <c r="F246" s="8">
        <v>178</v>
      </c>
      <c r="G246" s="8">
        <v>41</v>
      </c>
      <c r="H246" s="8">
        <v>0</v>
      </c>
      <c r="I246" s="8">
        <v>0</v>
      </c>
    </row>
    <row r="247" spans="1:9" s="3" customFormat="1" x14ac:dyDescent="0.25">
      <c r="A247" s="8" t="s">
        <v>0</v>
      </c>
      <c r="B247" s="10">
        <v>85</v>
      </c>
      <c r="C247" s="3" t="s">
        <v>248</v>
      </c>
      <c r="D247" s="3" t="s">
        <v>2</v>
      </c>
      <c r="E247" s="3" t="s">
        <v>585</v>
      </c>
      <c r="F247" s="8">
        <v>0</v>
      </c>
      <c r="G247" s="8">
        <v>47</v>
      </c>
      <c r="H247" s="8">
        <v>0</v>
      </c>
      <c r="I247" s="8">
        <v>0</v>
      </c>
    </row>
    <row r="248" spans="1:9" s="3" customFormat="1" x14ac:dyDescent="0.25">
      <c r="A248" s="8" t="s">
        <v>0</v>
      </c>
      <c r="B248" s="10">
        <v>85</v>
      </c>
      <c r="C248" s="3" t="s">
        <v>249</v>
      </c>
      <c r="D248" s="3" t="s">
        <v>2</v>
      </c>
      <c r="E248" s="3" t="s">
        <v>586</v>
      </c>
      <c r="F248" s="8">
        <v>1238</v>
      </c>
      <c r="G248" s="8">
        <v>79</v>
      </c>
      <c r="H248" s="8">
        <v>0</v>
      </c>
      <c r="I248" s="8">
        <v>0</v>
      </c>
    </row>
    <row r="249" spans="1:9" s="3" customFormat="1" x14ac:dyDescent="0.25">
      <c r="A249" s="8" t="s">
        <v>0</v>
      </c>
      <c r="B249" s="10">
        <v>86</v>
      </c>
      <c r="C249" s="3" t="s">
        <v>250</v>
      </c>
      <c r="D249" s="3" t="s">
        <v>2</v>
      </c>
      <c r="E249" s="3" t="s">
        <v>587</v>
      </c>
      <c r="F249" s="8">
        <v>30</v>
      </c>
      <c r="G249" s="8">
        <v>86</v>
      </c>
      <c r="H249" s="8">
        <v>0</v>
      </c>
      <c r="I249" s="8">
        <v>0</v>
      </c>
    </row>
    <row r="250" spans="1:9" s="3" customFormat="1" x14ac:dyDescent="0.25">
      <c r="A250" s="8" t="s">
        <v>0</v>
      </c>
      <c r="B250" s="10">
        <v>86</v>
      </c>
      <c r="C250" s="3" t="s">
        <v>251</v>
      </c>
      <c r="D250" s="3" t="s">
        <v>2</v>
      </c>
      <c r="E250" s="3" t="s">
        <v>588</v>
      </c>
      <c r="F250" s="8">
        <v>0</v>
      </c>
      <c r="G250" s="8">
        <v>343</v>
      </c>
      <c r="H250" s="8">
        <v>0</v>
      </c>
      <c r="I250" s="8">
        <v>0</v>
      </c>
    </row>
    <row r="251" spans="1:9" s="3" customFormat="1" x14ac:dyDescent="0.25">
      <c r="A251" s="8" t="s">
        <v>0</v>
      </c>
      <c r="B251" s="10">
        <v>86</v>
      </c>
      <c r="C251" s="3" t="s">
        <v>252</v>
      </c>
      <c r="D251" s="3" t="s">
        <v>2</v>
      </c>
      <c r="E251" s="3" t="s">
        <v>589</v>
      </c>
      <c r="F251" s="8">
        <v>174</v>
      </c>
      <c r="G251" s="8">
        <v>63</v>
      </c>
      <c r="H251" s="8">
        <v>0</v>
      </c>
      <c r="I251" s="8">
        <v>0</v>
      </c>
    </row>
    <row r="252" spans="1:9" s="3" customFormat="1" x14ac:dyDescent="0.25">
      <c r="A252" s="8" t="s">
        <v>0</v>
      </c>
      <c r="B252" s="10">
        <v>86</v>
      </c>
      <c r="C252" s="3" t="s">
        <v>253</v>
      </c>
      <c r="D252" s="3" t="s">
        <v>2</v>
      </c>
      <c r="E252" s="3" t="s">
        <v>590</v>
      </c>
      <c r="F252" s="8">
        <v>56</v>
      </c>
      <c r="G252" s="8">
        <v>46</v>
      </c>
      <c r="H252" s="8">
        <v>0</v>
      </c>
      <c r="I252" s="8">
        <v>0</v>
      </c>
    </row>
    <row r="253" spans="1:9" s="3" customFormat="1" x14ac:dyDescent="0.25">
      <c r="A253" s="8" t="s">
        <v>0</v>
      </c>
      <c r="B253" s="10">
        <v>86</v>
      </c>
      <c r="C253" s="3" t="s">
        <v>254</v>
      </c>
      <c r="D253" s="3" t="s">
        <v>2</v>
      </c>
      <c r="E253" s="3" t="s">
        <v>591</v>
      </c>
      <c r="F253" s="8">
        <v>243</v>
      </c>
      <c r="G253" s="8">
        <v>143</v>
      </c>
      <c r="H253" s="8">
        <v>0</v>
      </c>
      <c r="I253" s="8">
        <v>0</v>
      </c>
    </row>
    <row r="254" spans="1:9" s="3" customFormat="1" x14ac:dyDescent="0.25">
      <c r="A254" s="8" t="s">
        <v>0</v>
      </c>
      <c r="B254" s="10">
        <v>86</v>
      </c>
      <c r="C254" s="3" t="s">
        <v>255</v>
      </c>
      <c r="D254" s="3" t="s">
        <v>2</v>
      </c>
      <c r="E254" s="3" t="s">
        <v>592</v>
      </c>
      <c r="F254" s="8">
        <v>121</v>
      </c>
      <c r="G254" s="8">
        <v>153</v>
      </c>
      <c r="H254" s="8">
        <v>0</v>
      </c>
      <c r="I254" s="8">
        <v>0</v>
      </c>
    </row>
    <row r="255" spans="1:9" s="3" customFormat="1" x14ac:dyDescent="0.25">
      <c r="A255" s="8" t="s">
        <v>0</v>
      </c>
      <c r="B255" s="10">
        <v>86</v>
      </c>
      <c r="C255" s="3" t="s">
        <v>256</v>
      </c>
      <c r="D255" s="3" t="s">
        <v>2</v>
      </c>
      <c r="E255" s="3" t="s">
        <v>593</v>
      </c>
      <c r="F255" s="8">
        <v>335</v>
      </c>
      <c r="G255" s="8">
        <v>164</v>
      </c>
      <c r="H255" s="8">
        <v>0</v>
      </c>
      <c r="I255" s="8">
        <v>29</v>
      </c>
    </row>
    <row r="256" spans="1:9" s="3" customFormat="1" x14ac:dyDescent="0.25">
      <c r="A256" s="8" t="s">
        <v>0</v>
      </c>
      <c r="B256" s="10">
        <v>87</v>
      </c>
      <c r="C256" s="3" t="s">
        <v>257</v>
      </c>
      <c r="D256" s="3" t="s">
        <v>2</v>
      </c>
      <c r="E256" s="3" t="s">
        <v>594</v>
      </c>
      <c r="F256" s="8">
        <v>56</v>
      </c>
      <c r="G256" s="8">
        <v>18</v>
      </c>
      <c r="H256" s="8">
        <v>0</v>
      </c>
      <c r="I256" s="8">
        <v>0</v>
      </c>
    </row>
    <row r="257" spans="1:9" s="3" customFormat="1" x14ac:dyDescent="0.25">
      <c r="A257" s="8" t="s">
        <v>0</v>
      </c>
      <c r="B257" s="10">
        <v>30</v>
      </c>
      <c r="C257" s="3" t="s">
        <v>258</v>
      </c>
      <c r="D257" s="3" t="s">
        <v>2</v>
      </c>
      <c r="E257" s="3" t="s">
        <v>595</v>
      </c>
      <c r="F257" s="8">
        <v>127</v>
      </c>
      <c r="G257" s="8">
        <v>341</v>
      </c>
      <c r="H257" s="8">
        <v>0</v>
      </c>
      <c r="I257" s="8">
        <v>20</v>
      </c>
    </row>
    <row r="258" spans="1:9" s="3" customFormat="1" x14ac:dyDescent="0.25">
      <c r="A258" s="8" t="s">
        <v>0</v>
      </c>
      <c r="B258" s="10">
        <v>48</v>
      </c>
      <c r="C258" s="3" t="s">
        <v>259</v>
      </c>
      <c r="D258" s="3" t="s">
        <v>2</v>
      </c>
      <c r="E258" s="3" t="s">
        <v>596</v>
      </c>
      <c r="F258" s="8">
        <v>175</v>
      </c>
      <c r="G258" s="8">
        <v>219</v>
      </c>
      <c r="H258" s="8">
        <v>0</v>
      </c>
      <c r="I258" s="8">
        <v>7</v>
      </c>
    </row>
    <row r="259" spans="1:9" s="3" customFormat="1" x14ac:dyDescent="0.25">
      <c r="A259" s="8" t="s">
        <v>0</v>
      </c>
      <c r="B259" s="10">
        <v>14</v>
      </c>
      <c r="C259" s="3" t="s">
        <v>260</v>
      </c>
      <c r="D259" s="3" t="s">
        <v>2</v>
      </c>
      <c r="E259" s="3" t="s">
        <v>597</v>
      </c>
      <c r="F259" s="8">
        <v>0</v>
      </c>
      <c r="G259" s="8">
        <v>19</v>
      </c>
      <c r="H259" s="8">
        <v>0</v>
      </c>
      <c r="I259" s="8">
        <v>0</v>
      </c>
    </row>
    <row r="260" spans="1:9" s="3" customFormat="1" x14ac:dyDescent="0.25">
      <c r="A260" s="8" t="s">
        <v>0</v>
      </c>
      <c r="B260" s="10">
        <v>7</v>
      </c>
      <c r="C260" s="3" t="s">
        <v>261</v>
      </c>
      <c r="D260" s="3" t="s">
        <v>2</v>
      </c>
      <c r="E260" s="3" t="s">
        <v>598</v>
      </c>
      <c r="F260" s="8">
        <v>0</v>
      </c>
      <c r="G260" s="8">
        <v>32</v>
      </c>
      <c r="H260" s="8">
        <v>0</v>
      </c>
      <c r="I260" s="8">
        <v>0</v>
      </c>
    </row>
    <row r="261" spans="1:9" s="3" customFormat="1" x14ac:dyDescent="0.25">
      <c r="A261" s="8" t="s">
        <v>0</v>
      </c>
      <c r="B261" s="10">
        <v>20</v>
      </c>
      <c r="C261" s="3" t="s">
        <v>262</v>
      </c>
      <c r="D261" s="3" t="s">
        <v>2</v>
      </c>
      <c r="E261" s="3" t="s">
        <v>599</v>
      </c>
      <c r="F261" s="8">
        <v>29</v>
      </c>
      <c r="G261" s="8">
        <v>46</v>
      </c>
      <c r="H261" s="8">
        <v>0</v>
      </c>
      <c r="I261" s="8">
        <v>0</v>
      </c>
    </row>
    <row r="262" spans="1:9" s="3" customFormat="1" x14ac:dyDescent="0.25">
      <c r="A262" s="8" t="s">
        <v>0</v>
      </c>
      <c r="B262" s="10">
        <v>7</v>
      </c>
      <c r="C262" s="3" t="s">
        <v>263</v>
      </c>
      <c r="D262" s="3" t="s">
        <v>2</v>
      </c>
      <c r="E262" s="3" t="s">
        <v>600</v>
      </c>
      <c r="F262" s="8">
        <v>31</v>
      </c>
      <c r="G262" s="8">
        <v>33</v>
      </c>
      <c r="H262" s="8">
        <v>0</v>
      </c>
      <c r="I262" s="8">
        <v>6</v>
      </c>
    </row>
    <row r="263" spans="1:9" s="3" customFormat="1" x14ac:dyDescent="0.25">
      <c r="A263" s="8" t="s">
        <v>0</v>
      </c>
      <c r="B263" s="10">
        <v>22</v>
      </c>
      <c r="C263" s="3" t="s">
        <v>264</v>
      </c>
      <c r="D263" s="3" t="s">
        <v>2</v>
      </c>
      <c r="E263" s="3" t="s">
        <v>601</v>
      </c>
      <c r="F263" s="8">
        <v>0</v>
      </c>
      <c r="G263" s="8">
        <v>73</v>
      </c>
      <c r="H263" s="8">
        <v>0</v>
      </c>
      <c r="I263" s="8">
        <v>1</v>
      </c>
    </row>
    <row r="264" spans="1:9" s="3" customFormat="1" x14ac:dyDescent="0.25">
      <c r="A264" s="8" t="s">
        <v>0</v>
      </c>
      <c r="B264" s="10">
        <v>23</v>
      </c>
      <c r="C264" s="3" t="s">
        <v>265</v>
      </c>
      <c r="D264" s="3" t="s">
        <v>2</v>
      </c>
      <c r="E264" s="3" t="s">
        <v>602</v>
      </c>
      <c r="F264" s="8">
        <v>30</v>
      </c>
      <c r="G264" s="8">
        <v>63</v>
      </c>
      <c r="H264" s="8">
        <v>0</v>
      </c>
      <c r="I264" s="8">
        <v>0</v>
      </c>
    </row>
    <row r="265" spans="1:9" s="3" customFormat="1" x14ac:dyDescent="0.25">
      <c r="A265" s="8" t="s">
        <v>0</v>
      </c>
      <c r="B265" s="10">
        <v>69</v>
      </c>
      <c r="C265" s="3" t="s">
        <v>266</v>
      </c>
      <c r="D265" s="3" t="s">
        <v>2</v>
      </c>
      <c r="E265" s="3" t="s">
        <v>603</v>
      </c>
      <c r="F265" s="8">
        <v>16</v>
      </c>
      <c r="G265" s="8">
        <v>162</v>
      </c>
      <c r="H265" s="8">
        <v>0</v>
      </c>
      <c r="I265" s="8">
        <v>3</v>
      </c>
    </row>
    <row r="266" spans="1:9" s="3" customFormat="1" x14ac:dyDescent="0.25">
      <c r="A266" s="8" t="s">
        <v>0</v>
      </c>
      <c r="B266" s="10">
        <v>40</v>
      </c>
      <c r="C266" s="3" t="s">
        <v>267</v>
      </c>
      <c r="D266" s="3" t="s">
        <v>2</v>
      </c>
      <c r="E266" s="3" t="s">
        <v>604</v>
      </c>
      <c r="F266" s="8">
        <v>65</v>
      </c>
      <c r="G266" s="8">
        <v>64</v>
      </c>
      <c r="H266" s="8">
        <v>0</v>
      </c>
      <c r="I266" s="8">
        <v>0</v>
      </c>
    </row>
    <row r="267" spans="1:9" s="3" customFormat="1" x14ac:dyDescent="0.25">
      <c r="A267" s="8" t="s">
        <v>0</v>
      </c>
      <c r="B267" s="10">
        <v>13</v>
      </c>
      <c r="C267" s="3" t="s">
        <v>268</v>
      </c>
      <c r="D267" s="3" t="s">
        <v>2</v>
      </c>
      <c r="E267" s="3" t="s">
        <v>605</v>
      </c>
      <c r="F267" s="8">
        <v>63</v>
      </c>
      <c r="G267" s="8">
        <v>166</v>
      </c>
      <c r="H267" s="8">
        <v>0</v>
      </c>
      <c r="I267" s="8">
        <v>0</v>
      </c>
    </row>
    <row r="268" spans="1:9" s="3" customFormat="1" x14ac:dyDescent="0.25">
      <c r="A268" s="8" t="s">
        <v>0</v>
      </c>
      <c r="B268" s="10">
        <v>61</v>
      </c>
      <c r="C268" s="3" t="s">
        <v>269</v>
      </c>
      <c r="D268" s="3" t="s">
        <v>2</v>
      </c>
      <c r="E268" s="3" t="s">
        <v>606</v>
      </c>
      <c r="F268" s="8">
        <v>0</v>
      </c>
      <c r="G268" s="8">
        <v>89</v>
      </c>
      <c r="H268" s="8">
        <v>0</v>
      </c>
      <c r="I268" s="8">
        <v>0</v>
      </c>
    </row>
    <row r="269" spans="1:9" s="3" customFormat="1" x14ac:dyDescent="0.25">
      <c r="A269" s="8" t="s">
        <v>0</v>
      </c>
      <c r="B269" s="10">
        <v>80</v>
      </c>
      <c r="C269" s="3" t="s">
        <v>270</v>
      </c>
      <c r="D269" s="3" t="s">
        <v>2</v>
      </c>
      <c r="E269" s="3" t="s">
        <v>607</v>
      </c>
      <c r="F269" s="8">
        <v>0</v>
      </c>
      <c r="G269" s="8">
        <v>28</v>
      </c>
      <c r="H269" s="8">
        <v>0</v>
      </c>
      <c r="I269" s="8">
        <v>0</v>
      </c>
    </row>
    <row r="270" spans="1:9" s="3" customFormat="1" x14ac:dyDescent="0.25">
      <c r="A270" s="8" t="s">
        <v>0</v>
      </c>
      <c r="B270" s="10">
        <v>65</v>
      </c>
      <c r="C270" s="3" t="s">
        <v>271</v>
      </c>
      <c r="D270" s="3" t="s">
        <v>2</v>
      </c>
      <c r="E270" s="3" t="s">
        <v>608</v>
      </c>
      <c r="F270" s="8">
        <v>0</v>
      </c>
      <c r="G270" s="8">
        <v>15</v>
      </c>
      <c r="H270" s="8">
        <v>0</v>
      </c>
      <c r="I270" s="8">
        <v>0</v>
      </c>
    </row>
    <row r="271" spans="1:9" s="3" customFormat="1" x14ac:dyDescent="0.25">
      <c r="A271" s="8" t="s">
        <v>0</v>
      </c>
      <c r="B271" s="10">
        <v>14</v>
      </c>
      <c r="C271" s="3" t="s">
        <v>272</v>
      </c>
      <c r="D271" s="3" t="s">
        <v>2</v>
      </c>
      <c r="E271" s="3" t="s">
        <v>609</v>
      </c>
      <c r="F271" s="8">
        <v>0</v>
      </c>
      <c r="G271" s="8">
        <v>69</v>
      </c>
      <c r="H271" s="8">
        <v>0</v>
      </c>
      <c r="I271" s="8">
        <v>0</v>
      </c>
    </row>
    <row r="272" spans="1:9" s="3" customFormat="1" x14ac:dyDescent="0.25">
      <c r="A272" s="8" t="s">
        <v>0</v>
      </c>
      <c r="B272" s="10">
        <v>58</v>
      </c>
      <c r="C272" s="3" t="s">
        <v>273</v>
      </c>
      <c r="D272" s="3" t="s">
        <v>2</v>
      </c>
      <c r="E272" s="3" t="s">
        <v>610</v>
      </c>
      <c r="F272" s="8">
        <v>0</v>
      </c>
      <c r="G272" s="8">
        <v>72</v>
      </c>
      <c r="H272" s="8">
        <v>0</v>
      </c>
      <c r="I272" s="8">
        <v>0</v>
      </c>
    </row>
    <row r="273" spans="1:9" s="3" customFormat="1" x14ac:dyDescent="0.25">
      <c r="A273" s="8" t="s">
        <v>0</v>
      </c>
      <c r="B273" s="10">
        <v>42</v>
      </c>
      <c r="C273" s="3" t="s">
        <v>274</v>
      </c>
      <c r="D273" s="3" t="s">
        <v>2</v>
      </c>
      <c r="E273" s="3" t="s">
        <v>611</v>
      </c>
      <c r="F273" s="8">
        <v>0</v>
      </c>
      <c r="G273" s="8">
        <v>25</v>
      </c>
      <c r="H273" s="8">
        <v>0</v>
      </c>
      <c r="I273" s="8">
        <v>0</v>
      </c>
    </row>
    <row r="274" spans="1:9" s="3" customFormat="1" x14ac:dyDescent="0.25">
      <c r="A274" s="8" t="s">
        <v>0</v>
      </c>
      <c r="B274" s="10">
        <v>81</v>
      </c>
      <c r="C274" s="3" t="s">
        <v>275</v>
      </c>
      <c r="D274" s="3" t="s">
        <v>2</v>
      </c>
      <c r="E274" s="3" t="s">
        <v>612</v>
      </c>
      <c r="F274" s="8">
        <v>1</v>
      </c>
      <c r="G274" s="8">
        <v>42</v>
      </c>
      <c r="H274" s="8">
        <v>0</v>
      </c>
      <c r="I274" s="8">
        <v>0</v>
      </c>
    </row>
    <row r="275" spans="1:9" s="3" customFormat="1" x14ac:dyDescent="0.25">
      <c r="A275" s="8" t="s">
        <v>0</v>
      </c>
      <c r="B275" s="10">
        <v>51</v>
      </c>
      <c r="C275" s="3" t="s">
        <v>276</v>
      </c>
      <c r="D275" s="3" t="s">
        <v>2</v>
      </c>
      <c r="E275" s="3" t="s">
        <v>613</v>
      </c>
      <c r="F275" s="8">
        <v>54</v>
      </c>
      <c r="G275" s="8">
        <v>13</v>
      </c>
      <c r="H275" s="8">
        <v>0</v>
      </c>
      <c r="I275" s="8">
        <v>5</v>
      </c>
    </row>
    <row r="276" spans="1:9" s="3" customFormat="1" x14ac:dyDescent="0.25">
      <c r="A276" s="8" t="s">
        <v>0</v>
      </c>
      <c r="B276" s="10">
        <v>77</v>
      </c>
      <c r="C276" s="3" t="s">
        <v>277</v>
      </c>
      <c r="D276" s="3" t="s">
        <v>2</v>
      </c>
      <c r="E276" s="3" t="s">
        <v>614</v>
      </c>
      <c r="F276" s="8">
        <v>79</v>
      </c>
      <c r="G276" s="8">
        <v>96</v>
      </c>
      <c r="H276" s="8">
        <v>0</v>
      </c>
      <c r="I276" s="8">
        <v>0</v>
      </c>
    </row>
    <row r="277" spans="1:9" s="3" customFormat="1" x14ac:dyDescent="0.25">
      <c r="A277" s="8" t="s">
        <v>0</v>
      </c>
      <c r="B277" s="10">
        <v>35</v>
      </c>
      <c r="C277" s="3" t="s">
        <v>278</v>
      </c>
      <c r="D277" s="3" t="s">
        <v>2</v>
      </c>
      <c r="E277" s="3" t="s">
        <v>615</v>
      </c>
      <c r="F277" s="8">
        <v>52</v>
      </c>
      <c r="G277" s="8">
        <v>10</v>
      </c>
      <c r="H277" s="8">
        <v>0</v>
      </c>
      <c r="I277" s="8">
        <v>0</v>
      </c>
    </row>
    <row r="278" spans="1:9" s="3" customFormat="1" x14ac:dyDescent="0.25">
      <c r="A278" s="8" t="s">
        <v>0</v>
      </c>
      <c r="B278" s="10">
        <v>25</v>
      </c>
      <c r="C278" s="3" t="s">
        <v>279</v>
      </c>
      <c r="D278" s="3" t="s">
        <v>2</v>
      </c>
      <c r="E278" s="3" t="s">
        <v>616</v>
      </c>
      <c r="F278" s="8">
        <v>0</v>
      </c>
      <c r="G278" s="8">
        <v>50</v>
      </c>
      <c r="H278" s="8">
        <v>0</v>
      </c>
      <c r="I278" s="8">
        <v>0</v>
      </c>
    </row>
    <row r="279" spans="1:9" s="3" customFormat="1" x14ac:dyDescent="0.25">
      <c r="A279" s="8" t="s">
        <v>0</v>
      </c>
      <c r="B279" s="10">
        <v>11</v>
      </c>
      <c r="C279" s="3" t="s">
        <v>280</v>
      </c>
      <c r="D279" s="3" t="s">
        <v>2</v>
      </c>
      <c r="E279" s="3" t="s">
        <v>617</v>
      </c>
      <c r="F279" s="8">
        <v>41</v>
      </c>
      <c r="G279" s="8">
        <v>125</v>
      </c>
      <c r="H279" s="8">
        <v>0</v>
      </c>
      <c r="I279" s="8">
        <v>30</v>
      </c>
    </row>
    <row r="280" spans="1:9" s="3" customFormat="1" x14ac:dyDescent="0.25">
      <c r="A280" s="8" t="s">
        <v>0</v>
      </c>
      <c r="B280" s="10">
        <v>45</v>
      </c>
      <c r="C280" s="3" t="s">
        <v>281</v>
      </c>
      <c r="D280" s="3" t="s">
        <v>2</v>
      </c>
      <c r="E280" s="3" t="s">
        <v>618</v>
      </c>
      <c r="F280" s="8">
        <v>0</v>
      </c>
      <c r="G280" s="8">
        <v>15</v>
      </c>
      <c r="H280" s="8">
        <v>0</v>
      </c>
      <c r="I280" s="8">
        <v>0</v>
      </c>
    </row>
    <row r="281" spans="1:9" s="3" customFormat="1" x14ac:dyDescent="0.25">
      <c r="A281" s="8" t="s">
        <v>0</v>
      </c>
      <c r="B281" s="10">
        <v>12</v>
      </c>
      <c r="C281" s="3" t="s">
        <v>282</v>
      </c>
      <c r="D281" s="3" t="s">
        <v>2</v>
      </c>
      <c r="E281" s="3" t="s">
        <v>619</v>
      </c>
      <c r="F281" s="8">
        <v>70</v>
      </c>
      <c r="G281" s="8">
        <v>55</v>
      </c>
      <c r="H281" s="8">
        <v>0</v>
      </c>
      <c r="I281" s="8">
        <v>0</v>
      </c>
    </row>
    <row r="282" spans="1:9" s="3" customFormat="1" x14ac:dyDescent="0.25">
      <c r="A282" s="8" t="s">
        <v>0</v>
      </c>
      <c r="B282" s="10">
        <v>67</v>
      </c>
      <c r="C282" s="3" t="s">
        <v>283</v>
      </c>
      <c r="D282" s="3" t="s">
        <v>2</v>
      </c>
      <c r="E282" s="3" t="s">
        <v>620</v>
      </c>
      <c r="F282" s="8">
        <v>72</v>
      </c>
      <c r="G282" s="8">
        <v>66</v>
      </c>
      <c r="H282" s="8">
        <v>0</v>
      </c>
      <c r="I282" s="8">
        <v>0</v>
      </c>
    </row>
    <row r="283" spans="1:9" s="3" customFormat="1" x14ac:dyDescent="0.25">
      <c r="A283" s="8" t="s">
        <v>0</v>
      </c>
      <c r="B283" s="10">
        <v>87</v>
      </c>
      <c r="C283" s="3" t="s">
        <v>284</v>
      </c>
      <c r="D283" s="3" t="s">
        <v>2</v>
      </c>
      <c r="E283" s="3" t="s">
        <v>621</v>
      </c>
      <c r="F283" s="8">
        <v>8</v>
      </c>
      <c r="G283" s="8">
        <v>47</v>
      </c>
      <c r="H283" s="8">
        <v>0</v>
      </c>
      <c r="I283" s="8">
        <v>0</v>
      </c>
    </row>
    <row r="284" spans="1:9" s="3" customFormat="1" x14ac:dyDescent="0.25">
      <c r="A284" s="8" t="s">
        <v>0</v>
      </c>
      <c r="B284" s="10">
        <v>23</v>
      </c>
      <c r="C284" s="3" t="s">
        <v>285</v>
      </c>
      <c r="D284" s="3" t="s">
        <v>2</v>
      </c>
      <c r="E284" s="3" t="s">
        <v>622</v>
      </c>
      <c r="F284" s="8">
        <v>0</v>
      </c>
      <c r="G284" s="8">
        <v>30</v>
      </c>
      <c r="H284" s="8">
        <v>0</v>
      </c>
      <c r="I284" s="8">
        <v>0</v>
      </c>
    </row>
    <row r="285" spans="1:9" s="3" customFormat="1" x14ac:dyDescent="0.25">
      <c r="A285" s="8" t="s">
        <v>0</v>
      </c>
      <c r="B285" s="10">
        <v>54</v>
      </c>
      <c r="C285" s="3" t="s">
        <v>286</v>
      </c>
      <c r="D285" s="3" t="s">
        <v>2</v>
      </c>
      <c r="E285" s="3" t="s">
        <v>623</v>
      </c>
      <c r="F285" s="8">
        <v>0</v>
      </c>
      <c r="G285" s="8">
        <v>8</v>
      </c>
      <c r="H285" s="8">
        <v>0</v>
      </c>
      <c r="I285" s="8">
        <v>0</v>
      </c>
    </row>
    <row r="286" spans="1:9" s="3" customFormat="1" x14ac:dyDescent="0.25">
      <c r="A286" s="8" t="s">
        <v>0</v>
      </c>
      <c r="B286" s="10">
        <v>72</v>
      </c>
      <c r="C286" s="3" t="s">
        <v>287</v>
      </c>
      <c r="D286" s="3" t="s">
        <v>2</v>
      </c>
      <c r="E286" s="3" t="s">
        <v>624</v>
      </c>
      <c r="F286" s="8">
        <v>97</v>
      </c>
      <c r="G286" s="8">
        <v>21</v>
      </c>
      <c r="H286" s="8">
        <v>0</v>
      </c>
      <c r="I286" s="8">
        <v>0</v>
      </c>
    </row>
    <row r="287" spans="1:9" s="3" customFormat="1" x14ac:dyDescent="0.25">
      <c r="A287" s="8" t="s">
        <v>0</v>
      </c>
      <c r="B287" s="10">
        <v>15</v>
      </c>
      <c r="C287" s="3" t="s">
        <v>288</v>
      </c>
      <c r="D287" s="3" t="s">
        <v>2</v>
      </c>
      <c r="E287" s="3" t="s">
        <v>625</v>
      </c>
      <c r="F287" s="8">
        <v>0</v>
      </c>
      <c r="G287" s="8">
        <v>34</v>
      </c>
      <c r="H287" s="8">
        <v>0</v>
      </c>
      <c r="I287" s="8">
        <v>0</v>
      </c>
    </row>
    <row r="288" spans="1:9" s="3" customFormat="1" x14ac:dyDescent="0.25">
      <c r="A288" s="8" t="s">
        <v>0</v>
      </c>
      <c r="B288" s="10">
        <v>26</v>
      </c>
      <c r="C288" s="3" t="s">
        <v>289</v>
      </c>
      <c r="D288" s="3" t="s">
        <v>2</v>
      </c>
      <c r="E288" s="3" t="s">
        <v>626</v>
      </c>
      <c r="F288" s="8">
        <v>0</v>
      </c>
      <c r="G288" s="8">
        <v>64</v>
      </c>
      <c r="H288" s="8">
        <v>0</v>
      </c>
      <c r="I288" s="8">
        <v>0</v>
      </c>
    </row>
    <row r="289" spans="1:9" s="3" customFormat="1" x14ac:dyDescent="0.25">
      <c r="A289" s="8" t="s">
        <v>0</v>
      </c>
      <c r="B289" s="10">
        <v>35</v>
      </c>
      <c r="C289" s="3" t="s">
        <v>290</v>
      </c>
      <c r="D289" s="3" t="s">
        <v>2</v>
      </c>
      <c r="E289" s="3" t="s">
        <v>627</v>
      </c>
      <c r="F289" s="8">
        <v>35</v>
      </c>
      <c r="G289" s="8">
        <v>7</v>
      </c>
      <c r="H289" s="8">
        <v>0</v>
      </c>
      <c r="I289" s="8">
        <v>0</v>
      </c>
    </row>
    <row r="290" spans="1:9" s="3" customFormat="1" x14ac:dyDescent="0.25">
      <c r="A290" s="8" t="s">
        <v>0</v>
      </c>
      <c r="B290" s="10">
        <v>73</v>
      </c>
      <c r="C290" s="3" t="s">
        <v>291</v>
      </c>
      <c r="D290" s="3" t="s">
        <v>2</v>
      </c>
      <c r="E290" s="3" t="s">
        <v>628</v>
      </c>
      <c r="F290" s="8">
        <v>4</v>
      </c>
      <c r="G290" s="8">
        <v>13</v>
      </c>
      <c r="H290" s="8">
        <v>0</v>
      </c>
      <c r="I290" s="8">
        <v>0</v>
      </c>
    </row>
    <row r="291" spans="1:9" s="3" customFormat="1" x14ac:dyDescent="0.25">
      <c r="A291" s="8" t="s">
        <v>0</v>
      </c>
      <c r="B291" s="10">
        <v>72</v>
      </c>
      <c r="C291" s="3" t="s">
        <v>292</v>
      </c>
      <c r="D291" s="3" t="s">
        <v>2</v>
      </c>
      <c r="E291" s="3" t="s">
        <v>629</v>
      </c>
      <c r="F291" s="8">
        <v>89</v>
      </c>
      <c r="G291" s="8">
        <v>35</v>
      </c>
      <c r="H291" s="8">
        <v>0</v>
      </c>
      <c r="I291" s="8">
        <v>0</v>
      </c>
    </row>
    <row r="292" spans="1:9" s="3" customFormat="1" x14ac:dyDescent="0.25">
      <c r="A292" s="8" t="s">
        <v>0</v>
      </c>
      <c r="B292" s="10">
        <v>47</v>
      </c>
      <c r="C292" s="3" t="s">
        <v>293</v>
      </c>
      <c r="D292" s="3" t="s">
        <v>2</v>
      </c>
      <c r="E292" s="3" t="s">
        <v>630</v>
      </c>
      <c r="F292" s="8">
        <v>60</v>
      </c>
      <c r="G292" s="8">
        <v>60</v>
      </c>
      <c r="H292" s="8">
        <v>0</v>
      </c>
      <c r="I292" s="8">
        <v>3</v>
      </c>
    </row>
    <row r="293" spans="1:9" s="3" customFormat="1" x14ac:dyDescent="0.25">
      <c r="A293" s="8" t="s">
        <v>0</v>
      </c>
      <c r="B293" s="10">
        <v>40</v>
      </c>
      <c r="C293" s="3" t="s">
        <v>294</v>
      </c>
      <c r="D293" s="3" t="s">
        <v>2</v>
      </c>
      <c r="E293" s="3" t="s">
        <v>631</v>
      </c>
      <c r="F293" s="8">
        <v>115</v>
      </c>
      <c r="G293" s="8">
        <v>22</v>
      </c>
      <c r="H293" s="8">
        <v>0</v>
      </c>
      <c r="I293" s="8">
        <v>0</v>
      </c>
    </row>
    <row r="294" spans="1:9" s="3" customFormat="1" x14ac:dyDescent="0.25">
      <c r="A294" s="8" t="s">
        <v>0</v>
      </c>
      <c r="B294" s="10">
        <v>46</v>
      </c>
      <c r="C294" s="3" t="s">
        <v>295</v>
      </c>
      <c r="D294" s="3" t="s">
        <v>2</v>
      </c>
      <c r="E294" s="3" t="s">
        <v>632</v>
      </c>
      <c r="F294" s="8">
        <v>20</v>
      </c>
      <c r="G294" s="8">
        <v>25</v>
      </c>
      <c r="H294" s="8">
        <v>0</v>
      </c>
      <c r="I294" s="8">
        <v>0</v>
      </c>
    </row>
    <row r="295" spans="1:9" s="3" customFormat="1" x14ac:dyDescent="0.25">
      <c r="A295" s="8" t="s">
        <v>0</v>
      </c>
      <c r="B295" s="10">
        <v>65</v>
      </c>
      <c r="C295" s="3" t="s">
        <v>296</v>
      </c>
      <c r="D295" s="3" t="s">
        <v>2</v>
      </c>
      <c r="E295" s="3" t="s">
        <v>633</v>
      </c>
      <c r="F295" s="8">
        <v>149</v>
      </c>
      <c r="G295" s="8">
        <v>27</v>
      </c>
      <c r="H295" s="8">
        <v>0</v>
      </c>
      <c r="I295" s="8">
        <v>0</v>
      </c>
    </row>
    <row r="296" spans="1:9" s="3" customFormat="1" x14ac:dyDescent="0.25">
      <c r="A296" s="8" t="s">
        <v>0</v>
      </c>
      <c r="B296" s="10">
        <v>46</v>
      </c>
      <c r="C296" s="3" t="s">
        <v>297</v>
      </c>
      <c r="D296" s="3" t="s">
        <v>2</v>
      </c>
      <c r="E296" s="3" t="s">
        <v>634</v>
      </c>
      <c r="F296" s="8">
        <v>23</v>
      </c>
      <c r="G296" s="8">
        <v>10</v>
      </c>
      <c r="H296" s="8">
        <v>0</v>
      </c>
      <c r="I296" s="8">
        <v>0</v>
      </c>
    </row>
    <row r="297" spans="1:9" s="3" customFormat="1" x14ac:dyDescent="0.25">
      <c r="A297" s="8" t="s">
        <v>0</v>
      </c>
      <c r="B297" s="10">
        <v>58</v>
      </c>
      <c r="C297" s="3" t="s">
        <v>298</v>
      </c>
      <c r="D297" s="3" t="s">
        <v>2</v>
      </c>
      <c r="E297" s="3" t="s">
        <v>635</v>
      </c>
      <c r="F297" s="8">
        <v>62</v>
      </c>
      <c r="G297" s="8">
        <v>54</v>
      </c>
      <c r="H297" s="8">
        <v>0</v>
      </c>
      <c r="I297" s="8">
        <v>0</v>
      </c>
    </row>
    <row r="298" spans="1:9" s="3" customFormat="1" x14ac:dyDescent="0.25">
      <c r="A298" s="8" t="s">
        <v>0</v>
      </c>
      <c r="B298" s="10">
        <v>60</v>
      </c>
      <c r="C298" s="3" t="s">
        <v>299</v>
      </c>
      <c r="D298" s="3" t="s">
        <v>2</v>
      </c>
      <c r="E298" s="3" t="s">
        <v>636</v>
      </c>
      <c r="F298" s="8">
        <v>0</v>
      </c>
      <c r="G298" s="8">
        <v>27</v>
      </c>
      <c r="H298" s="8">
        <v>0</v>
      </c>
      <c r="I298" s="8">
        <v>0</v>
      </c>
    </row>
    <row r="299" spans="1:9" s="3" customFormat="1" x14ac:dyDescent="0.25">
      <c r="A299" s="8" t="s">
        <v>0</v>
      </c>
      <c r="B299" s="10">
        <v>68</v>
      </c>
      <c r="C299" s="3" t="s">
        <v>300</v>
      </c>
      <c r="D299" s="3" t="s">
        <v>2</v>
      </c>
      <c r="E299" s="3" t="s">
        <v>637</v>
      </c>
      <c r="F299" s="8">
        <v>8</v>
      </c>
      <c r="G299" s="8">
        <v>19</v>
      </c>
      <c r="H299" s="8">
        <v>0</v>
      </c>
      <c r="I299" s="8">
        <v>0</v>
      </c>
    </row>
    <row r="300" spans="1:9" s="3" customFormat="1" x14ac:dyDescent="0.25">
      <c r="A300" s="8" t="s">
        <v>0</v>
      </c>
      <c r="B300" s="10">
        <v>86</v>
      </c>
      <c r="C300" s="3" t="s">
        <v>301</v>
      </c>
      <c r="D300" s="3" t="s">
        <v>2</v>
      </c>
      <c r="E300" s="3" t="s">
        <v>638</v>
      </c>
      <c r="F300" s="8">
        <v>211</v>
      </c>
      <c r="G300" s="8">
        <v>58</v>
      </c>
      <c r="H300" s="8">
        <v>0</v>
      </c>
      <c r="I300" s="8">
        <v>0</v>
      </c>
    </row>
    <row r="301" spans="1:9" s="3" customFormat="1" x14ac:dyDescent="0.25">
      <c r="A301" s="8" t="s">
        <v>0</v>
      </c>
      <c r="B301" s="10">
        <v>59</v>
      </c>
      <c r="C301" s="3" t="s">
        <v>302</v>
      </c>
      <c r="D301" s="3" t="s">
        <v>2</v>
      </c>
      <c r="E301" s="3" t="s">
        <v>639</v>
      </c>
      <c r="F301" s="8">
        <v>42</v>
      </c>
      <c r="G301" s="8">
        <v>48</v>
      </c>
      <c r="H301" s="8">
        <v>0</v>
      </c>
      <c r="I301" s="8">
        <v>0</v>
      </c>
    </row>
    <row r="302" spans="1:9" s="3" customFormat="1" x14ac:dyDescent="0.25">
      <c r="A302" s="8" t="s">
        <v>0</v>
      </c>
      <c r="B302" s="10">
        <v>69</v>
      </c>
      <c r="C302" s="3" t="s">
        <v>303</v>
      </c>
      <c r="D302" s="3" t="s">
        <v>2</v>
      </c>
      <c r="E302" s="3" t="s">
        <v>640</v>
      </c>
      <c r="F302" s="8">
        <v>0</v>
      </c>
      <c r="G302" s="8">
        <v>97</v>
      </c>
      <c r="H302" s="8">
        <v>0</v>
      </c>
      <c r="I302" s="8">
        <v>0</v>
      </c>
    </row>
    <row r="303" spans="1:9" s="3" customFormat="1" x14ac:dyDescent="0.25">
      <c r="A303" s="8" t="s">
        <v>0</v>
      </c>
      <c r="B303" s="10">
        <v>46</v>
      </c>
      <c r="C303" s="3" t="s">
        <v>304</v>
      </c>
      <c r="D303" s="3" t="s">
        <v>2</v>
      </c>
      <c r="E303" s="3" t="s">
        <v>641</v>
      </c>
      <c r="F303" s="8">
        <v>297</v>
      </c>
      <c r="G303" s="8">
        <v>38</v>
      </c>
      <c r="H303" s="8">
        <v>0</v>
      </c>
      <c r="I303" s="8">
        <v>7</v>
      </c>
    </row>
    <row r="304" spans="1:9" s="3" customFormat="1" x14ac:dyDescent="0.25">
      <c r="A304" s="8" t="s">
        <v>0</v>
      </c>
      <c r="B304" s="10">
        <v>77</v>
      </c>
      <c r="C304" s="3" t="s">
        <v>305</v>
      </c>
      <c r="D304" s="3" t="s">
        <v>2</v>
      </c>
      <c r="E304" s="3" t="s">
        <v>642</v>
      </c>
      <c r="F304" s="8">
        <v>141</v>
      </c>
      <c r="G304" s="8">
        <v>54</v>
      </c>
      <c r="H304" s="8">
        <v>0</v>
      </c>
      <c r="I304" s="8">
        <v>0</v>
      </c>
    </row>
    <row r="305" spans="1:9" s="3" customFormat="1" x14ac:dyDescent="0.25">
      <c r="A305" s="8" t="s">
        <v>0</v>
      </c>
      <c r="B305" s="10">
        <v>64</v>
      </c>
      <c r="C305" s="3" t="s">
        <v>306</v>
      </c>
      <c r="D305" s="3" t="s">
        <v>2</v>
      </c>
      <c r="E305" s="3" t="s">
        <v>643</v>
      </c>
      <c r="F305" s="8">
        <v>10</v>
      </c>
      <c r="G305" s="8">
        <v>12</v>
      </c>
      <c r="H305" s="8">
        <v>0</v>
      </c>
      <c r="I305" s="8">
        <v>0</v>
      </c>
    </row>
    <row r="306" spans="1:9" s="3" customFormat="1" x14ac:dyDescent="0.25">
      <c r="A306" s="8" t="s">
        <v>0</v>
      </c>
      <c r="B306" s="10">
        <v>75</v>
      </c>
      <c r="C306" s="3" t="s">
        <v>307</v>
      </c>
      <c r="D306" s="3" t="s">
        <v>2</v>
      </c>
      <c r="E306" s="3" t="s">
        <v>644</v>
      </c>
      <c r="F306" s="8">
        <v>82</v>
      </c>
      <c r="G306" s="8">
        <v>76</v>
      </c>
      <c r="H306" s="8">
        <v>0</v>
      </c>
      <c r="I306" s="8">
        <v>0</v>
      </c>
    </row>
    <row r="307" spans="1:9" s="3" customFormat="1" x14ac:dyDescent="0.25">
      <c r="A307" s="8" t="s">
        <v>0</v>
      </c>
      <c r="B307" s="10">
        <v>25</v>
      </c>
      <c r="C307" s="3" t="s">
        <v>308</v>
      </c>
      <c r="D307" s="3" t="s">
        <v>2</v>
      </c>
      <c r="E307" s="3" t="s">
        <v>645</v>
      </c>
      <c r="F307" s="8">
        <v>57</v>
      </c>
      <c r="G307" s="8">
        <v>33</v>
      </c>
      <c r="H307" s="8">
        <v>0</v>
      </c>
      <c r="I307" s="8">
        <v>0</v>
      </c>
    </row>
    <row r="308" spans="1:9" s="3" customFormat="1" x14ac:dyDescent="0.25">
      <c r="A308" s="8" t="s">
        <v>0</v>
      </c>
      <c r="B308" s="10">
        <v>81</v>
      </c>
      <c r="C308" s="3" t="s">
        <v>309</v>
      </c>
      <c r="D308" s="3" t="s">
        <v>2</v>
      </c>
      <c r="E308" s="3" t="s">
        <v>646</v>
      </c>
      <c r="F308" s="8">
        <v>68</v>
      </c>
      <c r="G308" s="8">
        <v>13</v>
      </c>
      <c r="H308" s="8">
        <v>0</v>
      </c>
      <c r="I308" s="8">
        <v>0</v>
      </c>
    </row>
    <row r="309" spans="1:9" s="3" customFormat="1" x14ac:dyDescent="0.25">
      <c r="A309" s="8" t="s">
        <v>0</v>
      </c>
      <c r="B309" s="10">
        <v>37</v>
      </c>
      <c r="C309" s="3" t="s">
        <v>310</v>
      </c>
      <c r="D309" s="3" t="s">
        <v>2</v>
      </c>
      <c r="E309" s="3" t="s">
        <v>647</v>
      </c>
      <c r="F309" s="8">
        <v>0</v>
      </c>
      <c r="G309" s="8">
        <v>18</v>
      </c>
      <c r="H309" s="8">
        <v>0</v>
      </c>
      <c r="I309" s="8">
        <v>0</v>
      </c>
    </row>
    <row r="310" spans="1:9" s="3" customFormat="1" x14ac:dyDescent="0.25">
      <c r="A310" s="8" t="s">
        <v>0</v>
      </c>
      <c r="B310" s="10">
        <v>45</v>
      </c>
      <c r="C310" s="3" t="s">
        <v>311</v>
      </c>
      <c r="D310" s="3" t="s">
        <v>2</v>
      </c>
      <c r="E310" s="3" t="s">
        <v>648</v>
      </c>
      <c r="F310" s="8">
        <v>0</v>
      </c>
      <c r="G310" s="8">
        <v>0</v>
      </c>
      <c r="H310" s="8">
        <v>0</v>
      </c>
      <c r="I310" s="8">
        <v>0</v>
      </c>
    </row>
    <row r="311" spans="1:9" s="3" customFormat="1" x14ac:dyDescent="0.25">
      <c r="A311" s="8" t="s">
        <v>0</v>
      </c>
      <c r="B311" s="10">
        <v>43</v>
      </c>
      <c r="C311" s="3" t="s">
        <v>312</v>
      </c>
      <c r="D311" s="3" t="s">
        <v>2</v>
      </c>
      <c r="E311" s="3" t="s">
        <v>649</v>
      </c>
      <c r="F311" s="8">
        <v>145</v>
      </c>
      <c r="G311" s="8">
        <v>66</v>
      </c>
      <c r="H311" s="8">
        <v>0</v>
      </c>
      <c r="I311" s="8">
        <v>0</v>
      </c>
    </row>
    <row r="312" spans="1:9" s="3" customFormat="1" x14ac:dyDescent="0.25">
      <c r="A312" s="8" t="s">
        <v>0</v>
      </c>
      <c r="B312" s="10">
        <v>22</v>
      </c>
      <c r="C312" s="3" t="s">
        <v>313</v>
      </c>
      <c r="D312" s="3" t="s">
        <v>2</v>
      </c>
      <c r="E312" s="3" t="s">
        <v>650</v>
      </c>
      <c r="F312" s="8">
        <v>2</v>
      </c>
      <c r="G312" s="8">
        <v>26</v>
      </c>
      <c r="H312" s="8">
        <v>0</v>
      </c>
      <c r="I312" s="8">
        <v>0</v>
      </c>
    </row>
    <row r="313" spans="1:9" s="3" customFormat="1" x14ac:dyDescent="0.25">
      <c r="A313" s="8" t="s">
        <v>0</v>
      </c>
      <c r="B313" s="10">
        <v>64</v>
      </c>
      <c r="C313" s="3" t="s">
        <v>314</v>
      </c>
      <c r="D313" s="3" t="s">
        <v>2</v>
      </c>
      <c r="E313" s="3" t="s">
        <v>651</v>
      </c>
      <c r="F313" s="8">
        <v>1</v>
      </c>
      <c r="G313" s="8">
        <v>9</v>
      </c>
      <c r="H313" s="8">
        <v>0</v>
      </c>
      <c r="I313" s="8">
        <v>0</v>
      </c>
    </row>
    <row r="314" spans="1:9" s="3" customFormat="1" x14ac:dyDescent="0.25">
      <c r="A314" s="8" t="s">
        <v>0</v>
      </c>
      <c r="B314" s="10">
        <v>24</v>
      </c>
      <c r="C314" s="3" t="s">
        <v>315</v>
      </c>
      <c r="D314" s="3" t="s">
        <v>2</v>
      </c>
      <c r="E314" s="3" t="s">
        <v>652</v>
      </c>
      <c r="F314" s="8">
        <v>0</v>
      </c>
      <c r="G314" s="8">
        <v>27</v>
      </c>
      <c r="H314" s="8">
        <v>0</v>
      </c>
      <c r="I314" s="8">
        <v>0</v>
      </c>
    </row>
    <row r="315" spans="1:9" s="3" customFormat="1" x14ac:dyDescent="0.25">
      <c r="A315" s="8" t="s">
        <v>0</v>
      </c>
      <c r="B315" s="10">
        <v>6</v>
      </c>
      <c r="C315" s="3" t="s">
        <v>316</v>
      </c>
      <c r="D315" s="3" t="s">
        <v>2</v>
      </c>
      <c r="E315" s="3" t="s">
        <v>653</v>
      </c>
      <c r="F315" s="8">
        <v>0</v>
      </c>
      <c r="G315" s="8">
        <v>5</v>
      </c>
      <c r="H315" s="8">
        <v>0</v>
      </c>
      <c r="I315" s="8">
        <v>0</v>
      </c>
    </row>
    <row r="316" spans="1:9" s="3" customFormat="1" x14ac:dyDescent="0.25">
      <c r="A316" s="8" t="s">
        <v>0</v>
      </c>
      <c r="B316" s="10">
        <v>3</v>
      </c>
      <c r="C316" s="3" t="s">
        <v>317</v>
      </c>
      <c r="D316" s="3" t="s">
        <v>2</v>
      </c>
      <c r="E316" s="3" t="s">
        <v>654</v>
      </c>
      <c r="F316" s="8">
        <v>0</v>
      </c>
      <c r="G316" s="8">
        <v>31</v>
      </c>
      <c r="H316" s="8">
        <v>0</v>
      </c>
      <c r="I316" s="8">
        <v>0</v>
      </c>
    </row>
    <row r="317" spans="1:9" s="3" customFormat="1" x14ac:dyDescent="0.25">
      <c r="A317" s="8" t="s">
        <v>0</v>
      </c>
      <c r="B317" s="10">
        <v>65</v>
      </c>
      <c r="C317" s="3" t="s">
        <v>318</v>
      </c>
      <c r="D317" s="3" t="s">
        <v>2</v>
      </c>
      <c r="E317" s="3" t="s">
        <v>655</v>
      </c>
      <c r="F317" s="8">
        <v>24</v>
      </c>
      <c r="G317" s="8">
        <v>67</v>
      </c>
      <c r="H317" s="8">
        <v>0</v>
      </c>
      <c r="I317" s="8">
        <v>0</v>
      </c>
    </row>
    <row r="318" spans="1:9" s="3" customFormat="1" x14ac:dyDescent="0.25">
      <c r="A318" s="8" t="s">
        <v>0</v>
      </c>
      <c r="B318" s="10">
        <v>32</v>
      </c>
      <c r="C318" s="3" t="s">
        <v>319</v>
      </c>
      <c r="D318" s="3" t="s">
        <v>2</v>
      </c>
      <c r="E318" s="3" t="s">
        <v>656</v>
      </c>
      <c r="F318" s="8">
        <v>100</v>
      </c>
      <c r="G318" s="8">
        <v>15</v>
      </c>
      <c r="H318" s="8">
        <v>0</v>
      </c>
      <c r="I318" s="8">
        <v>0</v>
      </c>
    </row>
    <row r="319" spans="1:9" s="3" customFormat="1" x14ac:dyDescent="0.25">
      <c r="A319" s="8" t="s">
        <v>0</v>
      </c>
      <c r="B319" s="10">
        <v>64</v>
      </c>
      <c r="C319" s="3" t="s">
        <v>320</v>
      </c>
      <c r="D319" s="3" t="s">
        <v>2</v>
      </c>
      <c r="E319" s="3" t="s">
        <v>657</v>
      </c>
      <c r="F319" s="8">
        <v>144</v>
      </c>
      <c r="G319" s="8">
        <v>23</v>
      </c>
      <c r="H319" s="8">
        <v>0</v>
      </c>
      <c r="I319" s="8">
        <v>0</v>
      </c>
    </row>
    <row r="320" spans="1:9" s="3" customFormat="1" x14ac:dyDescent="0.25">
      <c r="A320" s="8" t="s">
        <v>0</v>
      </c>
      <c r="B320" s="10">
        <v>17</v>
      </c>
      <c r="C320" s="3" t="s">
        <v>321</v>
      </c>
      <c r="D320" s="3" t="s">
        <v>2</v>
      </c>
      <c r="E320" s="3" t="s">
        <v>658</v>
      </c>
      <c r="F320" s="8">
        <v>0</v>
      </c>
      <c r="G320" s="8">
        <v>13</v>
      </c>
      <c r="H320" s="8">
        <v>0</v>
      </c>
      <c r="I320" s="8">
        <v>0</v>
      </c>
    </row>
    <row r="321" spans="1:9" s="3" customFormat="1" x14ac:dyDescent="0.25">
      <c r="A321" s="8" t="s">
        <v>0</v>
      </c>
      <c r="B321" s="10">
        <v>79</v>
      </c>
      <c r="C321" s="3" t="s">
        <v>322</v>
      </c>
      <c r="D321" s="3" t="s">
        <v>2</v>
      </c>
      <c r="E321" s="3" t="s">
        <v>659</v>
      </c>
      <c r="F321" s="8">
        <v>42</v>
      </c>
      <c r="G321" s="8">
        <v>37</v>
      </c>
      <c r="H321" s="8">
        <v>0</v>
      </c>
      <c r="I321" s="8">
        <v>0</v>
      </c>
    </row>
    <row r="322" spans="1:9" s="3" customFormat="1" x14ac:dyDescent="0.25">
      <c r="A322" s="8" t="s">
        <v>0</v>
      </c>
      <c r="B322" s="10">
        <v>41</v>
      </c>
      <c r="C322" s="3" t="s">
        <v>323</v>
      </c>
      <c r="D322" s="3" t="s">
        <v>2</v>
      </c>
      <c r="E322" s="3" t="s">
        <v>660</v>
      </c>
      <c r="F322" s="8">
        <v>0</v>
      </c>
      <c r="G322" s="8">
        <v>21</v>
      </c>
      <c r="H322" s="8">
        <v>0</v>
      </c>
      <c r="I322" s="8">
        <v>0</v>
      </c>
    </row>
    <row r="323" spans="1:9" s="3" customFormat="1" x14ac:dyDescent="0.25">
      <c r="A323" s="8" t="s">
        <v>0</v>
      </c>
      <c r="B323" s="10">
        <v>6</v>
      </c>
      <c r="C323" s="3" t="s">
        <v>324</v>
      </c>
      <c r="D323" s="3" t="s">
        <v>2</v>
      </c>
      <c r="E323" s="3" t="s">
        <v>661</v>
      </c>
      <c r="F323" s="8">
        <v>0</v>
      </c>
      <c r="G323" s="8">
        <v>18</v>
      </c>
      <c r="H323" s="8">
        <v>0</v>
      </c>
      <c r="I323" s="8">
        <v>0</v>
      </c>
    </row>
    <row r="324" spans="1:9" s="3" customFormat="1" x14ac:dyDescent="0.25">
      <c r="A324" s="8" t="s">
        <v>0</v>
      </c>
      <c r="B324" s="10">
        <v>42</v>
      </c>
      <c r="C324" s="3" t="s">
        <v>325</v>
      </c>
      <c r="D324" s="3" t="s">
        <v>2</v>
      </c>
      <c r="E324" s="3" t="s">
        <v>662</v>
      </c>
      <c r="F324" s="8">
        <v>42</v>
      </c>
      <c r="G324" s="8">
        <v>29</v>
      </c>
      <c r="H324" s="8">
        <v>0</v>
      </c>
      <c r="I324" s="8">
        <v>0</v>
      </c>
    </row>
    <row r="325" spans="1:9" s="3" customFormat="1" x14ac:dyDescent="0.25">
      <c r="A325" s="8" t="s">
        <v>0</v>
      </c>
      <c r="B325" s="10">
        <v>40</v>
      </c>
      <c r="C325" s="3" t="s">
        <v>326</v>
      </c>
      <c r="D325" s="3" t="s">
        <v>2</v>
      </c>
      <c r="E325" s="3" t="s">
        <v>663</v>
      </c>
      <c r="F325" s="8">
        <v>83</v>
      </c>
      <c r="G325" s="8">
        <v>77</v>
      </c>
      <c r="H325" s="8">
        <v>0</v>
      </c>
      <c r="I325" s="8">
        <v>0</v>
      </c>
    </row>
    <row r="326" spans="1:9" s="3" customFormat="1" x14ac:dyDescent="0.25">
      <c r="A326" s="8" t="s">
        <v>0</v>
      </c>
      <c r="B326" s="10">
        <v>63</v>
      </c>
      <c r="C326" s="3" t="s">
        <v>327</v>
      </c>
      <c r="D326" s="3" t="s">
        <v>2</v>
      </c>
      <c r="E326" s="3" t="s">
        <v>664</v>
      </c>
      <c r="F326" s="8">
        <v>0</v>
      </c>
      <c r="G326" s="8">
        <v>11</v>
      </c>
      <c r="H326" s="8">
        <v>0</v>
      </c>
      <c r="I326" s="8">
        <v>0</v>
      </c>
    </row>
    <row r="327" spans="1:9" s="3" customFormat="1" x14ac:dyDescent="0.25">
      <c r="A327" s="8" t="s">
        <v>0</v>
      </c>
      <c r="B327" s="10">
        <v>53</v>
      </c>
      <c r="C327" s="3" t="s">
        <v>328</v>
      </c>
      <c r="D327" s="3" t="s">
        <v>2</v>
      </c>
      <c r="E327" s="3" t="s">
        <v>665</v>
      </c>
      <c r="F327" s="8">
        <v>6</v>
      </c>
      <c r="G327" s="8">
        <v>0</v>
      </c>
      <c r="H327" s="8">
        <v>0</v>
      </c>
      <c r="I327" s="8">
        <v>0</v>
      </c>
    </row>
    <row r="328" spans="1:9" s="3" customFormat="1" x14ac:dyDescent="0.25">
      <c r="A328" s="8" t="s">
        <v>0</v>
      </c>
      <c r="B328" s="10">
        <v>21</v>
      </c>
      <c r="C328" s="3" t="s">
        <v>329</v>
      </c>
      <c r="D328" s="3" t="s">
        <v>2</v>
      </c>
      <c r="E328" s="3" t="s">
        <v>666</v>
      </c>
      <c r="F328" s="8">
        <v>0</v>
      </c>
      <c r="G328" s="8">
        <v>3</v>
      </c>
      <c r="H328" s="8">
        <v>0</v>
      </c>
      <c r="I328" s="8">
        <v>24</v>
      </c>
    </row>
    <row r="329" spans="1:9" s="3" customFormat="1" x14ac:dyDescent="0.25">
      <c r="A329" s="8" t="s">
        <v>0</v>
      </c>
      <c r="B329" s="10">
        <v>69</v>
      </c>
      <c r="C329" s="3" t="s">
        <v>330</v>
      </c>
      <c r="D329" s="3" t="s">
        <v>2</v>
      </c>
      <c r="E329" s="3" t="s">
        <v>668</v>
      </c>
      <c r="F329" s="8">
        <v>154</v>
      </c>
      <c r="G329" s="8">
        <v>78</v>
      </c>
      <c r="H329" s="8">
        <v>0</v>
      </c>
      <c r="I329" s="8">
        <v>0</v>
      </c>
    </row>
    <row r="330" spans="1:9" s="3" customFormat="1" x14ac:dyDescent="0.25">
      <c r="A330" s="8" t="s">
        <v>0</v>
      </c>
      <c r="B330" s="10">
        <v>54</v>
      </c>
      <c r="C330" s="3" t="s">
        <v>331</v>
      </c>
      <c r="D330" s="3" t="s">
        <v>2</v>
      </c>
      <c r="E330" s="3" t="s">
        <v>669</v>
      </c>
      <c r="F330" s="8">
        <v>25</v>
      </c>
      <c r="G330" s="8">
        <v>0</v>
      </c>
      <c r="H330" s="8">
        <v>0</v>
      </c>
      <c r="I330" s="8">
        <v>0</v>
      </c>
    </row>
    <row r="331" spans="1:9" ht="37.5" customHeight="1" x14ac:dyDescent="0.25">
      <c r="A331" s="8" t="s">
        <v>0</v>
      </c>
      <c r="B331" s="9" t="s">
        <v>670</v>
      </c>
      <c r="C331" s="3" t="s">
        <v>670</v>
      </c>
      <c r="D331" s="3" t="s">
        <v>670</v>
      </c>
      <c r="E331" s="6" t="s">
        <v>672</v>
      </c>
      <c r="F331" s="12">
        <f>SUM(F2:F330)</f>
        <v>62904</v>
      </c>
      <c r="G331" s="12">
        <f t="shared" ref="G331:I331" si="0">SUM(G2:G330)</f>
        <v>26401</v>
      </c>
      <c r="H331" s="12">
        <f t="shared" si="0"/>
        <v>1329</v>
      </c>
      <c r="I331" s="12">
        <f t="shared" si="0"/>
        <v>1400</v>
      </c>
    </row>
    <row r="332" spans="1:9" x14ac:dyDescent="0.25">
      <c r="A332" s="32" t="s">
        <v>671</v>
      </c>
    </row>
    <row r="333" spans="1:9" hidden="1" x14ac:dyDescent="0.25"/>
  </sheetData>
  <printOptions gridLines="1"/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32"/>
  <sheetViews>
    <sheetView zoomScaleNormal="100" workbookViewId="0">
      <pane ySplit="1" topLeftCell="A313" activePane="bottomLeft" state="frozen"/>
      <selection pane="bottomLeft" activeCell="A332" sqref="A332"/>
    </sheetView>
  </sheetViews>
  <sheetFormatPr defaultColWidth="0" defaultRowHeight="15" zeroHeight="1" x14ac:dyDescent="0.25"/>
  <cols>
    <col min="1" max="1" width="10.42578125" style="16" customWidth="1"/>
    <col min="2" max="2" width="8.7109375" style="16" customWidth="1"/>
    <col min="3" max="3" width="14.5703125" bestFit="1" customWidth="1"/>
    <col min="4" max="4" width="11.42578125" bestFit="1" customWidth="1"/>
    <col min="5" max="5" width="35.140625" bestFit="1" customWidth="1"/>
    <col min="6" max="9" width="14" style="12" customWidth="1"/>
    <col min="10" max="16384" width="9.140625" hidden="1"/>
  </cols>
  <sheetData>
    <row r="1" spans="1:9" s="5" customFormat="1" ht="45" x14ac:dyDescent="0.25">
      <c r="A1" s="14" t="s">
        <v>332</v>
      </c>
      <c r="B1" s="14" t="s">
        <v>340</v>
      </c>
      <c r="C1" s="5" t="s">
        <v>333</v>
      </c>
      <c r="D1" s="5" t="s">
        <v>334</v>
      </c>
      <c r="E1" s="5" t="s">
        <v>335</v>
      </c>
      <c r="F1" s="13" t="s">
        <v>336</v>
      </c>
      <c r="G1" s="13" t="s">
        <v>337</v>
      </c>
      <c r="H1" s="13" t="s">
        <v>338</v>
      </c>
      <c r="I1" s="13" t="s">
        <v>339</v>
      </c>
    </row>
    <row r="2" spans="1:9" x14ac:dyDescent="0.25">
      <c r="A2" s="16" t="s">
        <v>0</v>
      </c>
      <c r="B2" s="15">
        <v>1</v>
      </c>
      <c r="C2" t="s">
        <v>1</v>
      </c>
      <c r="D2" t="s">
        <v>2</v>
      </c>
      <c r="E2" t="s">
        <v>341</v>
      </c>
      <c r="F2" s="12">
        <v>0</v>
      </c>
      <c r="G2" s="12">
        <v>50</v>
      </c>
      <c r="H2" s="12">
        <v>0</v>
      </c>
      <c r="I2" s="12">
        <v>0</v>
      </c>
    </row>
    <row r="3" spans="1:9" x14ac:dyDescent="0.25">
      <c r="A3" s="16" t="s">
        <v>0</v>
      </c>
      <c r="B3" s="15">
        <v>27</v>
      </c>
      <c r="C3" t="s">
        <v>1</v>
      </c>
      <c r="D3" t="s">
        <v>3</v>
      </c>
      <c r="E3" t="s">
        <v>342</v>
      </c>
      <c r="F3" s="12">
        <v>3838</v>
      </c>
      <c r="G3" s="12">
        <v>400</v>
      </c>
      <c r="H3" s="12">
        <v>0</v>
      </c>
      <c r="I3" s="12">
        <v>0</v>
      </c>
    </row>
    <row r="4" spans="1:9" x14ac:dyDescent="0.25">
      <c r="A4" s="16" t="s">
        <v>0</v>
      </c>
      <c r="B4" s="15">
        <v>1</v>
      </c>
      <c r="C4" t="s">
        <v>4</v>
      </c>
      <c r="D4" t="s">
        <v>2</v>
      </c>
      <c r="E4" t="s">
        <v>343</v>
      </c>
      <c r="F4" s="12">
        <v>0</v>
      </c>
      <c r="G4" s="12">
        <v>9</v>
      </c>
      <c r="H4" s="12">
        <v>0</v>
      </c>
      <c r="I4" s="12">
        <v>0</v>
      </c>
    </row>
    <row r="5" spans="1:9" x14ac:dyDescent="0.25">
      <c r="A5" s="16" t="s">
        <v>0</v>
      </c>
      <c r="B5" s="15">
        <v>1</v>
      </c>
      <c r="C5" t="s">
        <v>5</v>
      </c>
      <c r="D5" t="s">
        <v>2</v>
      </c>
      <c r="E5" t="s">
        <v>344</v>
      </c>
      <c r="F5" s="12">
        <v>0</v>
      </c>
      <c r="G5" s="12">
        <v>31</v>
      </c>
      <c r="H5" s="12">
        <v>25</v>
      </c>
      <c r="I5" s="12">
        <v>0</v>
      </c>
    </row>
    <row r="6" spans="1:9" x14ac:dyDescent="0.25">
      <c r="A6" s="16" t="s">
        <v>0</v>
      </c>
      <c r="B6" s="15">
        <v>19</v>
      </c>
      <c r="C6" t="s">
        <v>6</v>
      </c>
      <c r="D6" t="s">
        <v>3</v>
      </c>
      <c r="E6" t="s">
        <v>345</v>
      </c>
      <c r="F6" s="12">
        <v>149</v>
      </c>
      <c r="G6" s="12">
        <v>60</v>
      </c>
      <c r="H6" s="12">
        <v>0</v>
      </c>
      <c r="I6" s="12">
        <v>0</v>
      </c>
    </row>
    <row r="7" spans="1:9" x14ac:dyDescent="0.25">
      <c r="A7" s="16" t="s">
        <v>0</v>
      </c>
      <c r="B7" s="15">
        <v>2</v>
      </c>
      <c r="C7" t="s">
        <v>7</v>
      </c>
      <c r="D7" t="s">
        <v>2</v>
      </c>
      <c r="E7" t="s">
        <v>346</v>
      </c>
      <c r="F7" s="12">
        <v>1890</v>
      </c>
      <c r="G7" s="12">
        <v>1154</v>
      </c>
      <c r="H7" s="12">
        <v>0</v>
      </c>
      <c r="I7" s="12">
        <v>0</v>
      </c>
    </row>
    <row r="8" spans="1:9" x14ac:dyDescent="0.25">
      <c r="A8" s="16" t="s">
        <v>0</v>
      </c>
      <c r="B8" s="15">
        <v>2</v>
      </c>
      <c r="C8" t="s">
        <v>8</v>
      </c>
      <c r="D8" t="s">
        <v>2</v>
      </c>
      <c r="E8" t="s">
        <v>347</v>
      </c>
      <c r="F8" s="12">
        <v>267</v>
      </c>
      <c r="G8" s="12">
        <v>112</v>
      </c>
      <c r="H8" s="12">
        <v>9</v>
      </c>
      <c r="I8" s="12">
        <v>19</v>
      </c>
    </row>
    <row r="9" spans="1:9" x14ac:dyDescent="0.25">
      <c r="A9" s="16" t="s">
        <v>0</v>
      </c>
      <c r="B9" s="15">
        <v>2</v>
      </c>
      <c r="C9" t="s">
        <v>9</v>
      </c>
      <c r="D9" t="s">
        <v>2</v>
      </c>
      <c r="E9" t="s">
        <v>348</v>
      </c>
      <c r="F9" s="12">
        <v>183</v>
      </c>
      <c r="G9" s="12">
        <v>48</v>
      </c>
      <c r="H9" s="12">
        <v>0</v>
      </c>
      <c r="I9" s="12">
        <v>0</v>
      </c>
    </row>
    <row r="10" spans="1:9" x14ac:dyDescent="0.25">
      <c r="A10" s="16" t="s">
        <v>0</v>
      </c>
      <c r="B10" s="15">
        <v>2</v>
      </c>
      <c r="C10" t="s">
        <v>10</v>
      </c>
      <c r="D10" t="s">
        <v>2</v>
      </c>
      <c r="E10" t="s">
        <v>349</v>
      </c>
      <c r="F10" s="12">
        <v>95</v>
      </c>
      <c r="G10" s="12">
        <v>47</v>
      </c>
      <c r="H10" s="12">
        <v>0</v>
      </c>
      <c r="I10" s="12">
        <v>0</v>
      </c>
    </row>
    <row r="11" spans="1:9" x14ac:dyDescent="0.25">
      <c r="A11" s="16" t="s">
        <v>0</v>
      </c>
      <c r="B11" s="15">
        <v>2</v>
      </c>
      <c r="C11" t="s">
        <v>11</v>
      </c>
      <c r="D11" t="s">
        <v>2</v>
      </c>
      <c r="E11" t="s">
        <v>350</v>
      </c>
      <c r="F11" s="12">
        <v>212</v>
      </c>
      <c r="G11" s="12">
        <v>316</v>
      </c>
      <c r="H11" s="12">
        <v>0</v>
      </c>
      <c r="I11" s="12">
        <v>63</v>
      </c>
    </row>
    <row r="12" spans="1:9" x14ac:dyDescent="0.25">
      <c r="A12" s="16" t="s">
        <v>0</v>
      </c>
      <c r="B12" s="15">
        <v>2</v>
      </c>
      <c r="C12" t="s">
        <v>12</v>
      </c>
      <c r="D12" t="s">
        <v>2</v>
      </c>
      <c r="E12" t="s">
        <v>351</v>
      </c>
      <c r="F12" s="12">
        <v>206</v>
      </c>
      <c r="G12" s="12">
        <v>109</v>
      </c>
      <c r="H12" s="12">
        <v>0</v>
      </c>
      <c r="I12" s="12">
        <v>4</v>
      </c>
    </row>
    <row r="13" spans="1:9" x14ac:dyDescent="0.25">
      <c r="A13" s="16" t="s">
        <v>0</v>
      </c>
      <c r="B13" s="15">
        <v>3</v>
      </c>
      <c r="C13" t="s">
        <v>13</v>
      </c>
      <c r="D13" t="s">
        <v>2</v>
      </c>
      <c r="E13" t="s">
        <v>352</v>
      </c>
      <c r="F13" s="12">
        <v>126</v>
      </c>
      <c r="G13" s="12">
        <v>120</v>
      </c>
      <c r="H13" s="12">
        <v>0</v>
      </c>
      <c r="I13" s="12">
        <v>0</v>
      </c>
    </row>
    <row r="14" spans="1:9" x14ac:dyDescent="0.25">
      <c r="A14" s="16" t="s">
        <v>0</v>
      </c>
      <c r="B14" s="15">
        <v>3</v>
      </c>
      <c r="C14" t="s">
        <v>14</v>
      </c>
      <c r="D14" t="s">
        <v>2</v>
      </c>
      <c r="E14" t="s">
        <v>353</v>
      </c>
      <c r="F14" s="12">
        <v>5</v>
      </c>
      <c r="G14" s="12">
        <v>79</v>
      </c>
      <c r="H14" s="12">
        <v>0</v>
      </c>
      <c r="I14" s="12">
        <v>0</v>
      </c>
    </row>
    <row r="15" spans="1:9" x14ac:dyDescent="0.25">
      <c r="A15" s="16" t="s">
        <v>0</v>
      </c>
      <c r="B15" s="15">
        <v>3</v>
      </c>
      <c r="C15" t="s">
        <v>15</v>
      </c>
      <c r="D15" t="s">
        <v>2</v>
      </c>
      <c r="E15" t="s">
        <v>354</v>
      </c>
      <c r="F15" s="12">
        <v>0</v>
      </c>
      <c r="G15" s="12">
        <v>0</v>
      </c>
      <c r="H15" s="12">
        <v>0</v>
      </c>
      <c r="I15" s="12">
        <v>0</v>
      </c>
    </row>
    <row r="16" spans="1:9" x14ac:dyDescent="0.25">
      <c r="A16" s="16" t="s">
        <v>0</v>
      </c>
      <c r="B16" s="15">
        <v>4</v>
      </c>
      <c r="C16" t="s">
        <v>16</v>
      </c>
      <c r="D16" t="s">
        <v>2</v>
      </c>
      <c r="E16" t="s">
        <v>355</v>
      </c>
      <c r="F16" s="12">
        <v>300</v>
      </c>
      <c r="G16" s="12">
        <v>329</v>
      </c>
      <c r="H16" s="12">
        <v>0</v>
      </c>
      <c r="I16" s="12">
        <v>0</v>
      </c>
    </row>
    <row r="17" spans="1:9" x14ac:dyDescent="0.25">
      <c r="A17" s="16" t="s">
        <v>0</v>
      </c>
      <c r="B17" s="15">
        <v>4</v>
      </c>
      <c r="C17" t="s">
        <v>17</v>
      </c>
      <c r="D17" t="s">
        <v>2</v>
      </c>
      <c r="E17" t="s">
        <v>356</v>
      </c>
      <c r="F17" s="12">
        <v>0</v>
      </c>
      <c r="G17" s="12">
        <v>38</v>
      </c>
      <c r="H17" s="12">
        <v>0</v>
      </c>
      <c r="I17" s="12">
        <v>0</v>
      </c>
    </row>
    <row r="18" spans="1:9" x14ac:dyDescent="0.25">
      <c r="A18" s="16" t="s">
        <v>0</v>
      </c>
      <c r="B18" s="15">
        <v>4</v>
      </c>
      <c r="C18" t="s">
        <v>18</v>
      </c>
      <c r="D18" t="s">
        <v>2</v>
      </c>
      <c r="E18" t="s">
        <v>357</v>
      </c>
      <c r="F18" s="12">
        <v>0</v>
      </c>
      <c r="G18" s="12">
        <v>15</v>
      </c>
      <c r="H18" s="12">
        <v>0</v>
      </c>
      <c r="I18" s="12">
        <v>0</v>
      </c>
    </row>
    <row r="19" spans="1:9" x14ac:dyDescent="0.25">
      <c r="A19" s="16" t="s">
        <v>0</v>
      </c>
      <c r="B19" s="15">
        <v>4</v>
      </c>
      <c r="C19" t="s">
        <v>19</v>
      </c>
      <c r="D19" t="s">
        <v>2</v>
      </c>
      <c r="E19" t="s">
        <v>358</v>
      </c>
      <c r="F19" s="12">
        <v>82</v>
      </c>
      <c r="G19" s="12">
        <v>0</v>
      </c>
      <c r="H19" s="12">
        <v>0</v>
      </c>
      <c r="I19" s="12">
        <v>0</v>
      </c>
    </row>
    <row r="20" spans="1:9" x14ac:dyDescent="0.25">
      <c r="A20" s="16" t="s">
        <v>0</v>
      </c>
      <c r="B20" s="15">
        <v>5</v>
      </c>
      <c r="C20" t="s">
        <v>20</v>
      </c>
      <c r="D20" t="s">
        <v>2</v>
      </c>
      <c r="E20" t="s">
        <v>359</v>
      </c>
      <c r="F20" s="12">
        <v>66</v>
      </c>
      <c r="G20" s="12">
        <v>73</v>
      </c>
      <c r="H20" s="12">
        <v>0</v>
      </c>
      <c r="I20" s="12">
        <v>0</v>
      </c>
    </row>
    <row r="21" spans="1:9" x14ac:dyDescent="0.25">
      <c r="A21" s="16" t="s">
        <v>0</v>
      </c>
      <c r="B21" s="15">
        <v>5</v>
      </c>
      <c r="C21" t="s">
        <v>21</v>
      </c>
      <c r="D21" t="s">
        <v>2</v>
      </c>
      <c r="E21" t="s">
        <v>360</v>
      </c>
      <c r="F21" s="12">
        <v>41</v>
      </c>
      <c r="G21" s="12">
        <v>98</v>
      </c>
      <c r="H21" s="12">
        <v>0</v>
      </c>
      <c r="I21" s="12">
        <v>20</v>
      </c>
    </row>
    <row r="22" spans="1:9" x14ac:dyDescent="0.25">
      <c r="A22" s="16" t="s">
        <v>0</v>
      </c>
      <c r="B22" s="15">
        <v>7</v>
      </c>
      <c r="C22" t="s">
        <v>22</v>
      </c>
      <c r="D22" t="s">
        <v>2</v>
      </c>
      <c r="E22" t="s">
        <v>361</v>
      </c>
      <c r="F22" s="12">
        <v>2</v>
      </c>
      <c r="G22" s="12">
        <v>18</v>
      </c>
      <c r="H22" s="12">
        <v>4</v>
      </c>
      <c r="I22" s="12">
        <v>0</v>
      </c>
    </row>
    <row r="23" spans="1:9" x14ac:dyDescent="0.25">
      <c r="A23" s="16" t="s">
        <v>0</v>
      </c>
      <c r="B23" s="15">
        <v>7</v>
      </c>
      <c r="C23" t="s">
        <v>23</v>
      </c>
      <c r="D23" t="s">
        <v>2</v>
      </c>
      <c r="E23" t="s">
        <v>362</v>
      </c>
      <c r="F23" s="12">
        <v>772</v>
      </c>
      <c r="G23" s="12">
        <v>0</v>
      </c>
      <c r="H23" s="12">
        <v>0</v>
      </c>
      <c r="I23" s="12">
        <v>0</v>
      </c>
    </row>
    <row r="24" spans="1:9" x14ac:dyDescent="0.25">
      <c r="A24" s="16" t="s">
        <v>0</v>
      </c>
      <c r="B24" s="15">
        <v>8</v>
      </c>
      <c r="C24" t="s">
        <v>24</v>
      </c>
      <c r="D24" t="s">
        <v>2</v>
      </c>
      <c r="E24" t="s">
        <v>363</v>
      </c>
      <c r="F24" s="12">
        <v>3</v>
      </c>
      <c r="G24" s="12">
        <v>10</v>
      </c>
      <c r="H24" s="12">
        <v>0</v>
      </c>
      <c r="I24" s="12">
        <v>0</v>
      </c>
    </row>
    <row r="25" spans="1:9" x14ac:dyDescent="0.25">
      <c r="A25" s="16" t="s">
        <v>0</v>
      </c>
      <c r="B25" s="15">
        <v>8</v>
      </c>
      <c r="C25" t="s">
        <v>25</v>
      </c>
      <c r="D25" t="s">
        <v>2</v>
      </c>
      <c r="E25" t="s">
        <v>364</v>
      </c>
      <c r="F25" s="12">
        <v>208</v>
      </c>
      <c r="G25" s="12">
        <v>19</v>
      </c>
      <c r="H25" s="12">
        <v>0</v>
      </c>
      <c r="I25" s="12">
        <v>0</v>
      </c>
    </row>
    <row r="26" spans="1:9" x14ac:dyDescent="0.25">
      <c r="A26" s="16" t="s">
        <v>0</v>
      </c>
      <c r="B26" s="15">
        <v>8</v>
      </c>
      <c r="C26" t="s">
        <v>26</v>
      </c>
      <c r="D26" t="s">
        <v>2</v>
      </c>
      <c r="E26" t="s">
        <v>365</v>
      </c>
      <c r="F26" s="12">
        <v>1</v>
      </c>
      <c r="G26" s="12">
        <v>1</v>
      </c>
      <c r="H26" s="12">
        <v>0</v>
      </c>
      <c r="I26" s="12">
        <v>0</v>
      </c>
    </row>
    <row r="27" spans="1:9" x14ac:dyDescent="0.25">
      <c r="A27" s="16" t="s">
        <v>0</v>
      </c>
      <c r="B27" s="15">
        <v>8</v>
      </c>
      <c r="C27" t="s">
        <v>27</v>
      </c>
      <c r="D27" t="s">
        <v>2</v>
      </c>
      <c r="E27" t="s">
        <v>366</v>
      </c>
      <c r="F27" s="12">
        <v>688</v>
      </c>
      <c r="G27" s="12">
        <v>90</v>
      </c>
      <c r="H27" s="12">
        <v>0</v>
      </c>
      <c r="I27" s="12">
        <v>5</v>
      </c>
    </row>
    <row r="28" spans="1:9" x14ac:dyDescent="0.25">
      <c r="A28" s="16" t="s">
        <v>0</v>
      </c>
      <c r="B28" s="15">
        <v>9</v>
      </c>
      <c r="C28" t="s">
        <v>28</v>
      </c>
      <c r="D28" t="s">
        <v>2</v>
      </c>
      <c r="E28" t="s">
        <v>367</v>
      </c>
      <c r="F28" s="12">
        <v>2</v>
      </c>
      <c r="G28" s="12">
        <v>27</v>
      </c>
      <c r="H28" s="12">
        <v>0</v>
      </c>
      <c r="I28" s="12">
        <v>13</v>
      </c>
    </row>
    <row r="29" spans="1:9" x14ac:dyDescent="0.25">
      <c r="A29" s="16" t="s">
        <v>0</v>
      </c>
      <c r="B29" s="15">
        <v>9</v>
      </c>
      <c r="C29" t="s">
        <v>29</v>
      </c>
      <c r="D29" t="s">
        <v>2</v>
      </c>
      <c r="E29" t="s">
        <v>368</v>
      </c>
      <c r="F29" s="12">
        <v>0</v>
      </c>
      <c r="G29" s="12">
        <v>34</v>
      </c>
      <c r="H29" s="12">
        <v>0</v>
      </c>
      <c r="I29" s="12">
        <v>0</v>
      </c>
    </row>
    <row r="30" spans="1:9" x14ac:dyDescent="0.25">
      <c r="A30" s="16" t="s">
        <v>0</v>
      </c>
      <c r="B30" s="15">
        <v>9</v>
      </c>
      <c r="C30" t="s">
        <v>30</v>
      </c>
      <c r="D30" t="s">
        <v>2</v>
      </c>
      <c r="E30" t="s">
        <v>369</v>
      </c>
      <c r="F30" s="12">
        <v>43</v>
      </c>
      <c r="G30" s="12">
        <v>60</v>
      </c>
      <c r="H30" s="12">
        <v>0</v>
      </c>
      <c r="I30" s="12">
        <v>0</v>
      </c>
    </row>
    <row r="31" spans="1:9" x14ac:dyDescent="0.25">
      <c r="A31" s="16" t="s">
        <v>0</v>
      </c>
      <c r="B31" s="15">
        <v>9</v>
      </c>
      <c r="C31" t="s">
        <v>31</v>
      </c>
      <c r="D31" t="s">
        <v>2</v>
      </c>
      <c r="E31" t="s">
        <v>370</v>
      </c>
      <c r="F31" s="12">
        <v>0</v>
      </c>
      <c r="G31" s="12">
        <v>11</v>
      </c>
      <c r="H31" s="12">
        <v>0</v>
      </c>
      <c r="I31" s="12">
        <v>0</v>
      </c>
    </row>
    <row r="32" spans="1:9" x14ac:dyDescent="0.25">
      <c r="A32" s="16" t="s">
        <v>0</v>
      </c>
      <c r="B32" s="15">
        <v>9</v>
      </c>
      <c r="C32" t="s">
        <v>32</v>
      </c>
      <c r="D32" t="s">
        <v>2</v>
      </c>
      <c r="E32" t="s">
        <v>371</v>
      </c>
      <c r="F32" s="12">
        <v>0</v>
      </c>
      <c r="G32" s="12">
        <v>33</v>
      </c>
      <c r="H32" s="12">
        <v>0</v>
      </c>
      <c r="I32" s="12">
        <v>0</v>
      </c>
    </row>
    <row r="33" spans="1:9" x14ac:dyDescent="0.25">
      <c r="A33" s="16" t="s">
        <v>0</v>
      </c>
      <c r="B33" s="15">
        <v>9</v>
      </c>
      <c r="C33" t="s">
        <v>33</v>
      </c>
      <c r="D33" t="s">
        <v>2</v>
      </c>
      <c r="E33" t="s">
        <v>372</v>
      </c>
      <c r="F33" s="12">
        <v>0</v>
      </c>
      <c r="G33" s="12">
        <v>21</v>
      </c>
      <c r="H33" s="12">
        <v>0</v>
      </c>
      <c r="I33" s="12">
        <v>4</v>
      </c>
    </row>
    <row r="34" spans="1:9" x14ac:dyDescent="0.25">
      <c r="A34" s="16" t="s">
        <v>0</v>
      </c>
      <c r="B34" s="15">
        <v>9</v>
      </c>
      <c r="C34" t="s">
        <v>34</v>
      </c>
      <c r="D34" t="s">
        <v>2</v>
      </c>
      <c r="E34" t="s">
        <v>373</v>
      </c>
      <c r="F34" s="12">
        <v>0</v>
      </c>
      <c r="G34" s="12">
        <v>25</v>
      </c>
      <c r="H34" s="12">
        <v>0</v>
      </c>
      <c r="I34" s="12">
        <v>25</v>
      </c>
    </row>
    <row r="35" spans="1:9" x14ac:dyDescent="0.25">
      <c r="A35" s="16" t="s">
        <v>0</v>
      </c>
      <c r="B35" s="15">
        <v>10</v>
      </c>
      <c r="C35" t="s">
        <v>35</v>
      </c>
      <c r="D35" t="s">
        <v>2</v>
      </c>
      <c r="E35" t="s">
        <v>374</v>
      </c>
      <c r="F35" s="12">
        <v>227</v>
      </c>
      <c r="G35" s="12">
        <v>34</v>
      </c>
      <c r="H35" s="12">
        <v>0</v>
      </c>
      <c r="I35" s="12">
        <v>0</v>
      </c>
    </row>
    <row r="36" spans="1:9" x14ac:dyDescent="0.25">
      <c r="A36" s="16" t="s">
        <v>0</v>
      </c>
      <c r="B36" s="15">
        <v>10</v>
      </c>
      <c r="C36" t="s">
        <v>36</v>
      </c>
      <c r="D36" t="s">
        <v>2</v>
      </c>
      <c r="E36" t="s">
        <v>375</v>
      </c>
      <c r="F36" s="12">
        <v>301</v>
      </c>
      <c r="G36" s="12">
        <v>104</v>
      </c>
      <c r="H36" s="12">
        <v>0</v>
      </c>
      <c r="I36" s="12">
        <v>0</v>
      </c>
    </row>
    <row r="37" spans="1:9" x14ac:dyDescent="0.25">
      <c r="A37" s="16" t="s">
        <v>0</v>
      </c>
      <c r="B37" s="15">
        <v>10</v>
      </c>
      <c r="C37" t="s">
        <v>37</v>
      </c>
      <c r="D37" t="s">
        <v>2</v>
      </c>
      <c r="E37" t="s">
        <v>376</v>
      </c>
      <c r="F37" s="12">
        <v>156</v>
      </c>
      <c r="G37" s="12">
        <v>77</v>
      </c>
      <c r="H37" s="12">
        <v>0</v>
      </c>
      <c r="I37" s="12">
        <v>11</v>
      </c>
    </row>
    <row r="38" spans="1:9" x14ac:dyDescent="0.25">
      <c r="A38" s="16" t="s">
        <v>0</v>
      </c>
      <c r="B38" s="15">
        <v>10</v>
      </c>
      <c r="C38" t="s">
        <v>38</v>
      </c>
      <c r="D38" t="s">
        <v>2</v>
      </c>
      <c r="E38" t="s">
        <v>377</v>
      </c>
      <c r="F38" s="12">
        <v>923</v>
      </c>
      <c r="G38" s="12">
        <v>261</v>
      </c>
      <c r="H38" s="12">
        <v>0</v>
      </c>
      <c r="I38" s="12">
        <v>30</v>
      </c>
    </row>
    <row r="39" spans="1:9" x14ac:dyDescent="0.25">
      <c r="A39" s="16" t="s">
        <v>0</v>
      </c>
      <c r="B39" s="15">
        <v>11</v>
      </c>
      <c r="C39" t="s">
        <v>39</v>
      </c>
      <c r="D39" t="s">
        <v>2</v>
      </c>
      <c r="E39" t="s">
        <v>378</v>
      </c>
      <c r="F39" s="12">
        <v>14</v>
      </c>
      <c r="G39" s="12">
        <v>44</v>
      </c>
      <c r="H39" s="12">
        <v>0</v>
      </c>
      <c r="I39" s="12">
        <v>0</v>
      </c>
    </row>
    <row r="40" spans="1:9" x14ac:dyDescent="0.25">
      <c r="A40" s="16" t="s">
        <v>0</v>
      </c>
      <c r="B40" s="15">
        <v>11</v>
      </c>
      <c r="C40" t="s">
        <v>40</v>
      </c>
      <c r="D40" t="s">
        <v>2</v>
      </c>
      <c r="E40" t="s">
        <v>379</v>
      </c>
      <c r="F40" s="12">
        <v>0</v>
      </c>
      <c r="G40" s="12">
        <v>12</v>
      </c>
      <c r="H40" s="12">
        <v>0</v>
      </c>
      <c r="I40" s="12">
        <v>0</v>
      </c>
    </row>
    <row r="41" spans="1:9" x14ac:dyDescent="0.25">
      <c r="A41" s="16" t="s">
        <v>0</v>
      </c>
      <c r="B41" s="15">
        <v>11</v>
      </c>
      <c r="C41" t="s">
        <v>41</v>
      </c>
      <c r="D41" t="s">
        <v>2</v>
      </c>
      <c r="E41" t="s">
        <v>380</v>
      </c>
      <c r="F41" s="12">
        <v>22</v>
      </c>
      <c r="G41" s="12">
        <v>54</v>
      </c>
      <c r="H41" s="12">
        <v>0</v>
      </c>
      <c r="I41" s="12">
        <v>0</v>
      </c>
    </row>
    <row r="42" spans="1:9" x14ac:dyDescent="0.25">
      <c r="A42" s="16" t="s">
        <v>0</v>
      </c>
      <c r="B42" s="15">
        <v>11</v>
      </c>
      <c r="C42" t="s">
        <v>42</v>
      </c>
      <c r="D42" t="s">
        <v>2</v>
      </c>
      <c r="E42" t="s">
        <v>381</v>
      </c>
      <c r="F42" s="12">
        <v>0</v>
      </c>
      <c r="G42" s="12">
        <v>11</v>
      </c>
      <c r="H42" s="12">
        <v>0</v>
      </c>
      <c r="I42" s="12">
        <v>0</v>
      </c>
    </row>
    <row r="43" spans="1:9" x14ac:dyDescent="0.25">
      <c r="A43" s="16" t="s">
        <v>0</v>
      </c>
      <c r="B43" s="15">
        <v>12</v>
      </c>
      <c r="C43" t="s">
        <v>43</v>
      </c>
      <c r="D43" t="s">
        <v>2</v>
      </c>
      <c r="E43" t="s">
        <v>382</v>
      </c>
      <c r="F43" s="12">
        <v>1</v>
      </c>
      <c r="G43" s="12">
        <v>30</v>
      </c>
      <c r="H43" s="12">
        <v>0</v>
      </c>
      <c r="I43" s="12">
        <v>0</v>
      </c>
    </row>
    <row r="44" spans="1:9" x14ac:dyDescent="0.25">
      <c r="A44" s="16" t="s">
        <v>0</v>
      </c>
      <c r="B44" s="15">
        <v>13</v>
      </c>
      <c r="C44" t="s">
        <v>44</v>
      </c>
      <c r="D44" t="s">
        <v>2</v>
      </c>
      <c r="E44" t="s">
        <v>383</v>
      </c>
      <c r="F44" s="12">
        <v>33</v>
      </c>
      <c r="G44" s="12">
        <v>220</v>
      </c>
      <c r="H44" s="12">
        <v>0</v>
      </c>
      <c r="I44" s="12">
        <v>2</v>
      </c>
    </row>
    <row r="45" spans="1:9" x14ac:dyDescent="0.25">
      <c r="A45" s="16" t="s">
        <v>0</v>
      </c>
      <c r="B45" s="15">
        <v>13</v>
      </c>
      <c r="C45" t="s">
        <v>45</v>
      </c>
      <c r="D45" t="s">
        <v>2</v>
      </c>
      <c r="E45" t="s">
        <v>384</v>
      </c>
      <c r="F45" s="12">
        <v>3</v>
      </c>
      <c r="G45" s="12">
        <v>38</v>
      </c>
      <c r="H45" s="12">
        <v>0</v>
      </c>
      <c r="I45" s="12">
        <v>1</v>
      </c>
    </row>
    <row r="46" spans="1:9" x14ac:dyDescent="0.25">
      <c r="A46" s="16" t="s">
        <v>0</v>
      </c>
      <c r="B46" s="15">
        <v>14</v>
      </c>
      <c r="C46" t="s">
        <v>46</v>
      </c>
      <c r="D46" t="s">
        <v>2</v>
      </c>
      <c r="E46" t="s">
        <v>385</v>
      </c>
      <c r="F46" s="12">
        <v>4</v>
      </c>
      <c r="G46" s="12">
        <v>22</v>
      </c>
      <c r="H46" s="12">
        <v>0</v>
      </c>
      <c r="I46" s="12">
        <v>0</v>
      </c>
    </row>
    <row r="47" spans="1:9" x14ac:dyDescent="0.25">
      <c r="A47" s="16" t="s">
        <v>0</v>
      </c>
      <c r="B47" s="15">
        <v>14</v>
      </c>
      <c r="C47" t="s">
        <v>47</v>
      </c>
      <c r="D47" t="s">
        <v>2</v>
      </c>
      <c r="E47" t="s">
        <v>386</v>
      </c>
      <c r="F47" s="12">
        <v>0</v>
      </c>
      <c r="G47" s="12">
        <v>23</v>
      </c>
      <c r="H47" s="12">
        <v>0</v>
      </c>
      <c r="I47" s="12">
        <v>0</v>
      </c>
    </row>
    <row r="48" spans="1:9" x14ac:dyDescent="0.25">
      <c r="A48" s="16" t="s">
        <v>0</v>
      </c>
      <c r="B48" s="15">
        <v>14</v>
      </c>
      <c r="C48" t="s">
        <v>48</v>
      </c>
      <c r="D48" t="s">
        <v>2</v>
      </c>
      <c r="E48" t="s">
        <v>387</v>
      </c>
      <c r="F48" s="12">
        <v>436</v>
      </c>
      <c r="G48" s="12">
        <v>198</v>
      </c>
      <c r="H48" s="12">
        <v>0</v>
      </c>
      <c r="I48" s="12">
        <v>0</v>
      </c>
    </row>
    <row r="49" spans="1:9" x14ac:dyDescent="0.25">
      <c r="A49" s="16" t="s">
        <v>0</v>
      </c>
      <c r="B49" s="15">
        <v>15</v>
      </c>
      <c r="C49" t="s">
        <v>49</v>
      </c>
      <c r="D49" t="s">
        <v>2</v>
      </c>
      <c r="E49" t="s">
        <v>388</v>
      </c>
      <c r="F49" s="12">
        <v>55</v>
      </c>
      <c r="G49" s="12">
        <v>46</v>
      </c>
      <c r="H49" s="12">
        <v>0</v>
      </c>
      <c r="I49" s="12">
        <v>0</v>
      </c>
    </row>
    <row r="50" spans="1:9" x14ac:dyDescent="0.25">
      <c r="A50" s="16" t="s">
        <v>0</v>
      </c>
      <c r="B50" s="15">
        <v>16</v>
      </c>
      <c r="C50" t="s">
        <v>50</v>
      </c>
      <c r="D50" t="s">
        <v>2</v>
      </c>
      <c r="E50" t="s">
        <v>389</v>
      </c>
      <c r="F50" s="12">
        <v>0</v>
      </c>
      <c r="G50" s="12">
        <v>23</v>
      </c>
      <c r="H50" s="12">
        <v>0</v>
      </c>
      <c r="I50" s="12">
        <v>0</v>
      </c>
    </row>
    <row r="51" spans="1:9" x14ac:dyDescent="0.25">
      <c r="A51" s="16" t="s">
        <v>0</v>
      </c>
      <c r="B51" s="15">
        <v>17</v>
      </c>
      <c r="C51" t="s">
        <v>51</v>
      </c>
      <c r="D51" t="s">
        <v>2</v>
      </c>
      <c r="E51" t="s">
        <v>390</v>
      </c>
      <c r="F51" s="12">
        <v>61</v>
      </c>
      <c r="G51" s="12">
        <v>21</v>
      </c>
      <c r="H51" s="12">
        <v>0</v>
      </c>
      <c r="I51" s="12">
        <v>0</v>
      </c>
    </row>
    <row r="52" spans="1:9" x14ac:dyDescent="0.25">
      <c r="A52" s="16" t="s">
        <v>0</v>
      </c>
      <c r="B52" s="15">
        <v>17</v>
      </c>
      <c r="C52" t="s">
        <v>52</v>
      </c>
      <c r="D52" t="s">
        <v>2</v>
      </c>
      <c r="E52" t="s">
        <v>391</v>
      </c>
      <c r="F52" s="12">
        <v>15</v>
      </c>
      <c r="G52" s="12">
        <v>21</v>
      </c>
      <c r="H52" s="12">
        <v>0</v>
      </c>
      <c r="I52" s="12">
        <v>0</v>
      </c>
    </row>
    <row r="53" spans="1:9" x14ac:dyDescent="0.25">
      <c r="A53" s="16" t="s">
        <v>0</v>
      </c>
      <c r="B53" s="15">
        <v>18</v>
      </c>
      <c r="C53" t="s">
        <v>53</v>
      </c>
      <c r="D53" t="s">
        <v>2</v>
      </c>
      <c r="E53" t="s">
        <v>392</v>
      </c>
      <c r="F53" s="12">
        <v>0</v>
      </c>
      <c r="G53" s="12">
        <v>238</v>
      </c>
      <c r="H53" s="12">
        <v>0</v>
      </c>
      <c r="I53" s="12">
        <v>0</v>
      </c>
    </row>
    <row r="54" spans="1:9" x14ac:dyDescent="0.25">
      <c r="A54" s="16" t="s">
        <v>0</v>
      </c>
      <c r="B54" s="15">
        <v>18</v>
      </c>
      <c r="C54" t="s">
        <v>54</v>
      </c>
      <c r="D54" t="s">
        <v>2</v>
      </c>
      <c r="E54" t="s">
        <v>393</v>
      </c>
      <c r="F54" s="12">
        <v>23</v>
      </c>
      <c r="G54" s="12">
        <v>119</v>
      </c>
      <c r="H54" s="12">
        <v>0</v>
      </c>
      <c r="I54" s="12">
        <v>0</v>
      </c>
    </row>
    <row r="55" spans="1:9" x14ac:dyDescent="0.25">
      <c r="A55" s="16" t="s">
        <v>0</v>
      </c>
      <c r="B55" s="15">
        <v>18</v>
      </c>
      <c r="C55" t="s">
        <v>55</v>
      </c>
      <c r="D55" t="s">
        <v>2</v>
      </c>
      <c r="E55" t="s">
        <v>394</v>
      </c>
      <c r="F55" s="12">
        <v>23</v>
      </c>
      <c r="G55" s="12">
        <v>79</v>
      </c>
      <c r="H55" s="12">
        <v>0</v>
      </c>
      <c r="I55" s="12">
        <v>9</v>
      </c>
    </row>
    <row r="56" spans="1:9" x14ac:dyDescent="0.25">
      <c r="A56" s="16" t="s">
        <v>0</v>
      </c>
      <c r="B56" s="15">
        <v>19</v>
      </c>
      <c r="C56" t="s">
        <v>56</v>
      </c>
      <c r="D56" t="s">
        <v>2</v>
      </c>
      <c r="E56" t="s">
        <v>395</v>
      </c>
      <c r="F56" s="12">
        <v>385</v>
      </c>
      <c r="G56" s="12">
        <v>264</v>
      </c>
      <c r="H56" s="12">
        <v>0</v>
      </c>
      <c r="I56" s="12">
        <v>0</v>
      </c>
    </row>
    <row r="57" spans="1:9" x14ac:dyDescent="0.25">
      <c r="A57" s="16" t="s">
        <v>0</v>
      </c>
      <c r="B57" s="15">
        <v>19</v>
      </c>
      <c r="C57" t="s">
        <v>57</v>
      </c>
      <c r="D57" t="s">
        <v>2</v>
      </c>
      <c r="E57" t="s">
        <v>396</v>
      </c>
      <c r="F57" s="12">
        <v>158</v>
      </c>
      <c r="G57" s="12">
        <v>193</v>
      </c>
      <c r="H57" s="12">
        <v>17</v>
      </c>
      <c r="I57" s="12">
        <v>16</v>
      </c>
    </row>
    <row r="58" spans="1:9" x14ac:dyDescent="0.25">
      <c r="A58" s="16" t="s">
        <v>0</v>
      </c>
      <c r="B58" s="15">
        <v>19</v>
      </c>
      <c r="C58" t="s">
        <v>58</v>
      </c>
      <c r="D58" t="s">
        <v>2</v>
      </c>
      <c r="E58" t="s">
        <v>397</v>
      </c>
      <c r="F58" s="12">
        <v>546</v>
      </c>
      <c r="G58" s="12">
        <v>345</v>
      </c>
      <c r="H58" s="12">
        <v>0</v>
      </c>
      <c r="I58" s="12">
        <v>5</v>
      </c>
    </row>
    <row r="59" spans="1:9" x14ac:dyDescent="0.25">
      <c r="A59" s="16" t="s">
        <v>0</v>
      </c>
      <c r="B59" s="15">
        <v>19</v>
      </c>
      <c r="C59" t="s">
        <v>59</v>
      </c>
      <c r="D59" t="s">
        <v>2</v>
      </c>
      <c r="E59" t="s">
        <v>398</v>
      </c>
      <c r="F59" s="12">
        <v>3</v>
      </c>
      <c r="G59" s="12">
        <v>30</v>
      </c>
      <c r="H59" s="12">
        <v>0</v>
      </c>
      <c r="I59" s="12">
        <v>0</v>
      </c>
    </row>
    <row r="60" spans="1:9" x14ac:dyDescent="0.25">
      <c r="A60" s="16" t="s">
        <v>0</v>
      </c>
      <c r="B60" s="15">
        <v>19</v>
      </c>
      <c r="C60" t="s">
        <v>60</v>
      </c>
      <c r="D60" t="s">
        <v>2</v>
      </c>
      <c r="E60" t="s">
        <v>399</v>
      </c>
      <c r="F60" s="12">
        <v>1472</v>
      </c>
      <c r="G60" s="12">
        <v>506</v>
      </c>
      <c r="H60" s="12">
        <v>0</v>
      </c>
      <c r="I60" s="12">
        <v>31</v>
      </c>
    </row>
    <row r="61" spans="1:9" x14ac:dyDescent="0.25">
      <c r="A61" s="16" t="s">
        <v>0</v>
      </c>
      <c r="B61" s="15">
        <v>19</v>
      </c>
      <c r="C61" t="s">
        <v>61</v>
      </c>
      <c r="D61" t="s">
        <v>2</v>
      </c>
      <c r="E61" t="s">
        <v>400</v>
      </c>
      <c r="F61" s="12">
        <v>1147</v>
      </c>
      <c r="G61" s="12">
        <v>137</v>
      </c>
      <c r="H61" s="12">
        <v>0</v>
      </c>
      <c r="I61" s="12">
        <v>0</v>
      </c>
    </row>
    <row r="62" spans="1:9" x14ac:dyDescent="0.25">
      <c r="A62" s="16" t="s">
        <v>0</v>
      </c>
      <c r="B62" s="15">
        <v>19</v>
      </c>
      <c r="C62" t="s">
        <v>62</v>
      </c>
      <c r="D62" t="s">
        <v>2</v>
      </c>
      <c r="E62" t="s">
        <v>401</v>
      </c>
      <c r="F62" s="12">
        <v>242</v>
      </c>
      <c r="G62" s="12">
        <v>51</v>
      </c>
      <c r="H62" s="12">
        <v>0</v>
      </c>
      <c r="I62" s="12">
        <v>0</v>
      </c>
    </row>
    <row r="63" spans="1:9" x14ac:dyDescent="0.25">
      <c r="A63" s="16" t="s">
        <v>0</v>
      </c>
      <c r="B63" s="15">
        <v>19</v>
      </c>
      <c r="C63" t="s">
        <v>63</v>
      </c>
      <c r="D63" t="s">
        <v>2</v>
      </c>
      <c r="E63" t="s">
        <v>402</v>
      </c>
      <c r="F63" s="12">
        <v>282</v>
      </c>
      <c r="G63" s="12">
        <v>158</v>
      </c>
      <c r="H63" s="12">
        <v>0</v>
      </c>
      <c r="I63" s="12">
        <v>0</v>
      </c>
    </row>
    <row r="64" spans="1:9" x14ac:dyDescent="0.25">
      <c r="A64" s="16" t="s">
        <v>0</v>
      </c>
      <c r="B64" s="15">
        <v>20</v>
      </c>
      <c r="C64" t="s">
        <v>64</v>
      </c>
      <c r="D64" t="s">
        <v>2</v>
      </c>
      <c r="E64" t="s">
        <v>403</v>
      </c>
      <c r="F64" s="12">
        <v>10</v>
      </c>
      <c r="G64" s="12">
        <v>27</v>
      </c>
      <c r="H64" s="12">
        <v>0</v>
      </c>
      <c r="I64" s="12">
        <v>1</v>
      </c>
    </row>
    <row r="65" spans="1:9" x14ac:dyDescent="0.25">
      <c r="A65" s="16" t="s">
        <v>0</v>
      </c>
      <c r="B65" s="15">
        <v>20</v>
      </c>
      <c r="C65" t="s">
        <v>65</v>
      </c>
      <c r="D65" t="s">
        <v>2</v>
      </c>
      <c r="E65" t="s">
        <v>404</v>
      </c>
      <c r="F65" s="12">
        <v>0</v>
      </c>
      <c r="G65" s="12">
        <v>56</v>
      </c>
      <c r="H65" s="12">
        <v>0</v>
      </c>
      <c r="I65" s="12">
        <v>0</v>
      </c>
    </row>
    <row r="66" spans="1:9" x14ac:dyDescent="0.25">
      <c r="A66" s="16" t="s">
        <v>0</v>
      </c>
      <c r="B66" s="15">
        <v>21</v>
      </c>
      <c r="C66" t="s">
        <v>66</v>
      </c>
      <c r="D66" t="s">
        <v>2</v>
      </c>
      <c r="E66" t="s">
        <v>405</v>
      </c>
      <c r="F66" s="12">
        <v>329</v>
      </c>
      <c r="G66" s="12">
        <v>164</v>
      </c>
      <c r="H66" s="12">
        <v>0</v>
      </c>
      <c r="I66" s="12">
        <v>1</v>
      </c>
    </row>
    <row r="67" spans="1:9" x14ac:dyDescent="0.25">
      <c r="A67" s="16" t="s">
        <v>0</v>
      </c>
      <c r="B67" s="15">
        <v>21</v>
      </c>
      <c r="C67" t="s">
        <v>67</v>
      </c>
      <c r="D67" t="s">
        <v>2</v>
      </c>
      <c r="E67" t="s">
        <v>406</v>
      </c>
      <c r="F67" s="12">
        <v>30</v>
      </c>
      <c r="G67" s="12">
        <v>23</v>
      </c>
      <c r="H67" s="12">
        <v>0</v>
      </c>
      <c r="I67" s="12">
        <v>3</v>
      </c>
    </row>
    <row r="68" spans="1:9" x14ac:dyDescent="0.25">
      <c r="A68" s="16" t="s">
        <v>0</v>
      </c>
      <c r="B68" s="15">
        <v>55</v>
      </c>
      <c r="C68" t="s">
        <v>68</v>
      </c>
      <c r="D68" t="s">
        <v>2</v>
      </c>
      <c r="E68" t="s">
        <v>407</v>
      </c>
      <c r="F68" s="12">
        <v>0</v>
      </c>
      <c r="G68" s="12">
        <v>34</v>
      </c>
      <c r="H68" s="12">
        <v>0</v>
      </c>
      <c r="I68" s="12">
        <v>0</v>
      </c>
    </row>
    <row r="69" spans="1:9" x14ac:dyDescent="0.25">
      <c r="A69" s="16" t="s">
        <v>0</v>
      </c>
      <c r="B69" s="15">
        <v>23</v>
      </c>
      <c r="C69" t="s">
        <v>69</v>
      </c>
      <c r="D69" t="s">
        <v>2</v>
      </c>
      <c r="E69" t="s">
        <v>408</v>
      </c>
      <c r="F69" s="12">
        <v>0</v>
      </c>
      <c r="G69" s="12">
        <v>14</v>
      </c>
      <c r="H69" s="12">
        <v>0</v>
      </c>
      <c r="I69" s="12">
        <v>0</v>
      </c>
    </row>
    <row r="70" spans="1:9" x14ac:dyDescent="0.25">
      <c r="A70" s="16" t="s">
        <v>0</v>
      </c>
      <c r="B70" s="15">
        <v>23</v>
      </c>
      <c r="C70" t="s">
        <v>70</v>
      </c>
      <c r="D70" t="s">
        <v>2</v>
      </c>
      <c r="E70" t="s">
        <v>409</v>
      </c>
      <c r="F70" s="12">
        <v>0</v>
      </c>
      <c r="G70" s="12">
        <v>10</v>
      </c>
      <c r="H70" s="12">
        <v>0</v>
      </c>
      <c r="I70" s="12">
        <v>0</v>
      </c>
    </row>
    <row r="71" spans="1:9" x14ac:dyDescent="0.25">
      <c r="A71" s="16" t="s">
        <v>0</v>
      </c>
      <c r="B71" s="15">
        <v>23</v>
      </c>
      <c r="C71" t="s">
        <v>71</v>
      </c>
      <c r="D71" t="s">
        <v>2</v>
      </c>
      <c r="E71" t="s">
        <v>410</v>
      </c>
      <c r="F71" s="12">
        <v>59</v>
      </c>
      <c r="G71" s="12">
        <v>0</v>
      </c>
      <c r="H71" s="12">
        <v>0</v>
      </c>
      <c r="I71" s="12">
        <v>0</v>
      </c>
    </row>
    <row r="72" spans="1:9" x14ac:dyDescent="0.25">
      <c r="A72" s="16" t="s">
        <v>0</v>
      </c>
      <c r="B72" s="15">
        <v>24</v>
      </c>
      <c r="C72" t="s">
        <v>72</v>
      </c>
      <c r="D72" t="s">
        <v>2</v>
      </c>
      <c r="E72" t="s">
        <v>411</v>
      </c>
      <c r="F72" s="12">
        <v>89</v>
      </c>
      <c r="G72" s="12">
        <v>89</v>
      </c>
      <c r="H72" s="12">
        <v>0</v>
      </c>
      <c r="I72" s="12">
        <v>6</v>
      </c>
    </row>
    <row r="73" spans="1:9" x14ac:dyDescent="0.25">
      <c r="A73" s="16" t="s">
        <v>0</v>
      </c>
      <c r="B73" s="15">
        <v>24</v>
      </c>
      <c r="C73" t="s">
        <v>73</v>
      </c>
      <c r="D73" t="s">
        <v>2</v>
      </c>
      <c r="E73" t="s">
        <v>412</v>
      </c>
      <c r="F73" s="12">
        <v>0</v>
      </c>
      <c r="G73" s="12">
        <v>0</v>
      </c>
      <c r="H73" s="12">
        <v>0</v>
      </c>
      <c r="I73" s="12">
        <v>0</v>
      </c>
    </row>
    <row r="74" spans="1:9" x14ac:dyDescent="0.25">
      <c r="A74" s="16" t="s">
        <v>0</v>
      </c>
      <c r="B74" s="15">
        <v>25</v>
      </c>
      <c r="C74" t="s">
        <v>74</v>
      </c>
      <c r="D74" t="s">
        <v>2</v>
      </c>
      <c r="E74" t="s">
        <v>413</v>
      </c>
      <c r="F74" s="12">
        <v>25</v>
      </c>
      <c r="G74" s="12">
        <v>58</v>
      </c>
      <c r="H74" s="12">
        <v>0</v>
      </c>
      <c r="I74" s="12">
        <v>0</v>
      </c>
    </row>
    <row r="75" spans="1:9" x14ac:dyDescent="0.25">
      <c r="A75" s="16" t="s">
        <v>0</v>
      </c>
      <c r="B75" s="15">
        <v>25</v>
      </c>
      <c r="C75" t="s">
        <v>75</v>
      </c>
      <c r="D75" t="s">
        <v>2</v>
      </c>
      <c r="E75" t="s">
        <v>414</v>
      </c>
      <c r="F75" s="12">
        <v>32</v>
      </c>
      <c r="G75" s="12">
        <v>13</v>
      </c>
      <c r="H75" s="12">
        <v>0</v>
      </c>
      <c r="I75" s="12">
        <v>0</v>
      </c>
    </row>
    <row r="76" spans="1:9" x14ac:dyDescent="0.25">
      <c r="A76" s="16" t="s">
        <v>0</v>
      </c>
      <c r="B76" s="15">
        <v>25</v>
      </c>
      <c r="C76" t="s">
        <v>76</v>
      </c>
      <c r="D76" t="s">
        <v>2</v>
      </c>
      <c r="E76" t="s">
        <v>415</v>
      </c>
      <c r="F76" s="12">
        <v>0</v>
      </c>
      <c r="G76" s="12">
        <v>61</v>
      </c>
      <c r="H76" s="12">
        <v>0</v>
      </c>
      <c r="I76" s="12">
        <v>0</v>
      </c>
    </row>
    <row r="77" spans="1:9" x14ac:dyDescent="0.25">
      <c r="A77" s="16" t="s">
        <v>0</v>
      </c>
      <c r="B77" s="15">
        <v>25</v>
      </c>
      <c r="C77" t="s">
        <v>77</v>
      </c>
      <c r="D77" t="s">
        <v>2</v>
      </c>
      <c r="E77" t="s">
        <v>416</v>
      </c>
      <c r="F77" s="12">
        <v>49</v>
      </c>
      <c r="G77" s="12">
        <v>107</v>
      </c>
      <c r="H77" s="12">
        <v>0</v>
      </c>
      <c r="I77" s="12">
        <v>0</v>
      </c>
    </row>
    <row r="78" spans="1:9" x14ac:dyDescent="0.25">
      <c r="A78" s="16" t="s">
        <v>0</v>
      </c>
      <c r="B78" s="15">
        <v>26</v>
      </c>
      <c r="C78" t="s">
        <v>78</v>
      </c>
      <c r="D78" t="s">
        <v>2</v>
      </c>
      <c r="E78" t="s">
        <v>417</v>
      </c>
      <c r="F78" s="12">
        <v>0</v>
      </c>
      <c r="G78" s="12">
        <v>2</v>
      </c>
      <c r="H78" s="12">
        <v>0</v>
      </c>
      <c r="I78" s="12">
        <v>0</v>
      </c>
    </row>
    <row r="79" spans="1:9" x14ac:dyDescent="0.25">
      <c r="A79" s="16" t="s">
        <v>0</v>
      </c>
      <c r="B79" s="15">
        <v>26</v>
      </c>
      <c r="C79" t="s">
        <v>79</v>
      </c>
      <c r="D79" t="s">
        <v>2</v>
      </c>
      <c r="E79" t="s">
        <v>418</v>
      </c>
      <c r="F79" s="12">
        <v>0</v>
      </c>
      <c r="G79" s="12">
        <v>6</v>
      </c>
      <c r="H79" s="12">
        <v>0</v>
      </c>
      <c r="I79" s="12">
        <v>0</v>
      </c>
    </row>
    <row r="80" spans="1:9" x14ac:dyDescent="0.25">
      <c r="A80" s="16" t="s">
        <v>0</v>
      </c>
      <c r="B80" s="15">
        <v>27</v>
      </c>
      <c r="C80" t="s">
        <v>80</v>
      </c>
      <c r="D80" t="s">
        <v>2</v>
      </c>
      <c r="E80" t="s">
        <v>419</v>
      </c>
      <c r="F80" s="12">
        <v>779</v>
      </c>
      <c r="G80" s="12">
        <v>74</v>
      </c>
      <c r="H80" s="12">
        <v>0</v>
      </c>
      <c r="I80" s="12">
        <v>0</v>
      </c>
    </row>
    <row r="81" spans="1:9" x14ac:dyDescent="0.25">
      <c r="A81" s="16" t="s">
        <v>0</v>
      </c>
      <c r="B81" s="15">
        <v>27</v>
      </c>
      <c r="C81" t="s">
        <v>81</v>
      </c>
      <c r="D81" t="s">
        <v>2</v>
      </c>
      <c r="E81" t="s">
        <v>420</v>
      </c>
      <c r="F81" s="12">
        <v>712</v>
      </c>
      <c r="G81" s="12">
        <v>201</v>
      </c>
      <c r="H81" s="12">
        <v>0</v>
      </c>
      <c r="I81" s="12">
        <v>0</v>
      </c>
    </row>
    <row r="82" spans="1:9" x14ac:dyDescent="0.25">
      <c r="A82" s="16" t="s">
        <v>0</v>
      </c>
      <c r="B82" s="15">
        <v>27</v>
      </c>
      <c r="C82" t="s">
        <v>82</v>
      </c>
      <c r="D82" t="s">
        <v>2</v>
      </c>
      <c r="E82" t="s">
        <v>421</v>
      </c>
      <c r="F82" s="12">
        <v>596</v>
      </c>
      <c r="G82" s="12">
        <v>102</v>
      </c>
      <c r="H82" s="12">
        <v>0</v>
      </c>
      <c r="I82" s="12">
        <v>5</v>
      </c>
    </row>
    <row r="83" spans="1:9" x14ac:dyDescent="0.25">
      <c r="A83" s="16" t="s">
        <v>0</v>
      </c>
      <c r="B83" s="15">
        <v>27</v>
      </c>
      <c r="C83" t="s">
        <v>83</v>
      </c>
      <c r="D83" t="s">
        <v>2</v>
      </c>
      <c r="E83" t="s">
        <v>422</v>
      </c>
      <c r="F83" s="12">
        <v>1429</v>
      </c>
      <c r="G83" s="12">
        <v>32</v>
      </c>
      <c r="H83" s="12">
        <v>0</v>
      </c>
      <c r="I83" s="12">
        <v>0</v>
      </c>
    </row>
    <row r="84" spans="1:9" x14ac:dyDescent="0.25">
      <c r="A84" s="16" t="s">
        <v>0</v>
      </c>
      <c r="B84" s="15">
        <v>27</v>
      </c>
      <c r="C84" t="s">
        <v>84</v>
      </c>
      <c r="D84" t="s">
        <v>2</v>
      </c>
      <c r="E84" t="s">
        <v>423</v>
      </c>
      <c r="F84" s="12">
        <v>528</v>
      </c>
      <c r="G84" s="12">
        <v>113</v>
      </c>
      <c r="H84" s="12">
        <v>0</v>
      </c>
      <c r="I84" s="12">
        <v>0</v>
      </c>
    </row>
    <row r="85" spans="1:9" x14ac:dyDescent="0.25">
      <c r="A85" s="16" t="s">
        <v>0</v>
      </c>
      <c r="B85" s="15">
        <v>27</v>
      </c>
      <c r="C85" t="s">
        <v>85</v>
      </c>
      <c r="D85" t="s">
        <v>2</v>
      </c>
      <c r="E85" t="s">
        <v>424</v>
      </c>
      <c r="F85" s="12">
        <v>200</v>
      </c>
      <c r="G85" s="12">
        <v>81</v>
      </c>
      <c r="H85" s="12">
        <v>0</v>
      </c>
      <c r="I85" s="12">
        <v>0</v>
      </c>
    </row>
    <row r="86" spans="1:9" x14ac:dyDescent="0.25">
      <c r="A86" s="16" t="s">
        <v>0</v>
      </c>
      <c r="B86" s="15">
        <v>27</v>
      </c>
      <c r="C86" t="s">
        <v>86</v>
      </c>
      <c r="D86" t="s">
        <v>2</v>
      </c>
      <c r="E86" t="s">
        <v>425</v>
      </c>
      <c r="F86" s="12">
        <v>278</v>
      </c>
      <c r="G86" s="12">
        <v>88</v>
      </c>
      <c r="H86" s="12">
        <v>0</v>
      </c>
      <c r="I86" s="12">
        <v>0</v>
      </c>
    </row>
    <row r="87" spans="1:9" x14ac:dyDescent="0.25">
      <c r="A87" s="16" t="s">
        <v>0</v>
      </c>
      <c r="B87" s="15">
        <v>27</v>
      </c>
      <c r="C87" t="s">
        <v>87</v>
      </c>
      <c r="D87" t="s">
        <v>2</v>
      </c>
      <c r="E87" t="s">
        <v>426</v>
      </c>
      <c r="F87" s="12">
        <v>1611</v>
      </c>
      <c r="G87" s="12">
        <v>437</v>
      </c>
      <c r="H87" s="12">
        <v>0</v>
      </c>
      <c r="I87" s="12">
        <v>144</v>
      </c>
    </row>
    <row r="88" spans="1:9" x14ac:dyDescent="0.25">
      <c r="A88" s="16" t="s">
        <v>0</v>
      </c>
      <c r="B88" s="15">
        <v>27</v>
      </c>
      <c r="C88" t="s">
        <v>88</v>
      </c>
      <c r="D88" t="s">
        <v>2</v>
      </c>
      <c r="E88" t="s">
        <v>427</v>
      </c>
      <c r="F88" s="12">
        <v>272</v>
      </c>
      <c r="G88" s="12">
        <v>68</v>
      </c>
      <c r="H88" s="12">
        <v>0</v>
      </c>
      <c r="I88" s="12">
        <v>0</v>
      </c>
    </row>
    <row r="89" spans="1:9" x14ac:dyDescent="0.25">
      <c r="A89" s="16" t="s">
        <v>0</v>
      </c>
      <c r="B89" s="15">
        <v>27</v>
      </c>
      <c r="C89" t="s">
        <v>89</v>
      </c>
      <c r="D89" t="s">
        <v>2</v>
      </c>
      <c r="E89" t="s">
        <v>428</v>
      </c>
      <c r="F89" s="12">
        <v>939</v>
      </c>
      <c r="G89" s="12">
        <v>246</v>
      </c>
      <c r="H89" s="12">
        <v>0</v>
      </c>
      <c r="I89" s="12">
        <v>0</v>
      </c>
    </row>
    <row r="90" spans="1:9" x14ac:dyDescent="0.25">
      <c r="A90" s="16" t="s">
        <v>0</v>
      </c>
      <c r="B90" s="15">
        <v>27</v>
      </c>
      <c r="C90" t="s">
        <v>90</v>
      </c>
      <c r="D90" t="s">
        <v>2</v>
      </c>
      <c r="E90" t="s">
        <v>429</v>
      </c>
      <c r="F90" s="12">
        <v>59</v>
      </c>
      <c r="G90" s="12">
        <v>24</v>
      </c>
      <c r="H90" s="12">
        <v>0</v>
      </c>
      <c r="I90" s="12">
        <v>0</v>
      </c>
    </row>
    <row r="91" spans="1:9" x14ac:dyDescent="0.25">
      <c r="A91" s="16" t="s">
        <v>0</v>
      </c>
      <c r="B91" s="15">
        <v>27</v>
      </c>
      <c r="C91" t="s">
        <v>91</v>
      </c>
      <c r="D91" t="s">
        <v>2</v>
      </c>
      <c r="E91" t="s">
        <v>430</v>
      </c>
      <c r="F91" s="12">
        <v>387</v>
      </c>
      <c r="G91" s="12">
        <v>67</v>
      </c>
      <c r="H91" s="12">
        <v>0</v>
      </c>
      <c r="I91" s="12">
        <v>0</v>
      </c>
    </row>
    <row r="92" spans="1:9" x14ac:dyDescent="0.25">
      <c r="A92" s="16" t="s">
        <v>0</v>
      </c>
      <c r="B92" s="15">
        <v>27</v>
      </c>
      <c r="C92" t="s">
        <v>92</v>
      </c>
      <c r="D92" t="s">
        <v>2</v>
      </c>
      <c r="E92" t="s">
        <v>431</v>
      </c>
      <c r="F92" s="12">
        <v>1300</v>
      </c>
      <c r="G92" s="12">
        <v>134</v>
      </c>
      <c r="H92" s="12">
        <v>5</v>
      </c>
      <c r="I92" s="12">
        <v>1</v>
      </c>
    </row>
    <row r="93" spans="1:9" x14ac:dyDescent="0.25">
      <c r="A93" s="16" t="s">
        <v>0</v>
      </c>
      <c r="B93" s="15">
        <v>27</v>
      </c>
      <c r="C93" t="s">
        <v>93</v>
      </c>
      <c r="D93" t="s">
        <v>2</v>
      </c>
      <c r="E93" t="s">
        <v>432</v>
      </c>
      <c r="F93" s="12">
        <v>0</v>
      </c>
      <c r="G93" s="12">
        <v>14</v>
      </c>
      <c r="H93" s="12">
        <v>0</v>
      </c>
      <c r="I93" s="12">
        <v>0</v>
      </c>
    </row>
    <row r="94" spans="1:9" x14ac:dyDescent="0.25">
      <c r="A94" s="16" t="s">
        <v>0</v>
      </c>
      <c r="B94" s="15">
        <v>28</v>
      </c>
      <c r="C94" t="s">
        <v>94</v>
      </c>
      <c r="D94" t="s">
        <v>2</v>
      </c>
      <c r="E94" t="s">
        <v>433</v>
      </c>
      <c r="F94" s="12">
        <v>0</v>
      </c>
      <c r="G94" s="12">
        <v>20</v>
      </c>
      <c r="H94" s="12">
        <v>0</v>
      </c>
      <c r="I94" s="12">
        <v>0</v>
      </c>
    </row>
    <row r="95" spans="1:9" x14ac:dyDescent="0.25">
      <c r="A95" s="16" t="s">
        <v>0</v>
      </c>
      <c r="B95" s="15">
        <v>28</v>
      </c>
      <c r="C95" t="s">
        <v>95</v>
      </c>
      <c r="D95" t="s">
        <v>2</v>
      </c>
      <c r="E95" t="s">
        <v>434</v>
      </c>
      <c r="F95" s="12">
        <v>0</v>
      </c>
      <c r="G95" s="12">
        <v>14</v>
      </c>
      <c r="H95" s="12">
        <v>0</v>
      </c>
      <c r="I95" s="12">
        <v>9</v>
      </c>
    </row>
    <row r="96" spans="1:9" x14ac:dyDescent="0.25">
      <c r="A96" s="16" t="s">
        <v>0</v>
      </c>
      <c r="B96" s="15">
        <v>28</v>
      </c>
      <c r="C96" t="s">
        <v>96</v>
      </c>
      <c r="D96" t="s">
        <v>2</v>
      </c>
      <c r="E96" t="s">
        <v>435</v>
      </c>
      <c r="F96" s="12">
        <v>133</v>
      </c>
      <c r="G96" s="12">
        <v>17</v>
      </c>
      <c r="H96" s="12">
        <v>0</v>
      </c>
      <c r="I96" s="12">
        <v>0</v>
      </c>
    </row>
    <row r="97" spans="1:9" x14ac:dyDescent="0.25">
      <c r="A97" s="16" t="s">
        <v>0</v>
      </c>
      <c r="B97" s="15">
        <v>28</v>
      </c>
      <c r="C97" t="s">
        <v>97</v>
      </c>
      <c r="D97" t="s">
        <v>2</v>
      </c>
      <c r="E97" t="s">
        <v>436</v>
      </c>
      <c r="F97" s="12">
        <v>138</v>
      </c>
      <c r="G97" s="12">
        <v>18</v>
      </c>
      <c r="H97" s="12">
        <v>0</v>
      </c>
      <c r="I97" s="12">
        <v>0</v>
      </c>
    </row>
    <row r="98" spans="1:9" x14ac:dyDescent="0.25">
      <c r="A98" s="16" t="s">
        <v>0</v>
      </c>
      <c r="B98" s="15">
        <v>29</v>
      </c>
      <c r="C98" t="s">
        <v>98</v>
      </c>
      <c r="D98" t="s">
        <v>2</v>
      </c>
      <c r="E98" t="s">
        <v>437</v>
      </c>
      <c r="F98" s="12">
        <v>0</v>
      </c>
      <c r="G98" s="12">
        <v>28</v>
      </c>
      <c r="H98" s="12">
        <v>0</v>
      </c>
      <c r="I98" s="12">
        <v>0</v>
      </c>
    </row>
    <row r="99" spans="1:9" x14ac:dyDescent="0.25">
      <c r="A99" s="16" t="s">
        <v>0</v>
      </c>
      <c r="B99" s="15">
        <v>29</v>
      </c>
      <c r="C99" t="s">
        <v>99</v>
      </c>
      <c r="D99" t="s">
        <v>2</v>
      </c>
      <c r="E99" t="s">
        <v>438</v>
      </c>
      <c r="F99" s="12">
        <v>0</v>
      </c>
      <c r="G99" s="12">
        <v>31</v>
      </c>
      <c r="H99" s="12">
        <v>0</v>
      </c>
      <c r="I99" s="12">
        <v>9</v>
      </c>
    </row>
    <row r="100" spans="1:9" x14ac:dyDescent="0.25">
      <c r="A100" s="16" t="s">
        <v>0</v>
      </c>
      <c r="B100" s="15">
        <v>29</v>
      </c>
      <c r="C100" t="s">
        <v>100</v>
      </c>
      <c r="D100" t="s">
        <v>2</v>
      </c>
      <c r="E100" t="s">
        <v>439</v>
      </c>
      <c r="F100" s="12">
        <v>0</v>
      </c>
      <c r="G100" s="12">
        <v>172</v>
      </c>
      <c r="H100" s="12">
        <v>0</v>
      </c>
      <c r="I100" s="12">
        <v>0</v>
      </c>
    </row>
    <row r="101" spans="1:9" x14ac:dyDescent="0.25">
      <c r="A101" s="16" t="s">
        <v>0</v>
      </c>
      <c r="B101" s="15">
        <v>30</v>
      </c>
      <c r="C101" t="s">
        <v>101</v>
      </c>
      <c r="D101" t="s">
        <v>2</v>
      </c>
      <c r="E101" t="s">
        <v>440</v>
      </c>
      <c r="F101" s="12">
        <v>0</v>
      </c>
      <c r="G101" s="12">
        <v>53</v>
      </c>
      <c r="H101" s="12">
        <v>0</v>
      </c>
      <c r="I101" s="12">
        <v>0</v>
      </c>
    </row>
    <row r="102" spans="1:9" x14ac:dyDescent="0.25">
      <c r="A102" s="16" t="s">
        <v>0</v>
      </c>
      <c r="B102" s="15">
        <v>31</v>
      </c>
      <c r="C102" t="s">
        <v>102</v>
      </c>
      <c r="D102" t="s">
        <v>2</v>
      </c>
      <c r="E102" t="s">
        <v>441</v>
      </c>
      <c r="F102" s="12">
        <v>0</v>
      </c>
      <c r="G102" s="12">
        <v>67</v>
      </c>
      <c r="H102" s="12">
        <v>0</v>
      </c>
      <c r="I102" s="12">
        <v>0</v>
      </c>
    </row>
    <row r="103" spans="1:9" x14ac:dyDescent="0.25">
      <c r="A103" s="16" t="s">
        <v>0</v>
      </c>
      <c r="B103" s="15">
        <v>31</v>
      </c>
      <c r="C103" t="s">
        <v>103</v>
      </c>
      <c r="D103" t="s">
        <v>2</v>
      </c>
      <c r="E103" t="s">
        <v>442</v>
      </c>
      <c r="F103" s="12">
        <v>0</v>
      </c>
      <c r="G103" s="12">
        <v>61</v>
      </c>
      <c r="H103" s="12">
        <v>0</v>
      </c>
      <c r="I103" s="12">
        <v>0</v>
      </c>
    </row>
    <row r="104" spans="1:9" x14ac:dyDescent="0.25">
      <c r="A104" s="16" t="s">
        <v>0</v>
      </c>
      <c r="B104" s="15">
        <v>31</v>
      </c>
      <c r="C104" t="s">
        <v>104</v>
      </c>
      <c r="D104" t="s">
        <v>2</v>
      </c>
      <c r="E104" t="s">
        <v>443</v>
      </c>
      <c r="F104" s="12">
        <v>123</v>
      </c>
      <c r="G104" s="12">
        <v>233</v>
      </c>
      <c r="H104" s="12">
        <v>0</v>
      </c>
      <c r="I104" s="12">
        <v>7</v>
      </c>
    </row>
    <row r="105" spans="1:9" x14ac:dyDescent="0.25">
      <c r="A105" s="16" t="s">
        <v>0</v>
      </c>
      <c r="B105" s="15">
        <v>31</v>
      </c>
      <c r="C105" t="s">
        <v>105</v>
      </c>
      <c r="D105" t="s">
        <v>2</v>
      </c>
      <c r="E105" t="s">
        <v>667</v>
      </c>
      <c r="F105" s="12">
        <v>0</v>
      </c>
      <c r="G105" s="12">
        <v>25</v>
      </c>
      <c r="H105" s="12">
        <v>0</v>
      </c>
      <c r="I105" s="12">
        <v>0</v>
      </c>
    </row>
    <row r="106" spans="1:9" x14ac:dyDescent="0.25">
      <c r="A106" s="16" t="s">
        <v>0</v>
      </c>
      <c r="B106" s="15">
        <v>13</v>
      </c>
      <c r="C106" t="s">
        <v>106</v>
      </c>
      <c r="D106" t="s">
        <v>107</v>
      </c>
      <c r="E106" t="s">
        <v>444</v>
      </c>
      <c r="F106" s="12">
        <v>0</v>
      </c>
      <c r="G106" s="12">
        <v>0</v>
      </c>
      <c r="H106" s="12">
        <v>0</v>
      </c>
      <c r="I106" s="12">
        <v>0</v>
      </c>
    </row>
    <row r="107" spans="1:9" x14ac:dyDescent="0.25">
      <c r="A107" s="16" t="s">
        <v>0</v>
      </c>
      <c r="B107" s="15">
        <v>32</v>
      </c>
      <c r="C107" t="s">
        <v>108</v>
      </c>
      <c r="D107" t="s">
        <v>2</v>
      </c>
      <c r="E107" t="s">
        <v>445</v>
      </c>
      <c r="F107" s="12">
        <v>7</v>
      </c>
      <c r="G107" s="12">
        <v>2</v>
      </c>
      <c r="H107" s="12">
        <v>0</v>
      </c>
      <c r="I107" s="12">
        <v>0</v>
      </c>
    </row>
    <row r="108" spans="1:9" x14ac:dyDescent="0.25">
      <c r="A108" s="16" t="s">
        <v>0</v>
      </c>
      <c r="B108" s="15">
        <v>33</v>
      </c>
      <c r="C108" t="s">
        <v>109</v>
      </c>
      <c r="D108" t="s">
        <v>2</v>
      </c>
      <c r="E108" t="s">
        <v>446</v>
      </c>
      <c r="F108" s="12">
        <v>0</v>
      </c>
      <c r="G108" s="12">
        <v>94</v>
      </c>
      <c r="H108" s="12">
        <v>0</v>
      </c>
      <c r="I108" s="12">
        <v>14</v>
      </c>
    </row>
    <row r="109" spans="1:9" x14ac:dyDescent="0.25">
      <c r="A109" s="16" t="s">
        <v>0</v>
      </c>
      <c r="B109" s="15">
        <v>33</v>
      </c>
      <c r="C109" t="s">
        <v>110</v>
      </c>
      <c r="D109" t="s">
        <v>2</v>
      </c>
      <c r="E109" t="s">
        <v>447</v>
      </c>
      <c r="F109" s="12">
        <v>0</v>
      </c>
      <c r="G109" s="12">
        <v>36</v>
      </c>
      <c r="H109" s="12">
        <v>0</v>
      </c>
      <c r="I109" s="12">
        <v>0</v>
      </c>
    </row>
    <row r="110" spans="1:9" x14ac:dyDescent="0.25">
      <c r="A110" s="16" t="s">
        <v>0</v>
      </c>
      <c r="B110" s="15">
        <v>34</v>
      </c>
      <c r="C110" t="s">
        <v>111</v>
      </c>
      <c r="D110" t="s">
        <v>2</v>
      </c>
      <c r="E110" t="s">
        <v>448</v>
      </c>
      <c r="F110" s="12">
        <v>23</v>
      </c>
      <c r="G110" s="12">
        <v>48</v>
      </c>
      <c r="H110" s="12">
        <v>0</v>
      </c>
      <c r="I110" s="12">
        <v>0</v>
      </c>
    </row>
    <row r="111" spans="1:9" x14ac:dyDescent="0.25">
      <c r="A111" s="16" t="s">
        <v>0</v>
      </c>
      <c r="B111" s="15">
        <v>34</v>
      </c>
      <c r="C111" t="s">
        <v>112</v>
      </c>
      <c r="D111" t="s">
        <v>2</v>
      </c>
      <c r="E111" t="s">
        <v>449</v>
      </c>
      <c r="F111" s="12">
        <v>0</v>
      </c>
      <c r="G111" s="12">
        <v>0</v>
      </c>
      <c r="H111" s="12">
        <v>170</v>
      </c>
      <c r="I111" s="12">
        <v>113</v>
      </c>
    </row>
    <row r="112" spans="1:9" x14ac:dyDescent="0.25">
      <c r="A112" s="16" t="s">
        <v>0</v>
      </c>
      <c r="B112" s="15">
        <v>35</v>
      </c>
      <c r="C112" t="s">
        <v>113</v>
      </c>
      <c r="D112" t="s">
        <v>2</v>
      </c>
      <c r="E112" t="s">
        <v>450</v>
      </c>
      <c r="F112" s="12">
        <v>0</v>
      </c>
      <c r="G112" s="12">
        <v>31</v>
      </c>
      <c r="H112" s="12">
        <v>0</v>
      </c>
      <c r="I112" s="12">
        <v>0</v>
      </c>
    </row>
    <row r="113" spans="1:9" x14ac:dyDescent="0.25">
      <c r="A113" s="16" t="s">
        <v>0</v>
      </c>
      <c r="B113" s="15">
        <v>36</v>
      </c>
      <c r="C113" t="s">
        <v>114</v>
      </c>
      <c r="D113" t="s">
        <v>2</v>
      </c>
      <c r="E113" t="s">
        <v>451</v>
      </c>
      <c r="F113" s="12">
        <v>20</v>
      </c>
      <c r="G113" s="12">
        <v>37</v>
      </c>
      <c r="H113" s="12">
        <v>0</v>
      </c>
      <c r="I113" s="12">
        <v>3</v>
      </c>
    </row>
    <row r="114" spans="1:9" x14ac:dyDescent="0.25">
      <c r="A114" s="16" t="s">
        <v>0</v>
      </c>
      <c r="B114" s="15">
        <v>36</v>
      </c>
      <c r="C114" t="s">
        <v>115</v>
      </c>
      <c r="D114" t="s">
        <v>2</v>
      </c>
      <c r="E114" t="s">
        <v>452</v>
      </c>
      <c r="F114" s="12">
        <v>0</v>
      </c>
      <c r="G114" s="12">
        <v>2</v>
      </c>
      <c r="H114" s="12">
        <v>0</v>
      </c>
      <c r="I114" s="12">
        <v>0</v>
      </c>
    </row>
    <row r="115" spans="1:9" x14ac:dyDescent="0.25">
      <c r="A115" s="16" t="s">
        <v>0</v>
      </c>
      <c r="B115" s="15">
        <v>36</v>
      </c>
      <c r="C115" t="s">
        <v>116</v>
      </c>
      <c r="D115" t="s">
        <v>2</v>
      </c>
      <c r="E115" t="s">
        <v>453</v>
      </c>
      <c r="F115" s="12">
        <v>0</v>
      </c>
      <c r="G115" s="12">
        <v>18</v>
      </c>
      <c r="H115" s="12">
        <v>0</v>
      </c>
      <c r="I115" s="12">
        <v>0</v>
      </c>
    </row>
    <row r="116" spans="1:9" x14ac:dyDescent="0.25">
      <c r="A116" s="16" t="s">
        <v>0</v>
      </c>
      <c r="B116" s="15">
        <v>37</v>
      </c>
      <c r="C116" t="s">
        <v>117</v>
      </c>
      <c r="D116" t="s">
        <v>2</v>
      </c>
      <c r="E116" t="s">
        <v>454</v>
      </c>
      <c r="F116" s="12">
        <v>0</v>
      </c>
      <c r="G116" s="12">
        <v>17</v>
      </c>
      <c r="H116" s="12">
        <v>0</v>
      </c>
      <c r="I116" s="12">
        <v>0</v>
      </c>
    </row>
    <row r="117" spans="1:9" x14ac:dyDescent="0.25">
      <c r="A117" s="16" t="s">
        <v>0</v>
      </c>
      <c r="B117" s="15">
        <v>38</v>
      </c>
      <c r="C117" t="s">
        <v>118</v>
      </c>
      <c r="D117" t="s">
        <v>2</v>
      </c>
      <c r="E117" t="s">
        <v>455</v>
      </c>
      <c r="F117" s="12">
        <v>7</v>
      </c>
      <c r="G117" s="12">
        <v>0</v>
      </c>
      <c r="H117" s="12">
        <v>0</v>
      </c>
      <c r="I117" s="12">
        <v>0</v>
      </c>
    </row>
    <row r="118" spans="1:9" x14ac:dyDescent="0.25">
      <c r="A118" s="16" t="s">
        <v>0</v>
      </c>
      <c r="B118" s="15">
        <v>39</v>
      </c>
      <c r="C118" t="s">
        <v>119</v>
      </c>
      <c r="D118" t="s">
        <v>2</v>
      </c>
      <c r="E118" t="s">
        <v>456</v>
      </c>
      <c r="F118" s="12">
        <v>0</v>
      </c>
      <c r="G118" s="12">
        <v>8</v>
      </c>
      <c r="H118" s="12">
        <v>0</v>
      </c>
      <c r="I118" s="12">
        <v>4</v>
      </c>
    </row>
    <row r="119" spans="1:9" x14ac:dyDescent="0.25">
      <c r="A119" s="16" t="s">
        <v>0</v>
      </c>
      <c r="B119" s="15">
        <v>40</v>
      </c>
      <c r="C119" t="s">
        <v>120</v>
      </c>
      <c r="D119" t="s">
        <v>2</v>
      </c>
      <c r="E119" t="s">
        <v>457</v>
      </c>
      <c r="F119" s="12">
        <v>12</v>
      </c>
      <c r="G119" s="12">
        <v>9</v>
      </c>
      <c r="H119" s="12">
        <v>0</v>
      </c>
      <c r="I119" s="12">
        <v>0</v>
      </c>
    </row>
    <row r="120" spans="1:9" x14ac:dyDescent="0.25">
      <c r="A120" s="16" t="s">
        <v>0</v>
      </c>
      <c r="B120" s="15">
        <v>41</v>
      </c>
      <c r="C120" t="s">
        <v>121</v>
      </c>
      <c r="D120" t="s">
        <v>2</v>
      </c>
      <c r="E120" t="s">
        <v>458</v>
      </c>
      <c r="F120" s="12">
        <v>0</v>
      </c>
      <c r="G120" s="12">
        <v>0</v>
      </c>
      <c r="H120" s="12">
        <v>0</v>
      </c>
      <c r="I120" s="12">
        <v>0</v>
      </c>
    </row>
    <row r="121" spans="1:9" x14ac:dyDescent="0.25">
      <c r="A121" s="16" t="s">
        <v>0</v>
      </c>
      <c r="B121" s="15">
        <v>41</v>
      </c>
      <c r="C121" t="s">
        <v>122</v>
      </c>
      <c r="D121" t="s">
        <v>2</v>
      </c>
      <c r="E121" t="s">
        <v>459</v>
      </c>
      <c r="F121" s="12">
        <v>0</v>
      </c>
      <c r="G121" s="12">
        <v>2</v>
      </c>
      <c r="H121" s="12">
        <v>0</v>
      </c>
      <c r="I121" s="12">
        <v>0</v>
      </c>
    </row>
    <row r="122" spans="1:9" x14ac:dyDescent="0.25">
      <c r="A122" s="16" t="s">
        <v>0</v>
      </c>
      <c r="B122" s="15">
        <v>41</v>
      </c>
      <c r="C122" t="s">
        <v>123</v>
      </c>
      <c r="D122" t="s">
        <v>2</v>
      </c>
      <c r="E122" t="s">
        <v>460</v>
      </c>
      <c r="F122" s="12">
        <v>0</v>
      </c>
      <c r="G122" s="12">
        <v>8</v>
      </c>
      <c r="H122" s="12">
        <v>0</v>
      </c>
      <c r="I122" s="12">
        <v>0</v>
      </c>
    </row>
    <row r="123" spans="1:9" x14ac:dyDescent="0.25">
      <c r="A123" s="16" t="s">
        <v>0</v>
      </c>
      <c r="B123" s="15">
        <v>42</v>
      </c>
      <c r="C123" t="s">
        <v>124</v>
      </c>
      <c r="D123" t="s">
        <v>2</v>
      </c>
      <c r="E123" t="s">
        <v>461</v>
      </c>
      <c r="F123" s="12">
        <v>260</v>
      </c>
      <c r="G123" s="12">
        <v>61</v>
      </c>
      <c r="H123" s="12">
        <v>0</v>
      </c>
      <c r="I123" s="12">
        <v>3</v>
      </c>
    </row>
    <row r="124" spans="1:9" x14ac:dyDescent="0.25">
      <c r="A124" s="16" t="s">
        <v>0</v>
      </c>
      <c r="B124" s="15">
        <v>42</v>
      </c>
      <c r="C124" t="s">
        <v>125</v>
      </c>
      <c r="D124" t="s">
        <v>2</v>
      </c>
      <c r="E124" t="s">
        <v>462</v>
      </c>
      <c r="F124" s="12">
        <v>45</v>
      </c>
      <c r="G124" s="12">
        <v>28</v>
      </c>
      <c r="H124" s="12">
        <v>0</v>
      </c>
      <c r="I124" s="12">
        <v>0</v>
      </c>
    </row>
    <row r="125" spans="1:9" x14ac:dyDescent="0.25">
      <c r="A125" s="16" t="s">
        <v>0</v>
      </c>
      <c r="B125" s="15">
        <v>42</v>
      </c>
      <c r="C125" t="s">
        <v>126</v>
      </c>
      <c r="D125" t="s">
        <v>2</v>
      </c>
      <c r="E125" t="s">
        <v>463</v>
      </c>
      <c r="F125" s="12">
        <v>5</v>
      </c>
      <c r="G125" s="12">
        <v>0</v>
      </c>
      <c r="H125" s="12">
        <v>0</v>
      </c>
      <c r="I125" s="12">
        <v>0</v>
      </c>
    </row>
    <row r="126" spans="1:9" x14ac:dyDescent="0.25">
      <c r="A126" s="16" t="s">
        <v>0</v>
      </c>
      <c r="B126" s="15">
        <v>43</v>
      </c>
      <c r="C126" t="s">
        <v>127</v>
      </c>
      <c r="D126" t="s">
        <v>2</v>
      </c>
      <c r="E126" t="s">
        <v>464</v>
      </c>
      <c r="F126" s="12">
        <v>114</v>
      </c>
      <c r="G126" s="12">
        <v>88</v>
      </c>
      <c r="H126" s="12">
        <v>7</v>
      </c>
      <c r="I126" s="12">
        <v>2</v>
      </c>
    </row>
    <row r="127" spans="1:9" x14ac:dyDescent="0.25">
      <c r="A127" s="16" t="s">
        <v>0</v>
      </c>
      <c r="B127" s="15">
        <v>43</v>
      </c>
      <c r="C127" t="s">
        <v>128</v>
      </c>
      <c r="D127" t="s">
        <v>2</v>
      </c>
      <c r="E127" t="s">
        <v>465</v>
      </c>
      <c r="F127" s="12">
        <v>34</v>
      </c>
      <c r="G127" s="12">
        <v>23</v>
      </c>
      <c r="H127" s="12">
        <v>0</v>
      </c>
      <c r="I127" s="12">
        <v>0</v>
      </c>
    </row>
    <row r="128" spans="1:9" x14ac:dyDescent="0.25">
      <c r="A128" s="16" t="s">
        <v>0</v>
      </c>
      <c r="B128" s="15">
        <v>44</v>
      </c>
      <c r="C128" t="s">
        <v>129</v>
      </c>
      <c r="D128" t="s">
        <v>2</v>
      </c>
      <c r="E128" t="s">
        <v>466</v>
      </c>
      <c r="F128" s="12">
        <v>31</v>
      </c>
      <c r="G128" s="12">
        <v>7</v>
      </c>
      <c r="H128" s="12">
        <v>0</v>
      </c>
      <c r="I128" s="12">
        <v>0</v>
      </c>
    </row>
    <row r="129" spans="1:9" x14ac:dyDescent="0.25">
      <c r="A129" s="16" t="s">
        <v>0</v>
      </c>
      <c r="B129" s="15">
        <v>44</v>
      </c>
      <c r="C129" t="s">
        <v>130</v>
      </c>
      <c r="D129" t="s">
        <v>2</v>
      </c>
      <c r="E129" t="s">
        <v>467</v>
      </c>
      <c r="F129" s="12">
        <v>0</v>
      </c>
      <c r="G129" s="12">
        <v>1</v>
      </c>
      <c r="H129" s="12">
        <v>0</v>
      </c>
      <c r="I129" s="12">
        <v>0</v>
      </c>
    </row>
    <row r="130" spans="1:9" x14ac:dyDescent="0.25">
      <c r="A130" s="16" t="s">
        <v>0</v>
      </c>
      <c r="B130" s="15">
        <v>45</v>
      </c>
      <c r="C130" t="s">
        <v>131</v>
      </c>
      <c r="D130" t="s">
        <v>2</v>
      </c>
      <c r="E130" t="s">
        <v>468</v>
      </c>
      <c r="F130" s="12">
        <v>4</v>
      </c>
      <c r="G130" s="12">
        <v>4</v>
      </c>
      <c r="H130" s="12">
        <v>0</v>
      </c>
      <c r="I130" s="12">
        <v>0</v>
      </c>
    </row>
    <row r="131" spans="1:9" x14ac:dyDescent="0.25">
      <c r="A131" s="16" t="s">
        <v>0</v>
      </c>
      <c r="B131" s="15">
        <v>45</v>
      </c>
      <c r="C131" t="s">
        <v>132</v>
      </c>
      <c r="D131" t="s">
        <v>2</v>
      </c>
      <c r="E131" t="s">
        <v>469</v>
      </c>
      <c r="F131" s="12">
        <v>0</v>
      </c>
      <c r="G131" s="12">
        <v>2</v>
      </c>
      <c r="H131" s="12">
        <v>0</v>
      </c>
      <c r="I131" s="12">
        <v>0</v>
      </c>
    </row>
    <row r="132" spans="1:9" x14ac:dyDescent="0.25">
      <c r="A132" s="16" t="s">
        <v>0</v>
      </c>
      <c r="B132" s="15">
        <v>46</v>
      </c>
      <c r="C132" t="s">
        <v>133</v>
      </c>
      <c r="D132" t="s">
        <v>2</v>
      </c>
      <c r="E132" t="s">
        <v>470</v>
      </c>
      <c r="F132" s="12">
        <v>40</v>
      </c>
      <c r="G132" s="12">
        <v>13</v>
      </c>
      <c r="H132" s="12">
        <v>0</v>
      </c>
      <c r="I132" s="12">
        <v>0</v>
      </c>
    </row>
    <row r="133" spans="1:9" x14ac:dyDescent="0.25">
      <c r="A133" s="16" t="s">
        <v>0</v>
      </c>
      <c r="B133" s="15">
        <v>47</v>
      </c>
      <c r="C133" t="s">
        <v>134</v>
      </c>
      <c r="D133" t="s">
        <v>2</v>
      </c>
      <c r="E133" t="s">
        <v>471</v>
      </c>
      <c r="F133" s="12">
        <v>0</v>
      </c>
      <c r="G133" s="12">
        <v>17</v>
      </c>
      <c r="H133" s="12">
        <v>0</v>
      </c>
      <c r="I133" s="12">
        <v>0</v>
      </c>
    </row>
    <row r="134" spans="1:9" x14ac:dyDescent="0.25">
      <c r="A134" s="16" t="s">
        <v>0</v>
      </c>
      <c r="B134" s="15">
        <v>47</v>
      </c>
      <c r="C134" t="s">
        <v>135</v>
      </c>
      <c r="D134" t="s">
        <v>2</v>
      </c>
      <c r="E134" t="s">
        <v>472</v>
      </c>
      <c r="F134" s="12">
        <v>33</v>
      </c>
      <c r="G134" s="12">
        <v>90</v>
      </c>
      <c r="H134" s="12">
        <v>0</v>
      </c>
      <c r="I134" s="12">
        <v>0</v>
      </c>
    </row>
    <row r="135" spans="1:9" x14ac:dyDescent="0.25">
      <c r="A135" s="16" t="s">
        <v>0</v>
      </c>
      <c r="B135" s="15">
        <v>86</v>
      </c>
      <c r="C135" t="s">
        <v>136</v>
      </c>
      <c r="D135" t="s">
        <v>2</v>
      </c>
      <c r="E135" t="s">
        <v>473</v>
      </c>
      <c r="F135" s="12">
        <v>2</v>
      </c>
      <c r="G135" s="12">
        <v>111</v>
      </c>
      <c r="H135" s="12">
        <v>0</v>
      </c>
      <c r="I135" s="12">
        <v>0</v>
      </c>
    </row>
    <row r="136" spans="1:9" x14ac:dyDescent="0.25">
      <c r="A136" s="16" t="s">
        <v>0</v>
      </c>
      <c r="B136" s="15">
        <v>48</v>
      </c>
      <c r="C136" t="s">
        <v>137</v>
      </c>
      <c r="D136" t="s">
        <v>2</v>
      </c>
      <c r="E136" t="s">
        <v>474</v>
      </c>
      <c r="F136" s="12">
        <v>0</v>
      </c>
      <c r="G136" s="12">
        <v>29</v>
      </c>
      <c r="H136" s="12">
        <v>0</v>
      </c>
      <c r="I136" s="12">
        <v>0</v>
      </c>
    </row>
    <row r="137" spans="1:9" x14ac:dyDescent="0.25">
      <c r="A137" s="16" t="s">
        <v>0</v>
      </c>
      <c r="B137" s="15">
        <v>48</v>
      </c>
      <c r="C137" t="s">
        <v>138</v>
      </c>
      <c r="D137" t="s">
        <v>2</v>
      </c>
      <c r="E137" t="s">
        <v>475</v>
      </c>
      <c r="F137" s="12">
        <v>30</v>
      </c>
      <c r="G137" s="12">
        <v>216</v>
      </c>
      <c r="H137" s="12">
        <v>0</v>
      </c>
      <c r="I137" s="12">
        <v>97</v>
      </c>
    </row>
    <row r="138" spans="1:9" x14ac:dyDescent="0.25">
      <c r="A138" s="16" t="s">
        <v>0</v>
      </c>
      <c r="B138" s="15">
        <v>48</v>
      </c>
      <c r="C138" t="s">
        <v>139</v>
      </c>
      <c r="D138" t="s">
        <v>2</v>
      </c>
      <c r="E138" t="s">
        <v>476</v>
      </c>
      <c r="F138" s="12">
        <v>0</v>
      </c>
      <c r="G138" s="12">
        <v>11</v>
      </c>
      <c r="H138" s="12">
        <v>0</v>
      </c>
      <c r="I138" s="12">
        <v>0</v>
      </c>
    </row>
    <row r="139" spans="1:9" x14ac:dyDescent="0.25">
      <c r="A139" s="16" t="s">
        <v>0</v>
      </c>
      <c r="B139" s="15">
        <v>49</v>
      </c>
      <c r="C139" t="s">
        <v>140</v>
      </c>
      <c r="D139" t="s">
        <v>2</v>
      </c>
      <c r="E139" t="s">
        <v>477</v>
      </c>
      <c r="F139" s="12">
        <v>147</v>
      </c>
      <c r="G139" s="12">
        <v>113</v>
      </c>
      <c r="H139" s="12">
        <v>0</v>
      </c>
      <c r="I139" s="12">
        <v>0</v>
      </c>
    </row>
    <row r="140" spans="1:9" x14ac:dyDescent="0.25">
      <c r="A140" s="16" t="s">
        <v>0</v>
      </c>
      <c r="B140" s="15">
        <v>49</v>
      </c>
      <c r="C140" t="s">
        <v>141</v>
      </c>
      <c r="D140" t="s">
        <v>2</v>
      </c>
      <c r="E140" t="s">
        <v>478</v>
      </c>
      <c r="F140" s="12">
        <v>97</v>
      </c>
      <c r="G140" s="12">
        <v>37</v>
      </c>
      <c r="H140" s="12">
        <v>0</v>
      </c>
      <c r="I140" s="12">
        <v>0</v>
      </c>
    </row>
    <row r="141" spans="1:9" x14ac:dyDescent="0.25">
      <c r="A141" s="16" t="s">
        <v>0</v>
      </c>
      <c r="B141" s="15">
        <v>49</v>
      </c>
      <c r="C141" t="s">
        <v>142</v>
      </c>
      <c r="D141" t="s">
        <v>2</v>
      </c>
      <c r="E141" t="s">
        <v>479</v>
      </c>
      <c r="F141" s="12">
        <v>9</v>
      </c>
      <c r="G141" s="12">
        <v>29</v>
      </c>
      <c r="H141" s="12">
        <v>0</v>
      </c>
      <c r="I141" s="12">
        <v>5</v>
      </c>
    </row>
    <row r="142" spans="1:9" x14ac:dyDescent="0.25">
      <c r="A142" s="16" t="s">
        <v>0</v>
      </c>
      <c r="B142" s="15">
        <v>49</v>
      </c>
      <c r="C142" t="s">
        <v>143</v>
      </c>
      <c r="D142" t="s">
        <v>2</v>
      </c>
      <c r="E142" t="s">
        <v>480</v>
      </c>
      <c r="F142" s="12">
        <v>0</v>
      </c>
      <c r="G142" s="12">
        <v>9</v>
      </c>
      <c r="H142" s="12">
        <v>0</v>
      </c>
      <c r="I142" s="12">
        <v>0</v>
      </c>
    </row>
    <row r="143" spans="1:9" x14ac:dyDescent="0.25">
      <c r="A143" s="16" t="s">
        <v>0</v>
      </c>
      <c r="B143" s="15">
        <v>49</v>
      </c>
      <c r="C143" t="s">
        <v>144</v>
      </c>
      <c r="D143" t="s">
        <v>2</v>
      </c>
      <c r="E143" t="s">
        <v>481</v>
      </c>
      <c r="F143" s="12">
        <v>0</v>
      </c>
      <c r="G143" s="12">
        <v>22</v>
      </c>
      <c r="H143" s="12">
        <v>0</v>
      </c>
      <c r="I143" s="12">
        <v>0</v>
      </c>
    </row>
    <row r="144" spans="1:9" x14ac:dyDescent="0.25">
      <c r="A144" s="16" t="s">
        <v>0</v>
      </c>
      <c r="B144" s="15">
        <v>50</v>
      </c>
      <c r="C144" t="s">
        <v>145</v>
      </c>
      <c r="D144" t="s">
        <v>2</v>
      </c>
      <c r="E144" t="s">
        <v>482</v>
      </c>
      <c r="F144" s="12">
        <v>170</v>
      </c>
      <c r="G144" s="12">
        <v>82</v>
      </c>
      <c r="H144" s="12">
        <v>0</v>
      </c>
      <c r="I144" s="12">
        <v>0</v>
      </c>
    </row>
    <row r="145" spans="1:9" x14ac:dyDescent="0.25">
      <c r="A145" s="16" t="s">
        <v>0</v>
      </c>
      <c r="B145" s="15">
        <v>50</v>
      </c>
      <c r="C145" t="s">
        <v>146</v>
      </c>
      <c r="D145" t="s">
        <v>2</v>
      </c>
      <c r="E145" t="s">
        <v>483</v>
      </c>
      <c r="F145" s="12">
        <v>0</v>
      </c>
      <c r="G145" s="12">
        <v>4</v>
      </c>
      <c r="H145" s="12">
        <v>0</v>
      </c>
      <c r="I145" s="12">
        <v>0</v>
      </c>
    </row>
    <row r="146" spans="1:9" x14ac:dyDescent="0.25">
      <c r="A146" s="16" t="s">
        <v>0</v>
      </c>
      <c r="B146" s="15">
        <v>50</v>
      </c>
      <c r="C146" t="s">
        <v>147</v>
      </c>
      <c r="D146" t="s">
        <v>2</v>
      </c>
      <c r="E146" t="s">
        <v>484</v>
      </c>
      <c r="F146" s="12">
        <v>0</v>
      </c>
      <c r="G146" s="12">
        <v>5</v>
      </c>
      <c r="H146" s="12">
        <v>0</v>
      </c>
      <c r="I146" s="12">
        <v>0</v>
      </c>
    </row>
    <row r="147" spans="1:9" x14ac:dyDescent="0.25">
      <c r="A147" s="16" t="s">
        <v>0</v>
      </c>
      <c r="B147" s="15">
        <v>50</v>
      </c>
      <c r="C147" t="s">
        <v>148</v>
      </c>
      <c r="D147" t="s">
        <v>2</v>
      </c>
      <c r="E147" t="s">
        <v>485</v>
      </c>
      <c r="F147" s="12">
        <v>0</v>
      </c>
      <c r="G147" s="12">
        <v>8</v>
      </c>
      <c r="H147" s="12">
        <v>0</v>
      </c>
      <c r="I147" s="12">
        <v>0</v>
      </c>
    </row>
    <row r="148" spans="1:9" x14ac:dyDescent="0.25">
      <c r="A148" s="16" t="s">
        <v>0</v>
      </c>
      <c r="B148" s="15">
        <v>50</v>
      </c>
      <c r="C148" t="s">
        <v>149</v>
      </c>
      <c r="D148" t="s">
        <v>2</v>
      </c>
      <c r="E148" t="s">
        <v>486</v>
      </c>
      <c r="F148" s="12">
        <v>84</v>
      </c>
      <c r="G148" s="12">
        <v>7</v>
      </c>
      <c r="H148" s="12">
        <v>0</v>
      </c>
      <c r="I148" s="12">
        <v>0</v>
      </c>
    </row>
    <row r="149" spans="1:9" x14ac:dyDescent="0.25">
      <c r="A149" s="16" t="s">
        <v>0</v>
      </c>
      <c r="B149" s="15">
        <v>51</v>
      </c>
      <c r="C149" t="s">
        <v>150</v>
      </c>
      <c r="D149" t="s">
        <v>2</v>
      </c>
      <c r="E149" t="s">
        <v>487</v>
      </c>
      <c r="F149" s="12">
        <v>0</v>
      </c>
      <c r="G149" s="12">
        <v>13</v>
      </c>
      <c r="H149" s="12">
        <v>0</v>
      </c>
      <c r="I149" s="12">
        <v>0</v>
      </c>
    </row>
    <row r="150" spans="1:9" x14ac:dyDescent="0.25">
      <c r="A150" s="16" t="s">
        <v>0</v>
      </c>
      <c r="B150" s="15">
        <v>52</v>
      </c>
      <c r="C150" t="s">
        <v>151</v>
      </c>
      <c r="D150" t="s">
        <v>2</v>
      </c>
      <c r="E150" t="s">
        <v>488</v>
      </c>
      <c r="F150" s="12">
        <v>50</v>
      </c>
      <c r="G150" s="12">
        <v>6</v>
      </c>
      <c r="H150" s="12">
        <v>2</v>
      </c>
      <c r="I150" s="12">
        <v>0</v>
      </c>
    </row>
    <row r="151" spans="1:9" x14ac:dyDescent="0.25">
      <c r="A151" s="16" t="s">
        <v>0</v>
      </c>
      <c r="B151" s="15">
        <v>52</v>
      </c>
      <c r="C151" t="s">
        <v>152</v>
      </c>
      <c r="D151" t="s">
        <v>2</v>
      </c>
      <c r="E151" t="s">
        <v>489</v>
      </c>
      <c r="F151" s="12">
        <v>143</v>
      </c>
      <c r="G151" s="12">
        <v>23</v>
      </c>
      <c r="H151" s="12">
        <v>0</v>
      </c>
      <c r="I151" s="12">
        <v>0</v>
      </c>
    </row>
    <row r="152" spans="1:9" x14ac:dyDescent="0.25">
      <c r="A152" s="16" t="s">
        <v>0</v>
      </c>
      <c r="B152" s="15">
        <v>53</v>
      </c>
      <c r="C152" t="s">
        <v>153</v>
      </c>
      <c r="D152" t="s">
        <v>2</v>
      </c>
      <c r="E152" t="s">
        <v>490</v>
      </c>
      <c r="F152" s="12">
        <v>0</v>
      </c>
      <c r="G152" s="12">
        <v>5</v>
      </c>
      <c r="H152" s="12">
        <v>0</v>
      </c>
      <c r="I152" s="12">
        <v>0</v>
      </c>
    </row>
    <row r="153" spans="1:9" x14ac:dyDescent="0.25">
      <c r="A153" s="16" t="s">
        <v>0</v>
      </c>
      <c r="B153" s="15">
        <v>53</v>
      </c>
      <c r="C153" t="s">
        <v>154</v>
      </c>
      <c r="D153" t="s">
        <v>2</v>
      </c>
      <c r="E153" t="s">
        <v>491</v>
      </c>
      <c r="F153" s="12">
        <v>0</v>
      </c>
      <c r="G153" s="12">
        <v>4</v>
      </c>
      <c r="H153" s="12">
        <v>0</v>
      </c>
      <c r="I153" s="12">
        <v>0</v>
      </c>
    </row>
    <row r="154" spans="1:9" x14ac:dyDescent="0.25">
      <c r="A154" s="16" t="s">
        <v>0</v>
      </c>
      <c r="B154" s="15">
        <v>53</v>
      </c>
      <c r="C154" t="s">
        <v>155</v>
      </c>
      <c r="D154" t="s">
        <v>2</v>
      </c>
      <c r="E154" t="s">
        <v>492</v>
      </c>
      <c r="F154" s="12">
        <v>135</v>
      </c>
      <c r="G154" s="12">
        <v>18</v>
      </c>
      <c r="H154" s="12">
        <v>0</v>
      </c>
      <c r="I154" s="12">
        <v>0</v>
      </c>
    </row>
    <row r="155" spans="1:9" x14ac:dyDescent="0.25">
      <c r="A155" s="16" t="s">
        <v>0</v>
      </c>
      <c r="B155" s="15">
        <v>55</v>
      </c>
      <c r="C155" t="s">
        <v>156</v>
      </c>
      <c r="D155" t="s">
        <v>2</v>
      </c>
      <c r="E155" t="s">
        <v>493</v>
      </c>
      <c r="F155" s="12">
        <v>0</v>
      </c>
      <c r="G155" s="12">
        <v>52</v>
      </c>
      <c r="H155" s="12">
        <v>0</v>
      </c>
      <c r="I155" s="12">
        <v>1</v>
      </c>
    </row>
    <row r="156" spans="1:9" x14ac:dyDescent="0.25">
      <c r="A156" s="16" t="s">
        <v>0</v>
      </c>
      <c r="B156" s="15">
        <v>55</v>
      </c>
      <c r="C156" t="s">
        <v>157</v>
      </c>
      <c r="D156" t="s">
        <v>2</v>
      </c>
      <c r="E156" t="s">
        <v>494</v>
      </c>
      <c r="F156" s="12">
        <v>0</v>
      </c>
      <c r="G156" s="12">
        <v>35</v>
      </c>
      <c r="H156" s="12">
        <v>0</v>
      </c>
      <c r="I156" s="12">
        <v>0</v>
      </c>
    </row>
    <row r="157" spans="1:9" x14ac:dyDescent="0.25">
      <c r="A157" s="16" t="s">
        <v>0</v>
      </c>
      <c r="B157" s="15">
        <v>55</v>
      </c>
      <c r="C157" t="s">
        <v>158</v>
      </c>
      <c r="D157" t="s">
        <v>2</v>
      </c>
      <c r="E157" t="s">
        <v>495</v>
      </c>
      <c r="F157" s="12">
        <v>0</v>
      </c>
      <c r="G157" s="12">
        <v>38</v>
      </c>
      <c r="H157" s="12">
        <v>0</v>
      </c>
      <c r="I157" s="12">
        <v>0</v>
      </c>
    </row>
    <row r="158" spans="1:9" x14ac:dyDescent="0.25">
      <c r="A158" s="16" t="s">
        <v>0</v>
      </c>
      <c r="B158" s="15">
        <v>55</v>
      </c>
      <c r="C158" t="s">
        <v>159</v>
      </c>
      <c r="D158" t="s">
        <v>2</v>
      </c>
      <c r="E158" t="s">
        <v>496</v>
      </c>
      <c r="F158" s="12">
        <v>1580</v>
      </c>
      <c r="G158" s="12">
        <v>595</v>
      </c>
      <c r="H158" s="12">
        <v>0</v>
      </c>
      <c r="I158" s="12">
        <v>12</v>
      </c>
    </row>
    <row r="159" spans="1:9" x14ac:dyDescent="0.25">
      <c r="A159" s="16" t="s">
        <v>0</v>
      </c>
      <c r="B159" s="15">
        <v>56</v>
      </c>
      <c r="C159" t="s">
        <v>160</v>
      </c>
      <c r="D159" t="s">
        <v>2</v>
      </c>
      <c r="E159" t="s">
        <v>497</v>
      </c>
      <c r="F159" s="12">
        <v>4</v>
      </c>
      <c r="G159" s="12">
        <v>36</v>
      </c>
      <c r="H159" s="12">
        <v>0</v>
      </c>
      <c r="I159" s="12">
        <v>0</v>
      </c>
    </row>
    <row r="160" spans="1:9" x14ac:dyDescent="0.25">
      <c r="A160" s="16" t="s">
        <v>0</v>
      </c>
      <c r="B160" s="15">
        <v>56</v>
      </c>
      <c r="C160" t="s">
        <v>161</v>
      </c>
      <c r="D160" t="s">
        <v>2</v>
      </c>
      <c r="E160" t="s">
        <v>498</v>
      </c>
      <c r="F160" s="12">
        <v>291</v>
      </c>
      <c r="G160" s="12">
        <v>137</v>
      </c>
      <c r="H160" s="12">
        <v>0</v>
      </c>
      <c r="I160" s="12">
        <v>0</v>
      </c>
    </row>
    <row r="161" spans="1:9" x14ac:dyDescent="0.25">
      <c r="A161" s="16" t="s">
        <v>0</v>
      </c>
      <c r="B161" s="15">
        <v>56</v>
      </c>
      <c r="C161" t="s">
        <v>162</v>
      </c>
      <c r="D161" t="s">
        <v>2</v>
      </c>
      <c r="E161" t="s">
        <v>499</v>
      </c>
      <c r="F161" s="12">
        <v>0</v>
      </c>
      <c r="G161" s="12">
        <v>27</v>
      </c>
      <c r="H161" s="12">
        <v>0</v>
      </c>
      <c r="I161" s="12">
        <v>0</v>
      </c>
    </row>
    <row r="162" spans="1:9" x14ac:dyDescent="0.25">
      <c r="A162" s="16" t="s">
        <v>0</v>
      </c>
      <c r="B162" s="15">
        <v>56</v>
      </c>
      <c r="C162" t="s">
        <v>163</v>
      </c>
      <c r="D162" t="s">
        <v>2</v>
      </c>
      <c r="E162" t="s">
        <v>500</v>
      </c>
      <c r="F162" s="12">
        <v>0</v>
      </c>
      <c r="G162" s="12">
        <v>14</v>
      </c>
      <c r="H162" s="12">
        <v>0</v>
      </c>
      <c r="I162" s="12">
        <v>0</v>
      </c>
    </row>
    <row r="163" spans="1:9" x14ac:dyDescent="0.25">
      <c r="A163" s="16" t="s">
        <v>0</v>
      </c>
      <c r="B163" s="15">
        <v>56</v>
      </c>
      <c r="C163" t="s">
        <v>164</v>
      </c>
      <c r="D163" t="s">
        <v>2</v>
      </c>
      <c r="E163" t="s">
        <v>501</v>
      </c>
      <c r="F163" s="12">
        <v>0</v>
      </c>
      <c r="G163" s="12">
        <v>21</v>
      </c>
      <c r="H163" s="12">
        <v>0</v>
      </c>
      <c r="I163" s="12">
        <v>0</v>
      </c>
    </row>
    <row r="164" spans="1:9" x14ac:dyDescent="0.25">
      <c r="A164" s="16" t="s">
        <v>0</v>
      </c>
      <c r="B164" s="15">
        <v>56</v>
      </c>
      <c r="C164" t="s">
        <v>165</v>
      </c>
      <c r="D164" t="s">
        <v>2</v>
      </c>
      <c r="E164" t="s">
        <v>502</v>
      </c>
      <c r="F164" s="12">
        <v>0</v>
      </c>
      <c r="G164" s="12">
        <v>46</v>
      </c>
      <c r="H164" s="12">
        <v>0</v>
      </c>
      <c r="I164" s="12">
        <v>0</v>
      </c>
    </row>
    <row r="165" spans="1:9" x14ac:dyDescent="0.25">
      <c r="A165" s="16" t="s">
        <v>0</v>
      </c>
      <c r="B165" s="15">
        <v>56</v>
      </c>
      <c r="C165" t="s">
        <v>166</v>
      </c>
      <c r="D165" t="s">
        <v>2</v>
      </c>
      <c r="E165" t="s">
        <v>503</v>
      </c>
      <c r="F165" s="12">
        <v>0</v>
      </c>
      <c r="G165" s="12">
        <v>29</v>
      </c>
      <c r="H165" s="12">
        <v>0</v>
      </c>
      <c r="I165" s="12">
        <v>0</v>
      </c>
    </row>
    <row r="166" spans="1:9" x14ac:dyDescent="0.25">
      <c r="A166" s="16" t="s">
        <v>0</v>
      </c>
      <c r="B166" s="15">
        <v>56</v>
      </c>
      <c r="C166" t="s">
        <v>167</v>
      </c>
      <c r="D166" t="s">
        <v>2</v>
      </c>
      <c r="E166" t="s">
        <v>504</v>
      </c>
      <c r="F166" s="12">
        <v>0</v>
      </c>
      <c r="G166" s="12">
        <v>56</v>
      </c>
      <c r="H166" s="12">
        <v>0</v>
      </c>
      <c r="I166" s="12">
        <v>8</v>
      </c>
    </row>
    <row r="167" spans="1:9" x14ac:dyDescent="0.25">
      <c r="A167" s="16" t="s">
        <v>0</v>
      </c>
      <c r="B167" s="15">
        <v>57</v>
      </c>
      <c r="C167" t="s">
        <v>168</v>
      </c>
      <c r="D167" t="s">
        <v>2</v>
      </c>
      <c r="E167" t="s">
        <v>505</v>
      </c>
      <c r="F167" s="12">
        <v>0</v>
      </c>
      <c r="G167" s="12">
        <v>7</v>
      </c>
      <c r="H167" s="12">
        <v>0</v>
      </c>
      <c r="I167" s="12">
        <v>0</v>
      </c>
    </row>
    <row r="168" spans="1:9" x14ac:dyDescent="0.25">
      <c r="A168" s="16" t="s">
        <v>0</v>
      </c>
      <c r="B168" s="15">
        <v>57</v>
      </c>
      <c r="C168" t="s">
        <v>169</v>
      </c>
      <c r="D168" t="s">
        <v>2</v>
      </c>
      <c r="E168" t="s">
        <v>506</v>
      </c>
      <c r="F168" s="12">
        <v>70</v>
      </c>
      <c r="G168" s="12">
        <v>41</v>
      </c>
      <c r="H168" s="12">
        <v>0</v>
      </c>
      <c r="I168" s="12">
        <v>0</v>
      </c>
    </row>
    <row r="169" spans="1:9" x14ac:dyDescent="0.25">
      <c r="A169" s="16" t="s">
        <v>0</v>
      </c>
      <c r="B169" s="15">
        <v>58</v>
      </c>
      <c r="C169" t="s">
        <v>170</v>
      </c>
      <c r="D169" t="s">
        <v>2</v>
      </c>
      <c r="E169" t="s">
        <v>507</v>
      </c>
      <c r="F169" s="12">
        <v>0</v>
      </c>
      <c r="G169" s="12">
        <v>31</v>
      </c>
      <c r="H169" s="12">
        <v>0</v>
      </c>
      <c r="I169" s="12">
        <v>0</v>
      </c>
    </row>
    <row r="170" spans="1:9" x14ac:dyDescent="0.25">
      <c r="A170" s="16" t="s">
        <v>0</v>
      </c>
      <c r="B170" s="15">
        <v>58</v>
      </c>
      <c r="C170" t="s">
        <v>171</v>
      </c>
      <c r="D170" t="s">
        <v>2</v>
      </c>
      <c r="E170" t="s">
        <v>508</v>
      </c>
      <c r="F170" s="12">
        <v>0</v>
      </c>
      <c r="G170" s="12">
        <v>102</v>
      </c>
      <c r="H170" s="12">
        <v>0</v>
      </c>
      <c r="I170" s="12">
        <v>2</v>
      </c>
    </row>
    <row r="171" spans="1:9" x14ac:dyDescent="0.25">
      <c r="A171" s="16" t="s">
        <v>0</v>
      </c>
      <c r="B171" s="15">
        <v>59</v>
      </c>
      <c r="C171" t="s">
        <v>172</v>
      </c>
      <c r="D171" t="s">
        <v>2</v>
      </c>
      <c r="E171" t="s">
        <v>509</v>
      </c>
      <c r="F171" s="12">
        <v>306</v>
      </c>
      <c r="G171" s="12">
        <v>10</v>
      </c>
      <c r="H171" s="12">
        <v>0</v>
      </c>
      <c r="I171" s="12">
        <v>0</v>
      </c>
    </row>
    <row r="172" spans="1:9" x14ac:dyDescent="0.25">
      <c r="A172" s="16" t="s">
        <v>0</v>
      </c>
      <c r="B172" s="15">
        <v>60</v>
      </c>
      <c r="C172" t="s">
        <v>173</v>
      </c>
      <c r="D172" t="s">
        <v>2</v>
      </c>
      <c r="E172" t="s">
        <v>510</v>
      </c>
      <c r="F172" s="12">
        <v>1</v>
      </c>
      <c r="G172" s="12">
        <v>5</v>
      </c>
      <c r="H172" s="12">
        <v>0</v>
      </c>
      <c r="I172" s="12">
        <v>0</v>
      </c>
    </row>
    <row r="173" spans="1:9" x14ac:dyDescent="0.25">
      <c r="A173" s="16" t="s">
        <v>0</v>
      </c>
      <c r="B173" s="15">
        <v>60</v>
      </c>
      <c r="C173" t="s">
        <v>174</v>
      </c>
      <c r="D173" t="s">
        <v>2</v>
      </c>
      <c r="E173" t="s">
        <v>511</v>
      </c>
      <c r="F173" s="12">
        <v>77</v>
      </c>
      <c r="G173" s="12">
        <v>55</v>
      </c>
      <c r="H173" s="12">
        <v>0</v>
      </c>
      <c r="I173" s="12">
        <v>0</v>
      </c>
    </row>
    <row r="174" spans="1:9" x14ac:dyDescent="0.25">
      <c r="A174" s="16" t="s">
        <v>0</v>
      </c>
      <c r="B174" s="15">
        <v>60</v>
      </c>
      <c r="C174" t="s">
        <v>175</v>
      </c>
      <c r="D174" t="s">
        <v>2</v>
      </c>
      <c r="E174" t="s">
        <v>512</v>
      </c>
      <c r="F174" s="12">
        <v>194</v>
      </c>
      <c r="G174" s="12">
        <v>48</v>
      </c>
      <c r="H174" s="12">
        <v>0</v>
      </c>
      <c r="I174" s="12">
        <v>0</v>
      </c>
    </row>
    <row r="175" spans="1:9" x14ac:dyDescent="0.25">
      <c r="A175" s="16" t="s">
        <v>0</v>
      </c>
      <c r="B175" s="15">
        <v>60</v>
      </c>
      <c r="C175" t="s">
        <v>176</v>
      </c>
      <c r="D175" t="s">
        <v>2</v>
      </c>
      <c r="E175" t="s">
        <v>513</v>
      </c>
      <c r="F175" s="12">
        <v>14</v>
      </c>
      <c r="G175" s="12">
        <v>0</v>
      </c>
      <c r="H175" s="12">
        <v>0</v>
      </c>
      <c r="I175" s="12">
        <v>0</v>
      </c>
    </row>
    <row r="176" spans="1:9" x14ac:dyDescent="0.25">
      <c r="A176" s="16" t="s">
        <v>0</v>
      </c>
      <c r="B176" s="15">
        <v>60</v>
      </c>
      <c r="C176" t="s">
        <v>177</v>
      </c>
      <c r="D176" t="s">
        <v>2</v>
      </c>
      <c r="E176" t="s">
        <v>514</v>
      </c>
      <c r="F176" s="12">
        <v>9</v>
      </c>
      <c r="G176" s="12">
        <v>14</v>
      </c>
      <c r="H176" s="12">
        <v>0</v>
      </c>
      <c r="I176" s="12">
        <v>0</v>
      </c>
    </row>
    <row r="177" spans="1:9" x14ac:dyDescent="0.25">
      <c r="A177" s="16" t="s">
        <v>0</v>
      </c>
      <c r="B177" s="15">
        <v>60</v>
      </c>
      <c r="C177" t="s">
        <v>178</v>
      </c>
      <c r="D177" t="s">
        <v>2</v>
      </c>
      <c r="E177" t="s">
        <v>515</v>
      </c>
      <c r="F177" s="12">
        <v>0</v>
      </c>
      <c r="G177" s="12">
        <v>5</v>
      </c>
      <c r="H177" s="12">
        <v>0</v>
      </c>
      <c r="I177" s="12">
        <v>0</v>
      </c>
    </row>
    <row r="178" spans="1:9" x14ac:dyDescent="0.25">
      <c r="A178" s="16" t="s">
        <v>0</v>
      </c>
      <c r="B178" s="15">
        <v>62</v>
      </c>
      <c r="C178" t="s">
        <v>179</v>
      </c>
      <c r="D178" t="s">
        <v>2</v>
      </c>
      <c r="E178" t="s">
        <v>516</v>
      </c>
      <c r="F178" s="12">
        <v>804</v>
      </c>
      <c r="G178" s="12">
        <v>212</v>
      </c>
      <c r="H178" s="12">
        <v>0</v>
      </c>
      <c r="I178" s="12">
        <v>0</v>
      </c>
    </row>
    <row r="179" spans="1:9" x14ac:dyDescent="0.25">
      <c r="A179" s="16" t="s">
        <v>0</v>
      </c>
      <c r="B179" s="15">
        <v>62</v>
      </c>
      <c r="C179" t="s">
        <v>180</v>
      </c>
      <c r="D179" t="s">
        <v>2</v>
      </c>
      <c r="E179" t="s">
        <v>517</v>
      </c>
      <c r="F179" s="12">
        <v>805</v>
      </c>
      <c r="G179" s="12">
        <v>223</v>
      </c>
      <c r="H179" s="12">
        <v>0</v>
      </c>
      <c r="I179" s="12">
        <v>37</v>
      </c>
    </row>
    <row r="180" spans="1:9" x14ac:dyDescent="0.25">
      <c r="A180" s="16" t="s">
        <v>0</v>
      </c>
      <c r="B180" s="15">
        <v>62</v>
      </c>
      <c r="C180" t="s">
        <v>181</v>
      </c>
      <c r="D180" t="s">
        <v>2</v>
      </c>
      <c r="E180" t="s">
        <v>518</v>
      </c>
      <c r="F180" s="12">
        <v>434</v>
      </c>
      <c r="G180" s="12">
        <v>158</v>
      </c>
      <c r="H180" s="12">
        <v>0</v>
      </c>
      <c r="I180" s="12">
        <v>2</v>
      </c>
    </row>
    <row r="181" spans="1:9" x14ac:dyDescent="0.25">
      <c r="A181" s="16" t="s">
        <v>0</v>
      </c>
      <c r="B181" s="15">
        <v>62</v>
      </c>
      <c r="C181" t="s">
        <v>182</v>
      </c>
      <c r="D181" t="s">
        <v>2</v>
      </c>
      <c r="E181" t="s">
        <v>519</v>
      </c>
      <c r="F181" s="12">
        <v>665</v>
      </c>
      <c r="G181" s="12">
        <v>205</v>
      </c>
      <c r="H181" s="12">
        <v>0</v>
      </c>
      <c r="I181" s="12">
        <v>0</v>
      </c>
    </row>
    <row r="182" spans="1:9" x14ac:dyDescent="0.25">
      <c r="A182" s="16" t="s">
        <v>0</v>
      </c>
      <c r="B182" s="15">
        <v>62</v>
      </c>
      <c r="C182" t="s">
        <v>183</v>
      </c>
      <c r="D182" t="s">
        <v>2</v>
      </c>
      <c r="E182" t="s">
        <v>520</v>
      </c>
      <c r="F182" s="12">
        <v>3297</v>
      </c>
      <c r="G182" s="12">
        <v>270</v>
      </c>
      <c r="H182" s="12">
        <v>0</v>
      </c>
      <c r="I182" s="12">
        <v>0</v>
      </c>
    </row>
    <row r="183" spans="1:9" x14ac:dyDescent="0.25">
      <c r="A183" s="16" t="s">
        <v>0</v>
      </c>
      <c r="B183" s="15">
        <v>63</v>
      </c>
      <c r="C183" t="s">
        <v>184</v>
      </c>
      <c r="D183" t="s">
        <v>2</v>
      </c>
      <c r="E183" t="s">
        <v>521</v>
      </c>
      <c r="F183" s="12">
        <v>0</v>
      </c>
      <c r="G183" s="12">
        <v>5</v>
      </c>
      <c r="H183" s="12">
        <v>0</v>
      </c>
      <c r="I183" s="12">
        <v>2</v>
      </c>
    </row>
    <row r="184" spans="1:9" x14ac:dyDescent="0.25">
      <c r="A184" s="16" t="s">
        <v>0</v>
      </c>
      <c r="B184" s="15">
        <v>64</v>
      </c>
      <c r="C184" t="s">
        <v>185</v>
      </c>
      <c r="D184" t="s">
        <v>2</v>
      </c>
      <c r="E184" t="s">
        <v>522</v>
      </c>
      <c r="F184" s="12">
        <v>0</v>
      </c>
      <c r="G184" s="12">
        <v>7</v>
      </c>
      <c r="H184" s="12">
        <v>0</v>
      </c>
      <c r="I184" s="12">
        <v>0</v>
      </c>
    </row>
    <row r="185" spans="1:9" x14ac:dyDescent="0.25">
      <c r="A185" s="16" t="s">
        <v>0</v>
      </c>
      <c r="B185" s="15">
        <v>64</v>
      </c>
      <c r="C185" t="s">
        <v>186</v>
      </c>
      <c r="D185" t="s">
        <v>2</v>
      </c>
      <c r="E185" t="s">
        <v>523</v>
      </c>
      <c r="F185" s="12">
        <v>63</v>
      </c>
      <c r="G185" s="12">
        <v>6</v>
      </c>
      <c r="H185" s="12">
        <v>0</v>
      </c>
      <c r="I185" s="12">
        <v>0</v>
      </c>
    </row>
    <row r="186" spans="1:9" x14ac:dyDescent="0.25">
      <c r="A186" s="16" t="s">
        <v>0</v>
      </c>
      <c r="B186" s="15">
        <v>66</v>
      </c>
      <c r="C186" t="s">
        <v>187</v>
      </c>
      <c r="D186" t="s">
        <v>2</v>
      </c>
      <c r="E186" t="s">
        <v>524</v>
      </c>
      <c r="F186" s="12">
        <v>427</v>
      </c>
      <c r="G186" s="12">
        <v>120</v>
      </c>
      <c r="H186" s="12">
        <v>0</v>
      </c>
      <c r="I186" s="12">
        <v>74</v>
      </c>
    </row>
    <row r="187" spans="1:9" x14ac:dyDescent="0.25">
      <c r="A187" s="16" t="s">
        <v>0</v>
      </c>
      <c r="B187" s="15">
        <v>66</v>
      </c>
      <c r="C187" t="s">
        <v>188</v>
      </c>
      <c r="D187" t="s">
        <v>2</v>
      </c>
      <c r="E187" t="s">
        <v>525</v>
      </c>
      <c r="F187" s="12">
        <v>44</v>
      </c>
      <c r="G187" s="12">
        <v>150</v>
      </c>
      <c r="H187" s="12">
        <v>0</v>
      </c>
      <c r="I187" s="12">
        <v>0</v>
      </c>
    </row>
    <row r="188" spans="1:9" x14ac:dyDescent="0.25">
      <c r="A188" s="16" t="s">
        <v>0</v>
      </c>
      <c r="B188" s="15">
        <v>67</v>
      </c>
      <c r="C188" t="s">
        <v>189</v>
      </c>
      <c r="D188" t="s">
        <v>2</v>
      </c>
      <c r="E188" t="s">
        <v>526</v>
      </c>
      <c r="F188" s="12">
        <v>18</v>
      </c>
      <c r="G188" s="12">
        <v>4</v>
      </c>
      <c r="H188" s="12">
        <v>0</v>
      </c>
      <c r="I188" s="12">
        <v>0</v>
      </c>
    </row>
    <row r="189" spans="1:9" x14ac:dyDescent="0.25">
      <c r="A189" s="16" t="s">
        <v>0</v>
      </c>
      <c r="B189" s="15">
        <v>68</v>
      </c>
      <c r="C189" t="s">
        <v>190</v>
      </c>
      <c r="D189" t="s">
        <v>2</v>
      </c>
      <c r="E189" t="s">
        <v>527</v>
      </c>
      <c r="F189" s="12">
        <v>0</v>
      </c>
      <c r="G189" s="12">
        <v>2</v>
      </c>
      <c r="H189" s="12">
        <v>0</v>
      </c>
      <c r="I189" s="12">
        <v>0</v>
      </c>
    </row>
    <row r="190" spans="1:9" x14ac:dyDescent="0.25">
      <c r="A190" s="16" t="s">
        <v>0</v>
      </c>
      <c r="B190" s="15">
        <v>68</v>
      </c>
      <c r="C190" t="s">
        <v>191</v>
      </c>
      <c r="D190" t="s">
        <v>2</v>
      </c>
      <c r="E190" t="s">
        <v>528</v>
      </c>
      <c r="F190" s="12">
        <v>0</v>
      </c>
      <c r="G190" s="12">
        <v>50</v>
      </c>
      <c r="H190" s="12">
        <v>0</v>
      </c>
      <c r="I190" s="12">
        <v>0</v>
      </c>
    </row>
    <row r="191" spans="1:9" x14ac:dyDescent="0.25">
      <c r="A191" s="16" t="s">
        <v>0</v>
      </c>
      <c r="B191" s="15">
        <v>68</v>
      </c>
      <c r="C191" t="s">
        <v>192</v>
      </c>
      <c r="D191" t="s">
        <v>2</v>
      </c>
      <c r="E191" t="s">
        <v>529</v>
      </c>
      <c r="F191" s="12">
        <v>0</v>
      </c>
      <c r="G191" s="12">
        <v>74</v>
      </c>
      <c r="H191" s="12">
        <v>0</v>
      </c>
      <c r="I191" s="12">
        <v>0</v>
      </c>
    </row>
    <row r="192" spans="1:9" x14ac:dyDescent="0.25">
      <c r="A192" s="16" t="s">
        <v>0</v>
      </c>
      <c r="B192" s="15">
        <v>69</v>
      </c>
      <c r="C192" t="s">
        <v>193</v>
      </c>
      <c r="D192" t="s">
        <v>2</v>
      </c>
      <c r="E192" t="s">
        <v>530</v>
      </c>
      <c r="F192" s="12">
        <v>1</v>
      </c>
      <c r="G192" s="12">
        <v>47</v>
      </c>
      <c r="H192" s="12">
        <v>0</v>
      </c>
      <c r="I192" s="12">
        <v>0</v>
      </c>
    </row>
    <row r="193" spans="1:9" x14ac:dyDescent="0.25">
      <c r="A193" s="16" t="s">
        <v>0</v>
      </c>
      <c r="B193" s="15">
        <v>69</v>
      </c>
      <c r="C193" t="s">
        <v>194</v>
      </c>
      <c r="D193" t="s">
        <v>2</v>
      </c>
      <c r="E193" t="s">
        <v>531</v>
      </c>
      <c r="F193" s="12">
        <v>0</v>
      </c>
      <c r="G193" s="12">
        <v>30</v>
      </c>
      <c r="H193" s="12">
        <v>0</v>
      </c>
      <c r="I193" s="12">
        <v>0</v>
      </c>
    </row>
    <row r="194" spans="1:9" x14ac:dyDescent="0.25">
      <c r="A194" s="16" t="s">
        <v>0</v>
      </c>
      <c r="B194" s="15">
        <v>69</v>
      </c>
      <c r="C194" t="s">
        <v>195</v>
      </c>
      <c r="D194" t="s">
        <v>2</v>
      </c>
      <c r="E194" t="s">
        <v>532</v>
      </c>
      <c r="F194" s="12">
        <v>0</v>
      </c>
      <c r="G194" s="12">
        <v>14</v>
      </c>
      <c r="H194" s="12">
        <v>0</v>
      </c>
      <c r="I194" s="12">
        <v>0</v>
      </c>
    </row>
    <row r="195" spans="1:9" x14ac:dyDescent="0.25">
      <c r="A195" s="16" t="s">
        <v>0</v>
      </c>
      <c r="B195" s="15">
        <v>69</v>
      </c>
      <c r="C195" t="s">
        <v>196</v>
      </c>
      <c r="D195" t="s">
        <v>2</v>
      </c>
      <c r="E195" t="s">
        <v>533</v>
      </c>
      <c r="F195" s="12">
        <v>64</v>
      </c>
      <c r="G195" s="12">
        <v>52</v>
      </c>
      <c r="H195" s="12">
        <v>0</v>
      </c>
      <c r="I195" s="12">
        <v>0</v>
      </c>
    </row>
    <row r="196" spans="1:9" x14ac:dyDescent="0.25">
      <c r="A196" s="16" t="s">
        <v>0</v>
      </c>
      <c r="B196" s="15">
        <v>69</v>
      </c>
      <c r="C196" t="s">
        <v>197</v>
      </c>
      <c r="D196" t="s">
        <v>2</v>
      </c>
      <c r="E196" t="s">
        <v>534</v>
      </c>
      <c r="F196" s="12">
        <v>171</v>
      </c>
      <c r="G196" s="12">
        <v>76</v>
      </c>
      <c r="H196" s="12">
        <v>0</v>
      </c>
      <c r="I196" s="12">
        <v>0</v>
      </c>
    </row>
    <row r="197" spans="1:9" x14ac:dyDescent="0.25">
      <c r="A197" s="16" t="s">
        <v>0</v>
      </c>
      <c r="B197" s="15">
        <v>69</v>
      </c>
      <c r="C197" t="s">
        <v>198</v>
      </c>
      <c r="D197" t="s">
        <v>2</v>
      </c>
      <c r="E197" t="s">
        <v>535</v>
      </c>
      <c r="F197" s="12">
        <v>16</v>
      </c>
      <c r="G197" s="12">
        <v>94</v>
      </c>
      <c r="H197" s="12">
        <v>0</v>
      </c>
      <c r="I197" s="12">
        <v>0</v>
      </c>
    </row>
    <row r="198" spans="1:9" x14ac:dyDescent="0.25">
      <c r="A198" s="16" t="s">
        <v>0</v>
      </c>
      <c r="B198" s="15">
        <v>69</v>
      </c>
      <c r="C198" t="s">
        <v>199</v>
      </c>
      <c r="D198" t="s">
        <v>2</v>
      </c>
      <c r="E198" t="s">
        <v>536</v>
      </c>
      <c r="F198" s="12">
        <v>0</v>
      </c>
      <c r="G198" s="12">
        <v>0</v>
      </c>
      <c r="H198" s="12">
        <v>0</v>
      </c>
      <c r="I198" s="12">
        <v>0</v>
      </c>
    </row>
    <row r="199" spans="1:9" x14ac:dyDescent="0.25">
      <c r="A199" s="16" t="s">
        <v>0</v>
      </c>
      <c r="B199" s="15">
        <v>69</v>
      </c>
      <c r="C199" t="s">
        <v>200</v>
      </c>
      <c r="D199" t="s">
        <v>2</v>
      </c>
      <c r="E199" t="s">
        <v>537</v>
      </c>
      <c r="F199" s="12">
        <v>939</v>
      </c>
      <c r="G199" s="12">
        <v>239</v>
      </c>
      <c r="H199" s="12">
        <v>0</v>
      </c>
      <c r="I199" s="12">
        <v>0</v>
      </c>
    </row>
    <row r="200" spans="1:9" x14ac:dyDescent="0.25">
      <c r="A200" s="16" t="s">
        <v>0</v>
      </c>
      <c r="B200" s="15">
        <v>69</v>
      </c>
      <c r="C200" t="s">
        <v>201</v>
      </c>
      <c r="D200" t="s">
        <v>2</v>
      </c>
      <c r="E200" t="s">
        <v>538</v>
      </c>
      <c r="F200" s="12">
        <v>0</v>
      </c>
      <c r="G200" s="12">
        <v>25</v>
      </c>
      <c r="H200" s="12">
        <v>0</v>
      </c>
      <c r="I200" s="12">
        <v>0</v>
      </c>
    </row>
    <row r="201" spans="1:9" x14ac:dyDescent="0.25">
      <c r="A201" s="16" t="s">
        <v>0</v>
      </c>
      <c r="B201" s="15">
        <v>70</v>
      </c>
      <c r="C201" t="s">
        <v>202</v>
      </c>
      <c r="D201" t="s">
        <v>2</v>
      </c>
      <c r="E201" t="s">
        <v>539</v>
      </c>
      <c r="F201" s="12">
        <v>68</v>
      </c>
      <c r="G201" s="12">
        <v>52</v>
      </c>
      <c r="H201" s="12">
        <v>0</v>
      </c>
      <c r="I201" s="12">
        <v>0</v>
      </c>
    </row>
    <row r="202" spans="1:9" x14ac:dyDescent="0.25">
      <c r="A202" s="16" t="s">
        <v>0</v>
      </c>
      <c r="B202" s="15">
        <v>70</v>
      </c>
      <c r="C202" t="s">
        <v>203</v>
      </c>
      <c r="D202" t="s">
        <v>2</v>
      </c>
      <c r="E202" t="s">
        <v>540</v>
      </c>
      <c r="F202" s="12">
        <v>105</v>
      </c>
      <c r="G202" s="12">
        <v>83</v>
      </c>
      <c r="H202" s="12">
        <v>0</v>
      </c>
      <c r="I202" s="12">
        <v>0</v>
      </c>
    </row>
    <row r="203" spans="1:9" x14ac:dyDescent="0.25">
      <c r="A203" s="16" t="s">
        <v>0</v>
      </c>
      <c r="B203" s="15">
        <v>70</v>
      </c>
      <c r="C203" t="s">
        <v>204</v>
      </c>
      <c r="D203" t="s">
        <v>2</v>
      </c>
      <c r="E203" t="s">
        <v>541</v>
      </c>
      <c r="F203" s="12">
        <v>573</v>
      </c>
      <c r="G203" s="12">
        <v>190</v>
      </c>
      <c r="H203" s="12">
        <v>0</v>
      </c>
      <c r="I203" s="12">
        <v>6</v>
      </c>
    </row>
    <row r="204" spans="1:9" x14ac:dyDescent="0.25">
      <c r="A204" s="16" t="s">
        <v>0</v>
      </c>
      <c r="B204" s="15">
        <v>70</v>
      </c>
      <c r="C204" t="s">
        <v>205</v>
      </c>
      <c r="D204" t="s">
        <v>2</v>
      </c>
      <c r="E204" t="s">
        <v>542</v>
      </c>
      <c r="F204" s="12">
        <v>469</v>
      </c>
      <c r="G204" s="12">
        <v>173</v>
      </c>
      <c r="H204" s="12">
        <v>0</v>
      </c>
      <c r="I204" s="12">
        <v>0</v>
      </c>
    </row>
    <row r="205" spans="1:9" x14ac:dyDescent="0.25">
      <c r="A205" s="16" t="s">
        <v>0</v>
      </c>
      <c r="B205" s="15">
        <v>70</v>
      </c>
      <c r="C205" t="s">
        <v>206</v>
      </c>
      <c r="D205" t="s">
        <v>2</v>
      </c>
      <c r="E205" t="s">
        <v>543</v>
      </c>
      <c r="F205" s="12">
        <v>227</v>
      </c>
      <c r="G205" s="12">
        <v>144</v>
      </c>
      <c r="H205" s="12">
        <v>0</v>
      </c>
      <c r="I205" s="12">
        <v>0</v>
      </c>
    </row>
    <row r="206" spans="1:9" x14ac:dyDescent="0.25">
      <c r="A206" s="16" t="s">
        <v>0</v>
      </c>
      <c r="B206" s="15">
        <v>71</v>
      </c>
      <c r="C206" t="s">
        <v>207</v>
      </c>
      <c r="D206" t="s">
        <v>2</v>
      </c>
      <c r="E206" t="s">
        <v>544</v>
      </c>
      <c r="F206" s="12">
        <v>27</v>
      </c>
      <c r="G206" s="12">
        <v>129</v>
      </c>
      <c r="H206" s="12">
        <v>0</v>
      </c>
      <c r="I206" s="12">
        <v>0</v>
      </c>
    </row>
    <row r="207" spans="1:9" x14ac:dyDescent="0.25">
      <c r="A207" s="16" t="s">
        <v>0</v>
      </c>
      <c r="B207" s="15">
        <v>71</v>
      </c>
      <c r="C207" t="s">
        <v>208</v>
      </c>
      <c r="D207" t="s">
        <v>2</v>
      </c>
      <c r="E207" t="s">
        <v>545</v>
      </c>
      <c r="F207" s="12">
        <v>23</v>
      </c>
      <c r="G207" s="12">
        <v>224</v>
      </c>
      <c r="H207" s="12">
        <v>0</v>
      </c>
      <c r="I207" s="12">
        <v>0</v>
      </c>
    </row>
    <row r="208" spans="1:9" x14ac:dyDescent="0.25">
      <c r="A208" s="16" t="s">
        <v>0</v>
      </c>
      <c r="B208" s="15">
        <v>71</v>
      </c>
      <c r="C208" t="s">
        <v>209</v>
      </c>
      <c r="D208" t="s">
        <v>2</v>
      </c>
      <c r="E208" t="s">
        <v>546</v>
      </c>
      <c r="F208" s="12">
        <v>554</v>
      </c>
      <c r="G208" s="12">
        <v>690</v>
      </c>
      <c r="H208" s="12">
        <v>0</v>
      </c>
      <c r="I208" s="12">
        <v>2</v>
      </c>
    </row>
    <row r="209" spans="1:9" x14ac:dyDescent="0.25">
      <c r="A209" s="16" t="s">
        <v>0</v>
      </c>
      <c r="B209" s="15">
        <v>73</v>
      </c>
      <c r="C209" t="s">
        <v>210</v>
      </c>
      <c r="D209" t="s">
        <v>2</v>
      </c>
      <c r="E209" t="s">
        <v>547</v>
      </c>
      <c r="F209" s="12">
        <v>6</v>
      </c>
      <c r="G209" s="12">
        <v>32</v>
      </c>
      <c r="H209" s="12">
        <v>0</v>
      </c>
      <c r="I209" s="12">
        <v>0</v>
      </c>
    </row>
    <row r="210" spans="1:9" x14ac:dyDescent="0.25">
      <c r="A210" s="16" t="s">
        <v>0</v>
      </c>
      <c r="B210" s="15">
        <v>73</v>
      </c>
      <c r="C210" t="s">
        <v>211</v>
      </c>
      <c r="D210" t="s">
        <v>2</v>
      </c>
      <c r="E210" t="s">
        <v>548</v>
      </c>
      <c r="F210" s="12">
        <v>14</v>
      </c>
      <c r="G210" s="12">
        <v>51</v>
      </c>
      <c r="H210" s="12">
        <v>0</v>
      </c>
      <c r="I210" s="12">
        <v>6</v>
      </c>
    </row>
    <row r="211" spans="1:9" x14ac:dyDescent="0.25">
      <c r="A211" s="16" t="s">
        <v>0</v>
      </c>
      <c r="B211" s="15">
        <v>73</v>
      </c>
      <c r="C211" t="s">
        <v>212</v>
      </c>
      <c r="D211" t="s">
        <v>2</v>
      </c>
      <c r="E211" t="s">
        <v>549</v>
      </c>
      <c r="F211" s="12">
        <v>170</v>
      </c>
      <c r="G211" s="12">
        <v>14</v>
      </c>
      <c r="H211" s="12">
        <v>0</v>
      </c>
      <c r="I211" s="12">
        <v>0</v>
      </c>
    </row>
    <row r="212" spans="1:9" x14ac:dyDescent="0.25">
      <c r="A212" s="16" t="s">
        <v>0</v>
      </c>
      <c r="B212" s="15">
        <v>73</v>
      </c>
      <c r="C212" t="s">
        <v>213</v>
      </c>
      <c r="D212" t="s">
        <v>2</v>
      </c>
      <c r="E212" t="s">
        <v>550</v>
      </c>
      <c r="F212" s="12">
        <v>5</v>
      </c>
      <c r="G212" s="12">
        <v>48</v>
      </c>
      <c r="H212" s="12">
        <v>0</v>
      </c>
      <c r="I212" s="12">
        <v>0</v>
      </c>
    </row>
    <row r="213" spans="1:9" x14ac:dyDescent="0.25">
      <c r="A213" s="16" t="s">
        <v>0</v>
      </c>
      <c r="B213" s="15">
        <v>73</v>
      </c>
      <c r="C213" t="s">
        <v>214</v>
      </c>
      <c r="D213" t="s">
        <v>2</v>
      </c>
      <c r="E213" t="s">
        <v>551</v>
      </c>
      <c r="F213" s="12">
        <v>360</v>
      </c>
      <c r="G213" s="12">
        <v>351</v>
      </c>
      <c r="H213" s="12">
        <v>658</v>
      </c>
      <c r="I213" s="12">
        <v>116</v>
      </c>
    </row>
    <row r="214" spans="1:9" x14ac:dyDescent="0.25">
      <c r="A214" s="16" t="s">
        <v>0</v>
      </c>
      <c r="B214" s="15">
        <v>73</v>
      </c>
      <c r="C214" t="s">
        <v>215</v>
      </c>
      <c r="D214" t="s">
        <v>2</v>
      </c>
      <c r="E214" t="s">
        <v>552</v>
      </c>
      <c r="F214" s="12">
        <v>176</v>
      </c>
      <c r="G214" s="12">
        <v>67</v>
      </c>
      <c r="H214" s="12">
        <v>0</v>
      </c>
      <c r="I214" s="12">
        <v>4</v>
      </c>
    </row>
    <row r="215" spans="1:9" x14ac:dyDescent="0.25">
      <c r="A215" s="16" t="s">
        <v>0</v>
      </c>
      <c r="B215" s="15">
        <v>73</v>
      </c>
      <c r="C215" t="s">
        <v>216</v>
      </c>
      <c r="D215" t="s">
        <v>2</v>
      </c>
      <c r="E215" t="s">
        <v>553</v>
      </c>
      <c r="F215" s="12">
        <v>71</v>
      </c>
      <c r="G215" s="12">
        <v>73</v>
      </c>
      <c r="H215" s="12">
        <v>0</v>
      </c>
      <c r="I215" s="12">
        <v>0</v>
      </c>
    </row>
    <row r="216" spans="1:9" x14ac:dyDescent="0.25">
      <c r="A216" s="16" t="s">
        <v>0</v>
      </c>
      <c r="B216" s="15">
        <v>73</v>
      </c>
      <c r="C216" t="s">
        <v>217</v>
      </c>
      <c r="D216" t="s">
        <v>2</v>
      </c>
      <c r="E216" t="s">
        <v>554</v>
      </c>
      <c r="F216" s="12">
        <v>159</v>
      </c>
      <c r="G216" s="12">
        <v>107</v>
      </c>
      <c r="H216" s="12">
        <v>0</v>
      </c>
      <c r="I216" s="12">
        <v>0</v>
      </c>
    </row>
    <row r="217" spans="1:9" x14ac:dyDescent="0.25">
      <c r="A217" s="16" t="s">
        <v>0</v>
      </c>
      <c r="B217" s="15">
        <v>73</v>
      </c>
      <c r="C217" t="s">
        <v>218</v>
      </c>
      <c r="D217" t="s">
        <v>2</v>
      </c>
      <c r="E217" t="s">
        <v>555</v>
      </c>
      <c r="F217" s="12">
        <v>189</v>
      </c>
      <c r="G217" s="12">
        <v>49</v>
      </c>
      <c r="H217" s="12">
        <v>0</v>
      </c>
      <c r="I217" s="12">
        <v>0</v>
      </c>
    </row>
    <row r="218" spans="1:9" x14ac:dyDescent="0.25">
      <c r="A218" s="16" t="s">
        <v>0</v>
      </c>
      <c r="B218" s="15">
        <v>74</v>
      </c>
      <c r="C218" t="s">
        <v>219</v>
      </c>
      <c r="D218" t="s">
        <v>2</v>
      </c>
      <c r="E218" t="s">
        <v>556</v>
      </c>
      <c r="F218" s="12">
        <v>1</v>
      </c>
      <c r="G218" s="12">
        <v>48</v>
      </c>
      <c r="H218" s="12">
        <v>0</v>
      </c>
      <c r="I218" s="12">
        <v>0</v>
      </c>
    </row>
    <row r="219" spans="1:9" x14ac:dyDescent="0.25">
      <c r="A219" s="16" t="s">
        <v>0</v>
      </c>
      <c r="B219" s="15">
        <v>74</v>
      </c>
      <c r="C219" t="s">
        <v>220</v>
      </c>
      <c r="D219" t="s">
        <v>2</v>
      </c>
      <c r="E219" t="s">
        <v>557</v>
      </c>
      <c r="F219" s="12">
        <v>290</v>
      </c>
      <c r="G219" s="12">
        <v>100</v>
      </c>
      <c r="H219" s="12">
        <v>0</v>
      </c>
      <c r="I219" s="12">
        <v>1</v>
      </c>
    </row>
    <row r="220" spans="1:9" x14ac:dyDescent="0.25">
      <c r="A220" s="16" t="s">
        <v>0</v>
      </c>
      <c r="B220" s="15">
        <v>74</v>
      </c>
      <c r="C220" t="s">
        <v>221</v>
      </c>
      <c r="D220" t="s">
        <v>2</v>
      </c>
      <c r="E220" t="s">
        <v>558</v>
      </c>
      <c r="F220" s="12">
        <v>0</v>
      </c>
      <c r="G220" s="12">
        <v>3</v>
      </c>
      <c r="H220" s="12">
        <v>0</v>
      </c>
      <c r="I220" s="12">
        <v>0</v>
      </c>
    </row>
    <row r="221" spans="1:9" x14ac:dyDescent="0.25">
      <c r="A221" s="16" t="s">
        <v>0</v>
      </c>
      <c r="B221" s="15">
        <v>75</v>
      </c>
      <c r="C221" t="s">
        <v>222</v>
      </c>
      <c r="D221" t="s">
        <v>2</v>
      </c>
      <c r="E221" t="s">
        <v>559</v>
      </c>
      <c r="F221" s="12">
        <v>25</v>
      </c>
      <c r="G221" s="12">
        <v>25</v>
      </c>
      <c r="H221" s="12">
        <v>0</v>
      </c>
      <c r="I221" s="12">
        <v>0</v>
      </c>
    </row>
    <row r="222" spans="1:9" x14ac:dyDescent="0.25">
      <c r="A222" s="16" t="s">
        <v>0</v>
      </c>
      <c r="B222" s="15">
        <v>75</v>
      </c>
      <c r="C222" t="s">
        <v>223</v>
      </c>
      <c r="D222" t="s">
        <v>2</v>
      </c>
      <c r="E222" t="s">
        <v>560</v>
      </c>
      <c r="F222" s="12">
        <v>0</v>
      </c>
      <c r="G222" s="12">
        <v>6</v>
      </c>
      <c r="H222" s="12">
        <v>0</v>
      </c>
      <c r="I222" s="12">
        <v>0</v>
      </c>
    </row>
    <row r="223" spans="1:9" x14ac:dyDescent="0.25">
      <c r="A223" s="16" t="s">
        <v>0</v>
      </c>
      <c r="B223" s="15">
        <v>76</v>
      </c>
      <c r="C223" t="s">
        <v>224</v>
      </c>
      <c r="D223" t="s">
        <v>2</v>
      </c>
      <c r="E223" t="s">
        <v>561</v>
      </c>
      <c r="F223" s="12">
        <v>0</v>
      </c>
      <c r="G223" s="12">
        <v>11</v>
      </c>
      <c r="H223" s="12">
        <v>0</v>
      </c>
      <c r="I223" s="12">
        <v>0</v>
      </c>
    </row>
    <row r="224" spans="1:9" x14ac:dyDescent="0.25">
      <c r="A224" s="16" t="s">
        <v>0</v>
      </c>
      <c r="B224" s="15">
        <v>76</v>
      </c>
      <c r="C224" t="s">
        <v>225</v>
      </c>
      <c r="D224" t="s">
        <v>2</v>
      </c>
      <c r="E224" t="s">
        <v>562</v>
      </c>
      <c r="F224" s="12">
        <v>0</v>
      </c>
      <c r="G224" s="12">
        <v>33</v>
      </c>
      <c r="H224" s="12">
        <v>0</v>
      </c>
      <c r="I224" s="12">
        <v>0</v>
      </c>
    </row>
    <row r="225" spans="1:9" x14ac:dyDescent="0.25">
      <c r="A225" s="16" t="s">
        <v>0</v>
      </c>
      <c r="B225" s="15">
        <v>77</v>
      </c>
      <c r="C225" t="s">
        <v>226</v>
      </c>
      <c r="D225" t="s">
        <v>2</v>
      </c>
      <c r="E225" t="s">
        <v>563</v>
      </c>
      <c r="F225" s="12">
        <v>39</v>
      </c>
      <c r="G225" s="12">
        <v>45</v>
      </c>
      <c r="H225" s="12">
        <v>41</v>
      </c>
      <c r="I225" s="12">
        <v>2</v>
      </c>
    </row>
    <row r="226" spans="1:9" x14ac:dyDescent="0.25">
      <c r="A226" s="16" t="s">
        <v>0</v>
      </c>
      <c r="B226" s="15">
        <v>77</v>
      </c>
      <c r="C226" t="s">
        <v>227</v>
      </c>
      <c r="D226" t="s">
        <v>2</v>
      </c>
      <c r="E226" t="s">
        <v>564</v>
      </c>
      <c r="F226" s="12">
        <v>32</v>
      </c>
      <c r="G226" s="12">
        <v>8</v>
      </c>
      <c r="H226" s="12">
        <v>0</v>
      </c>
      <c r="I226" s="12">
        <v>0</v>
      </c>
    </row>
    <row r="227" spans="1:9" x14ac:dyDescent="0.25">
      <c r="A227" s="16" t="s">
        <v>0</v>
      </c>
      <c r="B227" s="15">
        <v>78</v>
      </c>
      <c r="C227" t="s">
        <v>228</v>
      </c>
      <c r="D227" t="s">
        <v>2</v>
      </c>
      <c r="E227" t="s">
        <v>565</v>
      </c>
      <c r="F227" s="12">
        <v>0</v>
      </c>
      <c r="G227" s="12">
        <v>0</v>
      </c>
      <c r="H227" s="12">
        <v>0</v>
      </c>
      <c r="I227" s="12">
        <v>0</v>
      </c>
    </row>
    <row r="228" spans="1:9" x14ac:dyDescent="0.25">
      <c r="A228" s="16" t="s">
        <v>0</v>
      </c>
      <c r="B228" s="15">
        <v>78</v>
      </c>
      <c r="C228" t="s">
        <v>229</v>
      </c>
      <c r="D228" t="s">
        <v>2</v>
      </c>
      <c r="E228" t="s">
        <v>566</v>
      </c>
      <c r="F228" s="12">
        <v>0</v>
      </c>
      <c r="G228" s="12">
        <v>6</v>
      </c>
      <c r="H228" s="12">
        <v>0</v>
      </c>
      <c r="I228" s="12">
        <v>0</v>
      </c>
    </row>
    <row r="229" spans="1:9" x14ac:dyDescent="0.25">
      <c r="A229" s="16" t="s">
        <v>0</v>
      </c>
      <c r="B229" s="15">
        <v>79</v>
      </c>
      <c r="C229" t="s">
        <v>230</v>
      </c>
      <c r="D229" t="s">
        <v>2</v>
      </c>
      <c r="E229" t="s">
        <v>567</v>
      </c>
      <c r="F229" s="12">
        <v>49</v>
      </c>
      <c r="G229" s="12">
        <v>14</v>
      </c>
      <c r="H229" s="12">
        <v>0</v>
      </c>
      <c r="I229" s="12">
        <v>0</v>
      </c>
    </row>
    <row r="230" spans="1:9" x14ac:dyDescent="0.25">
      <c r="A230" s="16" t="s">
        <v>0</v>
      </c>
      <c r="B230" s="15">
        <v>79</v>
      </c>
      <c r="C230" t="s">
        <v>231</v>
      </c>
      <c r="D230" t="s">
        <v>2</v>
      </c>
      <c r="E230" t="s">
        <v>568</v>
      </c>
      <c r="F230" s="12">
        <v>38</v>
      </c>
      <c r="G230" s="12">
        <v>10</v>
      </c>
      <c r="H230" s="12">
        <v>0</v>
      </c>
      <c r="I230" s="12">
        <v>8</v>
      </c>
    </row>
    <row r="231" spans="1:9" x14ac:dyDescent="0.25">
      <c r="A231" s="16" t="s">
        <v>0</v>
      </c>
      <c r="B231" s="15">
        <v>80</v>
      </c>
      <c r="C231" t="s">
        <v>232</v>
      </c>
      <c r="D231" t="s">
        <v>107</v>
      </c>
      <c r="E231" t="s">
        <v>569</v>
      </c>
      <c r="F231" s="12">
        <v>104</v>
      </c>
      <c r="G231" s="12">
        <v>5</v>
      </c>
      <c r="H231" s="12">
        <v>0</v>
      </c>
      <c r="I231" s="12">
        <v>0</v>
      </c>
    </row>
    <row r="232" spans="1:9" x14ac:dyDescent="0.25">
      <c r="A232" s="16" t="s">
        <v>0</v>
      </c>
      <c r="B232" s="15">
        <v>80</v>
      </c>
      <c r="C232" t="s">
        <v>233</v>
      </c>
      <c r="D232" t="s">
        <v>2</v>
      </c>
      <c r="E232" t="s">
        <v>570</v>
      </c>
      <c r="F232" s="12">
        <v>3</v>
      </c>
      <c r="G232" s="12">
        <v>29</v>
      </c>
      <c r="H232" s="12">
        <v>0</v>
      </c>
      <c r="I232" s="12">
        <v>0</v>
      </c>
    </row>
    <row r="233" spans="1:9" x14ac:dyDescent="0.25">
      <c r="A233" s="16" t="s">
        <v>0</v>
      </c>
      <c r="B233" s="15">
        <v>80</v>
      </c>
      <c r="C233" t="s">
        <v>234</v>
      </c>
      <c r="D233" t="s">
        <v>2</v>
      </c>
      <c r="E233" t="s">
        <v>571</v>
      </c>
      <c r="F233" s="12">
        <v>0</v>
      </c>
      <c r="G233" s="12">
        <v>36</v>
      </c>
      <c r="H233" s="12">
        <v>0</v>
      </c>
      <c r="I233" s="12">
        <v>0</v>
      </c>
    </row>
    <row r="234" spans="1:9" x14ac:dyDescent="0.25">
      <c r="A234" s="16" t="s">
        <v>0</v>
      </c>
      <c r="B234" s="15">
        <v>81</v>
      </c>
      <c r="C234" t="s">
        <v>235</v>
      </c>
      <c r="D234" t="s">
        <v>2</v>
      </c>
      <c r="E234" t="s">
        <v>572</v>
      </c>
      <c r="F234" s="12">
        <v>0</v>
      </c>
      <c r="G234" s="12">
        <v>119</v>
      </c>
      <c r="H234" s="12">
        <v>0</v>
      </c>
      <c r="I234" s="12">
        <v>0</v>
      </c>
    </row>
    <row r="235" spans="1:9" x14ac:dyDescent="0.25">
      <c r="A235" s="16" t="s">
        <v>0</v>
      </c>
      <c r="B235" s="15">
        <v>82</v>
      </c>
      <c r="C235" t="s">
        <v>236</v>
      </c>
      <c r="D235" t="s">
        <v>2</v>
      </c>
      <c r="E235" t="s">
        <v>573</v>
      </c>
      <c r="F235" s="12">
        <v>75</v>
      </c>
      <c r="G235" s="12">
        <v>49</v>
      </c>
      <c r="H235" s="12">
        <v>0</v>
      </c>
      <c r="I235" s="12">
        <v>0</v>
      </c>
    </row>
    <row r="236" spans="1:9" x14ac:dyDescent="0.25">
      <c r="A236" s="16" t="s">
        <v>0</v>
      </c>
      <c r="B236" s="15">
        <v>82</v>
      </c>
      <c r="C236" t="s">
        <v>237</v>
      </c>
      <c r="D236" t="s">
        <v>2</v>
      </c>
      <c r="E236" t="s">
        <v>574</v>
      </c>
      <c r="F236" s="12">
        <v>264</v>
      </c>
      <c r="G236" s="12">
        <v>225</v>
      </c>
      <c r="H236" s="12">
        <v>0</v>
      </c>
      <c r="I236" s="12">
        <v>109</v>
      </c>
    </row>
    <row r="237" spans="1:9" x14ac:dyDescent="0.25">
      <c r="A237" s="16" t="s">
        <v>0</v>
      </c>
      <c r="B237" s="15">
        <v>82</v>
      </c>
      <c r="C237" t="s">
        <v>238</v>
      </c>
      <c r="D237" t="s">
        <v>2</v>
      </c>
      <c r="E237" t="s">
        <v>575</v>
      </c>
      <c r="F237" s="12">
        <v>227</v>
      </c>
      <c r="G237" s="12">
        <v>62</v>
      </c>
      <c r="H237" s="12">
        <v>0</v>
      </c>
      <c r="I237" s="12">
        <v>0</v>
      </c>
    </row>
    <row r="238" spans="1:9" x14ac:dyDescent="0.25">
      <c r="A238" s="16" t="s">
        <v>0</v>
      </c>
      <c r="B238" s="15">
        <v>82</v>
      </c>
      <c r="C238" t="s">
        <v>239</v>
      </c>
      <c r="D238" t="s">
        <v>2</v>
      </c>
      <c r="E238" t="s">
        <v>576</v>
      </c>
      <c r="F238" s="12">
        <v>993</v>
      </c>
      <c r="G238" s="12">
        <v>321</v>
      </c>
      <c r="H238" s="12">
        <v>0</v>
      </c>
      <c r="I238" s="12">
        <v>28</v>
      </c>
    </row>
    <row r="239" spans="1:9" x14ac:dyDescent="0.25">
      <c r="A239" s="16" t="s">
        <v>0</v>
      </c>
      <c r="B239" s="15">
        <v>82</v>
      </c>
      <c r="C239" t="s">
        <v>240</v>
      </c>
      <c r="D239" t="s">
        <v>2</v>
      </c>
      <c r="E239" t="s">
        <v>577</v>
      </c>
      <c r="F239" s="12">
        <v>726</v>
      </c>
      <c r="G239" s="12">
        <v>273</v>
      </c>
      <c r="H239" s="12">
        <v>104</v>
      </c>
      <c r="I239" s="12">
        <v>30</v>
      </c>
    </row>
    <row r="240" spans="1:9" x14ac:dyDescent="0.25">
      <c r="A240" s="16" t="s">
        <v>0</v>
      </c>
      <c r="B240" s="15">
        <v>83</v>
      </c>
      <c r="C240" t="s">
        <v>241</v>
      </c>
      <c r="D240" t="s">
        <v>2</v>
      </c>
      <c r="E240" t="s">
        <v>578</v>
      </c>
      <c r="F240" s="12">
        <v>10</v>
      </c>
      <c r="G240" s="12">
        <v>1</v>
      </c>
      <c r="H240" s="12">
        <v>0</v>
      </c>
      <c r="I240" s="12">
        <v>0</v>
      </c>
    </row>
    <row r="241" spans="1:9" x14ac:dyDescent="0.25">
      <c r="A241" s="16" t="s">
        <v>0</v>
      </c>
      <c r="B241" s="15">
        <v>83</v>
      </c>
      <c r="C241" t="s">
        <v>242</v>
      </c>
      <c r="D241" t="s">
        <v>2</v>
      </c>
      <c r="E241" t="s">
        <v>579</v>
      </c>
      <c r="F241" s="12">
        <v>34</v>
      </c>
      <c r="G241" s="12">
        <v>10</v>
      </c>
      <c r="H241" s="12">
        <v>0</v>
      </c>
      <c r="I241" s="12">
        <v>0</v>
      </c>
    </row>
    <row r="242" spans="1:9" x14ac:dyDescent="0.25">
      <c r="A242" s="16" t="s">
        <v>0</v>
      </c>
      <c r="B242" s="15">
        <v>83</v>
      </c>
      <c r="C242" t="s">
        <v>243</v>
      </c>
      <c r="D242" t="s">
        <v>2</v>
      </c>
      <c r="E242" t="s">
        <v>580</v>
      </c>
      <c r="F242" s="12">
        <v>60</v>
      </c>
      <c r="G242" s="12">
        <v>16</v>
      </c>
      <c r="H242" s="12">
        <v>0</v>
      </c>
      <c r="I242" s="12">
        <v>1</v>
      </c>
    </row>
    <row r="243" spans="1:9" x14ac:dyDescent="0.25">
      <c r="A243" s="16" t="s">
        <v>0</v>
      </c>
      <c r="B243" s="15">
        <v>84</v>
      </c>
      <c r="C243" t="s">
        <v>244</v>
      </c>
      <c r="D243" t="s">
        <v>2</v>
      </c>
      <c r="E243" t="s">
        <v>581</v>
      </c>
      <c r="F243" s="12">
        <v>71</v>
      </c>
      <c r="G243" s="12">
        <v>39</v>
      </c>
      <c r="H243" s="12">
        <v>0</v>
      </c>
      <c r="I243" s="12">
        <v>0</v>
      </c>
    </row>
    <row r="244" spans="1:9" x14ac:dyDescent="0.25">
      <c r="A244" s="16" t="s">
        <v>0</v>
      </c>
      <c r="B244" s="15">
        <v>84</v>
      </c>
      <c r="C244" t="s">
        <v>245</v>
      </c>
      <c r="D244" t="s">
        <v>2</v>
      </c>
      <c r="E244" t="s">
        <v>582</v>
      </c>
      <c r="F244" s="12">
        <v>0</v>
      </c>
      <c r="G244" s="12">
        <v>0</v>
      </c>
      <c r="H244" s="12">
        <v>0</v>
      </c>
      <c r="I244" s="12">
        <v>0</v>
      </c>
    </row>
    <row r="245" spans="1:9" x14ac:dyDescent="0.25">
      <c r="A245" s="16" t="s">
        <v>0</v>
      </c>
      <c r="B245" s="15">
        <v>84</v>
      </c>
      <c r="C245" t="s">
        <v>246</v>
      </c>
      <c r="D245" t="s">
        <v>2</v>
      </c>
      <c r="E245" t="s">
        <v>583</v>
      </c>
      <c r="F245" s="12">
        <v>0</v>
      </c>
      <c r="G245" s="12">
        <v>13</v>
      </c>
      <c r="H245" s="12">
        <v>0</v>
      </c>
      <c r="I245" s="12">
        <v>0</v>
      </c>
    </row>
    <row r="246" spans="1:9" x14ac:dyDescent="0.25">
      <c r="A246" s="16" t="s">
        <v>0</v>
      </c>
      <c r="B246" s="15">
        <v>85</v>
      </c>
      <c r="C246" t="s">
        <v>247</v>
      </c>
      <c r="D246" t="s">
        <v>2</v>
      </c>
      <c r="E246" t="s">
        <v>584</v>
      </c>
      <c r="F246" s="12">
        <v>150</v>
      </c>
      <c r="G246" s="12">
        <v>33</v>
      </c>
      <c r="H246" s="12">
        <v>0</v>
      </c>
      <c r="I246" s="12">
        <v>0</v>
      </c>
    </row>
    <row r="247" spans="1:9" x14ac:dyDescent="0.25">
      <c r="A247" s="16" t="s">
        <v>0</v>
      </c>
      <c r="B247" s="15">
        <v>85</v>
      </c>
      <c r="C247" t="s">
        <v>248</v>
      </c>
      <c r="D247" t="s">
        <v>2</v>
      </c>
      <c r="E247" t="s">
        <v>585</v>
      </c>
      <c r="F247" s="12">
        <v>0</v>
      </c>
      <c r="G247" s="12">
        <v>39</v>
      </c>
      <c r="H247" s="12">
        <v>0</v>
      </c>
      <c r="I247" s="12">
        <v>0</v>
      </c>
    </row>
    <row r="248" spans="1:9" x14ac:dyDescent="0.25">
      <c r="A248" s="16" t="s">
        <v>0</v>
      </c>
      <c r="B248" s="15">
        <v>85</v>
      </c>
      <c r="C248" t="s">
        <v>249</v>
      </c>
      <c r="D248" t="s">
        <v>2</v>
      </c>
      <c r="E248" t="s">
        <v>586</v>
      </c>
      <c r="F248" s="12">
        <v>900</v>
      </c>
      <c r="G248" s="12">
        <v>71</v>
      </c>
      <c r="H248" s="12">
        <v>0</v>
      </c>
      <c r="I248" s="12">
        <v>0</v>
      </c>
    </row>
    <row r="249" spans="1:9" x14ac:dyDescent="0.25">
      <c r="A249" s="16" t="s">
        <v>0</v>
      </c>
      <c r="B249" s="15">
        <v>86</v>
      </c>
      <c r="C249" t="s">
        <v>250</v>
      </c>
      <c r="D249" t="s">
        <v>2</v>
      </c>
      <c r="E249" t="s">
        <v>587</v>
      </c>
      <c r="F249" s="12">
        <v>22</v>
      </c>
      <c r="G249" s="12">
        <v>79</v>
      </c>
      <c r="H249" s="12">
        <v>0</v>
      </c>
      <c r="I249" s="12">
        <v>0</v>
      </c>
    </row>
    <row r="250" spans="1:9" x14ac:dyDescent="0.25">
      <c r="A250" s="16" t="s">
        <v>0</v>
      </c>
      <c r="B250" s="15">
        <v>86</v>
      </c>
      <c r="C250" t="s">
        <v>251</v>
      </c>
      <c r="D250" t="s">
        <v>2</v>
      </c>
      <c r="E250" t="s">
        <v>588</v>
      </c>
      <c r="F250" s="12">
        <v>0</v>
      </c>
      <c r="G250" s="12">
        <v>289</v>
      </c>
      <c r="H250" s="12">
        <v>0</v>
      </c>
      <c r="I250" s="12">
        <v>0</v>
      </c>
    </row>
    <row r="251" spans="1:9" x14ac:dyDescent="0.25">
      <c r="A251" s="16" t="s">
        <v>0</v>
      </c>
      <c r="B251" s="15">
        <v>86</v>
      </c>
      <c r="C251" t="s">
        <v>252</v>
      </c>
      <c r="D251" t="s">
        <v>2</v>
      </c>
      <c r="E251" t="s">
        <v>589</v>
      </c>
      <c r="F251" s="12">
        <v>127</v>
      </c>
      <c r="G251" s="12">
        <v>50</v>
      </c>
      <c r="H251" s="12">
        <v>0</v>
      </c>
      <c r="I251" s="12">
        <v>0</v>
      </c>
    </row>
    <row r="252" spans="1:9" x14ac:dyDescent="0.25">
      <c r="A252" s="16" t="s">
        <v>0</v>
      </c>
      <c r="B252" s="15">
        <v>86</v>
      </c>
      <c r="C252" t="s">
        <v>253</v>
      </c>
      <c r="D252" t="s">
        <v>2</v>
      </c>
      <c r="E252" t="s">
        <v>590</v>
      </c>
      <c r="F252" s="12">
        <v>42</v>
      </c>
      <c r="G252" s="12">
        <v>41</v>
      </c>
      <c r="H252" s="12">
        <v>0</v>
      </c>
      <c r="I252" s="12">
        <v>0</v>
      </c>
    </row>
    <row r="253" spans="1:9" x14ac:dyDescent="0.25">
      <c r="A253" s="16" t="s">
        <v>0</v>
      </c>
      <c r="B253" s="15">
        <v>86</v>
      </c>
      <c r="C253" t="s">
        <v>254</v>
      </c>
      <c r="D253" t="s">
        <v>2</v>
      </c>
      <c r="E253" t="s">
        <v>591</v>
      </c>
      <c r="F253" s="12">
        <v>216</v>
      </c>
      <c r="G253" s="12">
        <v>109</v>
      </c>
      <c r="H253" s="12">
        <v>0</v>
      </c>
      <c r="I253" s="12">
        <v>0</v>
      </c>
    </row>
    <row r="254" spans="1:9" x14ac:dyDescent="0.25">
      <c r="A254" s="16" t="s">
        <v>0</v>
      </c>
      <c r="B254" s="15">
        <v>86</v>
      </c>
      <c r="C254" t="s">
        <v>255</v>
      </c>
      <c r="D254" t="s">
        <v>2</v>
      </c>
      <c r="E254" t="s">
        <v>592</v>
      </c>
      <c r="F254" s="12">
        <v>91</v>
      </c>
      <c r="G254" s="12">
        <v>134</v>
      </c>
      <c r="H254" s="12">
        <v>0</v>
      </c>
      <c r="I254" s="12">
        <v>0</v>
      </c>
    </row>
    <row r="255" spans="1:9" x14ac:dyDescent="0.25">
      <c r="A255" s="16" t="s">
        <v>0</v>
      </c>
      <c r="B255" s="15">
        <v>86</v>
      </c>
      <c r="C255" t="s">
        <v>256</v>
      </c>
      <c r="D255" t="s">
        <v>2</v>
      </c>
      <c r="E255" t="s">
        <v>593</v>
      </c>
      <c r="F255" s="12">
        <v>279</v>
      </c>
      <c r="G255" s="12">
        <v>142</v>
      </c>
      <c r="H255" s="12">
        <v>0</v>
      </c>
      <c r="I255" s="12">
        <v>25</v>
      </c>
    </row>
    <row r="256" spans="1:9" x14ac:dyDescent="0.25">
      <c r="A256" s="16" t="s">
        <v>0</v>
      </c>
      <c r="B256" s="15">
        <v>87</v>
      </c>
      <c r="C256" t="s">
        <v>257</v>
      </c>
      <c r="D256" t="s">
        <v>2</v>
      </c>
      <c r="E256" t="s">
        <v>594</v>
      </c>
      <c r="F256" s="12">
        <v>44</v>
      </c>
      <c r="G256" s="12">
        <v>18</v>
      </c>
      <c r="H256" s="12">
        <v>0</v>
      </c>
      <c r="I256" s="12">
        <v>0</v>
      </c>
    </row>
    <row r="257" spans="1:9" x14ac:dyDescent="0.25">
      <c r="A257" s="16" t="s">
        <v>0</v>
      </c>
      <c r="B257" s="15">
        <v>30</v>
      </c>
      <c r="C257" t="s">
        <v>258</v>
      </c>
      <c r="D257" t="s">
        <v>2</v>
      </c>
      <c r="E257" t="s">
        <v>595</v>
      </c>
      <c r="F257" s="12">
        <v>96</v>
      </c>
      <c r="G257" s="12">
        <v>307</v>
      </c>
      <c r="H257" s="12">
        <v>0</v>
      </c>
      <c r="I257" s="12">
        <v>17</v>
      </c>
    </row>
    <row r="258" spans="1:9" x14ac:dyDescent="0.25">
      <c r="A258" s="16" t="s">
        <v>0</v>
      </c>
      <c r="B258" s="15">
        <v>48</v>
      </c>
      <c r="C258" t="s">
        <v>259</v>
      </c>
      <c r="D258" t="s">
        <v>2</v>
      </c>
      <c r="E258" t="s">
        <v>596</v>
      </c>
      <c r="F258" s="12">
        <v>131</v>
      </c>
      <c r="G258" s="12">
        <v>192</v>
      </c>
      <c r="H258" s="12">
        <v>0</v>
      </c>
      <c r="I258" s="12">
        <v>7</v>
      </c>
    </row>
    <row r="259" spans="1:9" x14ac:dyDescent="0.25">
      <c r="A259" s="16" t="s">
        <v>0</v>
      </c>
      <c r="B259" s="15">
        <v>14</v>
      </c>
      <c r="C259" t="s">
        <v>260</v>
      </c>
      <c r="D259" t="s">
        <v>2</v>
      </c>
      <c r="E259" t="s">
        <v>597</v>
      </c>
      <c r="F259" s="12">
        <v>0</v>
      </c>
      <c r="G259" s="12">
        <v>18</v>
      </c>
      <c r="H259" s="12">
        <v>0</v>
      </c>
      <c r="I259" s="12">
        <v>0</v>
      </c>
    </row>
    <row r="260" spans="1:9" x14ac:dyDescent="0.25">
      <c r="A260" s="16" t="s">
        <v>0</v>
      </c>
      <c r="B260" s="15">
        <v>7</v>
      </c>
      <c r="C260" t="s">
        <v>261</v>
      </c>
      <c r="D260" t="s">
        <v>2</v>
      </c>
      <c r="E260" t="s">
        <v>598</v>
      </c>
      <c r="F260" s="12">
        <v>0</v>
      </c>
      <c r="G260" s="12">
        <v>30</v>
      </c>
      <c r="H260" s="12">
        <v>0</v>
      </c>
      <c r="I260" s="12">
        <v>0</v>
      </c>
    </row>
    <row r="261" spans="1:9" x14ac:dyDescent="0.25">
      <c r="A261" s="16" t="s">
        <v>0</v>
      </c>
      <c r="B261" s="15">
        <v>20</v>
      </c>
      <c r="C261" t="s">
        <v>262</v>
      </c>
      <c r="D261" t="s">
        <v>2</v>
      </c>
      <c r="E261" t="s">
        <v>599</v>
      </c>
      <c r="F261" s="12">
        <v>25</v>
      </c>
      <c r="G261" s="12">
        <v>41</v>
      </c>
      <c r="H261" s="12">
        <v>0</v>
      </c>
      <c r="I261" s="12">
        <v>0</v>
      </c>
    </row>
    <row r="262" spans="1:9" x14ac:dyDescent="0.25">
      <c r="A262" s="16" t="s">
        <v>0</v>
      </c>
      <c r="B262" s="15">
        <v>7</v>
      </c>
      <c r="C262" t="s">
        <v>263</v>
      </c>
      <c r="D262" t="s">
        <v>2</v>
      </c>
      <c r="E262" t="s">
        <v>600</v>
      </c>
      <c r="F262" s="12">
        <v>22</v>
      </c>
      <c r="G262" s="12">
        <v>28</v>
      </c>
      <c r="H262" s="12">
        <v>0</v>
      </c>
      <c r="I262" s="12">
        <v>5</v>
      </c>
    </row>
    <row r="263" spans="1:9" x14ac:dyDescent="0.25">
      <c r="A263" s="16" t="s">
        <v>0</v>
      </c>
      <c r="B263" s="15">
        <v>22</v>
      </c>
      <c r="C263" t="s">
        <v>264</v>
      </c>
      <c r="D263" t="s">
        <v>2</v>
      </c>
      <c r="E263" t="s">
        <v>601</v>
      </c>
      <c r="F263" s="12">
        <v>0</v>
      </c>
      <c r="G263" s="12">
        <v>65</v>
      </c>
      <c r="H263" s="12">
        <v>0</v>
      </c>
      <c r="I263" s="12">
        <v>1</v>
      </c>
    </row>
    <row r="264" spans="1:9" x14ac:dyDescent="0.25">
      <c r="A264" s="16" t="s">
        <v>0</v>
      </c>
      <c r="B264" s="15">
        <v>23</v>
      </c>
      <c r="C264" t="s">
        <v>265</v>
      </c>
      <c r="D264" t="s">
        <v>2</v>
      </c>
      <c r="E264" t="s">
        <v>602</v>
      </c>
      <c r="F264" s="12">
        <v>26</v>
      </c>
      <c r="G264" s="12">
        <v>56</v>
      </c>
      <c r="H264" s="12">
        <v>0</v>
      </c>
      <c r="I264" s="12">
        <v>0</v>
      </c>
    </row>
    <row r="265" spans="1:9" x14ac:dyDescent="0.25">
      <c r="A265" s="16" t="s">
        <v>0</v>
      </c>
      <c r="B265" s="15">
        <v>69</v>
      </c>
      <c r="C265" t="s">
        <v>266</v>
      </c>
      <c r="D265" t="s">
        <v>2</v>
      </c>
      <c r="E265" t="s">
        <v>603</v>
      </c>
      <c r="F265" s="12">
        <v>12</v>
      </c>
      <c r="G265" s="12">
        <v>141</v>
      </c>
      <c r="H265" s="12">
        <v>0</v>
      </c>
      <c r="I265" s="12">
        <v>2</v>
      </c>
    </row>
    <row r="266" spans="1:9" x14ac:dyDescent="0.25">
      <c r="A266" s="16" t="s">
        <v>0</v>
      </c>
      <c r="B266" s="15">
        <v>40</v>
      </c>
      <c r="C266" t="s">
        <v>267</v>
      </c>
      <c r="D266" t="s">
        <v>2</v>
      </c>
      <c r="E266" t="s">
        <v>604</v>
      </c>
      <c r="F266" s="12">
        <v>49</v>
      </c>
      <c r="G266" s="12">
        <v>53</v>
      </c>
      <c r="H266" s="12">
        <v>0</v>
      </c>
      <c r="I266" s="12">
        <v>0</v>
      </c>
    </row>
    <row r="267" spans="1:9" x14ac:dyDescent="0.25">
      <c r="A267" s="16" t="s">
        <v>0</v>
      </c>
      <c r="B267" s="15">
        <v>13</v>
      </c>
      <c r="C267" t="s">
        <v>268</v>
      </c>
      <c r="D267" t="s">
        <v>2</v>
      </c>
      <c r="E267" t="s">
        <v>605</v>
      </c>
      <c r="F267" s="12">
        <v>45</v>
      </c>
      <c r="G267" s="12">
        <v>154</v>
      </c>
      <c r="H267" s="12">
        <v>0</v>
      </c>
      <c r="I267" s="12">
        <v>0</v>
      </c>
    </row>
    <row r="268" spans="1:9" x14ac:dyDescent="0.25">
      <c r="A268" s="16" t="s">
        <v>0</v>
      </c>
      <c r="B268" s="15">
        <v>61</v>
      </c>
      <c r="C268" t="s">
        <v>269</v>
      </c>
      <c r="D268" t="s">
        <v>2</v>
      </c>
      <c r="E268" t="s">
        <v>606</v>
      </c>
      <c r="F268" s="12">
        <v>0</v>
      </c>
      <c r="G268" s="12">
        <v>81</v>
      </c>
      <c r="H268" s="12">
        <v>0</v>
      </c>
      <c r="I268" s="12">
        <v>0</v>
      </c>
    </row>
    <row r="269" spans="1:9" x14ac:dyDescent="0.25">
      <c r="A269" s="16" t="s">
        <v>0</v>
      </c>
      <c r="B269" s="15">
        <v>80</v>
      </c>
      <c r="C269" t="s">
        <v>270</v>
      </c>
      <c r="D269" t="s">
        <v>2</v>
      </c>
      <c r="E269" t="s">
        <v>607</v>
      </c>
      <c r="F269" s="12">
        <v>0</v>
      </c>
      <c r="G269" s="12">
        <v>26</v>
      </c>
      <c r="H269" s="12">
        <v>0</v>
      </c>
      <c r="I269" s="12">
        <v>0</v>
      </c>
    </row>
    <row r="270" spans="1:9" x14ac:dyDescent="0.25">
      <c r="A270" s="16" t="s">
        <v>0</v>
      </c>
      <c r="B270" s="15">
        <v>65</v>
      </c>
      <c r="C270" t="s">
        <v>271</v>
      </c>
      <c r="D270" t="s">
        <v>2</v>
      </c>
      <c r="E270" t="s">
        <v>608</v>
      </c>
      <c r="F270" s="12">
        <v>0</v>
      </c>
      <c r="G270" s="12">
        <v>15</v>
      </c>
      <c r="H270" s="12">
        <v>0</v>
      </c>
      <c r="I270" s="12">
        <v>0</v>
      </c>
    </row>
    <row r="271" spans="1:9" x14ac:dyDescent="0.25">
      <c r="A271" s="16" t="s">
        <v>0</v>
      </c>
      <c r="B271" s="15">
        <v>14</v>
      </c>
      <c r="C271" t="s">
        <v>272</v>
      </c>
      <c r="D271" t="s">
        <v>2</v>
      </c>
      <c r="E271" t="s">
        <v>609</v>
      </c>
      <c r="F271" s="12">
        <v>0</v>
      </c>
      <c r="G271" s="12">
        <v>61</v>
      </c>
      <c r="H271" s="12">
        <v>0</v>
      </c>
      <c r="I271" s="12">
        <v>0</v>
      </c>
    </row>
    <row r="272" spans="1:9" x14ac:dyDescent="0.25">
      <c r="A272" s="16" t="s">
        <v>0</v>
      </c>
      <c r="B272" s="15">
        <v>58</v>
      </c>
      <c r="C272" t="s">
        <v>273</v>
      </c>
      <c r="D272" t="s">
        <v>2</v>
      </c>
      <c r="E272" t="s">
        <v>610</v>
      </c>
      <c r="F272" s="12">
        <v>0</v>
      </c>
      <c r="G272" s="12">
        <v>60</v>
      </c>
      <c r="H272" s="12">
        <v>0</v>
      </c>
      <c r="I272" s="12">
        <v>0</v>
      </c>
    </row>
    <row r="273" spans="1:9" x14ac:dyDescent="0.25">
      <c r="A273" s="16" t="s">
        <v>0</v>
      </c>
      <c r="B273" s="15">
        <v>42</v>
      </c>
      <c r="C273" t="s">
        <v>274</v>
      </c>
      <c r="D273" t="s">
        <v>2</v>
      </c>
      <c r="E273" t="s">
        <v>611</v>
      </c>
      <c r="F273" s="12">
        <v>0</v>
      </c>
      <c r="G273" s="12">
        <v>22</v>
      </c>
      <c r="H273" s="12">
        <v>0</v>
      </c>
      <c r="I273" s="12">
        <v>0</v>
      </c>
    </row>
    <row r="274" spans="1:9" x14ac:dyDescent="0.25">
      <c r="A274" s="16" t="s">
        <v>0</v>
      </c>
      <c r="B274" s="15">
        <v>81</v>
      </c>
      <c r="C274" t="s">
        <v>275</v>
      </c>
      <c r="D274" t="s">
        <v>2</v>
      </c>
      <c r="E274" t="s">
        <v>612</v>
      </c>
      <c r="F274" s="12">
        <v>0</v>
      </c>
      <c r="G274" s="12">
        <v>36</v>
      </c>
      <c r="H274" s="12">
        <v>0</v>
      </c>
      <c r="I274" s="12">
        <v>0</v>
      </c>
    </row>
    <row r="275" spans="1:9" x14ac:dyDescent="0.25">
      <c r="A275" s="16" t="s">
        <v>0</v>
      </c>
      <c r="B275" s="15">
        <v>51</v>
      </c>
      <c r="C275" t="s">
        <v>276</v>
      </c>
      <c r="D275" t="s">
        <v>2</v>
      </c>
      <c r="E275" t="s">
        <v>613</v>
      </c>
      <c r="F275" s="12">
        <v>43</v>
      </c>
      <c r="G275" s="12">
        <v>10</v>
      </c>
      <c r="H275" s="12">
        <v>0</v>
      </c>
      <c r="I275" s="12">
        <v>5</v>
      </c>
    </row>
    <row r="276" spans="1:9" x14ac:dyDescent="0.25">
      <c r="A276" s="16" t="s">
        <v>0</v>
      </c>
      <c r="B276" s="15">
        <v>77</v>
      </c>
      <c r="C276" t="s">
        <v>277</v>
      </c>
      <c r="D276" t="s">
        <v>2</v>
      </c>
      <c r="E276" t="s">
        <v>614</v>
      </c>
      <c r="F276" s="12">
        <v>48</v>
      </c>
      <c r="G276" s="12">
        <v>87</v>
      </c>
      <c r="H276" s="12">
        <v>0</v>
      </c>
      <c r="I276" s="12">
        <v>0</v>
      </c>
    </row>
    <row r="277" spans="1:9" x14ac:dyDescent="0.25">
      <c r="A277" s="16" t="s">
        <v>0</v>
      </c>
      <c r="B277" s="15">
        <v>35</v>
      </c>
      <c r="C277" t="s">
        <v>278</v>
      </c>
      <c r="D277" t="s">
        <v>2</v>
      </c>
      <c r="E277" t="s">
        <v>615</v>
      </c>
      <c r="F277" s="12">
        <v>46</v>
      </c>
      <c r="G277" s="12">
        <v>10</v>
      </c>
      <c r="H277" s="12">
        <v>0</v>
      </c>
      <c r="I277" s="12">
        <v>0</v>
      </c>
    </row>
    <row r="278" spans="1:9" x14ac:dyDescent="0.25">
      <c r="A278" s="16" t="s">
        <v>0</v>
      </c>
      <c r="B278" s="15">
        <v>25</v>
      </c>
      <c r="C278" t="s">
        <v>279</v>
      </c>
      <c r="D278" t="s">
        <v>2</v>
      </c>
      <c r="E278" t="s">
        <v>616</v>
      </c>
      <c r="F278" s="12">
        <v>0</v>
      </c>
      <c r="G278" s="12">
        <v>42</v>
      </c>
      <c r="H278" s="12">
        <v>0</v>
      </c>
      <c r="I278" s="12">
        <v>0</v>
      </c>
    </row>
    <row r="279" spans="1:9" x14ac:dyDescent="0.25">
      <c r="A279" s="16" t="s">
        <v>0</v>
      </c>
      <c r="B279" s="15">
        <v>11</v>
      </c>
      <c r="C279" t="s">
        <v>280</v>
      </c>
      <c r="D279" t="s">
        <v>2</v>
      </c>
      <c r="E279" t="s">
        <v>617</v>
      </c>
      <c r="F279" s="12">
        <v>32</v>
      </c>
      <c r="G279" s="12">
        <v>105</v>
      </c>
      <c r="H279" s="12">
        <v>0</v>
      </c>
      <c r="I279" s="12">
        <v>29</v>
      </c>
    </row>
    <row r="280" spans="1:9" x14ac:dyDescent="0.25">
      <c r="A280" s="16" t="s">
        <v>0</v>
      </c>
      <c r="B280" s="15">
        <v>45</v>
      </c>
      <c r="C280" t="s">
        <v>281</v>
      </c>
      <c r="D280" t="s">
        <v>2</v>
      </c>
      <c r="E280" t="s">
        <v>618</v>
      </c>
      <c r="F280" s="12">
        <v>0</v>
      </c>
      <c r="G280" s="12">
        <v>8</v>
      </c>
      <c r="H280" s="12">
        <v>0</v>
      </c>
      <c r="I280" s="12">
        <v>0</v>
      </c>
    </row>
    <row r="281" spans="1:9" x14ac:dyDescent="0.25">
      <c r="A281" s="16" t="s">
        <v>0</v>
      </c>
      <c r="B281" s="15">
        <v>12</v>
      </c>
      <c r="C281" t="s">
        <v>282</v>
      </c>
      <c r="D281" t="s">
        <v>2</v>
      </c>
      <c r="E281" t="s">
        <v>619</v>
      </c>
      <c r="F281" s="12">
        <v>57</v>
      </c>
      <c r="G281" s="12">
        <v>50</v>
      </c>
      <c r="H281" s="12">
        <v>0</v>
      </c>
      <c r="I281" s="12">
        <v>0</v>
      </c>
    </row>
    <row r="282" spans="1:9" x14ac:dyDescent="0.25">
      <c r="A282" s="16" t="s">
        <v>0</v>
      </c>
      <c r="B282" s="15">
        <v>67</v>
      </c>
      <c r="C282" t="s">
        <v>283</v>
      </c>
      <c r="D282" t="s">
        <v>2</v>
      </c>
      <c r="E282" t="s">
        <v>620</v>
      </c>
      <c r="F282" s="12">
        <v>59</v>
      </c>
      <c r="G282" s="12">
        <v>60</v>
      </c>
      <c r="H282" s="12">
        <v>0</v>
      </c>
      <c r="I282" s="12">
        <v>0</v>
      </c>
    </row>
    <row r="283" spans="1:9" x14ac:dyDescent="0.25">
      <c r="A283" s="16" t="s">
        <v>0</v>
      </c>
      <c r="B283" s="15">
        <v>87</v>
      </c>
      <c r="C283" t="s">
        <v>284</v>
      </c>
      <c r="D283" t="s">
        <v>2</v>
      </c>
      <c r="E283" t="s">
        <v>621</v>
      </c>
      <c r="F283" s="12">
        <v>7</v>
      </c>
      <c r="G283" s="12">
        <v>43</v>
      </c>
      <c r="H283" s="12">
        <v>0</v>
      </c>
      <c r="I283" s="12">
        <v>0</v>
      </c>
    </row>
    <row r="284" spans="1:9" x14ac:dyDescent="0.25">
      <c r="A284" s="16" t="s">
        <v>0</v>
      </c>
      <c r="B284" s="15">
        <v>23</v>
      </c>
      <c r="C284" t="s">
        <v>285</v>
      </c>
      <c r="D284" t="s">
        <v>2</v>
      </c>
      <c r="E284" t="s">
        <v>622</v>
      </c>
      <c r="F284" s="12">
        <v>0</v>
      </c>
      <c r="G284" s="12">
        <v>26</v>
      </c>
      <c r="H284" s="12">
        <v>0</v>
      </c>
      <c r="I284" s="12">
        <v>0</v>
      </c>
    </row>
    <row r="285" spans="1:9" x14ac:dyDescent="0.25">
      <c r="A285" s="16" t="s">
        <v>0</v>
      </c>
      <c r="B285" s="15">
        <v>54</v>
      </c>
      <c r="C285" t="s">
        <v>286</v>
      </c>
      <c r="D285" t="s">
        <v>2</v>
      </c>
      <c r="E285" t="s">
        <v>623</v>
      </c>
      <c r="F285" s="12">
        <v>0</v>
      </c>
      <c r="G285" s="12">
        <v>6</v>
      </c>
      <c r="H285" s="12">
        <v>0</v>
      </c>
      <c r="I285" s="12">
        <v>0</v>
      </c>
    </row>
    <row r="286" spans="1:9" x14ac:dyDescent="0.25">
      <c r="A286" s="16" t="s">
        <v>0</v>
      </c>
      <c r="B286" s="15">
        <v>72</v>
      </c>
      <c r="C286" t="s">
        <v>287</v>
      </c>
      <c r="D286" t="s">
        <v>2</v>
      </c>
      <c r="E286" t="s">
        <v>624</v>
      </c>
      <c r="F286" s="12">
        <v>70</v>
      </c>
      <c r="G286" s="12">
        <v>18</v>
      </c>
      <c r="H286" s="12">
        <v>0</v>
      </c>
      <c r="I286" s="12">
        <v>0</v>
      </c>
    </row>
    <row r="287" spans="1:9" x14ac:dyDescent="0.25">
      <c r="A287" s="16" t="s">
        <v>0</v>
      </c>
      <c r="B287" s="15">
        <v>15</v>
      </c>
      <c r="C287" t="s">
        <v>288</v>
      </c>
      <c r="D287" t="s">
        <v>2</v>
      </c>
      <c r="E287" t="s">
        <v>625</v>
      </c>
      <c r="F287" s="12">
        <v>0</v>
      </c>
      <c r="G287" s="12">
        <v>29</v>
      </c>
      <c r="H287" s="12">
        <v>0</v>
      </c>
      <c r="I287" s="12">
        <v>0</v>
      </c>
    </row>
    <row r="288" spans="1:9" x14ac:dyDescent="0.25">
      <c r="A288" s="16" t="s">
        <v>0</v>
      </c>
      <c r="B288" s="15">
        <v>26</v>
      </c>
      <c r="C288" t="s">
        <v>289</v>
      </c>
      <c r="D288" t="s">
        <v>2</v>
      </c>
      <c r="E288" t="s">
        <v>626</v>
      </c>
      <c r="F288" s="12">
        <v>0</v>
      </c>
      <c r="G288" s="12">
        <v>58</v>
      </c>
      <c r="H288" s="12">
        <v>0</v>
      </c>
      <c r="I288" s="12">
        <v>0</v>
      </c>
    </row>
    <row r="289" spans="1:9" x14ac:dyDescent="0.25">
      <c r="A289" s="16" t="s">
        <v>0</v>
      </c>
      <c r="B289" s="15">
        <v>35</v>
      </c>
      <c r="C289" t="s">
        <v>290</v>
      </c>
      <c r="D289" t="s">
        <v>2</v>
      </c>
      <c r="E289" t="s">
        <v>627</v>
      </c>
      <c r="F289" s="12">
        <v>23</v>
      </c>
      <c r="G289" s="12">
        <v>6</v>
      </c>
      <c r="H289" s="12">
        <v>0</v>
      </c>
      <c r="I289" s="12">
        <v>0</v>
      </c>
    </row>
    <row r="290" spans="1:9" x14ac:dyDescent="0.25">
      <c r="A290" s="16" t="s">
        <v>0</v>
      </c>
      <c r="B290" s="15">
        <v>73</v>
      </c>
      <c r="C290" t="s">
        <v>291</v>
      </c>
      <c r="D290" t="s">
        <v>2</v>
      </c>
      <c r="E290" t="s">
        <v>628</v>
      </c>
      <c r="F290" s="12">
        <v>4</v>
      </c>
      <c r="G290" s="12">
        <v>12</v>
      </c>
      <c r="H290" s="12">
        <v>0</v>
      </c>
      <c r="I290" s="12">
        <v>0</v>
      </c>
    </row>
    <row r="291" spans="1:9" x14ac:dyDescent="0.25">
      <c r="A291" s="16" t="s">
        <v>0</v>
      </c>
      <c r="B291" s="15">
        <v>72</v>
      </c>
      <c r="C291" t="s">
        <v>292</v>
      </c>
      <c r="D291" t="s">
        <v>2</v>
      </c>
      <c r="E291" t="s">
        <v>629</v>
      </c>
      <c r="F291" s="12">
        <v>67</v>
      </c>
      <c r="G291" s="12">
        <v>32</v>
      </c>
      <c r="H291" s="12">
        <v>0</v>
      </c>
      <c r="I291" s="12">
        <v>0</v>
      </c>
    </row>
    <row r="292" spans="1:9" x14ac:dyDescent="0.25">
      <c r="A292" s="16" t="s">
        <v>0</v>
      </c>
      <c r="B292" s="15">
        <v>47</v>
      </c>
      <c r="C292" t="s">
        <v>293</v>
      </c>
      <c r="D292" t="s">
        <v>2</v>
      </c>
      <c r="E292" t="s">
        <v>630</v>
      </c>
      <c r="F292" s="12">
        <v>48</v>
      </c>
      <c r="G292" s="12">
        <v>48</v>
      </c>
      <c r="H292" s="12">
        <v>0</v>
      </c>
      <c r="I292" s="12">
        <v>3</v>
      </c>
    </row>
    <row r="293" spans="1:9" x14ac:dyDescent="0.25">
      <c r="A293" s="16" t="s">
        <v>0</v>
      </c>
      <c r="B293" s="15">
        <v>40</v>
      </c>
      <c r="C293" t="s">
        <v>294</v>
      </c>
      <c r="D293" t="s">
        <v>2</v>
      </c>
      <c r="E293" t="s">
        <v>631</v>
      </c>
      <c r="F293" s="12">
        <v>80</v>
      </c>
      <c r="G293" s="12">
        <v>16</v>
      </c>
      <c r="H293" s="12">
        <v>0</v>
      </c>
      <c r="I293" s="12">
        <v>0</v>
      </c>
    </row>
    <row r="294" spans="1:9" x14ac:dyDescent="0.25">
      <c r="A294" s="16" t="s">
        <v>0</v>
      </c>
      <c r="B294" s="15">
        <v>46</v>
      </c>
      <c r="C294" t="s">
        <v>295</v>
      </c>
      <c r="D294" t="s">
        <v>2</v>
      </c>
      <c r="E294" t="s">
        <v>632</v>
      </c>
      <c r="F294" s="12">
        <v>16</v>
      </c>
      <c r="G294" s="12">
        <v>23</v>
      </c>
      <c r="H294" s="12">
        <v>0</v>
      </c>
      <c r="I294" s="12">
        <v>0</v>
      </c>
    </row>
    <row r="295" spans="1:9" x14ac:dyDescent="0.25">
      <c r="A295" s="16" t="s">
        <v>0</v>
      </c>
      <c r="B295" s="15">
        <v>65</v>
      </c>
      <c r="C295" t="s">
        <v>296</v>
      </c>
      <c r="D295" t="s">
        <v>2</v>
      </c>
      <c r="E295" t="s">
        <v>633</v>
      </c>
      <c r="F295" s="12">
        <v>116</v>
      </c>
      <c r="G295" s="12">
        <v>25</v>
      </c>
      <c r="H295" s="12">
        <v>0</v>
      </c>
      <c r="I295" s="12">
        <v>0</v>
      </c>
    </row>
    <row r="296" spans="1:9" x14ac:dyDescent="0.25">
      <c r="A296" s="16" t="s">
        <v>0</v>
      </c>
      <c r="B296" s="15">
        <v>46</v>
      </c>
      <c r="C296" t="s">
        <v>297</v>
      </c>
      <c r="D296" t="s">
        <v>2</v>
      </c>
      <c r="E296" t="s">
        <v>634</v>
      </c>
      <c r="F296" s="12">
        <v>16</v>
      </c>
      <c r="G296" s="12">
        <v>9</v>
      </c>
      <c r="H296" s="12">
        <v>0</v>
      </c>
      <c r="I296" s="12">
        <v>0</v>
      </c>
    </row>
    <row r="297" spans="1:9" x14ac:dyDescent="0.25">
      <c r="A297" s="16" t="s">
        <v>0</v>
      </c>
      <c r="B297" s="15">
        <v>58</v>
      </c>
      <c r="C297" t="s">
        <v>298</v>
      </c>
      <c r="D297" t="s">
        <v>2</v>
      </c>
      <c r="E297" t="s">
        <v>635</v>
      </c>
      <c r="F297" s="12">
        <v>50</v>
      </c>
      <c r="G297" s="12">
        <v>46</v>
      </c>
      <c r="H297" s="12">
        <v>0</v>
      </c>
      <c r="I297" s="12">
        <v>0</v>
      </c>
    </row>
    <row r="298" spans="1:9" x14ac:dyDescent="0.25">
      <c r="A298" s="16" t="s">
        <v>0</v>
      </c>
      <c r="B298" s="15">
        <v>60</v>
      </c>
      <c r="C298" t="s">
        <v>299</v>
      </c>
      <c r="D298" t="s">
        <v>2</v>
      </c>
      <c r="E298" t="s">
        <v>636</v>
      </c>
      <c r="F298" s="12">
        <v>0</v>
      </c>
      <c r="G298" s="12">
        <v>22</v>
      </c>
      <c r="H298" s="12">
        <v>0</v>
      </c>
      <c r="I298" s="12">
        <v>0</v>
      </c>
    </row>
    <row r="299" spans="1:9" x14ac:dyDescent="0.25">
      <c r="A299" s="16" t="s">
        <v>0</v>
      </c>
      <c r="B299" s="15">
        <v>68</v>
      </c>
      <c r="C299" t="s">
        <v>300</v>
      </c>
      <c r="D299" t="s">
        <v>2</v>
      </c>
      <c r="E299" t="s">
        <v>637</v>
      </c>
      <c r="F299" s="12">
        <v>6</v>
      </c>
      <c r="G299" s="12">
        <v>19</v>
      </c>
      <c r="H299" s="12">
        <v>0</v>
      </c>
      <c r="I299" s="12">
        <v>0</v>
      </c>
    </row>
    <row r="300" spans="1:9" x14ac:dyDescent="0.25">
      <c r="A300" s="16" t="s">
        <v>0</v>
      </c>
      <c r="B300" s="15">
        <v>86</v>
      </c>
      <c r="C300" t="s">
        <v>301</v>
      </c>
      <c r="D300" t="s">
        <v>2</v>
      </c>
      <c r="E300" t="s">
        <v>638</v>
      </c>
      <c r="F300" s="12">
        <v>160</v>
      </c>
      <c r="G300" s="12">
        <v>49</v>
      </c>
      <c r="H300" s="12">
        <v>0</v>
      </c>
      <c r="I300" s="12">
        <v>0</v>
      </c>
    </row>
    <row r="301" spans="1:9" x14ac:dyDescent="0.25">
      <c r="A301" s="16" t="s">
        <v>0</v>
      </c>
      <c r="B301" s="15">
        <v>59</v>
      </c>
      <c r="C301" t="s">
        <v>302</v>
      </c>
      <c r="D301" t="s">
        <v>2</v>
      </c>
      <c r="E301" t="s">
        <v>639</v>
      </c>
      <c r="F301" s="12">
        <v>30</v>
      </c>
      <c r="G301" s="12">
        <v>41</v>
      </c>
      <c r="H301" s="12">
        <v>0</v>
      </c>
      <c r="I301" s="12">
        <v>0</v>
      </c>
    </row>
    <row r="302" spans="1:9" x14ac:dyDescent="0.25">
      <c r="A302" s="16" t="s">
        <v>0</v>
      </c>
      <c r="B302" s="15">
        <v>69</v>
      </c>
      <c r="C302" t="s">
        <v>303</v>
      </c>
      <c r="D302" t="s">
        <v>2</v>
      </c>
      <c r="E302" t="s">
        <v>640</v>
      </c>
      <c r="F302" s="12">
        <v>0</v>
      </c>
      <c r="G302" s="12">
        <v>81</v>
      </c>
      <c r="H302" s="12">
        <v>0</v>
      </c>
      <c r="I302" s="12">
        <v>0</v>
      </c>
    </row>
    <row r="303" spans="1:9" x14ac:dyDescent="0.25">
      <c r="A303" s="16" t="s">
        <v>0</v>
      </c>
      <c r="B303" s="15">
        <v>46</v>
      </c>
      <c r="C303" t="s">
        <v>304</v>
      </c>
      <c r="D303" t="s">
        <v>2</v>
      </c>
      <c r="E303" t="s">
        <v>641</v>
      </c>
      <c r="F303" s="12">
        <v>202</v>
      </c>
      <c r="G303" s="12">
        <v>35</v>
      </c>
      <c r="H303" s="12">
        <v>0</v>
      </c>
      <c r="I303" s="12">
        <v>6</v>
      </c>
    </row>
    <row r="304" spans="1:9" x14ac:dyDescent="0.25">
      <c r="A304" s="16" t="s">
        <v>0</v>
      </c>
      <c r="B304" s="15">
        <v>77</v>
      </c>
      <c r="C304" t="s">
        <v>305</v>
      </c>
      <c r="D304" t="s">
        <v>2</v>
      </c>
      <c r="E304" t="s">
        <v>642</v>
      </c>
      <c r="F304" s="12">
        <v>109</v>
      </c>
      <c r="G304" s="12">
        <v>44</v>
      </c>
      <c r="H304" s="12">
        <v>0</v>
      </c>
      <c r="I304" s="12">
        <v>0</v>
      </c>
    </row>
    <row r="305" spans="1:9" x14ac:dyDescent="0.25">
      <c r="A305" s="16" t="s">
        <v>0</v>
      </c>
      <c r="B305" s="15">
        <v>64</v>
      </c>
      <c r="C305" t="s">
        <v>306</v>
      </c>
      <c r="D305" t="s">
        <v>2</v>
      </c>
      <c r="E305" t="s">
        <v>643</v>
      </c>
      <c r="F305" s="12">
        <v>5</v>
      </c>
      <c r="G305" s="12">
        <v>11</v>
      </c>
      <c r="H305" s="12">
        <v>0</v>
      </c>
      <c r="I305" s="12">
        <v>0</v>
      </c>
    </row>
    <row r="306" spans="1:9" x14ac:dyDescent="0.25">
      <c r="A306" s="16" t="s">
        <v>0</v>
      </c>
      <c r="B306" s="15">
        <v>75</v>
      </c>
      <c r="C306" t="s">
        <v>307</v>
      </c>
      <c r="D306" t="s">
        <v>2</v>
      </c>
      <c r="E306" t="s">
        <v>644</v>
      </c>
      <c r="F306" s="12">
        <v>57</v>
      </c>
      <c r="G306" s="12">
        <v>60</v>
      </c>
      <c r="H306" s="12">
        <v>0</v>
      </c>
      <c r="I306" s="12">
        <v>0</v>
      </c>
    </row>
    <row r="307" spans="1:9" x14ac:dyDescent="0.25">
      <c r="A307" s="16" t="s">
        <v>0</v>
      </c>
      <c r="B307" s="15">
        <v>25</v>
      </c>
      <c r="C307" t="s">
        <v>308</v>
      </c>
      <c r="D307" t="s">
        <v>2</v>
      </c>
      <c r="E307" t="s">
        <v>645</v>
      </c>
      <c r="F307" s="12">
        <v>41</v>
      </c>
      <c r="G307" s="12">
        <v>25</v>
      </c>
      <c r="H307" s="12">
        <v>0</v>
      </c>
      <c r="I307" s="12">
        <v>0</v>
      </c>
    </row>
    <row r="308" spans="1:9" x14ac:dyDescent="0.25">
      <c r="A308" s="16" t="s">
        <v>0</v>
      </c>
      <c r="B308" s="15">
        <v>81</v>
      </c>
      <c r="C308" t="s">
        <v>309</v>
      </c>
      <c r="D308" t="s">
        <v>2</v>
      </c>
      <c r="E308" t="s">
        <v>646</v>
      </c>
      <c r="F308" s="12">
        <v>52</v>
      </c>
      <c r="G308" s="12">
        <v>12</v>
      </c>
      <c r="H308" s="12">
        <v>0</v>
      </c>
      <c r="I308" s="12">
        <v>0</v>
      </c>
    </row>
    <row r="309" spans="1:9" x14ac:dyDescent="0.25">
      <c r="A309" s="16" t="s">
        <v>0</v>
      </c>
      <c r="B309" s="15">
        <v>37</v>
      </c>
      <c r="C309" t="s">
        <v>310</v>
      </c>
      <c r="D309" t="s">
        <v>2</v>
      </c>
      <c r="E309" t="s">
        <v>647</v>
      </c>
      <c r="F309" s="12">
        <v>0</v>
      </c>
      <c r="G309" s="12">
        <v>16</v>
      </c>
      <c r="H309" s="12">
        <v>0</v>
      </c>
      <c r="I309" s="12">
        <v>0</v>
      </c>
    </row>
    <row r="310" spans="1:9" x14ac:dyDescent="0.25">
      <c r="A310" s="16" t="s">
        <v>0</v>
      </c>
      <c r="B310" s="15">
        <v>45</v>
      </c>
      <c r="C310" t="s">
        <v>311</v>
      </c>
      <c r="D310" t="s">
        <v>2</v>
      </c>
      <c r="E310" t="s">
        <v>648</v>
      </c>
      <c r="F310" s="12">
        <v>0</v>
      </c>
      <c r="G310" s="12">
        <v>0</v>
      </c>
      <c r="H310" s="12">
        <v>0</v>
      </c>
      <c r="I310" s="12">
        <v>0</v>
      </c>
    </row>
    <row r="311" spans="1:9" x14ac:dyDescent="0.25">
      <c r="A311" s="16" t="s">
        <v>0</v>
      </c>
      <c r="B311" s="15">
        <v>43</v>
      </c>
      <c r="C311" t="s">
        <v>312</v>
      </c>
      <c r="D311" t="s">
        <v>2</v>
      </c>
      <c r="E311" t="s">
        <v>649</v>
      </c>
      <c r="F311" s="12">
        <v>107</v>
      </c>
      <c r="G311" s="12">
        <v>64</v>
      </c>
      <c r="H311" s="12">
        <v>0</v>
      </c>
      <c r="I311" s="12">
        <v>0</v>
      </c>
    </row>
    <row r="312" spans="1:9" x14ac:dyDescent="0.25">
      <c r="A312" s="16" t="s">
        <v>0</v>
      </c>
      <c r="B312" s="15">
        <v>22</v>
      </c>
      <c r="C312" t="s">
        <v>313</v>
      </c>
      <c r="D312" t="s">
        <v>2</v>
      </c>
      <c r="E312" t="s">
        <v>650</v>
      </c>
      <c r="F312" s="12">
        <v>2</v>
      </c>
      <c r="G312" s="12">
        <v>21</v>
      </c>
      <c r="H312" s="12">
        <v>0</v>
      </c>
      <c r="I312" s="12">
        <v>0</v>
      </c>
    </row>
    <row r="313" spans="1:9" x14ac:dyDescent="0.25">
      <c r="A313" s="16" t="s">
        <v>0</v>
      </c>
      <c r="B313" s="15">
        <v>64</v>
      </c>
      <c r="C313" t="s">
        <v>314</v>
      </c>
      <c r="D313" t="s">
        <v>2</v>
      </c>
      <c r="E313" t="s">
        <v>651</v>
      </c>
      <c r="F313" s="12">
        <v>1</v>
      </c>
      <c r="G313" s="12">
        <v>8</v>
      </c>
      <c r="H313" s="12">
        <v>0</v>
      </c>
      <c r="I313" s="12">
        <v>0</v>
      </c>
    </row>
    <row r="314" spans="1:9" x14ac:dyDescent="0.25">
      <c r="A314" s="16" t="s">
        <v>0</v>
      </c>
      <c r="B314" s="15">
        <v>24</v>
      </c>
      <c r="C314" t="s">
        <v>315</v>
      </c>
      <c r="D314" t="s">
        <v>2</v>
      </c>
      <c r="E314" t="s">
        <v>652</v>
      </c>
      <c r="F314" s="12">
        <v>0</v>
      </c>
      <c r="G314" s="12">
        <v>24</v>
      </c>
      <c r="H314" s="12">
        <v>0</v>
      </c>
      <c r="I314" s="12">
        <v>0</v>
      </c>
    </row>
    <row r="315" spans="1:9" x14ac:dyDescent="0.25">
      <c r="A315" s="16" t="s">
        <v>0</v>
      </c>
      <c r="B315" s="15">
        <v>6</v>
      </c>
      <c r="C315" t="s">
        <v>316</v>
      </c>
      <c r="D315" t="s">
        <v>2</v>
      </c>
      <c r="E315" t="s">
        <v>653</v>
      </c>
      <c r="F315" s="12">
        <v>0</v>
      </c>
      <c r="G315" s="12">
        <v>5</v>
      </c>
      <c r="H315" s="12">
        <v>0</v>
      </c>
      <c r="I315" s="12">
        <v>0</v>
      </c>
    </row>
    <row r="316" spans="1:9" x14ac:dyDescent="0.25">
      <c r="A316" s="16" t="s">
        <v>0</v>
      </c>
      <c r="B316" s="15">
        <v>3</v>
      </c>
      <c r="C316" t="s">
        <v>317</v>
      </c>
      <c r="D316" t="s">
        <v>2</v>
      </c>
      <c r="E316" t="s">
        <v>654</v>
      </c>
      <c r="F316" s="12">
        <v>0</v>
      </c>
      <c r="G316" s="12">
        <v>25</v>
      </c>
      <c r="H316" s="12">
        <v>0</v>
      </c>
      <c r="I316" s="12">
        <v>0</v>
      </c>
    </row>
    <row r="317" spans="1:9" x14ac:dyDescent="0.25">
      <c r="A317" s="16" t="s">
        <v>0</v>
      </c>
      <c r="B317" s="15">
        <v>65</v>
      </c>
      <c r="C317" t="s">
        <v>318</v>
      </c>
      <c r="D317" t="s">
        <v>2</v>
      </c>
      <c r="E317" t="s">
        <v>655</v>
      </c>
      <c r="F317" s="12">
        <v>21</v>
      </c>
      <c r="G317" s="12">
        <v>54</v>
      </c>
      <c r="H317" s="12">
        <v>0</v>
      </c>
      <c r="I317" s="12">
        <v>0</v>
      </c>
    </row>
    <row r="318" spans="1:9" x14ac:dyDescent="0.25">
      <c r="A318" s="16" t="s">
        <v>0</v>
      </c>
      <c r="B318" s="15">
        <v>32</v>
      </c>
      <c r="C318" t="s">
        <v>319</v>
      </c>
      <c r="D318" t="s">
        <v>2</v>
      </c>
      <c r="E318" t="s">
        <v>656</v>
      </c>
      <c r="F318" s="12">
        <v>71</v>
      </c>
      <c r="G318" s="12">
        <v>15</v>
      </c>
      <c r="H318" s="12">
        <v>0</v>
      </c>
      <c r="I318" s="12">
        <v>0</v>
      </c>
    </row>
    <row r="319" spans="1:9" x14ac:dyDescent="0.25">
      <c r="A319" s="16" t="s">
        <v>0</v>
      </c>
      <c r="B319" s="15">
        <v>64</v>
      </c>
      <c r="C319" t="s">
        <v>320</v>
      </c>
      <c r="D319" t="s">
        <v>2</v>
      </c>
      <c r="E319" t="s">
        <v>657</v>
      </c>
      <c r="F319" s="12">
        <v>108</v>
      </c>
      <c r="G319" s="12">
        <v>20</v>
      </c>
      <c r="H319" s="12">
        <v>0</v>
      </c>
      <c r="I319" s="12">
        <v>0</v>
      </c>
    </row>
    <row r="320" spans="1:9" x14ac:dyDescent="0.25">
      <c r="A320" s="16" t="s">
        <v>0</v>
      </c>
      <c r="B320" s="15">
        <v>17</v>
      </c>
      <c r="C320" t="s">
        <v>321</v>
      </c>
      <c r="D320" t="s">
        <v>2</v>
      </c>
      <c r="E320" t="s">
        <v>658</v>
      </c>
      <c r="F320" s="12">
        <v>0</v>
      </c>
      <c r="G320" s="12">
        <v>13</v>
      </c>
      <c r="H320" s="12">
        <v>0</v>
      </c>
      <c r="I320" s="12">
        <v>0</v>
      </c>
    </row>
    <row r="321" spans="1:9" x14ac:dyDescent="0.25">
      <c r="A321" s="16" t="s">
        <v>0</v>
      </c>
      <c r="B321" s="15">
        <v>79</v>
      </c>
      <c r="C321" t="s">
        <v>322</v>
      </c>
      <c r="D321" t="s">
        <v>2</v>
      </c>
      <c r="E321" t="s">
        <v>659</v>
      </c>
      <c r="F321" s="12">
        <v>30</v>
      </c>
      <c r="G321" s="12">
        <v>32</v>
      </c>
      <c r="H321" s="12">
        <v>0</v>
      </c>
      <c r="I321" s="12">
        <v>0</v>
      </c>
    </row>
    <row r="322" spans="1:9" x14ac:dyDescent="0.25">
      <c r="A322" s="16" t="s">
        <v>0</v>
      </c>
      <c r="B322" s="15">
        <v>41</v>
      </c>
      <c r="C322" t="s">
        <v>323</v>
      </c>
      <c r="D322" t="s">
        <v>2</v>
      </c>
      <c r="E322" t="s">
        <v>660</v>
      </c>
      <c r="F322" s="12">
        <v>0</v>
      </c>
      <c r="G322" s="12">
        <v>17</v>
      </c>
      <c r="H322" s="12">
        <v>0</v>
      </c>
      <c r="I322" s="12">
        <v>0</v>
      </c>
    </row>
    <row r="323" spans="1:9" x14ac:dyDescent="0.25">
      <c r="A323" s="16" t="s">
        <v>0</v>
      </c>
      <c r="B323" s="15">
        <v>6</v>
      </c>
      <c r="C323" t="s">
        <v>324</v>
      </c>
      <c r="D323" t="s">
        <v>2</v>
      </c>
      <c r="E323" t="s">
        <v>661</v>
      </c>
      <c r="F323" s="12">
        <v>0</v>
      </c>
      <c r="G323" s="12">
        <v>16</v>
      </c>
      <c r="H323" s="12">
        <v>0</v>
      </c>
      <c r="I323" s="12">
        <v>0</v>
      </c>
    </row>
    <row r="324" spans="1:9" x14ac:dyDescent="0.25">
      <c r="A324" s="16" t="s">
        <v>0</v>
      </c>
      <c r="B324" s="15">
        <v>42</v>
      </c>
      <c r="C324" t="s">
        <v>325</v>
      </c>
      <c r="D324" t="s">
        <v>2</v>
      </c>
      <c r="E324" t="s">
        <v>662</v>
      </c>
      <c r="F324" s="12">
        <v>27</v>
      </c>
      <c r="G324" s="12">
        <v>24</v>
      </c>
      <c r="H324" s="12">
        <v>0</v>
      </c>
      <c r="I324" s="12">
        <v>0</v>
      </c>
    </row>
    <row r="325" spans="1:9" x14ac:dyDescent="0.25">
      <c r="A325" s="16" t="s">
        <v>0</v>
      </c>
      <c r="B325" s="15">
        <v>40</v>
      </c>
      <c r="C325" t="s">
        <v>326</v>
      </c>
      <c r="D325" t="s">
        <v>2</v>
      </c>
      <c r="E325" t="s">
        <v>663</v>
      </c>
      <c r="F325" s="12">
        <v>59</v>
      </c>
      <c r="G325" s="12">
        <v>68</v>
      </c>
      <c r="H325" s="12">
        <v>0</v>
      </c>
      <c r="I325" s="12">
        <v>0</v>
      </c>
    </row>
    <row r="326" spans="1:9" x14ac:dyDescent="0.25">
      <c r="A326" s="16" t="s">
        <v>0</v>
      </c>
      <c r="B326" s="15">
        <v>63</v>
      </c>
      <c r="C326" t="s">
        <v>327</v>
      </c>
      <c r="D326" t="s">
        <v>2</v>
      </c>
      <c r="E326" t="s">
        <v>664</v>
      </c>
      <c r="F326" s="12">
        <v>0</v>
      </c>
      <c r="G326" s="12">
        <v>11</v>
      </c>
      <c r="H326" s="12">
        <v>0</v>
      </c>
      <c r="I326" s="12">
        <v>0</v>
      </c>
    </row>
    <row r="327" spans="1:9" x14ac:dyDescent="0.25">
      <c r="A327" s="16" t="s">
        <v>0</v>
      </c>
      <c r="B327" s="15">
        <v>53</v>
      </c>
      <c r="C327" t="s">
        <v>328</v>
      </c>
      <c r="D327" t="s">
        <v>2</v>
      </c>
      <c r="E327" t="s">
        <v>665</v>
      </c>
      <c r="F327" s="12">
        <v>4</v>
      </c>
      <c r="G327" s="12">
        <v>0</v>
      </c>
      <c r="H327" s="12">
        <v>0</v>
      </c>
      <c r="I327" s="12">
        <v>0</v>
      </c>
    </row>
    <row r="328" spans="1:9" x14ac:dyDescent="0.25">
      <c r="A328" s="16" t="s">
        <v>0</v>
      </c>
      <c r="B328" s="15">
        <v>21</v>
      </c>
      <c r="C328" t="s">
        <v>329</v>
      </c>
      <c r="D328" t="s">
        <v>2</v>
      </c>
      <c r="E328" t="s">
        <v>666</v>
      </c>
      <c r="F328" s="12">
        <v>0</v>
      </c>
      <c r="G328" s="12">
        <v>3</v>
      </c>
      <c r="H328" s="12">
        <v>0</v>
      </c>
      <c r="I328" s="12">
        <v>19</v>
      </c>
    </row>
    <row r="329" spans="1:9" x14ac:dyDescent="0.25">
      <c r="A329" s="16" t="s">
        <v>0</v>
      </c>
      <c r="B329" s="15">
        <v>69</v>
      </c>
      <c r="C329" t="s">
        <v>330</v>
      </c>
      <c r="D329" t="s">
        <v>2</v>
      </c>
      <c r="E329" t="s">
        <v>668</v>
      </c>
      <c r="F329" s="12">
        <v>114</v>
      </c>
      <c r="G329" s="12">
        <v>72</v>
      </c>
      <c r="H329" s="12">
        <v>0</v>
      </c>
      <c r="I329" s="12">
        <v>0</v>
      </c>
    </row>
    <row r="330" spans="1:9" x14ac:dyDescent="0.25">
      <c r="A330" s="16" t="s">
        <v>0</v>
      </c>
      <c r="B330" s="15">
        <v>54</v>
      </c>
      <c r="C330" t="s">
        <v>331</v>
      </c>
      <c r="D330" t="s">
        <v>2</v>
      </c>
      <c r="E330" t="s">
        <v>669</v>
      </c>
      <c r="F330" s="12">
        <v>25</v>
      </c>
      <c r="G330" s="12">
        <v>0</v>
      </c>
      <c r="H330" s="12">
        <v>0</v>
      </c>
      <c r="I330" s="12">
        <v>0</v>
      </c>
    </row>
    <row r="331" spans="1:9" ht="37.5" customHeight="1" x14ac:dyDescent="0.25">
      <c r="A331" s="16" t="s">
        <v>0</v>
      </c>
      <c r="B331" s="16" t="s">
        <v>670</v>
      </c>
      <c r="C331" t="s">
        <v>670</v>
      </c>
      <c r="D331" t="s">
        <v>670</v>
      </c>
      <c r="E331" s="4" t="s">
        <v>672</v>
      </c>
      <c r="F331" s="12">
        <f>SUM(F2:F330)</f>
        <v>48141</v>
      </c>
      <c r="G331" s="12">
        <f t="shared" ref="G331:I331" si="0">SUM(G2:G330)</f>
        <v>22796</v>
      </c>
      <c r="H331" s="12">
        <f t="shared" si="0"/>
        <v>1042</v>
      </c>
      <c r="I331" s="12">
        <f t="shared" si="0"/>
        <v>1255</v>
      </c>
    </row>
    <row r="332" spans="1:9" x14ac:dyDescent="0.25">
      <c r="A332" s="33" t="s">
        <v>671</v>
      </c>
    </row>
  </sheetData>
  <printOptions gridLines="1"/>
  <pageMargins left="0.7" right="0.7" top="0.75" bottom="0.75" header="0.3" footer="0.3"/>
  <pageSetup scale="8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62CD-70EF-42AB-A88B-C2C645995630}">
  <sheetPr>
    <pageSetUpPr fitToPage="1"/>
  </sheetPr>
  <dimension ref="A1:V12"/>
  <sheetViews>
    <sheetView tabSelected="1" zoomScaleNormal="100" workbookViewId="0"/>
  </sheetViews>
  <sheetFormatPr defaultColWidth="0" defaultRowHeight="15" zeroHeight="1" x14ac:dyDescent="0.25"/>
  <cols>
    <col min="1" max="1" width="7.85546875" bestFit="1" customWidth="1"/>
    <col min="2" max="2" width="9.42578125" customWidth="1"/>
    <col min="3" max="3" width="10.140625" bestFit="1" customWidth="1"/>
    <col min="4" max="4" width="13.7109375" bestFit="1" customWidth="1"/>
    <col min="5" max="5" width="10.140625" customWidth="1"/>
    <col min="6" max="6" width="12" bestFit="1" customWidth="1"/>
    <col min="7" max="7" width="13.7109375" bestFit="1" customWidth="1"/>
    <col min="8" max="8" width="12.7109375" customWidth="1"/>
    <col min="9" max="9" width="12.7109375" bestFit="1" customWidth="1"/>
    <col min="10" max="10" width="12.7109375" customWidth="1"/>
    <col min="11" max="12" width="10.28515625" customWidth="1"/>
    <col min="13" max="13" width="10.42578125" customWidth="1"/>
    <col min="14" max="14" width="11.7109375" customWidth="1"/>
    <col min="15" max="15" width="12" customWidth="1"/>
    <col min="16" max="22" width="0" hidden="1" customWidth="1"/>
    <col min="23" max="16384" width="9.140625" hidden="1"/>
  </cols>
  <sheetData>
    <row r="1" spans="1:22" ht="60" x14ac:dyDescent="0.25">
      <c r="A1" s="4" t="s">
        <v>677</v>
      </c>
      <c r="B1" s="5" t="s">
        <v>678</v>
      </c>
      <c r="C1" s="5" t="s">
        <v>679</v>
      </c>
      <c r="D1" s="5" t="s">
        <v>680</v>
      </c>
      <c r="E1" s="26" t="s">
        <v>686</v>
      </c>
      <c r="F1" s="5" t="s">
        <v>681</v>
      </c>
      <c r="G1" s="5" t="s">
        <v>682</v>
      </c>
      <c r="H1" s="27" t="s">
        <v>687</v>
      </c>
      <c r="I1" s="31" t="s">
        <v>691</v>
      </c>
      <c r="J1" s="5" t="s">
        <v>688</v>
      </c>
      <c r="K1" s="20" t="s">
        <v>684</v>
      </c>
      <c r="L1" s="20" t="s">
        <v>689</v>
      </c>
      <c r="M1" s="5" t="s">
        <v>683</v>
      </c>
      <c r="N1" s="5" t="s">
        <v>690</v>
      </c>
      <c r="O1" s="5" t="s">
        <v>685</v>
      </c>
    </row>
    <row r="2" spans="1:22" x14ac:dyDescent="0.25">
      <c r="A2" t="s">
        <v>673</v>
      </c>
      <c r="B2" t="s">
        <v>674</v>
      </c>
      <c r="C2" s="2">
        <f>'All Ages'!F331</f>
        <v>62904</v>
      </c>
      <c r="D2" s="2">
        <f>'All Ages'!H331</f>
        <v>1329</v>
      </c>
      <c r="E2" s="3">
        <f>C2+D2</f>
        <v>64233</v>
      </c>
      <c r="F2" s="2">
        <f>'All Ages'!G331</f>
        <v>26401</v>
      </c>
      <c r="G2" s="2">
        <f>'All Ages'!I331</f>
        <v>1400</v>
      </c>
      <c r="H2" s="3">
        <f>F2+G2</f>
        <v>27801</v>
      </c>
      <c r="I2" s="3">
        <f>E2+H2</f>
        <v>92034</v>
      </c>
      <c r="J2" s="2">
        <f>I2-I3</f>
        <v>274</v>
      </c>
      <c r="K2" s="24">
        <f>(I2-I3)/I3</f>
        <v>2.9860505666957282E-3</v>
      </c>
      <c r="L2" s="23">
        <f>E2-E3</f>
        <v>3428</v>
      </c>
      <c r="M2" s="24">
        <f>(E2-E3)/E3</f>
        <v>5.6376942685634403E-2</v>
      </c>
      <c r="N2" s="23">
        <f>H2-H3</f>
        <v>-3154</v>
      </c>
      <c r="O2" s="24">
        <f>(H2-H3)/H3</f>
        <v>-0.10188984009045389</v>
      </c>
      <c r="Q2" s="17"/>
      <c r="R2" s="17"/>
      <c r="S2" s="17"/>
      <c r="T2" s="17"/>
      <c r="U2" s="17"/>
    </row>
    <row r="3" spans="1:22" s="28" customFormat="1" x14ac:dyDescent="0.25">
      <c r="A3" s="28" t="s">
        <v>675</v>
      </c>
      <c r="B3" s="28" t="s">
        <v>674</v>
      </c>
      <c r="C3" s="29">
        <v>59904</v>
      </c>
      <c r="D3" s="29">
        <v>901</v>
      </c>
      <c r="E3" s="29">
        <f>C3+D3</f>
        <v>60805</v>
      </c>
      <c r="F3" s="29">
        <v>30211</v>
      </c>
      <c r="G3" s="29">
        <v>744</v>
      </c>
      <c r="H3" s="29">
        <f>F3+G3</f>
        <v>30955</v>
      </c>
      <c r="I3" s="29">
        <f t="shared" ref="I3:I5" si="0">E3+H3</f>
        <v>91760</v>
      </c>
      <c r="J3" s="22"/>
      <c r="K3" s="19"/>
      <c r="L3" s="19"/>
      <c r="M3" s="19"/>
      <c r="N3" s="19"/>
      <c r="O3" s="19"/>
    </row>
    <row r="4" spans="1:22" x14ac:dyDescent="0.25">
      <c r="A4" t="s">
        <v>673</v>
      </c>
      <c r="B4" t="s">
        <v>676</v>
      </c>
      <c r="C4" s="2">
        <f>'Ages 7-16'!F331</f>
        <v>48141</v>
      </c>
      <c r="D4" s="2">
        <f>'Ages 7-16'!H331</f>
        <v>1042</v>
      </c>
      <c r="E4" s="3">
        <f>C4+D4</f>
        <v>49183</v>
      </c>
      <c r="F4" s="2">
        <f>'Ages 7-16'!G331</f>
        <v>22796</v>
      </c>
      <c r="G4" s="2">
        <f>'Ages 7-16'!I331</f>
        <v>1255</v>
      </c>
      <c r="H4" s="3">
        <f>F4+G4</f>
        <v>24051</v>
      </c>
      <c r="I4" s="3">
        <f t="shared" si="0"/>
        <v>73234</v>
      </c>
      <c r="J4" s="2">
        <f>I4-I5</f>
        <v>389</v>
      </c>
      <c r="K4" s="24">
        <f>(I4-I5)/I5</f>
        <v>5.3401057038918254E-3</v>
      </c>
      <c r="L4" s="23">
        <f>E4-E5</f>
        <v>2589</v>
      </c>
      <c r="M4" s="25">
        <f>(E4-E5)/E5</f>
        <v>5.5565094218139675E-2</v>
      </c>
      <c r="N4" s="21">
        <f>H4-H5</f>
        <v>-2200</v>
      </c>
      <c r="O4" s="25">
        <f>(H4-H5)/H5</f>
        <v>-8.3806331187383343E-2</v>
      </c>
      <c r="Q4" s="17"/>
      <c r="S4" s="17"/>
      <c r="V4" s="18"/>
    </row>
    <row r="5" spans="1:22" s="28" customFormat="1" x14ac:dyDescent="0.25">
      <c r="A5" s="28" t="s">
        <v>675</v>
      </c>
      <c r="B5" s="28" t="s">
        <v>676</v>
      </c>
      <c r="C5" s="29">
        <v>45896</v>
      </c>
      <c r="D5" s="29">
        <v>698</v>
      </c>
      <c r="E5" s="29">
        <f>C5+D5</f>
        <v>46594</v>
      </c>
      <c r="F5" s="29">
        <v>25594</v>
      </c>
      <c r="G5" s="29">
        <v>657</v>
      </c>
      <c r="H5" s="29">
        <f>F5+G5</f>
        <v>26251</v>
      </c>
      <c r="I5" s="29">
        <f t="shared" si="0"/>
        <v>72845</v>
      </c>
      <c r="J5" s="22"/>
      <c r="K5" s="19"/>
      <c r="L5" s="19"/>
      <c r="M5" s="19"/>
      <c r="N5" s="19"/>
      <c r="O5" s="19"/>
      <c r="U5" s="30"/>
    </row>
    <row r="6" spans="1:22" x14ac:dyDescent="0.25">
      <c r="A6" t="s">
        <v>671</v>
      </c>
    </row>
    <row r="7" spans="1:22" hidden="1" x14ac:dyDescent="0.25"/>
    <row r="8" spans="1:22" hidden="1" x14ac:dyDescent="0.25"/>
    <row r="9" spans="1:22" hidden="1" x14ac:dyDescent="0.25"/>
    <row r="10" spans="1:22" hidden="1" x14ac:dyDescent="0.25"/>
    <row r="11" spans="1:22" hidden="1" x14ac:dyDescent="0.25"/>
    <row r="12" spans="1:22" hidden="1" x14ac:dyDescent="0.25"/>
  </sheetData>
  <pageMargins left="0.7" right="0.7" top="0.75" bottom="0.75" header="0.3" footer="0.3"/>
  <pageSetup scale="54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 Ages</vt:lpstr>
      <vt:lpstr>Ages 7-16</vt:lpstr>
      <vt:lpstr>Differences Last Year-This Year</vt:lpstr>
      <vt:lpstr>'All Ages'!Print_Area</vt:lpstr>
      <vt:lpstr>'Differences Last Year-This Year'!Print_Area</vt:lpstr>
      <vt:lpstr>'Ages 7-16'!Print_Titles</vt:lpstr>
      <vt:lpstr>'All Ages'!Print_Titles</vt:lpstr>
      <vt:lpstr>TitleRegion1.a1.i331.1</vt:lpstr>
      <vt:lpstr>TitleRegion1.a1.i331.2</vt:lpstr>
      <vt:lpstr>TitleRegion1.a1.o5.3</vt:lpstr>
    </vt:vector>
  </TitlesOfParts>
  <Company>Minnesota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Carey, Michelle</dc:creator>
  <cp:lastModifiedBy>Jackson, Cindy S</cp:lastModifiedBy>
  <cp:lastPrinted>2022-01-31T20:17:57Z</cp:lastPrinted>
  <dcterms:created xsi:type="dcterms:W3CDTF">2022-01-12T19:15:41Z</dcterms:created>
  <dcterms:modified xsi:type="dcterms:W3CDTF">2022-09-26T16:43:26Z</dcterms:modified>
</cp:coreProperties>
</file>