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private/"/>
    </mc:Choice>
  </mc:AlternateContent>
  <xr:revisionPtr revIDLastSave="0" documentId="8_{0F409422-4204-564E-91F6-E72657F358A8}" xr6:coauthVersionLast="47" xr6:coauthVersionMax="47" xr10:uidLastSave="{00000000-0000-0000-0000-000000000000}"/>
  <bookViews>
    <workbookView xWindow="0" yWindow="760" windowWidth="28800" windowHeight="12300" tabRatio="212" xr2:uid="{00000000-000D-0000-FFFF-FFFF00000000}"/>
  </bookViews>
  <sheets>
    <sheet name="South Carolina's 2020-2021 Pri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AU11" i="1" l="1"/>
  <c r="AT11" i="1"/>
  <c r="AS11" i="1"/>
  <c r="AP11" i="1"/>
  <c r="AM11" i="1"/>
  <c r="AD11" i="1"/>
  <c r="AA11" i="1"/>
  <c r="X11" i="1"/>
  <c r="U11" i="1"/>
  <c r="R11" i="1"/>
  <c r="O11" i="1"/>
  <c r="L11" i="1"/>
  <c r="I11" i="1"/>
  <c r="F11" i="1"/>
  <c r="AV11" i="1" l="1"/>
  <c r="AV42" i="1" s="1"/>
</calcChain>
</file>

<file path=xl/sharedStrings.xml><?xml version="1.0" encoding="utf-8"?>
<sst xmlns="http://schemas.openxmlformats.org/spreadsheetml/2006/main" count="96" uniqueCount="90">
  <si>
    <t>Response ID</t>
  </si>
  <si>
    <t>What county is your school in?</t>
  </si>
  <si>
    <t>Horry County</t>
  </si>
  <si>
    <t>Lexington County</t>
  </si>
  <si>
    <t>Aiken County</t>
  </si>
  <si>
    <t>Charleston County</t>
  </si>
  <si>
    <t>Richland County</t>
  </si>
  <si>
    <t>Berkeley County</t>
  </si>
  <si>
    <t>Beaufort County</t>
  </si>
  <si>
    <t>Greenville County</t>
  </si>
  <si>
    <t>Sumter County</t>
  </si>
  <si>
    <t>York County</t>
  </si>
  <si>
    <t>Florence County</t>
  </si>
  <si>
    <t>Anderson County</t>
  </si>
  <si>
    <t>Spartanburg County</t>
  </si>
  <si>
    <t>Marlboro County</t>
  </si>
  <si>
    <t>Clarendon County</t>
  </si>
  <si>
    <t>Oconee County</t>
  </si>
  <si>
    <t>Jasper County</t>
  </si>
  <si>
    <t>Darlington County</t>
  </si>
  <si>
    <t>Williamsburg County</t>
  </si>
  <si>
    <t>Georgetown County</t>
  </si>
  <si>
    <t>Pickens County</t>
  </si>
  <si>
    <t>Dorchester County</t>
  </si>
  <si>
    <t>Kershaw County</t>
  </si>
  <si>
    <t>Chesterfield County</t>
  </si>
  <si>
    <t>Barnwell County</t>
  </si>
  <si>
    <t>Marion County</t>
  </si>
  <si>
    <t>Calhoun County</t>
  </si>
  <si>
    <t>Orangeburg County</t>
  </si>
  <si>
    <t>Greenwood County</t>
  </si>
  <si>
    <t>Abbeville County</t>
  </si>
  <si>
    <t>Colleton County</t>
  </si>
  <si>
    <t>Fairfield County</t>
  </si>
  <si>
    <t>Lancaster County</t>
  </si>
  <si>
    <t>Saluda County</t>
  </si>
  <si>
    <t>Laurens County</t>
  </si>
  <si>
    <t>Newberry County</t>
  </si>
  <si>
    <t>Dillon County</t>
  </si>
  <si>
    <t>1st Grade Regular Students</t>
  </si>
  <si>
    <t>K5 Total</t>
  </si>
  <si>
    <t>1st Total</t>
  </si>
  <si>
    <t>2nd Grade Regular Students</t>
  </si>
  <si>
    <t>2nd Grade Special Education Students</t>
  </si>
  <si>
    <t>2nd Total</t>
  </si>
  <si>
    <t>3rd Grade Regular Students</t>
  </si>
  <si>
    <t>3rd Grade Special Education Students</t>
  </si>
  <si>
    <t>3rd Total</t>
  </si>
  <si>
    <t>4th Grade Regular Students</t>
  </si>
  <si>
    <t>4th Grade Special Education Students</t>
  </si>
  <si>
    <t>4th Total</t>
  </si>
  <si>
    <t>5th Grade Regular Students</t>
  </si>
  <si>
    <t>5th Grade Special Education Students</t>
  </si>
  <si>
    <t>5th Grade Total</t>
  </si>
  <si>
    <t>6th Grade Regular Students</t>
  </si>
  <si>
    <t>6th Grade Special Education Students</t>
  </si>
  <si>
    <t>6th Grade Total Students</t>
  </si>
  <si>
    <t>7th Grade Regular Students</t>
  </si>
  <si>
    <t>7th Grade Special Education Students</t>
  </si>
  <si>
    <t>7th Grade Total Students</t>
  </si>
  <si>
    <t>8th Grade Regular Students</t>
  </si>
  <si>
    <t>8th Grade Special Education Students</t>
  </si>
  <si>
    <t>8th Grade Total Students</t>
  </si>
  <si>
    <t>9th Grade Regular Students</t>
  </si>
  <si>
    <t>9th Grade Special Education Students</t>
  </si>
  <si>
    <t>9th Grade Total Students</t>
  </si>
  <si>
    <t>10th Grade Regular Students</t>
  </si>
  <si>
    <t>10th Grade Special Education Students</t>
  </si>
  <si>
    <t>10th Grade Total Students</t>
  </si>
  <si>
    <t>11th Grade Regular Students</t>
  </si>
  <si>
    <t>11th Grade Special Education Students</t>
  </si>
  <si>
    <t>11th Grade Total Students</t>
  </si>
  <si>
    <t>12th Grade Regular Students</t>
  </si>
  <si>
    <t>12th Grade Special Education Students</t>
  </si>
  <si>
    <t>12th Grade Total Students</t>
  </si>
  <si>
    <t>Ungraded Regular Students</t>
  </si>
  <si>
    <t>Ungraded Special Education Students</t>
  </si>
  <si>
    <t>Ungraded Total Students</t>
  </si>
  <si>
    <t>Total Special Education Students by Grade</t>
  </si>
  <si>
    <t>Total Regular Students by Grade</t>
  </si>
  <si>
    <t xml:space="preserve">Total Number of Students by Grade </t>
  </si>
  <si>
    <t>Number of teachers employed</t>
  </si>
  <si>
    <t xml:space="preserve"> </t>
  </si>
  <si>
    <t>K5 Regular Students</t>
  </si>
  <si>
    <t>K5 Special Education</t>
  </si>
  <si>
    <t xml:space="preserve">1st Grade Special Education </t>
  </si>
  <si>
    <t>Cherokee County</t>
  </si>
  <si>
    <t>2020-21 PRIVATE SCHOOL HEADCOUNT BY COUNTY</t>
  </si>
  <si>
    <t>TOTAL STUDENTS</t>
  </si>
  <si>
    <t>TOTAL TEACHERS: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</si>
</sst>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</font>
    <font>
      <sz val="10"/>
      <color theme="0"/>
      <name val="Arial"/>
      <family val="2"/>
      <charset val="1"/>
    </font>
    <font>
      <sz val="36"/>
      <color theme="0"/>
      <name val="Arial"/>
      <family val="2"/>
      <charset val="1"/>
    </font>
    <font>
      <b/>
      <sz val="36"/>
      <color theme="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2" fillId="4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4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4" fillId="4" borderId="0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42"/>
  <sheetViews>
    <sheetView tabSelected="1" topLeftCell="B1" zoomScale="130" zoomScaleNormal="130" workbookViewId="0">
      <pane ySplit="2" topLeftCell="A3" activePane="bottomLeft" state="frozen"/>
      <selection pane="bottomLeft" activeCell="AV49" sqref="AV49"/>
    </sheetView>
  </sheetViews>
  <sheetFormatPr baseColWidth="10" defaultColWidth="9.1640625" defaultRowHeight="13" x14ac:dyDescent="0.15"/>
  <cols>
    <col min="1" max="1" width="11.5" style="3" hidden="1" customWidth="1"/>
    <col min="2" max="2" width="29.33203125" style="3" bestFit="1" customWidth="1"/>
    <col min="3" max="3" width="26.5" style="3" customWidth="1"/>
    <col min="4" max="4" width="19.6640625" style="6" bestFit="1" customWidth="1"/>
    <col min="5" max="5" width="20.5" style="6" bestFit="1" customWidth="1"/>
    <col min="6" max="6" width="10.5" style="6" customWidth="1"/>
    <col min="7" max="7" width="26.33203125" style="3" bestFit="1" customWidth="1"/>
    <col min="8" max="8" width="27.6640625" style="3" bestFit="1" customWidth="1"/>
    <col min="9" max="9" width="8.5" style="3" bestFit="1" customWidth="1"/>
    <col min="10" max="10" width="18.5" style="6" customWidth="1"/>
    <col min="11" max="11" width="11.5" style="6" customWidth="1"/>
    <col min="12" max="12" width="13.83203125" style="6" customWidth="1"/>
    <col min="13" max="13" width="14.83203125" style="3" customWidth="1"/>
    <col min="14" max="14" width="12.5" style="3" customWidth="1"/>
    <col min="15" max="15" width="9.83203125" style="3" customWidth="1"/>
    <col min="16" max="16" width="15.33203125" style="6" customWidth="1"/>
    <col min="17" max="17" width="11.83203125" style="6" customWidth="1"/>
    <col min="18" max="18" width="11" style="6" customWidth="1"/>
    <col min="19" max="19" width="26.5" style="3" bestFit="1" customWidth="1"/>
    <col min="20" max="20" width="36.1640625" style="3" bestFit="1" customWidth="1"/>
    <col min="21" max="21" width="15.1640625" style="3" bestFit="1" customWidth="1"/>
    <col min="22" max="22" width="26.5" style="6" bestFit="1" customWidth="1"/>
    <col min="23" max="23" width="10.6640625" style="6" customWidth="1"/>
    <col min="24" max="24" width="13.5" style="6" customWidth="1"/>
    <col min="25" max="25" width="13.83203125" style="4" customWidth="1"/>
    <col min="26" max="26" width="10.6640625" style="4" customWidth="1"/>
    <col min="27" max="27" width="10.5" style="4" customWidth="1"/>
    <col min="28" max="28" width="11.5" style="6" customWidth="1"/>
    <col min="29" max="29" width="9.83203125" style="6" customWidth="1"/>
    <col min="30" max="30" width="9" style="6" customWidth="1"/>
    <col min="31" max="31" width="13" style="4" customWidth="1"/>
    <col min="32" max="32" width="11.6640625" style="4" customWidth="1"/>
    <col min="33" max="33" width="11.83203125" style="4" customWidth="1"/>
    <col min="34" max="34" width="14.5" style="6" customWidth="1"/>
    <col min="35" max="35" width="10.33203125" style="6" customWidth="1"/>
    <col min="36" max="36" width="11.6640625" style="6" customWidth="1"/>
    <col min="37" max="37" width="14.33203125" style="3" customWidth="1"/>
    <col min="38" max="38" width="11.5" style="4" customWidth="1"/>
    <col min="39" max="39" width="13.5" style="4" customWidth="1"/>
    <col min="40" max="40" width="11.83203125" style="6" customWidth="1"/>
    <col min="41" max="41" width="12.1640625" style="6" customWidth="1"/>
    <col min="42" max="42" width="11.6640625" style="6" customWidth="1"/>
    <col min="43" max="43" width="11" style="4" customWidth="1"/>
    <col min="44" max="44" width="11.83203125" style="4" customWidth="1"/>
    <col min="45" max="45" width="12" style="4" customWidth="1"/>
    <col min="46" max="46" width="13.6640625" style="6" customWidth="1"/>
    <col min="47" max="47" width="40.83203125" style="6" bestFit="1" customWidth="1"/>
    <col min="48" max="48" width="34.33203125" style="6" bestFit="1" customWidth="1"/>
    <col min="49" max="49" width="9.1640625" style="3" customWidth="1"/>
    <col min="50" max="998" width="11.5" style="3"/>
    <col min="999" max="16384" width="9.1640625" style="3"/>
  </cols>
  <sheetData>
    <row r="1" spans="1:52" s="12" customFormat="1" ht="45.75" customHeight="1" x14ac:dyDescent="0.45">
      <c r="B1" s="13" t="s">
        <v>87</v>
      </c>
      <c r="F1" s="14"/>
      <c r="G1" s="15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7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52" s="1" customFormat="1" x14ac:dyDescent="0.15">
      <c r="A2" s="1" t="s">
        <v>0</v>
      </c>
      <c r="B2" s="1" t="s">
        <v>1</v>
      </c>
      <c r="C2" s="1" t="s">
        <v>81</v>
      </c>
      <c r="D2" s="5" t="s">
        <v>83</v>
      </c>
      <c r="E2" s="5" t="s">
        <v>84</v>
      </c>
      <c r="F2" s="5" t="s">
        <v>40</v>
      </c>
      <c r="G2" s="1" t="s">
        <v>39</v>
      </c>
      <c r="H2" s="1" t="s">
        <v>85</v>
      </c>
      <c r="I2" s="1" t="s">
        <v>41</v>
      </c>
      <c r="J2" s="5" t="s">
        <v>42</v>
      </c>
      <c r="K2" s="5" t="s">
        <v>43</v>
      </c>
      <c r="L2" s="5" t="s">
        <v>44</v>
      </c>
      <c r="M2" s="1" t="s">
        <v>45</v>
      </c>
      <c r="N2" s="1" t="s">
        <v>46</v>
      </c>
      <c r="O2" s="1" t="s">
        <v>47</v>
      </c>
      <c r="P2" s="5" t="s">
        <v>48</v>
      </c>
      <c r="Q2" s="5" t="s">
        <v>49</v>
      </c>
      <c r="R2" s="5" t="s">
        <v>50</v>
      </c>
      <c r="S2" s="1" t="s">
        <v>51</v>
      </c>
      <c r="T2" s="1" t="s">
        <v>52</v>
      </c>
      <c r="U2" s="1" t="s">
        <v>53</v>
      </c>
      <c r="V2" s="5" t="s">
        <v>54</v>
      </c>
      <c r="W2" s="5" t="s">
        <v>55</v>
      </c>
      <c r="X2" s="5" t="s">
        <v>56</v>
      </c>
      <c r="Y2" s="11" t="s">
        <v>57</v>
      </c>
      <c r="Z2" s="11" t="s">
        <v>58</v>
      </c>
      <c r="AA2" s="11" t="s">
        <v>59</v>
      </c>
      <c r="AB2" s="5" t="s">
        <v>60</v>
      </c>
      <c r="AC2" s="5" t="s">
        <v>61</v>
      </c>
      <c r="AD2" s="5" t="s">
        <v>62</v>
      </c>
      <c r="AE2" s="11" t="s">
        <v>63</v>
      </c>
      <c r="AF2" s="11" t="s">
        <v>64</v>
      </c>
      <c r="AG2" s="11" t="s">
        <v>65</v>
      </c>
      <c r="AH2" s="5" t="s">
        <v>66</v>
      </c>
      <c r="AI2" s="5" t="s">
        <v>67</v>
      </c>
      <c r="AJ2" s="5" t="s">
        <v>68</v>
      </c>
      <c r="AK2" s="1" t="s">
        <v>69</v>
      </c>
      <c r="AL2" s="11" t="s">
        <v>70</v>
      </c>
      <c r="AM2" s="11" t="s">
        <v>71</v>
      </c>
      <c r="AN2" s="5" t="s">
        <v>72</v>
      </c>
      <c r="AO2" s="5" t="s">
        <v>73</v>
      </c>
      <c r="AP2" s="5" t="s">
        <v>74</v>
      </c>
      <c r="AQ2" s="11" t="s">
        <v>75</v>
      </c>
      <c r="AR2" s="11" t="s">
        <v>76</v>
      </c>
      <c r="AS2" s="11" t="s">
        <v>77</v>
      </c>
      <c r="AT2" s="5" t="s">
        <v>79</v>
      </c>
      <c r="AU2" s="5" t="s">
        <v>78</v>
      </c>
      <c r="AV2" s="5" t="s">
        <v>80</v>
      </c>
    </row>
    <row r="3" spans="1:52" s="2" customFormat="1" x14ac:dyDescent="0.15">
      <c r="A3" s="2">
        <v>1</v>
      </c>
      <c r="B3" s="2" t="s">
        <v>31</v>
      </c>
      <c r="C3" s="2">
        <v>11</v>
      </c>
      <c r="D3" s="5">
        <v>11</v>
      </c>
      <c r="E3" s="5">
        <v>0</v>
      </c>
      <c r="F3" s="5">
        <v>11</v>
      </c>
      <c r="G3" s="2">
        <v>9</v>
      </c>
      <c r="H3" s="2">
        <v>0</v>
      </c>
      <c r="I3" s="2">
        <v>9</v>
      </c>
      <c r="J3" s="5">
        <v>8</v>
      </c>
      <c r="K3" s="5">
        <v>0</v>
      </c>
      <c r="L3" s="5">
        <v>8</v>
      </c>
      <c r="M3" s="2">
        <v>12</v>
      </c>
      <c r="N3" s="2">
        <v>0</v>
      </c>
      <c r="O3" s="2">
        <v>12</v>
      </c>
      <c r="P3" s="5">
        <v>12</v>
      </c>
      <c r="Q3" s="5">
        <v>0</v>
      </c>
      <c r="R3" s="5">
        <v>12</v>
      </c>
      <c r="S3" s="2">
        <v>13</v>
      </c>
      <c r="T3" s="2">
        <v>0</v>
      </c>
      <c r="U3" s="2">
        <v>13</v>
      </c>
      <c r="V3" s="5">
        <v>7</v>
      </c>
      <c r="W3" s="5">
        <v>0</v>
      </c>
      <c r="X3" s="5">
        <v>7</v>
      </c>
      <c r="Y3" s="11">
        <v>11</v>
      </c>
      <c r="Z3" s="11">
        <v>0</v>
      </c>
      <c r="AA3" s="11">
        <v>11</v>
      </c>
      <c r="AB3" s="5">
        <v>10</v>
      </c>
      <c r="AC3" s="5">
        <v>0</v>
      </c>
      <c r="AD3" s="5">
        <v>10</v>
      </c>
      <c r="AE3" s="11">
        <v>13</v>
      </c>
      <c r="AF3" s="11">
        <v>0</v>
      </c>
      <c r="AG3" s="11">
        <v>13</v>
      </c>
      <c r="AH3" s="5">
        <v>11</v>
      </c>
      <c r="AI3" s="5">
        <v>0</v>
      </c>
      <c r="AJ3" s="5">
        <v>11</v>
      </c>
      <c r="AK3" s="2">
        <v>3</v>
      </c>
      <c r="AL3" s="11">
        <v>0</v>
      </c>
      <c r="AM3" s="11">
        <v>3</v>
      </c>
      <c r="AN3" s="5">
        <v>0</v>
      </c>
      <c r="AO3" s="5">
        <v>0</v>
      </c>
      <c r="AP3" s="5">
        <v>0</v>
      </c>
      <c r="AQ3" s="11">
        <v>0</v>
      </c>
      <c r="AR3" s="11">
        <v>0</v>
      </c>
      <c r="AS3" s="11">
        <v>0</v>
      </c>
      <c r="AT3" s="5">
        <v>121</v>
      </c>
      <c r="AU3" s="5">
        <v>0</v>
      </c>
      <c r="AV3" s="5">
        <v>121</v>
      </c>
    </row>
    <row r="4" spans="1:52" s="2" customFormat="1" x14ac:dyDescent="0.15">
      <c r="A4" s="2">
        <v>3</v>
      </c>
      <c r="B4" s="2" t="s">
        <v>4</v>
      </c>
      <c r="C4" s="2">
        <v>119</v>
      </c>
      <c r="D4" s="5">
        <v>186</v>
      </c>
      <c r="E4" s="5">
        <v>1</v>
      </c>
      <c r="F4" s="5">
        <v>187</v>
      </c>
      <c r="G4" s="2">
        <v>75</v>
      </c>
      <c r="H4" s="2">
        <v>3</v>
      </c>
      <c r="I4" s="2">
        <v>78</v>
      </c>
      <c r="J4" s="5">
        <v>80</v>
      </c>
      <c r="K4" s="5">
        <v>2</v>
      </c>
      <c r="L4" s="5">
        <v>82</v>
      </c>
      <c r="M4" s="2">
        <v>72</v>
      </c>
      <c r="N4" s="2">
        <v>4</v>
      </c>
      <c r="O4" s="2">
        <v>76</v>
      </c>
      <c r="P4" s="5">
        <v>89</v>
      </c>
      <c r="Q4" s="5">
        <v>4</v>
      </c>
      <c r="R4" s="5">
        <v>93</v>
      </c>
      <c r="S4" s="2">
        <v>74</v>
      </c>
      <c r="T4" s="2">
        <v>1</v>
      </c>
      <c r="U4" s="2">
        <v>75</v>
      </c>
      <c r="V4" s="5">
        <v>71</v>
      </c>
      <c r="W4" s="5">
        <v>5</v>
      </c>
      <c r="X4" s="5">
        <v>76</v>
      </c>
      <c r="Y4" s="11">
        <v>80</v>
      </c>
      <c r="Z4" s="11">
        <v>4</v>
      </c>
      <c r="AA4" s="11">
        <v>84</v>
      </c>
      <c r="AB4" s="5">
        <v>79</v>
      </c>
      <c r="AC4" s="5">
        <v>4</v>
      </c>
      <c r="AD4" s="5">
        <v>83</v>
      </c>
      <c r="AE4" s="11">
        <v>33</v>
      </c>
      <c r="AF4" s="11">
        <v>4</v>
      </c>
      <c r="AG4" s="11">
        <v>37</v>
      </c>
      <c r="AH4" s="5">
        <v>24</v>
      </c>
      <c r="AI4" s="5">
        <v>1</v>
      </c>
      <c r="AJ4" s="5">
        <v>25</v>
      </c>
      <c r="AK4" s="2">
        <v>22</v>
      </c>
      <c r="AL4" s="11">
        <v>2</v>
      </c>
      <c r="AM4" s="11">
        <v>24</v>
      </c>
      <c r="AN4" s="5">
        <v>19</v>
      </c>
      <c r="AO4" s="5">
        <v>2</v>
      </c>
      <c r="AP4" s="5">
        <v>21</v>
      </c>
      <c r="AQ4" s="11">
        <v>199</v>
      </c>
      <c r="AR4" s="11">
        <v>0</v>
      </c>
      <c r="AS4" s="11">
        <v>199</v>
      </c>
      <c r="AT4" s="5">
        <v>705</v>
      </c>
      <c r="AU4" s="5">
        <v>37</v>
      </c>
      <c r="AV4" s="5">
        <v>742</v>
      </c>
    </row>
    <row r="5" spans="1:52" s="2" customFormat="1" x14ac:dyDescent="0.15">
      <c r="A5" s="2">
        <v>15</v>
      </c>
      <c r="B5" s="2" t="s">
        <v>13</v>
      </c>
      <c r="C5" s="2">
        <v>94</v>
      </c>
      <c r="D5" s="5">
        <v>100</v>
      </c>
      <c r="E5" s="5">
        <v>0</v>
      </c>
      <c r="F5" s="5">
        <v>100</v>
      </c>
      <c r="G5" s="2">
        <v>69</v>
      </c>
      <c r="H5" s="2">
        <v>1</v>
      </c>
      <c r="I5" s="2">
        <v>70</v>
      </c>
      <c r="J5" s="5">
        <v>56</v>
      </c>
      <c r="K5" s="5">
        <v>2</v>
      </c>
      <c r="L5" s="5">
        <v>58</v>
      </c>
      <c r="M5" s="2">
        <v>56</v>
      </c>
      <c r="N5" s="2">
        <v>2</v>
      </c>
      <c r="O5" s="2">
        <v>58</v>
      </c>
      <c r="P5" s="5">
        <v>57</v>
      </c>
      <c r="Q5" s="5">
        <v>1</v>
      </c>
      <c r="R5" s="5">
        <v>58</v>
      </c>
      <c r="S5" s="2">
        <v>40</v>
      </c>
      <c r="T5" s="2">
        <v>2</v>
      </c>
      <c r="U5" s="2">
        <v>42</v>
      </c>
      <c r="V5" s="5">
        <v>56</v>
      </c>
      <c r="W5" s="5">
        <v>5</v>
      </c>
      <c r="X5" s="5">
        <v>61</v>
      </c>
      <c r="Y5" s="11">
        <v>53</v>
      </c>
      <c r="Z5" s="11">
        <v>3</v>
      </c>
      <c r="AA5" s="11">
        <v>56</v>
      </c>
      <c r="AB5" s="5">
        <v>44</v>
      </c>
      <c r="AC5" s="5">
        <v>3</v>
      </c>
      <c r="AD5" s="5">
        <v>47</v>
      </c>
      <c r="AE5" s="11">
        <v>48</v>
      </c>
      <c r="AF5" s="11">
        <v>5</v>
      </c>
      <c r="AG5" s="11">
        <v>53</v>
      </c>
      <c r="AH5" s="5">
        <v>33</v>
      </c>
      <c r="AI5" s="5">
        <v>8</v>
      </c>
      <c r="AJ5" s="5">
        <v>41</v>
      </c>
      <c r="AK5" s="2">
        <v>49</v>
      </c>
      <c r="AL5" s="11">
        <v>2</v>
      </c>
      <c r="AM5" s="11">
        <v>51</v>
      </c>
      <c r="AN5" s="5">
        <v>54</v>
      </c>
      <c r="AO5" s="5">
        <v>4</v>
      </c>
      <c r="AP5" s="5">
        <v>58</v>
      </c>
      <c r="AQ5" s="11">
        <v>0</v>
      </c>
      <c r="AR5" s="11">
        <v>0</v>
      </c>
      <c r="AS5" s="11">
        <v>0</v>
      </c>
      <c r="AT5" s="5">
        <v>555</v>
      </c>
      <c r="AU5" s="5">
        <v>20</v>
      </c>
      <c r="AV5" s="5">
        <v>575</v>
      </c>
    </row>
    <row r="6" spans="1:52" s="2" customFormat="1" x14ac:dyDescent="0.15">
      <c r="A6" s="2">
        <v>22</v>
      </c>
      <c r="B6" s="2" t="s">
        <v>26</v>
      </c>
      <c r="C6" s="2">
        <v>22</v>
      </c>
      <c r="D6" s="5">
        <v>33</v>
      </c>
      <c r="E6" s="5">
        <v>0</v>
      </c>
      <c r="F6" s="5">
        <v>33</v>
      </c>
      <c r="G6" s="11">
        <v>20</v>
      </c>
      <c r="H6" s="11">
        <v>0</v>
      </c>
      <c r="I6" s="11">
        <v>20</v>
      </c>
      <c r="J6" s="5">
        <v>12</v>
      </c>
      <c r="K6" s="5">
        <v>0</v>
      </c>
      <c r="L6" s="5">
        <v>12</v>
      </c>
      <c r="M6" s="11">
        <v>17</v>
      </c>
      <c r="N6" s="11">
        <v>0</v>
      </c>
      <c r="O6" s="11">
        <v>17</v>
      </c>
      <c r="P6" s="5">
        <v>14</v>
      </c>
      <c r="Q6" s="5">
        <v>0</v>
      </c>
      <c r="R6" s="5">
        <v>14</v>
      </c>
      <c r="S6" s="11">
        <v>10</v>
      </c>
      <c r="T6" s="11">
        <v>0</v>
      </c>
      <c r="U6" s="11">
        <v>10</v>
      </c>
      <c r="V6" s="5">
        <v>24</v>
      </c>
      <c r="W6" s="5">
        <v>0</v>
      </c>
      <c r="X6" s="5">
        <v>24</v>
      </c>
      <c r="Y6" s="11">
        <v>19</v>
      </c>
      <c r="Z6" s="11">
        <v>0</v>
      </c>
      <c r="AA6" s="11">
        <v>19</v>
      </c>
      <c r="AB6" s="5">
        <v>16</v>
      </c>
      <c r="AC6" s="5">
        <v>0</v>
      </c>
      <c r="AD6" s="5">
        <v>16</v>
      </c>
      <c r="AE6" s="11">
        <v>22</v>
      </c>
      <c r="AF6" s="11">
        <v>0</v>
      </c>
      <c r="AG6" s="11">
        <v>22</v>
      </c>
      <c r="AH6" s="5">
        <v>18</v>
      </c>
      <c r="AI6" s="5">
        <v>0</v>
      </c>
      <c r="AJ6" s="5">
        <v>18</v>
      </c>
      <c r="AK6" s="2">
        <v>14</v>
      </c>
      <c r="AL6" s="11">
        <v>0</v>
      </c>
      <c r="AM6" s="11">
        <v>14</v>
      </c>
      <c r="AN6" s="5">
        <v>7</v>
      </c>
      <c r="AO6" s="5">
        <v>0</v>
      </c>
      <c r="AP6" s="5">
        <v>7</v>
      </c>
      <c r="AQ6" s="11">
        <v>0</v>
      </c>
      <c r="AR6" s="11">
        <v>0</v>
      </c>
      <c r="AS6" s="11">
        <v>0</v>
      </c>
      <c r="AT6" s="5">
        <v>226</v>
      </c>
      <c r="AU6" s="5">
        <v>0</v>
      </c>
      <c r="AV6" s="5">
        <v>226</v>
      </c>
    </row>
    <row r="7" spans="1:52" s="2" customFormat="1" x14ac:dyDescent="0.15">
      <c r="A7" s="2">
        <v>25</v>
      </c>
      <c r="B7" s="2" t="s">
        <v>8</v>
      </c>
      <c r="C7" s="2">
        <v>197</v>
      </c>
      <c r="D7" s="5">
        <v>148</v>
      </c>
      <c r="E7" s="5">
        <v>0</v>
      </c>
      <c r="F7" s="5">
        <v>148</v>
      </c>
      <c r="G7" s="11">
        <v>121</v>
      </c>
      <c r="H7" s="11">
        <v>0</v>
      </c>
      <c r="I7" s="11">
        <v>121</v>
      </c>
      <c r="J7" s="5">
        <v>112</v>
      </c>
      <c r="K7" s="5">
        <v>0</v>
      </c>
      <c r="L7" s="5">
        <v>112</v>
      </c>
      <c r="M7" s="11">
        <v>112</v>
      </c>
      <c r="N7" s="11">
        <v>0</v>
      </c>
      <c r="O7" s="11">
        <v>112</v>
      </c>
      <c r="P7" s="5">
        <v>97</v>
      </c>
      <c r="Q7" s="5">
        <v>0</v>
      </c>
      <c r="R7" s="5">
        <v>97</v>
      </c>
      <c r="S7" s="11">
        <v>117</v>
      </c>
      <c r="T7" s="11">
        <v>2</v>
      </c>
      <c r="U7" s="11">
        <v>119</v>
      </c>
      <c r="V7" s="5">
        <v>141</v>
      </c>
      <c r="W7" s="5">
        <v>2</v>
      </c>
      <c r="X7" s="5">
        <v>143</v>
      </c>
      <c r="Y7" s="11">
        <v>135</v>
      </c>
      <c r="Z7" s="11">
        <v>1</v>
      </c>
      <c r="AA7" s="11">
        <v>136</v>
      </c>
      <c r="AB7" s="5">
        <v>146</v>
      </c>
      <c r="AC7" s="5">
        <v>0</v>
      </c>
      <c r="AD7" s="5">
        <v>146</v>
      </c>
      <c r="AE7" s="11">
        <v>131</v>
      </c>
      <c r="AF7" s="11">
        <v>3</v>
      </c>
      <c r="AG7" s="11">
        <v>134</v>
      </c>
      <c r="AH7" s="5">
        <v>133</v>
      </c>
      <c r="AI7" s="5">
        <v>2</v>
      </c>
      <c r="AJ7" s="5">
        <v>135</v>
      </c>
      <c r="AK7" s="2">
        <v>115</v>
      </c>
      <c r="AL7" s="11">
        <v>2</v>
      </c>
      <c r="AM7" s="11">
        <v>117</v>
      </c>
      <c r="AN7" s="5">
        <v>136</v>
      </c>
      <c r="AO7" s="5">
        <v>2</v>
      </c>
      <c r="AP7" s="5">
        <v>138</v>
      </c>
      <c r="AQ7" s="11">
        <v>58</v>
      </c>
      <c r="AR7" s="11">
        <v>0</v>
      </c>
      <c r="AS7" s="11">
        <v>58</v>
      </c>
      <c r="AT7" s="5">
        <v>1586</v>
      </c>
      <c r="AU7" s="5">
        <v>14</v>
      </c>
      <c r="AV7" s="5">
        <v>1600</v>
      </c>
    </row>
    <row r="8" spans="1:52" s="2" customFormat="1" x14ac:dyDescent="0.15">
      <c r="A8" s="2">
        <v>35</v>
      </c>
      <c r="B8" s="2" t="s">
        <v>7</v>
      </c>
      <c r="C8" s="2">
        <v>184</v>
      </c>
      <c r="D8" s="5">
        <v>184</v>
      </c>
      <c r="E8" s="5">
        <v>1</v>
      </c>
      <c r="F8" s="5">
        <v>185</v>
      </c>
      <c r="G8" s="11">
        <v>155</v>
      </c>
      <c r="H8" s="11">
        <v>0</v>
      </c>
      <c r="I8" s="11">
        <v>155</v>
      </c>
      <c r="J8" s="5">
        <v>159</v>
      </c>
      <c r="K8" s="5">
        <v>1</v>
      </c>
      <c r="L8" s="5">
        <v>160</v>
      </c>
      <c r="M8" s="11">
        <v>134</v>
      </c>
      <c r="N8" s="11">
        <v>0</v>
      </c>
      <c r="O8" s="11">
        <v>134</v>
      </c>
      <c r="P8" s="5">
        <v>110</v>
      </c>
      <c r="Q8" s="5">
        <v>0</v>
      </c>
      <c r="R8" s="5">
        <v>110</v>
      </c>
      <c r="S8" s="11">
        <v>113</v>
      </c>
      <c r="T8" s="11">
        <v>0</v>
      </c>
      <c r="U8" s="11">
        <v>113</v>
      </c>
      <c r="V8" s="5">
        <v>113</v>
      </c>
      <c r="W8" s="5">
        <v>2</v>
      </c>
      <c r="X8" s="5">
        <v>115</v>
      </c>
      <c r="Y8" s="11">
        <v>148</v>
      </c>
      <c r="Z8" s="11">
        <v>3</v>
      </c>
      <c r="AA8" s="11">
        <v>151</v>
      </c>
      <c r="AB8" s="5">
        <v>128</v>
      </c>
      <c r="AC8" s="5">
        <v>2</v>
      </c>
      <c r="AD8" s="5">
        <v>130</v>
      </c>
      <c r="AE8" s="11">
        <v>98</v>
      </c>
      <c r="AF8" s="11">
        <v>2</v>
      </c>
      <c r="AG8" s="11">
        <v>100</v>
      </c>
      <c r="AH8" s="5">
        <v>74</v>
      </c>
      <c r="AI8" s="5">
        <v>10</v>
      </c>
      <c r="AJ8" s="5">
        <v>84</v>
      </c>
      <c r="AK8" s="2">
        <v>81</v>
      </c>
      <c r="AL8" s="11">
        <v>1</v>
      </c>
      <c r="AM8" s="11">
        <v>82</v>
      </c>
      <c r="AN8" s="5">
        <v>74</v>
      </c>
      <c r="AO8" s="5">
        <v>1</v>
      </c>
      <c r="AP8" s="5">
        <v>75</v>
      </c>
      <c r="AQ8" s="11">
        <v>0</v>
      </c>
      <c r="AR8" s="11">
        <v>0</v>
      </c>
      <c r="AS8" s="11">
        <v>0</v>
      </c>
      <c r="AT8" s="5">
        <v>1571</v>
      </c>
      <c r="AU8" s="5">
        <v>23</v>
      </c>
      <c r="AV8" s="5">
        <v>1594</v>
      </c>
    </row>
    <row r="9" spans="1:52" s="2" customFormat="1" x14ac:dyDescent="0.15">
      <c r="A9" s="2">
        <v>45</v>
      </c>
      <c r="B9" s="2" t="s">
        <v>28</v>
      </c>
      <c r="C9" s="2">
        <v>39</v>
      </c>
      <c r="D9" s="5">
        <v>25</v>
      </c>
      <c r="E9" s="5">
        <v>0</v>
      </c>
      <c r="F9" s="5">
        <v>25</v>
      </c>
      <c r="G9" s="11">
        <v>25</v>
      </c>
      <c r="H9" s="11">
        <v>1</v>
      </c>
      <c r="I9" s="11">
        <v>26</v>
      </c>
      <c r="J9" s="5">
        <v>29</v>
      </c>
      <c r="K9" s="5">
        <v>1</v>
      </c>
      <c r="L9" s="5">
        <v>30</v>
      </c>
      <c r="M9" s="11">
        <v>18</v>
      </c>
      <c r="N9" s="11">
        <v>2</v>
      </c>
      <c r="O9" s="11">
        <v>20</v>
      </c>
      <c r="P9" s="5">
        <v>21</v>
      </c>
      <c r="Q9" s="5">
        <v>1</v>
      </c>
      <c r="R9" s="5">
        <v>22</v>
      </c>
      <c r="S9" s="11">
        <v>18</v>
      </c>
      <c r="T9" s="11">
        <v>1</v>
      </c>
      <c r="U9" s="11">
        <v>19</v>
      </c>
      <c r="V9" s="5">
        <v>22</v>
      </c>
      <c r="W9" s="5">
        <v>0</v>
      </c>
      <c r="X9" s="5">
        <v>22</v>
      </c>
      <c r="Y9" s="11">
        <v>28</v>
      </c>
      <c r="Z9" s="11">
        <v>0</v>
      </c>
      <c r="AA9" s="11">
        <v>28</v>
      </c>
      <c r="AB9" s="5">
        <v>28</v>
      </c>
      <c r="AC9" s="5">
        <v>1</v>
      </c>
      <c r="AD9" s="5">
        <v>29</v>
      </c>
      <c r="AE9" s="11">
        <v>24</v>
      </c>
      <c r="AF9" s="11">
        <v>1</v>
      </c>
      <c r="AG9" s="11">
        <v>25</v>
      </c>
      <c r="AH9" s="5">
        <v>25</v>
      </c>
      <c r="AI9" s="5">
        <v>1</v>
      </c>
      <c r="AJ9" s="5">
        <v>26</v>
      </c>
      <c r="AK9" s="2">
        <v>26</v>
      </c>
      <c r="AL9" s="11">
        <v>2</v>
      </c>
      <c r="AM9" s="11">
        <v>28</v>
      </c>
      <c r="AN9" s="5">
        <v>16</v>
      </c>
      <c r="AO9" s="5">
        <v>0</v>
      </c>
      <c r="AP9" s="5">
        <v>16</v>
      </c>
      <c r="AQ9" s="11">
        <v>50</v>
      </c>
      <c r="AR9" s="11">
        <v>0</v>
      </c>
      <c r="AS9" s="11">
        <v>50</v>
      </c>
      <c r="AT9" s="5">
        <v>355</v>
      </c>
      <c r="AU9" s="5">
        <v>11</v>
      </c>
      <c r="AV9" s="5">
        <v>366</v>
      </c>
    </row>
    <row r="10" spans="1:52" s="2" customFormat="1" x14ac:dyDescent="0.15">
      <c r="A10" s="2">
        <v>47</v>
      </c>
      <c r="B10" s="2" t="s">
        <v>5</v>
      </c>
      <c r="C10" s="2">
        <v>688</v>
      </c>
      <c r="D10" s="5">
        <v>508</v>
      </c>
      <c r="E10" s="5">
        <v>10</v>
      </c>
      <c r="F10" s="5">
        <v>518</v>
      </c>
      <c r="G10" s="11">
        <v>427</v>
      </c>
      <c r="H10" s="11">
        <v>16</v>
      </c>
      <c r="I10" s="11">
        <v>443</v>
      </c>
      <c r="J10" s="5">
        <v>384</v>
      </c>
      <c r="K10" s="5">
        <v>10</v>
      </c>
      <c r="L10" s="5">
        <v>394</v>
      </c>
      <c r="M10" s="11">
        <v>393</v>
      </c>
      <c r="N10" s="11">
        <v>10</v>
      </c>
      <c r="O10" s="11">
        <v>403</v>
      </c>
      <c r="P10" s="5">
        <v>405</v>
      </c>
      <c r="Q10" s="5">
        <v>9</v>
      </c>
      <c r="R10" s="5">
        <v>414</v>
      </c>
      <c r="S10" s="11">
        <v>433</v>
      </c>
      <c r="T10" s="11">
        <v>11</v>
      </c>
      <c r="U10" s="11">
        <v>444</v>
      </c>
      <c r="V10" s="5">
        <v>445</v>
      </c>
      <c r="W10" s="5">
        <v>9</v>
      </c>
      <c r="X10" s="5">
        <v>454</v>
      </c>
      <c r="Y10" s="11">
        <v>474</v>
      </c>
      <c r="Z10" s="11">
        <v>16</v>
      </c>
      <c r="AA10" s="11">
        <v>490</v>
      </c>
      <c r="AB10" s="5">
        <v>485</v>
      </c>
      <c r="AC10" s="5">
        <v>11</v>
      </c>
      <c r="AD10" s="5">
        <v>496</v>
      </c>
      <c r="AE10" s="11">
        <v>442</v>
      </c>
      <c r="AF10" s="11">
        <v>4</v>
      </c>
      <c r="AG10" s="11">
        <v>446</v>
      </c>
      <c r="AH10" s="5">
        <v>440</v>
      </c>
      <c r="AI10" s="5">
        <v>4</v>
      </c>
      <c r="AJ10" s="5">
        <v>444</v>
      </c>
      <c r="AK10" s="2">
        <v>434</v>
      </c>
      <c r="AL10" s="11">
        <v>3</v>
      </c>
      <c r="AM10" s="11">
        <v>437</v>
      </c>
      <c r="AN10" s="5">
        <v>408</v>
      </c>
      <c r="AO10" s="5">
        <v>4</v>
      </c>
      <c r="AP10" s="5">
        <v>412</v>
      </c>
      <c r="AQ10" s="11">
        <v>39</v>
      </c>
      <c r="AR10" s="11">
        <v>4</v>
      </c>
      <c r="AS10" s="11">
        <v>43</v>
      </c>
      <c r="AT10" s="5">
        <v>5263</v>
      </c>
      <c r="AU10" s="5">
        <v>121</v>
      </c>
      <c r="AV10" s="5">
        <v>5384</v>
      </c>
    </row>
    <row r="11" spans="1:52" s="2" customFormat="1" x14ac:dyDescent="0.15">
      <c r="B11" s="10" t="s">
        <v>86</v>
      </c>
      <c r="C11" s="9">
        <v>9</v>
      </c>
      <c r="D11" s="18">
        <v>7</v>
      </c>
      <c r="E11" s="7">
        <v>0</v>
      </c>
      <c r="F11" s="8">
        <f t="shared" ref="F11" si="0">IF(SUM(D11:E11)=0,"",SUM(D11:E11))</f>
        <v>7</v>
      </c>
      <c r="G11" s="19">
        <v>6</v>
      </c>
      <c r="H11" s="10">
        <v>0</v>
      </c>
      <c r="I11" s="10">
        <f t="shared" ref="I11" si="1">IF(SUM(G11:H11)=0,"",SUM(G11:H11))</f>
        <v>6</v>
      </c>
      <c r="J11" s="7">
        <v>8</v>
      </c>
      <c r="K11" s="7">
        <v>0</v>
      </c>
      <c r="L11" s="7">
        <f t="shared" ref="L11" si="2">IF(SUM(J11:K11)=0,"",SUM(J11:K11))</f>
        <v>8</v>
      </c>
      <c r="M11" s="10">
        <v>5</v>
      </c>
      <c r="N11" s="10">
        <v>2</v>
      </c>
      <c r="O11" s="10">
        <f t="shared" ref="O11" si="3">IF(SUM(M11:N11)=0,"",SUM(M11:N11))</f>
        <v>7</v>
      </c>
      <c r="P11" s="7">
        <v>5</v>
      </c>
      <c r="Q11" s="7">
        <v>0</v>
      </c>
      <c r="R11" s="7">
        <f t="shared" ref="R11" si="4">IF(SUM(P11:Q11)=0,"",SUM(P11:Q11))</f>
        <v>5</v>
      </c>
      <c r="S11" s="10">
        <v>6</v>
      </c>
      <c r="T11" s="10">
        <v>0</v>
      </c>
      <c r="U11" s="10">
        <f t="shared" ref="U11" si="5">IF(SUM(S11:T11)=0,"",SUM(S11:T11))</f>
        <v>6</v>
      </c>
      <c r="V11" s="7">
        <v>9</v>
      </c>
      <c r="W11" s="7">
        <v>1</v>
      </c>
      <c r="X11" s="7">
        <f t="shared" ref="X11" si="6">IF(SUM(V11:W11)=0,"",SUM(V11:W11))</f>
        <v>10</v>
      </c>
      <c r="Y11" s="10">
        <v>4</v>
      </c>
      <c r="Z11" s="10">
        <v>0</v>
      </c>
      <c r="AA11" s="10">
        <f t="shared" ref="AA11" si="7">IF(SUM(Y11:Z11)=0,"",SUM(Y11:Z11))</f>
        <v>4</v>
      </c>
      <c r="AB11" s="7">
        <v>7</v>
      </c>
      <c r="AC11" s="7">
        <v>1</v>
      </c>
      <c r="AD11" s="7">
        <f t="shared" ref="AD11" si="8">IF(SUM(AB11:AC11)=0,"",SUM(AB11:AC11))</f>
        <v>8</v>
      </c>
      <c r="AE11" s="10">
        <v>0</v>
      </c>
      <c r="AF11" s="10">
        <v>0</v>
      </c>
      <c r="AG11" s="10">
        <v>0</v>
      </c>
      <c r="AH11" s="7">
        <v>0</v>
      </c>
      <c r="AI11" s="7">
        <v>0</v>
      </c>
      <c r="AJ11" s="7">
        <v>0</v>
      </c>
      <c r="AK11" s="7"/>
      <c r="AL11" s="10"/>
      <c r="AM11" s="10" t="str">
        <f t="shared" ref="AM11" si="9">IF(SUM(AK11:AL11)=0,"",SUM(AK11:AL11))</f>
        <v/>
      </c>
      <c r="AN11" s="7"/>
      <c r="AO11" s="7"/>
      <c r="AP11" s="7" t="str">
        <f t="shared" ref="AP11" si="10">IF(SUM(AN11:AO11)=0,"",SUM(AN11:AO11))</f>
        <v/>
      </c>
      <c r="AQ11" s="10"/>
      <c r="AR11" s="10"/>
      <c r="AS11" s="10" t="str">
        <f t="shared" ref="AS11" si="11">IF(SUM(AQ11:AR11)=0,"",SUM(AQ11:AR11))</f>
        <v/>
      </c>
      <c r="AT11" s="7">
        <f t="shared" ref="AT11:AU11" si="12">IF((+D11+G11+J11+M11+P11+S11+V11+Y11+AB11+AE11+AH11+AK11+AN11+AQ11)=0,"",(+D11+G11+J11+M11+P11+S11+V11+Y11+AB11+AE11+AH11+AK11+AN11+AQ11))</f>
        <v>57</v>
      </c>
      <c r="AU11" s="7">
        <f t="shared" si="12"/>
        <v>4</v>
      </c>
      <c r="AV11" s="7">
        <f t="shared" ref="AV11" si="13">IF(SUM(AT11:AU11)=0,"",SUM(AT11:AU11))</f>
        <v>61</v>
      </c>
    </row>
    <row r="12" spans="1:52" s="2" customFormat="1" x14ac:dyDescent="0.15">
      <c r="A12" s="2">
        <v>75</v>
      </c>
      <c r="B12" s="2" t="s">
        <v>25</v>
      </c>
      <c r="C12" s="2">
        <v>9</v>
      </c>
      <c r="D12" s="5">
        <v>10</v>
      </c>
      <c r="E12" s="5">
        <v>0</v>
      </c>
      <c r="F12" s="5">
        <v>10</v>
      </c>
      <c r="G12" s="2">
        <v>9</v>
      </c>
      <c r="H12" s="2">
        <v>0</v>
      </c>
      <c r="I12" s="2">
        <v>9</v>
      </c>
      <c r="J12" s="5">
        <v>12</v>
      </c>
      <c r="K12" s="5">
        <v>0</v>
      </c>
      <c r="L12" s="5">
        <v>12</v>
      </c>
      <c r="M12" s="11">
        <v>11</v>
      </c>
      <c r="N12" s="11">
        <v>0</v>
      </c>
      <c r="O12" s="11">
        <v>11</v>
      </c>
      <c r="P12" s="5">
        <v>3</v>
      </c>
      <c r="Q12" s="5">
        <v>0</v>
      </c>
      <c r="R12" s="5">
        <v>3</v>
      </c>
      <c r="S12" s="2">
        <v>9</v>
      </c>
      <c r="T12" s="2">
        <v>0</v>
      </c>
      <c r="U12" s="2">
        <v>9</v>
      </c>
      <c r="V12" s="5">
        <v>6</v>
      </c>
      <c r="W12" s="5">
        <v>0</v>
      </c>
      <c r="X12" s="5">
        <v>6</v>
      </c>
      <c r="Y12" s="11">
        <v>8</v>
      </c>
      <c r="Z12" s="11">
        <v>0</v>
      </c>
      <c r="AA12" s="11">
        <v>8</v>
      </c>
      <c r="AB12" s="5">
        <v>4</v>
      </c>
      <c r="AC12" s="5">
        <v>0</v>
      </c>
      <c r="AD12" s="5">
        <v>4</v>
      </c>
      <c r="AE12" s="11">
        <v>0</v>
      </c>
      <c r="AF12" s="11">
        <v>0</v>
      </c>
      <c r="AG12" s="11">
        <v>0</v>
      </c>
      <c r="AH12" s="5">
        <v>0</v>
      </c>
      <c r="AI12" s="5">
        <v>0</v>
      </c>
      <c r="AJ12" s="5">
        <v>0</v>
      </c>
      <c r="AK12" s="2">
        <v>0</v>
      </c>
      <c r="AL12" s="11">
        <v>0</v>
      </c>
      <c r="AM12" s="11">
        <v>0</v>
      </c>
      <c r="AN12" s="5">
        <v>0</v>
      </c>
      <c r="AO12" s="5">
        <v>0</v>
      </c>
      <c r="AP12" s="5">
        <v>0</v>
      </c>
      <c r="AQ12" s="11">
        <v>0</v>
      </c>
      <c r="AR12" s="11">
        <v>0</v>
      </c>
      <c r="AS12" s="11">
        <v>0</v>
      </c>
      <c r="AT12" s="5">
        <v>72</v>
      </c>
      <c r="AU12" s="5">
        <v>0</v>
      </c>
      <c r="AV12" s="5">
        <v>72</v>
      </c>
    </row>
    <row r="13" spans="1:52" s="2" customFormat="1" x14ac:dyDescent="0.15">
      <c r="A13" s="2">
        <v>76</v>
      </c>
      <c r="B13" s="2" t="s">
        <v>16</v>
      </c>
      <c r="C13" s="2">
        <v>89</v>
      </c>
      <c r="D13" s="5">
        <v>52</v>
      </c>
      <c r="E13" s="5">
        <v>0</v>
      </c>
      <c r="F13" s="5">
        <v>52</v>
      </c>
      <c r="G13" s="2">
        <v>62</v>
      </c>
      <c r="H13" s="2">
        <v>3</v>
      </c>
      <c r="I13" s="2">
        <v>65</v>
      </c>
      <c r="J13" s="5">
        <v>75</v>
      </c>
      <c r="K13" s="5">
        <v>7</v>
      </c>
      <c r="L13" s="5">
        <v>82</v>
      </c>
      <c r="M13" s="2">
        <v>73</v>
      </c>
      <c r="N13" s="2">
        <v>0</v>
      </c>
      <c r="O13" s="2">
        <v>73</v>
      </c>
      <c r="P13" s="5">
        <v>69</v>
      </c>
      <c r="Q13" s="5">
        <v>3</v>
      </c>
      <c r="R13" s="5">
        <v>72</v>
      </c>
      <c r="S13" s="2">
        <v>87</v>
      </c>
      <c r="T13" s="2">
        <v>4</v>
      </c>
      <c r="U13" s="2">
        <v>91</v>
      </c>
      <c r="V13" s="5">
        <v>91</v>
      </c>
      <c r="W13" s="5">
        <v>0</v>
      </c>
      <c r="X13" s="5">
        <v>91</v>
      </c>
      <c r="Y13" s="11">
        <v>78</v>
      </c>
      <c r="Z13" s="11">
        <v>0</v>
      </c>
      <c r="AA13" s="11">
        <v>78</v>
      </c>
      <c r="AB13" s="5">
        <v>116</v>
      </c>
      <c r="AC13" s="5">
        <v>2</v>
      </c>
      <c r="AD13" s="5">
        <v>118</v>
      </c>
      <c r="AE13" s="11">
        <v>104</v>
      </c>
      <c r="AF13" s="11">
        <v>0</v>
      </c>
      <c r="AG13" s="11">
        <v>104</v>
      </c>
      <c r="AH13" s="5">
        <v>95</v>
      </c>
      <c r="AI13" s="5">
        <v>1</v>
      </c>
      <c r="AJ13" s="5">
        <v>96</v>
      </c>
      <c r="AK13" s="2">
        <v>104</v>
      </c>
      <c r="AL13" s="11">
        <v>1</v>
      </c>
      <c r="AM13" s="11">
        <v>105</v>
      </c>
      <c r="AN13" s="5">
        <v>90</v>
      </c>
      <c r="AO13" s="5">
        <v>1</v>
      </c>
      <c r="AP13" s="5">
        <v>91</v>
      </c>
      <c r="AQ13" s="11">
        <v>59</v>
      </c>
      <c r="AR13" s="11">
        <v>0</v>
      </c>
      <c r="AS13" s="11">
        <v>59</v>
      </c>
      <c r="AT13" s="5">
        <v>1155</v>
      </c>
      <c r="AU13" s="5">
        <v>22</v>
      </c>
      <c r="AV13" s="5">
        <v>1177</v>
      </c>
    </row>
    <row r="14" spans="1:52" s="2" customFormat="1" x14ac:dyDescent="0.15">
      <c r="A14" s="2">
        <v>78</v>
      </c>
      <c r="B14" s="2" t="s">
        <v>32</v>
      </c>
      <c r="C14" s="2">
        <v>138</v>
      </c>
      <c r="D14" s="5">
        <v>35</v>
      </c>
      <c r="E14" s="5">
        <v>0</v>
      </c>
      <c r="F14" s="5">
        <v>35</v>
      </c>
      <c r="G14" s="2">
        <v>40</v>
      </c>
      <c r="H14" s="2">
        <v>1</v>
      </c>
      <c r="I14" s="2">
        <v>41</v>
      </c>
      <c r="J14" s="5">
        <v>30</v>
      </c>
      <c r="K14" s="5">
        <v>1</v>
      </c>
      <c r="L14" s="5">
        <v>31</v>
      </c>
      <c r="M14" s="2">
        <v>32</v>
      </c>
      <c r="N14" s="2">
        <v>3</v>
      </c>
      <c r="O14" s="2">
        <v>35</v>
      </c>
      <c r="P14" s="5">
        <v>26</v>
      </c>
      <c r="Q14" s="5">
        <v>1</v>
      </c>
      <c r="R14" s="5">
        <v>27</v>
      </c>
      <c r="S14" s="2">
        <v>41</v>
      </c>
      <c r="T14" s="2">
        <v>1</v>
      </c>
      <c r="U14" s="2">
        <v>42</v>
      </c>
      <c r="V14" s="5">
        <v>19</v>
      </c>
      <c r="W14" s="5">
        <v>2</v>
      </c>
      <c r="X14" s="5">
        <v>21</v>
      </c>
      <c r="Y14" s="11">
        <v>31</v>
      </c>
      <c r="Z14" s="11">
        <v>0</v>
      </c>
      <c r="AA14" s="11">
        <v>31</v>
      </c>
      <c r="AB14" s="5">
        <v>36</v>
      </c>
      <c r="AC14" s="5">
        <v>2</v>
      </c>
      <c r="AD14" s="5">
        <v>38</v>
      </c>
      <c r="AE14" s="11">
        <v>40</v>
      </c>
      <c r="AF14" s="11">
        <v>0</v>
      </c>
      <c r="AG14" s="11">
        <v>40</v>
      </c>
      <c r="AH14" s="5">
        <v>35</v>
      </c>
      <c r="AI14" s="5">
        <v>0</v>
      </c>
      <c r="AJ14" s="5">
        <v>35</v>
      </c>
      <c r="AK14" s="2">
        <v>28</v>
      </c>
      <c r="AL14" s="11">
        <v>0</v>
      </c>
      <c r="AM14" s="11">
        <v>28</v>
      </c>
      <c r="AN14" s="5">
        <v>37</v>
      </c>
      <c r="AO14" s="5">
        <v>0</v>
      </c>
      <c r="AP14" s="5">
        <v>37</v>
      </c>
      <c r="AQ14" s="11">
        <v>0</v>
      </c>
      <c r="AR14" s="11">
        <v>0</v>
      </c>
      <c r="AS14" s="11">
        <v>0</v>
      </c>
      <c r="AT14" s="5">
        <v>422</v>
      </c>
      <c r="AU14" s="5">
        <v>11</v>
      </c>
      <c r="AV14" s="5">
        <v>433</v>
      </c>
    </row>
    <row r="15" spans="1:52" s="2" customFormat="1" x14ac:dyDescent="0.15">
      <c r="A15" s="2">
        <v>81</v>
      </c>
      <c r="B15" s="2" t="s">
        <v>19</v>
      </c>
      <c r="C15" s="2">
        <v>92</v>
      </c>
      <c r="D15" s="5">
        <v>79</v>
      </c>
      <c r="E15" s="5">
        <v>1</v>
      </c>
      <c r="F15" s="5">
        <v>80</v>
      </c>
      <c r="G15" s="2">
        <v>57</v>
      </c>
      <c r="H15" s="2">
        <v>1</v>
      </c>
      <c r="I15" s="2">
        <v>58</v>
      </c>
      <c r="J15" s="5">
        <v>48</v>
      </c>
      <c r="K15" s="5">
        <v>1</v>
      </c>
      <c r="L15" s="5">
        <v>49</v>
      </c>
      <c r="M15" s="2">
        <v>43</v>
      </c>
      <c r="N15" s="2">
        <v>1</v>
      </c>
      <c r="O15" s="2">
        <v>44</v>
      </c>
      <c r="P15" s="5">
        <v>31</v>
      </c>
      <c r="Q15" s="5">
        <v>0</v>
      </c>
      <c r="R15" s="5">
        <v>31</v>
      </c>
      <c r="S15" s="2">
        <v>40</v>
      </c>
      <c r="T15" s="2">
        <v>1</v>
      </c>
      <c r="U15" s="2">
        <v>41</v>
      </c>
      <c r="V15" s="5">
        <v>49</v>
      </c>
      <c r="W15" s="5">
        <v>0</v>
      </c>
      <c r="X15" s="5">
        <v>49</v>
      </c>
      <c r="Y15" s="11">
        <v>78</v>
      </c>
      <c r="Z15" s="11">
        <v>2</v>
      </c>
      <c r="AA15" s="11">
        <v>80</v>
      </c>
      <c r="AB15" s="5">
        <v>87</v>
      </c>
      <c r="AC15" s="5">
        <v>0</v>
      </c>
      <c r="AD15" s="5">
        <v>87</v>
      </c>
      <c r="AE15" s="11">
        <v>82</v>
      </c>
      <c r="AF15" s="11">
        <v>0</v>
      </c>
      <c r="AG15" s="11">
        <v>82</v>
      </c>
      <c r="AH15" s="5">
        <v>80</v>
      </c>
      <c r="AI15" s="5">
        <v>0</v>
      </c>
      <c r="AJ15" s="5">
        <v>80</v>
      </c>
      <c r="AK15" s="2">
        <v>85</v>
      </c>
      <c r="AL15" s="11">
        <v>0</v>
      </c>
      <c r="AM15" s="11">
        <v>85</v>
      </c>
      <c r="AN15" s="5">
        <v>68</v>
      </c>
      <c r="AO15" s="5">
        <v>0</v>
      </c>
      <c r="AP15" s="5">
        <v>68</v>
      </c>
      <c r="AQ15" s="11">
        <v>0</v>
      </c>
      <c r="AR15" s="11">
        <v>0</v>
      </c>
      <c r="AS15" s="11">
        <v>0</v>
      </c>
      <c r="AT15" s="5">
        <v>827</v>
      </c>
      <c r="AU15" s="5">
        <v>7</v>
      </c>
      <c r="AV15" s="5">
        <v>834</v>
      </c>
    </row>
    <row r="16" spans="1:52" s="2" customFormat="1" x14ac:dyDescent="0.15">
      <c r="A16" s="2">
        <v>87</v>
      </c>
      <c r="B16" s="2" t="s">
        <v>38</v>
      </c>
      <c r="C16" s="2">
        <v>36</v>
      </c>
      <c r="D16" s="5">
        <v>36</v>
      </c>
      <c r="E16" s="5">
        <v>0</v>
      </c>
      <c r="F16" s="5">
        <v>36</v>
      </c>
      <c r="G16" s="2">
        <v>31</v>
      </c>
      <c r="H16" s="2">
        <v>0</v>
      </c>
      <c r="I16" s="2">
        <v>31</v>
      </c>
      <c r="J16" s="5">
        <v>31</v>
      </c>
      <c r="K16" s="5">
        <v>0</v>
      </c>
      <c r="L16" s="5">
        <v>31</v>
      </c>
      <c r="M16" s="2">
        <v>29</v>
      </c>
      <c r="N16" s="2">
        <v>0</v>
      </c>
      <c r="O16" s="2">
        <v>29</v>
      </c>
      <c r="P16" s="5">
        <v>22</v>
      </c>
      <c r="Q16" s="5">
        <v>0</v>
      </c>
      <c r="R16" s="5">
        <v>22</v>
      </c>
      <c r="S16" s="2">
        <v>27</v>
      </c>
      <c r="T16" s="2">
        <v>0</v>
      </c>
      <c r="U16" s="2">
        <v>27</v>
      </c>
      <c r="V16" s="5">
        <v>31</v>
      </c>
      <c r="W16" s="5">
        <v>0</v>
      </c>
      <c r="X16" s="5">
        <v>31</v>
      </c>
      <c r="Y16" s="11">
        <v>32</v>
      </c>
      <c r="Z16" s="11">
        <v>0</v>
      </c>
      <c r="AA16" s="11">
        <v>32</v>
      </c>
      <c r="AB16" s="5">
        <v>28</v>
      </c>
      <c r="AC16" s="5">
        <v>0</v>
      </c>
      <c r="AD16" s="5">
        <v>28</v>
      </c>
      <c r="AE16" s="11">
        <v>19</v>
      </c>
      <c r="AF16" s="11">
        <v>0</v>
      </c>
      <c r="AG16" s="11">
        <v>19</v>
      </c>
      <c r="AH16" s="5">
        <v>27</v>
      </c>
      <c r="AI16" s="5">
        <v>0</v>
      </c>
      <c r="AJ16" s="5">
        <v>27</v>
      </c>
      <c r="AK16" s="2">
        <v>23</v>
      </c>
      <c r="AL16" s="11">
        <v>0</v>
      </c>
      <c r="AM16" s="11">
        <v>23</v>
      </c>
      <c r="AN16" s="5">
        <v>35</v>
      </c>
      <c r="AO16" s="5">
        <v>0</v>
      </c>
      <c r="AP16" s="5">
        <v>35</v>
      </c>
      <c r="AQ16" s="11">
        <v>0</v>
      </c>
      <c r="AR16" s="11">
        <v>0</v>
      </c>
      <c r="AS16" s="11">
        <v>0</v>
      </c>
      <c r="AT16" s="5">
        <v>371</v>
      </c>
      <c r="AU16" s="5">
        <v>0</v>
      </c>
      <c r="AV16" s="5">
        <v>371</v>
      </c>
    </row>
    <row r="17" spans="1:48" s="2" customFormat="1" x14ac:dyDescent="0.15">
      <c r="A17" s="2">
        <v>88</v>
      </c>
      <c r="B17" s="2" t="s">
        <v>23</v>
      </c>
      <c r="C17" s="2">
        <v>118</v>
      </c>
      <c r="D17" s="5">
        <v>131</v>
      </c>
      <c r="E17" s="5">
        <v>0</v>
      </c>
      <c r="F17" s="5">
        <v>131</v>
      </c>
      <c r="G17" s="2">
        <v>108</v>
      </c>
      <c r="H17" s="2">
        <v>2</v>
      </c>
      <c r="I17" s="2">
        <v>110</v>
      </c>
      <c r="J17" s="5">
        <v>84</v>
      </c>
      <c r="K17" s="5">
        <v>6</v>
      </c>
      <c r="L17" s="5">
        <v>90</v>
      </c>
      <c r="M17" s="2">
        <v>96</v>
      </c>
      <c r="N17" s="2">
        <v>5</v>
      </c>
      <c r="O17" s="2">
        <v>101</v>
      </c>
      <c r="P17" s="5">
        <v>71</v>
      </c>
      <c r="Q17" s="5">
        <v>6</v>
      </c>
      <c r="R17" s="5">
        <v>77</v>
      </c>
      <c r="S17" s="2">
        <v>86</v>
      </c>
      <c r="T17" s="2">
        <v>5</v>
      </c>
      <c r="U17" s="2">
        <v>91</v>
      </c>
      <c r="V17" s="5">
        <v>94</v>
      </c>
      <c r="W17" s="5">
        <v>8</v>
      </c>
      <c r="X17" s="5">
        <v>102</v>
      </c>
      <c r="Y17" s="11">
        <v>95</v>
      </c>
      <c r="Z17" s="11">
        <v>2</v>
      </c>
      <c r="AA17" s="11">
        <v>97</v>
      </c>
      <c r="AB17" s="5">
        <v>98</v>
      </c>
      <c r="AC17" s="5">
        <v>7</v>
      </c>
      <c r="AD17" s="5">
        <v>105</v>
      </c>
      <c r="AE17" s="11">
        <v>105</v>
      </c>
      <c r="AF17" s="11">
        <v>10</v>
      </c>
      <c r="AG17" s="11">
        <v>115</v>
      </c>
      <c r="AH17" s="5">
        <v>102</v>
      </c>
      <c r="AI17" s="5">
        <v>6</v>
      </c>
      <c r="AJ17" s="5">
        <v>108</v>
      </c>
      <c r="AK17" s="2">
        <v>83</v>
      </c>
      <c r="AL17" s="11">
        <v>0</v>
      </c>
      <c r="AM17" s="11">
        <v>83</v>
      </c>
      <c r="AN17" s="5">
        <v>72</v>
      </c>
      <c r="AO17" s="5">
        <v>2</v>
      </c>
      <c r="AP17" s="5">
        <v>74</v>
      </c>
      <c r="AQ17" s="11">
        <v>1</v>
      </c>
      <c r="AR17" s="11">
        <v>0</v>
      </c>
      <c r="AS17" s="11">
        <v>1</v>
      </c>
      <c r="AT17" s="5">
        <v>1226</v>
      </c>
      <c r="AU17" s="5">
        <v>59</v>
      </c>
      <c r="AV17" s="5">
        <v>1285</v>
      </c>
    </row>
    <row r="18" spans="1:48" s="2" customFormat="1" x14ac:dyDescent="0.15">
      <c r="A18" s="2">
        <v>95</v>
      </c>
      <c r="B18" s="2" t="s">
        <v>33</v>
      </c>
      <c r="C18" s="2">
        <v>26</v>
      </c>
      <c r="D18" s="5">
        <v>14</v>
      </c>
      <c r="E18" s="5">
        <v>1</v>
      </c>
      <c r="F18" s="5">
        <v>15</v>
      </c>
      <c r="G18" s="2">
        <v>8</v>
      </c>
      <c r="H18" s="2">
        <v>1</v>
      </c>
      <c r="I18" s="2">
        <v>9</v>
      </c>
      <c r="J18" s="5">
        <v>16</v>
      </c>
      <c r="K18" s="5">
        <v>1</v>
      </c>
      <c r="L18" s="5">
        <v>17</v>
      </c>
      <c r="M18" s="2">
        <v>8</v>
      </c>
      <c r="N18" s="2">
        <v>1</v>
      </c>
      <c r="O18" s="2">
        <v>9</v>
      </c>
      <c r="P18" s="5">
        <v>16</v>
      </c>
      <c r="Q18" s="5">
        <v>1</v>
      </c>
      <c r="R18" s="5">
        <v>17</v>
      </c>
      <c r="S18" s="2">
        <v>15</v>
      </c>
      <c r="T18" s="2">
        <v>1</v>
      </c>
      <c r="U18" s="2">
        <v>16</v>
      </c>
      <c r="V18" s="5">
        <v>14</v>
      </c>
      <c r="W18" s="5">
        <v>2</v>
      </c>
      <c r="X18" s="5">
        <v>16</v>
      </c>
      <c r="Y18" s="11">
        <v>9</v>
      </c>
      <c r="Z18" s="11">
        <v>1</v>
      </c>
      <c r="AA18" s="11">
        <v>10</v>
      </c>
      <c r="AB18" s="5">
        <v>11</v>
      </c>
      <c r="AC18" s="5"/>
      <c r="AD18" s="5">
        <v>11</v>
      </c>
      <c r="AE18" s="11">
        <v>19</v>
      </c>
      <c r="AF18" s="11">
        <v>2</v>
      </c>
      <c r="AG18" s="11">
        <v>21</v>
      </c>
      <c r="AH18" s="5">
        <v>17</v>
      </c>
      <c r="AI18" s="5">
        <v>2</v>
      </c>
      <c r="AJ18" s="5">
        <v>19</v>
      </c>
      <c r="AK18" s="2">
        <v>18</v>
      </c>
      <c r="AL18" s="11">
        <v>3</v>
      </c>
      <c r="AM18" s="11">
        <v>21</v>
      </c>
      <c r="AN18" s="5">
        <v>32</v>
      </c>
      <c r="AO18" s="5">
        <v>2</v>
      </c>
      <c r="AP18" s="5">
        <v>34</v>
      </c>
      <c r="AQ18" s="11">
        <v>0</v>
      </c>
      <c r="AR18" s="11">
        <v>0</v>
      </c>
      <c r="AS18" s="11">
        <v>0</v>
      </c>
      <c r="AT18" s="5">
        <v>197</v>
      </c>
      <c r="AU18" s="5">
        <v>18</v>
      </c>
      <c r="AV18" s="5">
        <v>215</v>
      </c>
    </row>
    <row r="19" spans="1:48" s="2" customFormat="1" x14ac:dyDescent="0.15">
      <c r="A19" s="2">
        <v>96</v>
      </c>
      <c r="B19" s="2" t="s">
        <v>12</v>
      </c>
      <c r="C19" s="2">
        <v>99</v>
      </c>
      <c r="D19" s="5">
        <v>113</v>
      </c>
      <c r="E19" s="5">
        <v>1</v>
      </c>
      <c r="F19" s="5">
        <v>114</v>
      </c>
      <c r="G19" s="2">
        <v>59</v>
      </c>
      <c r="H19" s="2">
        <v>1</v>
      </c>
      <c r="I19" s="2">
        <v>60</v>
      </c>
      <c r="J19" s="5">
        <v>64</v>
      </c>
      <c r="K19" s="5">
        <v>6</v>
      </c>
      <c r="L19" s="5">
        <v>70</v>
      </c>
      <c r="M19" s="2">
        <v>59</v>
      </c>
      <c r="N19" s="2">
        <v>2</v>
      </c>
      <c r="O19" s="2">
        <v>61</v>
      </c>
      <c r="P19" s="5">
        <v>47</v>
      </c>
      <c r="Q19" s="5">
        <v>4</v>
      </c>
      <c r="R19" s="5">
        <v>51</v>
      </c>
      <c r="S19" s="2">
        <v>67</v>
      </c>
      <c r="T19" s="2">
        <v>3</v>
      </c>
      <c r="U19" s="2">
        <v>70</v>
      </c>
      <c r="V19" s="5">
        <v>62</v>
      </c>
      <c r="W19" s="5">
        <v>2</v>
      </c>
      <c r="X19" s="5">
        <v>64</v>
      </c>
      <c r="Y19" s="11">
        <v>43</v>
      </c>
      <c r="Z19" s="11">
        <v>0</v>
      </c>
      <c r="AA19" s="11">
        <v>43</v>
      </c>
      <c r="AB19" s="5">
        <v>51</v>
      </c>
      <c r="AC19" s="5">
        <v>3</v>
      </c>
      <c r="AD19" s="5">
        <v>54</v>
      </c>
      <c r="AE19" s="11">
        <v>48</v>
      </c>
      <c r="AF19" s="11">
        <v>7</v>
      </c>
      <c r="AG19" s="11">
        <v>55</v>
      </c>
      <c r="AH19" s="5">
        <v>39</v>
      </c>
      <c r="AI19" s="5">
        <v>4</v>
      </c>
      <c r="AJ19" s="5">
        <v>43</v>
      </c>
      <c r="AK19" s="2">
        <v>28</v>
      </c>
      <c r="AL19" s="11">
        <v>1</v>
      </c>
      <c r="AM19" s="11">
        <v>29</v>
      </c>
      <c r="AN19" s="5">
        <v>52</v>
      </c>
      <c r="AO19" s="5">
        <v>1</v>
      </c>
      <c r="AP19" s="5">
        <v>53</v>
      </c>
      <c r="AQ19" s="11">
        <v>0</v>
      </c>
      <c r="AR19" s="11">
        <v>3</v>
      </c>
      <c r="AS19" s="11">
        <v>3</v>
      </c>
      <c r="AT19" s="5">
        <v>732</v>
      </c>
      <c r="AU19" s="5">
        <v>38</v>
      </c>
      <c r="AV19" s="5">
        <v>770</v>
      </c>
    </row>
    <row r="20" spans="1:48" s="2" customFormat="1" x14ac:dyDescent="0.15">
      <c r="A20" s="2">
        <v>105</v>
      </c>
      <c r="B20" s="2" t="s">
        <v>21</v>
      </c>
      <c r="C20" s="2">
        <v>20</v>
      </c>
      <c r="D20" s="5">
        <v>57</v>
      </c>
      <c r="E20" s="5">
        <v>1</v>
      </c>
      <c r="F20" s="5">
        <v>58</v>
      </c>
      <c r="G20" s="2">
        <v>7</v>
      </c>
      <c r="H20" s="2">
        <v>0</v>
      </c>
      <c r="I20" s="2">
        <v>7</v>
      </c>
      <c r="J20" s="5">
        <v>6</v>
      </c>
      <c r="K20" s="5">
        <v>1</v>
      </c>
      <c r="L20" s="5">
        <v>7</v>
      </c>
      <c r="M20" s="2">
        <v>2</v>
      </c>
      <c r="N20" s="2">
        <v>0</v>
      </c>
      <c r="O20" s="2">
        <v>2</v>
      </c>
      <c r="P20" s="5">
        <v>4</v>
      </c>
      <c r="Q20" s="5">
        <v>0</v>
      </c>
      <c r="R20" s="5">
        <v>4</v>
      </c>
      <c r="S20" s="2">
        <v>3</v>
      </c>
      <c r="T20" s="2">
        <v>0</v>
      </c>
      <c r="U20" s="2">
        <v>3</v>
      </c>
      <c r="V20" s="5">
        <v>1</v>
      </c>
      <c r="W20" s="5">
        <v>0</v>
      </c>
      <c r="X20" s="5">
        <v>1</v>
      </c>
      <c r="Y20" s="11">
        <v>1</v>
      </c>
      <c r="Z20" s="11">
        <v>0</v>
      </c>
      <c r="AA20" s="11">
        <v>1</v>
      </c>
      <c r="AB20" s="5">
        <v>1</v>
      </c>
      <c r="AC20" s="5">
        <v>1</v>
      </c>
      <c r="AD20" s="5">
        <v>2</v>
      </c>
      <c r="AE20" s="11">
        <v>5</v>
      </c>
      <c r="AF20" s="11">
        <v>0</v>
      </c>
      <c r="AG20" s="11">
        <v>5</v>
      </c>
      <c r="AH20" s="5">
        <v>0</v>
      </c>
      <c r="AI20" s="5">
        <v>1</v>
      </c>
      <c r="AJ20" s="5">
        <v>1</v>
      </c>
      <c r="AK20" s="2">
        <v>0</v>
      </c>
      <c r="AL20" s="11">
        <v>0</v>
      </c>
      <c r="AM20" s="11">
        <v>0</v>
      </c>
      <c r="AN20" s="5">
        <v>0</v>
      </c>
      <c r="AO20" s="5">
        <v>0</v>
      </c>
      <c r="AP20" s="5">
        <v>0</v>
      </c>
      <c r="AQ20" s="11">
        <v>0</v>
      </c>
      <c r="AR20" s="11">
        <v>0</v>
      </c>
      <c r="AS20" s="11">
        <v>0</v>
      </c>
      <c r="AT20" s="5">
        <v>87</v>
      </c>
      <c r="AU20" s="5">
        <v>4</v>
      </c>
      <c r="AV20" s="5">
        <v>91</v>
      </c>
    </row>
    <row r="21" spans="1:48" s="2" customFormat="1" x14ac:dyDescent="0.15">
      <c r="A21" s="2">
        <v>110</v>
      </c>
      <c r="B21" s="2" t="s">
        <v>9</v>
      </c>
      <c r="C21" s="2">
        <v>742</v>
      </c>
      <c r="D21" s="5">
        <v>690</v>
      </c>
      <c r="E21" s="5">
        <v>16</v>
      </c>
      <c r="F21" s="5">
        <v>706</v>
      </c>
      <c r="G21" s="2">
        <v>454</v>
      </c>
      <c r="H21" s="2">
        <v>32</v>
      </c>
      <c r="I21" s="2">
        <v>486</v>
      </c>
      <c r="J21" s="5">
        <v>437</v>
      </c>
      <c r="K21" s="5">
        <v>51</v>
      </c>
      <c r="L21" s="5">
        <v>488</v>
      </c>
      <c r="M21" s="2">
        <v>478</v>
      </c>
      <c r="N21" s="2">
        <v>40</v>
      </c>
      <c r="O21" s="2">
        <v>518</v>
      </c>
      <c r="P21" s="5">
        <v>436</v>
      </c>
      <c r="Q21" s="5">
        <v>44</v>
      </c>
      <c r="R21" s="5">
        <v>480</v>
      </c>
      <c r="S21" s="2">
        <v>440</v>
      </c>
      <c r="T21" s="2">
        <v>46</v>
      </c>
      <c r="U21" s="2">
        <v>486</v>
      </c>
      <c r="V21" s="5">
        <v>525</v>
      </c>
      <c r="W21" s="5">
        <v>54</v>
      </c>
      <c r="X21" s="5">
        <v>579</v>
      </c>
      <c r="Y21" s="11">
        <v>496</v>
      </c>
      <c r="Z21" s="11">
        <v>49</v>
      </c>
      <c r="AA21" s="11">
        <v>545</v>
      </c>
      <c r="AB21" s="5">
        <v>482</v>
      </c>
      <c r="AC21" s="5">
        <v>39</v>
      </c>
      <c r="AD21" s="5">
        <v>521</v>
      </c>
      <c r="AE21" s="11">
        <v>458</v>
      </c>
      <c r="AF21" s="11">
        <v>34</v>
      </c>
      <c r="AG21" s="11">
        <v>492</v>
      </c>
      <c r="AH21" s="5">
        <v>383</v>
      </c>
      <c r="AI21" s="5">
        <v>37</v>
      </c>
      <c r="AJ21" s="5">
        <v>420</v>
      </c>
      <c r="AK21" s="2">
        <v>381</v>
      </c>
      <c r="AL21" s="11">
        <v>33</v>
      </c>
      <c r="AM21" s="11">
        <v>414</v>
      </c>
      <c r="AN21" s="5">
        <v>372</v>
      </c>
      <c r="AO21" s="5">
        <v>42</v>
      </c>
      <c r="AP21" s="5">
        <v>414</v>
      </c>
      <c r="AQ21" s="11">
        <v>30</v>
      </c>
      <c r="AR21" s="11">
        <v>47</v>
      </c>
      <c r="AS21" s="11">
        <v>77</v>
      </c>
      <c r="AT21" s="5">
        <v>5956</v>
      </c>
      <c r="AU21" s="5">
        <v>564</v>
      </c>
      <c r="AV21" s="5">
        <v>6520</v>
      </c>
    </row>
    <row r="22" spans="1:48" s="2" customFormat="1" x14ac:dyDescent="0.15">
      <c r="A22" s="2">
        <v>142</v>
      </c>
      <c r="B22" s="2" t="s">
        <v>30</v>
      </c>
      <c r="C22" s="2">
        <v>67</v>
      </c>
      <c r="D22" s="5">
        <v>48</v>
      </c>
      <c r="E22" s="5">
        <v>0</v>
      </c>
      <c r="F22" s="5">
        <v>48</v>
      </c>
      <c r="G22" s="2">
        <v>41</v>
      </c>
      <c r="H22" s="2">
        <v>0</v>
      </c>
      <c r="I22" s="2">
        <v>41</v>
      </c>
      <c r="J22" s="5">
        <v>38</v>
      </c>
      <c r="K22" s="5">
        <v>1</v>
      </c>
      <c r="L22" s="5">
        <v>39</v>
      </c>
      <c r="M22" s="2">
        <v>35</v>
      </c>
      <c r="N22" s="2">
        <v>1</v>
      </c>
      <c r="O22" s="2">
        <v>36</v>
      </c>
      <c r="P22" s="5">
        <v>33</v>
      </c>
      <c r="Q22" s="5">
        <v>4</v>
      </c>
      <c r="R22" s="5">
        <v>37</v>
      </c>
      <c r="S22" s="2">
        <v>38</v>
      </c>
      <c r="T22" s="2">
        <v>0</v>
      </c>
      <c r="U22" s="2">
        <v>38</v>
      </c>
      <c r="V22" s="5">
        <v>36</v>
      </c>
      <c r="W22" s="5">
        <v>2</v>
      </c>
      <c r="X22" s="5">
        <v>38</v>
      </c>
      <c r="Y22" s="11">
        <v>30</v>
      </c>
      <c r="Z22" s="11">
        <v>10</v>
      </c>
      <c r="AA22" s="11">
        <v>40</v>
      </c>
      <c r="AB22" s="5">
        <v>40</v>
      </c>
      <c r="AC22" s="5">
        <v>3</v>
      </c>
      <c r="AD22" s="5">
        <v>43</v>
      </c>
      <c r="AE22" s="11">
        <v>35</v>
      </c>
      <c r="AF22" s="11">
        <v>0</v>
      </c>
      <c r="AG22" s="11">
        <v>35</v>
      </c>
      <c r="AH22" s="5">
        <v>27</v>
      </c>
      <c r="AI22" s="5">
        <v>1</v>
      </c>
      <c r="AJ22" s="5">
        <v>28</v>
      </c>
      <c r="AK22" s="2">
        <v>34</v>
      </c>
      <c r="AL22" s="11">
        <v>2</v>
      </c>
      <c r="AM22" s="11">
        <v>36</v>
      </c>
      <c r="AN22" s="5">
        <v>28</v>
      </c>
      <c r="AO22" s="5">
        <v>4</v>
      </c>
      <c r="AP22" s="5">
        <v>32</v>
      </c>
      <c r="AQ22" s="11">
        <v>0</v>
      </c>
      <c r="AR22" s="11">
        <v>0</v>
      </c>
      <c r="AS22" s="11">
        <v>0</v>
      </c>
      <c r="AT22" s="5">
        <v>472</v>
      </c>
      <c r="AU22" s="5">
        <v>19</v>
      </c>
      <c r="AV22" s="5">
        <v>491</v>
      </c>
    </row>
    <row r="23" spans="1:48" s="2" customFormat="1" x14ac:dyDescent="0.15">
      <c r="A23" s="2">
        <v>144</v>
      </c>
      <c r="B23" s="2" t="s">
        <v>2</v>
      </c>
      <c r="C23" s="2">
        <v>135</v>
      </c>
      <c r="D23" s="5">
        <v>147</v>
      </c>
      <c r="E23" s="5">
        <v>1</v>
      </c>
      <c r="F23" s="5">
        <v>148</v>
      </c>
      <c r="G23" s="2">
        <v>125</v>
      </c>
      <c r="H23" s="2">
        <v>1</v>
      </c>
      <c r="I23" s="2">
        <v>126</v>
      </c>
      <c r="J23" s="5">
        <v>119</v>
      </c>
      <c r="K23" s="5">
        <v>1</v>
      </c>
      <c r="L23" s="5">
        <v>120</v>
      </c>
      <c r="M23" s="2">
        <v>102</v>
      </c>
      <c r="N23" s="2">
        <v>1</v>
      </c>
      <c r="O23" s="2">
        <v>103</v>
      </c>
      <c r="P23" s="5">
        <v>100</v>
      </c>
      <c r="Q23" s="5">
        <v>0</v>
      </c>
      <c r="R23" s="5">
        <v>100</v>
      </c>
      <c r="S23" s="2">
        <v>107</v>
      </c>
      <c r="T23" s="2">
        <v>1</v>
      </c>
      <c r="U23" s="2">
        <v>108</v>
      </c>
      <c r="V23" s="5">
        <v>84</v>
      </c>
      <c r="W23" s="5">
        <v>0</v>
      </c>
      <c r="X23" s="5">
        <v>84</v>
      </c>
      <c r="Y23" s="11">
        <v>83</v>
      </c>
      <c r="Z23" s="11">
        <v>0</v>
      </c>
      <c r="AA23" s="11">
        <v>83</v>
      </c>
      <c r="AB23" s="5">
        <v>72</v>
      </c>
      <c r="AC23" s="5">
        <v>0</v>
      </c>
      <c r="AD23" s="5">
        <v>72</v>
      </c>
      <c r="AE23" s="11">
        <v>63</v>
      </c>
      <c r="AF23" s="11">
        <v>0</v>
      </c>
      <c r="AG23" s="11">
        <v>63</v>
      </c>
      <c r="AH23" s="5">
        <v>53</v>
      </c>
      <c r="AI23" s="5">
        <v>0</v>
      </c>
      <c r="AJ23" s="5">
        <v>53</v>
      </c>
      <c r="AK23" s="2">
        <v>51</v>
      </c>
      <c r="AL23" s="11">
        <v>0</v>
      </c>
      <c r="AM23" s="11">
        <v>51</v>
      </c>
      <c r="AN23" s="5">
        <v>38</v>
      </c>
      <c r="AO23" s="5">
        <v>0</v>
      </c>
      <c r="AP23" s="5">
        <v>38</v>
      </c>
      <c r="AQ23" s="11">
        <v>0</v>
      </c>
      <c r="AR23" s="11">
        <v>0</v>
      </c>
      <c r="AS23" s="11">
        <v>0</v>
      </c>
      <c r="AT23" s="5">
        <v>1144</v>
      </c>
      <c r="AU23" s="5">
        <v>5</v>
      </c>
      <c r="AV23" s="5">
        <v>1149</v>
      </c>
    </row>
    <row r="24" spans="1:48" s="2" customFormat="1" x14ac:dyDescent="0.15">
      <c r="A24" s="2">
        <v>154</v>
      </c>
      <c r="B24" s="2" t="s">
        <v>18</v>
      </c>
      <c r="C24" s="2">
        <v>58</v>
      </c>
      <c r="D24" s="5">
        <v>40</v>
      </c>
      <c r="E24" s="5">
        <v>0</v>
      </c>
      <c r="F24" s="5">
        <v>40</v>
      </c>
      <c r="G24" s="2">
        <v>40</v>
      </c>
      <c r="H24" s="2">
        <v>0</v>
      </c>
      <c r="I24" s="2">
        <v>40</v>
      </c>
      <c r="J24" s="5">
        <v>38</v>
      </c>
      <c r="K24" s="5">
        <v>0</v>
      </c>
      <c r="L24" s="5">
        <v>38</v>
      </c>
      <c r="M24" s="2">
        <v>37</v>
      </c>
      <c r="N24" s="2">
        <v>0</v>
      </c>
      <c r="O24" s="2">
        <v>37</v>
      </c>
      <c r="P24" s="5">
        <v>32</v>
      </c>
      <c r="Q24" s="5">
        <v>0</v>
      </c>
      <c r="R24" s="5">
        <v>32</v>
      </c>
      <c r="S24" s="2">
        <v>39</v>
      </c>
      <c r="T24" s="2">
        <v>0</v>
      </c>
      <c r="U24" s="2">
        <v>39</v>
      </c>
      <c r="V24" s="5">
        <v>39</v>
      </c>
      <c r="W24" s="5">
        <v>0</v>
      </c>
      <c r="X24" s="5">
        <v>39</v>
      </c>
      <c r="Y24" s="11">
        <v>47</v>
      </c>
      <c r="Z24" s="11">
        <v>0</v>
      </c>
      <c r="AA24" s="11">
        <v>47</v>
      </c>
      <c r="AB24" s="5">
        <v>42</v>
      </c>
      <c r="AC24" s="5">
        <v>0</v>
      </c>
      <c r="AD24" s="5">
        <v>42</v>
      </c>
      <c r="AE24" s="11">
        <v>37</v>
      </c>
      <c r="AF24" s="11">
        <v>0</v>
      </c>
      <c r="AG24" s="11">
        <v>37</v>
      </c>
      <c r="AH24" s="5">
        <v>43</v>
      </c>
      <c r="AI24" s="5">
        <v>0</v>
      </c>
      <c r="AJ24" s="5">
        <v>43</v>
      </c>
      <c r="AK24" s="2">
        <v>35</v>
      </c>
      <c r="AL24" s="11">
        <v>0</v>
      </c>
      <c r="AM24" s="11">
        <v>35</v>
      </c>
      <c r="AN24" s="5">
        <v>45</v>
      </c>
      <c r="AO24" s="5">
        <v>0</v>
      </c>
      <c r="AP24" s="5">
        <v>45</v>
      </c>
      <c r="AQ24" s="11">
        <v>0</v>
      </c>
      <c r="AR24" s="11">
        <v>0</v>
      </c>
      <c r="AS24" s="11">
        <v>0</v>
      </c>
      <c r="AT24" s="5">
        <v>513</v>
      </c>
      <c r="AU24" s="5">
        <v>0</v>
      </c>
      <c r="AV24" s="5">
        <v>513</v>
      </c>
    </row>
    <row r="25" spans="1:48" s="2" customFormat="1" x14ac:dyDescent="0.15">
      <c r="A25" s="2">
        <v>157</v>
      </c>
      <c r="B25" s="2" t="s">
        <v>24</v>
      </c>
      <c r="C25" s="2">
        <v>46</v>
      </c>
      <c r="D25" s="5">
        <v>8</v>
      </c>
      <c r="E25" s="5">
        <v>0</v>
      </c>
      <c r="F25" s="5">
        <v>8</v>
      </c>
      <c r="G25" s="2">
        <v>4</v>
      </c>
      <c r="H25" s="2">
        <v>0</v>
      </c>
      <c r="I25" s="2">
        <v>4</v>
      </c>
      <c r="J25" s="5">
        <v>6</v>
      </c>
      <c r="K25" s="5">
        <v>0</v>
      </c>
      <c r="L25" s="5">
        <v>6</v>
      </c>
      <c r="M25" s="2">
        <v>3</v>
      </c>
      <c r="N25" s="2">
        <v>0</v>
      </c>
      <c r="O25" s="2">
        <v>3</v>
      </c>
      <c r="P25" s="5">
        <v>7</v>
      </c>
      <c r="Q25" s="5">
        <v>0</v>
      </c>
      <c r="R25" s="5">
        <v>7</v>
      </c>
      <c r="S25" s="2">
        <v>21</v>
      </c>
      <c r="T25" s="2">
        <v>0</v>
      </c>
      <c r="U25" s="2">
        <v>21</v>
      </c>
      <c r="V25" s="5">
        <v>30</v>
      </c>
      <c r="W25" s="5">
        <v>0</v>
      </c>
      <c r="X25" s="5">
        <v>30</v>
      </c>
      <c r="Y25" s="11">
        <v>44</v>
      </c>
      <c r="Z25" s="11">
        <v>0</v>
      </c>
      <c r="AA25" s="11">
        <v>44</v>
      </c>
      <c r="AB25" s="5">
        <v>62</v>
      </c>
      <c r="AC25" s="5">
        <v>0</v>
      </c>
      <c r="AD25" s="5">
        <v>62</v>
      </c>
      <c r="AE25" s="11">
        <v>71</v>
      </c>
      <c r="AF25" s="11">
        <v>0</v>
      </c>
      <c r="AG25" s="11">
        <v>71</v>
      </c>
      <c r="AH25" s="5">
        <v>62</v>
      </c>
      <c r="AI25" s="5">
        <v>0</v>
      </c>
      <c r="AJ25" s="5">
        <v>62</v>
      </c>
      <c r="AK25" s="2">
        <v>3</v>
      </c>
      <c r="AL25" s="11">
        <v>0</v>
      </c>
      <c r="AM25" s="11">
        <v>3</v>
      </c>
      <c r="AN25" s="5">
        <v>1</v>
      </c>
      <c r="AO25" s="5">
        <v>0</v>
      </c>
      <c r="AP25" s="5">
        <v>1</v>
      </c>
      <c r="AQ25" s="11">
        <v>0</v>
      </c>
      <c r="AR25" s="11">
        <v>0</v>
      </c>
      <c r="AS25" s="11">
        <v>0</v>
      </c>
      <c r="AT25" s="5">
        <v>322</v>
      </c>
      <c r="AU25" s="5">
        <v>39</v>
      </c>
      <c r="AV25" s="5">
        <v>361</v>
      </c>
    </row>
    <row r="26" spans="1:48" s="2" customFormat="1" x14ac:dyDescent="0.15">
      <c r="A26" s="2">
        <v>161</v>
      </c>
      <c r="B26" s="2" t="s">
        <v>34</v>
      </c>
      <c r="C26" s="2">
        <v>11</v>
      </c>
      <c r="D26" s="5">
        <v>36</v>
      </c>
      <c r="E26" s="5">
        <v>0</v>
      </c>
      <c r="F26" s="5">
        <v>36</v>
      </c>
      <c r="G26" s="2">
        <v>24</v>
      </c>
      <c r="H26" s="2">
        <v>0</v>
      </c>
      <c r="I26" s="2">
        <v>24</v>
      </c>
      <c r="J26" s="5">
        <v>26</v>
      </c>
      <c r="K26" s="5">
        <v>0</v>
      </c>
      <c r="L26" s="5">
        <v>26</v>
      </c>
      <c r="M26" s="2">
        <v>20</v>
      </c>
      <c r="N26" s="2">
        <v>0</v>
      </c>
      <c r="O26" s="2">
        <v>20</v>
      </c>
      <c r="P26" s="5">
        <v>23</v>
      </c>
      <c r="Q26" s="5">
        <v>0</v>
      </c>
      <c r="R26" s="5">
        <v>23</v>
      </c>
      <c r="S26" s="2">
        <v>13</v>
      </c>
      <c r="T26" s="2">
        <v>0</v>
      </c>
      <c r="U26" s="2">
        <v>13</v>
      </c>
      <c r="V26" s="5">
        <v>16</v>
      </c>
      <c r="W26" s="5">
        <v>0</v>
      </c>
      <c r="X26" s="5">
        <v>16</v>
      </c>
      <c r="Y26" s="11">
        <v>7</v>
      </c>
      <c r="Z26" s="11">
        <v>0</v>
      </c>
      <c r="AA26" s="11">
        <v>7</v>
      </c>
      <c r="AB26" s="5">
        <v>3</v>
      </c>
      <c r="AC26" s="5">
        <v>0</v>
      </c>
      <c r="AD26" s="5">
        <v>3</v>
      </c>
      <c r="AE26" s="11">
        <v>6</v>
      </c>
      <c r="AF26" s="11">
        <v>0</v>
      </c>
      <c r="AG26" s="11">
        <v>6</v>
      </c>
      <c r="AH26" s="5">
        <v>3</v>
      </c>
      <c r="AI26" s="5">
        <v>0</v>
      </c>
      <c r="AJ26" s="5">
        <v>3</v>
      </c>
      <c r="AK26" s="2">
        <v>1</v>
      </c>
      <c r="AL26" s="11">
        <v>0</v>
      </c>
      <c r="AM26" s="11">
        <v>1</v>
      </c>
      <c r="AN26" s="5">
        <v>2</v>
      </c>
      <c r="AO26" s="5">
        <v>0</v>
      </c>
      <c r="AP26" s="5">
        <v>2</v>
      </c>
      <c r="AQ26" s="11">
        <v>0</v>
      </c>
      <c r="AR26" s="11">
        <v>0</v>
      </c>
      <c r="AS26" s="11">
        <v>0</v>
      </c>
      <c r="AT26" s="5">
        <v>180</v>
      </c>
      <c r="AU26" s="5">
        <v>0</v>
      </c>
      <c r="AV26" s="5">
        <v>180</v>
      </c>
    </row>
    <row r="27" spans="1:48" s="2" customFormat="1" x14ac:dyDescent="0.15">
      <c r="A27" s="2">
        <v>162</v>
      </c>
      <c r="B27" s="2" t="s">
        <v>36</v>
      </c>
      <c r="C27" s="2">
        <v>12</v>
      </c>
      <c r="D27" s="5">
        <v>5</v>
      </c>
      <c r="E27" s="5">
        <v>0</v>
      </c>
      <c r="F27" s="5">
        <v>5</v>
      </c>
      <c r="G27" s="2">
        <v>10</v>
      </c>
      <c r="H27" s="2">
        <v>0</v>
      </c>
      <c r="I27" s="2">
        <v>10</v>
      </c>
      <c r="J27" s="5">
        <v>13</v>
      </c>
      <c r="K27" s="5">
        <v>0</v>
      </c>
      <c r="L27" s="5">
        <v>13</v>
      </c>
      <c r="M27" s="2">
        <v>3</v>
      </c>
      <c r="N27" s="2">
        <v>0</v>
      </c>
      <c r="O27" s="2">
        <v>3</v>
      </c>
      <c r="P27" s="5">
        <v>9</v>
      </c>
      <c r="Q27" s="5">
        <v>0</v>
      </c>
      <c r="R27" s="5">
        <v>9</v>
      </c>
      <c r="S27" s="2">
        <v>7</v>
      </c>
      <c r="T27" s="2">
        <v>0</v>
      </c>
      <c r="U27" s="2">
        <v>7</v>
      </c>
      <c r="V27" s="5">
        <v>3</v>
      </c>
      <c r="W27" s="5">
        <v>0</v>
      </c>
      <c r="X27" s="5">
        <v>3</v>
      </c>
      <c r="Y27" s="11">
        <v>4</v>
      </c>
      <c r="Z27" s="11">
        <v>0</v>
      </c>
      <c r="AA27" s="11">
        <v>4</v>
      </c>
      <c r="AB27" s="5">
        <v>6</v>
      </c>
      <c r="AC27" s="5">
        <v>0</v>
      </c>
      <c r="AD27" s="5">
        <v>6</v>
      </c>
      <c r="AE27" s="11">
        <v>7</v>
      </c>
      <c r="AF27" s="11">
        <v>1</v>
      </c>
      <c r="AG27" s="11">
        <v>8</v>
      </c>
      <c r="AH27" s="5">
        <v>11</v>
      </c>
      <c r="AI27" s="5">
        <v>4</v>
      </c>
      <c r="AJ27" s="5">
        <v>15</v>
      </c>
      <c r="AK27" s="2">
        <v>3</v>
      </c>
      <c r="AL27" s="11">
        <v>1</v>
      </c>
      <c r="AM27" s="11">
        <v>4</v>
      </c>
      <c r="AN27" s="5">
        <v>4</v>
      </c>
      <c r="AO27" s="5">
        <v>1</v>
      </c>
      <c r="AP27" s="5">
        <v>5</v>
      </c>
      <c r="AQ27" s="11">
        <v>0</v>
      </c>
      <c r="AR27" s="11">
        <v>0</v>
      </c>
      <c r="AS27" s="11">
        <v>0</v>
      </c>
      <c r="AT27" s="5">
        <v>85</v>
      </c>
      <c r="AU27" s="5">
        <v>7</v>
      </c>
      <c r="AV27" s="5">
        <v>92</v>
      </c>
    </row>
    <row r="28" spans="1:48" s="2" customFormat="1" x14ac:dyDescent="0.15">
      <c r="A28" s="2">
        <v>163</v>
      </c>
      <c r="B28" s="2" t="s">
        <v>3</v>
      </c>
      <c r="C28" s="2">
        <v>53</v>
      </c>
      <c r="D28" s="5">
        <v>33</v>
      </c>
      <c r="E28" s="5">
        <v>1</v>
      </c>
      <c r="F28" s="5">
        <v>34</v>
      </c>
      <c r="G28" s="2">
        <v>28</v>
      </c>
      <c r="H28" s="2">
        <v>1</v>
      </c>
      <c r="I28" s="2">
        <v>29</v>
      </c>
      <c r="J28" s="5">
        <v>23</v>
      </c>
      <c r="K28" s="5">
        <v>1</v>
      </c>
      <c r="L28" s="5">
        <v>24</v>
      </c>
      <c r="M28" s="2">
        <v>22</v>
      </c>
      <c r="N28" s="2">
        <v>2</v>
      </c>
      <c r="O28" s="2">
        <v>24</v>
      </c>
      <c r="P28" s="5">
        <v>31</v>
      </c>
      <c r="Q28" s="5">
        <v>4</v>
      </c>
      <c r="R28" s="5">
        <v>35</v>
      </c>
      <c r="S28" s="2">
        <v>27</v>
      </c>
      <c r="T28" s="2">
        <v>6</v>
      </c>
      <c r="U28" s="2">
        <v>33</v>
      </c>
      <c r="V28" s="5">
        <v>19</v>
      </c>
      <c r="W28" s="5">
        <v>2</v>
      </c>
      <c r="X28" s="5">
        <v>21</v>
      </c>
      <c r="Y28" s="11">
        <v>27</v>
      </c>
      <c r="Z28" s="11">
        <v>3</v>
      </c>
      <c r="AA28" s="11">
        <v>30</v>
      </c>
      <c r="AB28" s="5">
        <v>16</v>
      </c>
      <c r="AC28" s="5">
        <v>8</v>
      </c>
      <c r="AD28" s="5">
        <v>24</v>
      </c>
      <c r="AE28" s="11">
        <v>11</v>
      </c>
      <c r="AF28" s="11">
        <v>5</v>
      </c>
      <c r="AG28" s="11">
        <v>16</v>
      </c>
      <c r="AH28" s="5">
        <v>12</v>
      </c>
      <c r="AI28" s="5">
        <v>6</v>
      </c>
      <c r="AJ28" s="5">
        <v>18</v>
      </c>
      <c r="AK28" s="2">
        <v>13</v>
      </c>
      <c r="AL28" s="11">
        <v>4</v>
      </c>
      <c r="AM28" s="11">
        <v>17</v>
      </c>
      <c r="AN28" s="5">
        <v>9</v>
      </c>
      <c r="AO28" s="5">
        <v>4</v>
      </c>
      <c r="AP28" s="5">
        <v>13</v>
      </c>
      <c r="AQ28" s="11">
        <v>0</v>
      </c>
      <c r="AR28" s="11">
        <v>0</v>
      </c>
      <c r="AS28" s="11">
        <v>0</v>
      </c>
      <c r="AT28" s="5">
        <v>271</v>
      </c>
      <c r="AU28" s="5">
        <v>47</v>
      </c>
      <c r="AV28" s="5">
        <v>318</v>
      </c>
    </row>
    <row r="29" spans="1:48" s="2" customFormat="1" x14ac:dyDescent="0.15">
      <c r="A29" s="2">
        <v>169</v>
      </c>
      <c r="B29" s="2" t="s">
        <v>27</v>
      </c>
      <c r="C29" s="2">
        <v>35</v>
      </c>
      <c r="D29" s="5">
        <v>35</v>
      </c>
      <c r="E29" s="5">
        <v>1</v>
      </c>
      <c r="F29" s="5">
        <v>36</v>
      </c>
      <c r="G29" s="2">
        <v>25</v>
      </c>
      <c r="H29" s="2">
        <v>0</v>
      </c>
      <c r="I29" s="2">
        <v>25</v>
      </c>
      <c r="J29" s="5">
        <v>24</v>
      </c>
      <c r="K29" s="5">
        <v>1</v>
      </c>
      <c r="L29" s="5">
        <v>25</v>
      </c>
      <c r="M29" s="2">
        <v>25</v>
      </c>
      <c r="N29" s="2">
        <v>1</v>
      </c>
      <c r="O29" s="2">
        <v>26</v>
      </c>
      <c r="P29" s="5">
        <v>40</v>
      </c>
      <c r="Q29" s="5">
        <v>2</v>
      </c>
      <c r="R29" s="5">
        <v>42</v>
      </c>
      <c r="S29" s="2">
        <v>33</v>
      </c>
      <c r="T29" s="2">
        <v>0</v>
      </c>
      <c r="U29" s="2">
        <v>33</v>
      </c>
      <c r="V29" s="5">
        <v>27</v>
      </c>
      <c r="W29" s="5">
        <v>2</v>
      </c>
      <c r="X29" s="5">
        <v>29</v>
      </c>
      <c r="Y29" s="11">
        <v>25</v>
      </c>
      <c r="Z29" s="11">
        <v>2</v>
      </c>
      <c r="AA29" s="11">
        <v>27</v>
      </c>
      <c r="AB29" s="5">
        <v>51</v>
      </c>
      <c r="AC29" s="5">
        <v>0</v>
      </c>
      <c r="AD29" s="5">
        <v>51</v>
      </c>
      <c r="AE29" s="11">
        <v>31</v>
      </c>
      <c r="AF29" s="11">
        <v>2</v>
      </c>
      <c r="AG29" s="11">
        <v>33</v>
      </c>
      <c r="AH29" s="5">
        <v>43</v>
      </c>
      <c r="AI29" s="5">
        <v>0</v>
      </c>
      <c r="AJ29" s="5">
        <v>43</v>
      </c>
      <c r="AK29" s="2">
        <v>34</v>
      </c>
      <c r="AL29" s="11">
        <v>0</v>
      </c>
      <c r="AM29" s="11">
        <v>34</v>
      </c>
      <c r="AN29" s="5">
        <v>29</v>
      </c>
      <c r="AO29" s="5">
        <v>0</v>
      </c>
      <c r="AP29" s="5">
        <v>29</v>
      </c>
      <c r="AQ29" s="11">
        <v>19</v>
      </c>
      <c r="AR29" s="11">
        <v>0</v>
      </c>
      <c r="AS29" s="11">
        <v>19</v>
      </c>
      <c r="AT29" s="5">
        <v>441</v>
      </c>
      <c r="AU29" s="5">
        <v>11</v>
      </c>
      <c r="AV29" s="5">
        <v>452</v>
      </c>
    </row>
    <row r="30" spans="1:48" s="2" customFormat="1" x14ac:dyDescent="0.15">
      <c r="A30" s="2">
        <v>171</v>
      </c>
      <c r="B30" s="2" t="s">
        <v>15</v>
      </c>
      <c r="C30" s="2">
        <v>23</v>
      </c>
      <c r="D30" s="5">
        <v>13</v>
      </c>
      <c r="E30" s="5">
        <v>0</v>
      </c>
      <c r="F30" s="5">
        <v>13</v>
      </c>
      <c r="G30" s="2">
        <v>10</v>
      </c>
      <c r="H30" s="2">
        <v>0</v>
      </c>
      <c r="I30" s="2">
        <v>10</v>
      </c>
      <c r="J30" s="5">
        <v>14</v>
      </c>
      <c r="K30" s="5">
        <v>0</v>
      </c>
      <c r="L30" s="5">
        <v>14</v>
      </c>
      <c r="M30" s="2">
        <v>16</v>
      </c>
      <c r="N30" s="2">
        <v>0</v>
      </c>
      <c r="O30" s="2">
        <v>16</v>
      </c>
      <c r="P30" s="5">
        <v>0</v>
      </c>
      <c r="Q30" s="5">
        <v>0</v>
      </c>
      <c r="R30" s="5">
        <v>0</v>
      </c>
      <c r="S30" s="2">
        <v>0</v>
      </c>
      <c r="T30" s="2">
        <v>0</v>
      </c>
      <c r="U30" s="2">
        <v>0</v>
      </c>
      <c r="V30" s="5">
        <v>1</v>
      </c>
      <c r="W30" s="5">
        <v>0</v>
      </c>
      <c r="X30" s="5">
        <v>1</v>
      </c>
      <c r="Y30" s="11">
        <v>0</v>
      </c>
      <c r="Z30" s="11">
        <v>0</v>
      </c>
      <c r="AA30" s="11">
        <v>0</v>
      </c>
      <c r="AB30" s="5">
        <v>1</v>
      </c>
      <c r="AC30" s="5">
        <v>0</v>
      </c>
      <c r="AD30" s="5">
        <v>1</v>
      </c>
      <c r="AE30" s="11">
        <v>0</v>
      </c>
      <c r="AF30" s="11">
        <v>0</v>
      </c>
      <c r="AG30" s="11">
        <v>0</v>
      </c>
      <c r="AH30" s="5">
        <v>0</v>
      </c>
      <c r="AI30" s="5">
        <v>0</v>
      </c>
      <c r="AJ30" s="5">
        <v>0</v>
      </c>
      <c r="AK30" s="2">
        <v>0</v>
      </c>
      <c r="AL30" s="11">
        <v>0</v>
      </c>
      <c r="AM30" s="11">
        <v>0</v>
      </c>
      <c r="AN30" s="5">
        <v>1</v>
      </c>
      <c r="AO30" s="5">
        <v>0</v>
      </c>
      <c r="AP30" s="5">
        <v>1</v>
      </c>
      <c r="AQ30" s="11">
        <v>0</v>
      </c>
      <c r="AR30" s="11">
        <v>0</v>
      </c>
      <c r="AS30" s="11">
        <v>0</v>
      </c>
      <c r="AT30" s="5">
        <v>56</v>
      </c>
      <c r="AU30" s="5">
        <v>0</v>
      </c>
      <c r="AV30" s="5">
        <v>56</v>
      </c>
    </row>
    <row r="31" spans="1:48" s="2" customFormat="1" x14ac:dyDescent="0.15">
      <c r="A31" s="2">
        <v>173</v>
      </c>
      <c r="B31" s="2" t="s">
        <v>37</v>
      </c>
      <c r="C31" s="2">
        <v>5</v>
      </c>
      <c r="D31" s="5">
        <v>0</v>
      </c>
      <c r="E31" s="5">
        <v>0</v>
      </c>
      <c r="F31" s="5">
        <v>0</v>
      </c>
      <c r="G31" s="2">
        <v>1</v>
      </c>
      <c r="H31" s="2">
        <v>0</v>
      </c>
      <c r="I31" s="2">
        <v>1</v>
      </c>
      <c r="J31" s="5">
        <v>0</v>
      </c>
      <c r="K31" s="5">
        <v>0</v>
      </c>
      <c r="L31" s="5">
        <v>0</v>
      </c>
      <c r="M31" s="2">
        <v>1</v>
      </c>
      <c r="N31" s="2">
        <v>0</v>
      </c>
      <c r="O31" s="2">
        <v>1</v>
      </c>
      <c r="P31" s="5">
        <v>0</v>
      </c>
      <c r="Q31" s="5">
        <v>0</v>
      </c>
      <c r="R31" s="5">
        <v>0</v>
      </c>
      <c r="S31" s="2">
        <v>2</v>
      </c>
      <c r="T31" s="2">
        <v>0</v>
      </c>
      <c r="U31" s="2">
        <v>2</v>
      </c>
      <c r="V31" s="5">
        <v>2</v>
      </c>
      <c r="W31" s="5">
        <v>0</v>
      </c>
      <c r="X31" s="5">
        <v>2</v>
      </c>
      <c r="Y31" s="11">
        <v>1</v>
      </c>
      <c r="Z31" s="11">
        <v>0</v>
      </c>
      <c r="AA31" s="11">
        <v>1</v>
      </c>
      <c r="AB31" s="5">
        <v>4</v>
      </c>
      <c r="AC31" s="5">
        <v>0</v>
      </c>
      <c r="AD31" s="5">
        <v>4</v>
      </c>
      <c r="AE31" s="11">
        <v>5</v>
      </c>
      <c r="AF31" s="11">
        <v>0</v>
      </c>
      <c r="AG31" s="11">
        <v>5</v>
      </c>
      <c r="AH31" s="5">
        <v>0</v>
      </c>
      <c r="AI31" s="5">
        <v>0</v>
      </c>
      <c r="AJ31" s="5">
        <v>0</v>
      </c>
      <c r="AK31" s="2">
        <v>2</v>
      </c>
      <c r="AL31" s="11">
        <v>0</v>
      </c>
      <c r="AM31" s="11">
        <v>2</v>
      </c>
      <c r="AN31" s="5">
        <v>1</v>
      </c>
      <c r="AO31" s="5">
        <v>0</v>
      </c>
      <c r="AP31" s="5">
        <v>1</v>
      </c>
      <c r="AQ31" s="11">
        <v>0</v>
      </c>
      <c r="AR31" s="11">
        <v>0</v>
      </c>
      <c r="AS31" s="11">
        <v>0</v>
      </c>
      <c r="AT31" s="5">
        <v>19</v>
      </c>
      <c r="AU31" s="5">
        <v>0</v>
      </c>
      <c r="AV31" s="5">
        <v>19</v>
      </c>
    </row>
    <row r="32" spans="1:48" s="2" customFormat="1" x14ac:dyDescent="0.15">
      <c r="A32" s="2">
        <v>174</v>
      </c>
      <c r="B32" s="2" t="s">
        <v>17</v>
      </c>
      <c r="C32" s="2">
        <v>11</v>
      </c>
      <c r="D32" s="5">
        <v>15</v>
      </c>
      <c r="E32" s="5">
        <v>0</v>
      </c>
      <c r="F32" s="5">
        <v>15</v>
      </c>
      <c r="G32" s="2">
        <v>10</v>
      </c>
      <c r="H32" s="2">
        <v>0</v>
      </c>
      <c r="I32" s="2">
        <v>10</v>
      </c>
      <c r="J32" s="5">
        <v>2</v>
      </c>
      <c r="K32" s="5">
        <v>0</v>
      </c>
      <c r="L32" s="5">
        <v>2</v>
      </c>
      <c r="M32" s="2">
        <v>10</v>
      </c>
      <c r="N32" s="2">
        <v>0</v>
      </c>
      <c r="O32" s="2">
        <v>10</v>
      </c>
      <c r="P32" s="5">
        <v>7</v>
      </c>
      <c r="Q32" s="5">
        <v>0</v>
      </c>
      <c r="R32" s="5">
        <v>7</v>
      </c>
      <c r="S32" s="2">
        <v>10</v>
      </c>
      <c r="T32" s="2">
        <v>0</v>
      </c>
      <c r="U32" s="2">
        <v>10</v>
      </c>
      <c r="V32" s="5">
        <v>7</v>
      </c>
      <c r="W32" s="5">
        <v>0</v>
      </c>
      <c r="X32" s="5">
        <v>7</v>
      </c>
      <c r="Y32" s="11">
        <v>12</v>
      </c>
      <c r="Z32" s="11">
        <v>0</v>
      </c>
      <c r="AA32" s="11">
        <v>12</v>
      </c>
      <c r="AB32" s="5">
        <v>9</v>
      </c>
      <c r="AC32" s="5">
        <v>0</v>
      </c>
      <c r="AD32" s="5">
        <v>9</v>
      </c>
      <c r="AE32" s="11">
        <v>5</v>
      </c>
      <c r="AF32" s="11">
        <v>0</v>
      </c>
      <c r="AG32" s="11">
        <v>5</v>
      </c>
      <c r="AH32" s="5">
        <v>12</v>
      </c>
      <c r="AI32" s="5">
        <v>0</v>
      </c>
      <c r="AJ32" s="5">
        <v>12</v>
      </c>
      <c r="AK32" s="2">
        <v>6</v>
      </c>
      <c r="AL32" s="11">
        <v>0</v>
      </c>
      <c r="AM32" s="11">
        <v>6</v>
      </c>
      <c r="AN32" s="5">
        <v>7</v>
      </c>
      <c r="AO32" s="5">
        <v>0</v>
      </c>
      <c r="AP32" s="5">
        <v>7</v>
      </c>
      <c r="AQ32" s="11">
        <v>0</v>
      </c>
      <c r="AR32" s="11">
        <v>0</v>
      </c>
      <c r="AS32" s="11">
        <v>0</v>
      </c>
      <c r="AT32" s="5">
        <v>112</v>
      </c>
      <c r="AU32" s="5">
        <v>0</v>
      </c>
      <c r="AV32" s="5">
        <v>112</v>
      </c>
    </row>
    <row r="33" spans="1:48" s="2" customFormat="1" x14ac:dyDescent="0.15">
      <c r="A33" s="2">
        <v>177</v>
      </c>
      <c r="B33" s="2" t="s">
        <v>29</v>
      </c>
      <c r="C33" s="2">
        <v>23</v>
      </c>
      <c r="D33" s="5">
        <v>22</v>
      </c>
      <c r="E33" s="5">
        <v>0</v>
      </c>
      <c r="F33" s="5">
        <v>22</v>
      </c>
      <c r="G33" s="2">
        <v>20</v>
      </c>
      <c r="H33" s="2">
        <v>0</v>
      </c>
      <c r="I33" s="2">
        <v>20</v>
      </c>
      <c r="J33" s="5">
        <v>15</v>
      </c>
      <c r="K33" s="5">
        <v>0</v>
      </c>
      <c r="L33" s="5">
        <v>15</v>
      </c>
      <c r="M33" s="2">
        <v>12</v>
      </c>
      <c r="N33" s="2">
        <v>0</v>
      </c>
      <c r="O33" s="2">
        <v>12</v>
      </c>
      <c r="P33" s="5">
        <v>19</v>
      </c>
      <c r="Q33" s="5">
        <v>0</v>
      </c>
      <c r="R33" s="5">
        <v>19</v>
      </c>
      <c r="S33" s="2">
        <v>16</v>
      </c>
      <c r="T33" s="2">
        <v>0</v>
      </c>
      <c r="U33" s="2">
        <v>16</v>
      </c>
      <c r="V33" s="5">
        <v>16</v>
      </c>
      <c r="W33" s="5">
        <v>0</v>
      </c>
      <c r="X33" s="5">
        <v>16</v>
      </c>
      <c r="Y33" s="11">
        <v>16</v>
      </c>
      <c r="Z33" s="11">
        <v>0</v>
      </c>
      <c r="AA33" s="11">
        <v>16</v>
      </c>
      <c r="AB33" s="5">
        <v>22</v>
      </c>
      <c r="AC33" s="5">
        <v>0</v>
      </c>
      <c r="AD33" s="5">
        <v>22</v>
      </c>
      <c r="AE33" s="11">
        <v>17</v>
      </c>
      <c r="AF33" s="11">
        <v>0</v>
      </c>
      <c r="AG33" s="11">
        <v>17</v>
      </c>
      <c r="AH33" s="5">
        <v>25</v>
      </c>
      <c r="AI33" s="5">
        <v>0</v>
      </c>
      <c r="AJ33" s="5">
        <v>25</v>
      </c>
      <c r="AK33" s="2">
        <v>18</v>
      </c>
      <c r="AL33" s="11">
        <v>0</v>
      </c>
      <c r="AM33" s="11">
        <v>18</v>
      </c>
      <c r="AN33" s="5">
        <v>13</v>
      </c>
      <c r="AO33" s="5">
        <v>0</v>
      </c>
      <c r="AP33" s="5">
        <v>13</v>
      </c>
      <c r="AQ33" s="11">
        <v>0</v>
      </c>
      <c r="AR33" s="11">
        <v>0</v>
      </c>
      <c r="AS33" s="11">
        <v>0</v>
      </c>
      <c r="AT33" s="5">
        <v>231</v>
      </c>
      <c r="AU33" s="5">
        <v>0</v>
      </c>
      <c r="AV33" s="5">
        <v>231</v>
      </c>
    </row>
    <row r="34" spans="1:48" s="2" customFormat="1" x14ac:dyDescent="0.15">
      <c r="A34" s="2">
        <v>180</v>
      </c>
      <c r="B34" s="2" t="s">
        <v>22</v>
      </c>
      <c r="C34" s="2">
        <v>35</v>
      </c>
      <c r="D34" s="5">
        <v>45</v>
      </c>
      <c r="E34" s="5">
        <v>0</v>
      </c>
      <c r="F34" s="5">
        <v>45</v>
      </c>
      <c r="G34" s="2">
        <v>39</v>
      </c>
      <c r="H34" s="2">
        <v>0</v>
      </c>
      <c r="I34" s="2">
        <v>39</v>
      </c>
      <c r="J34" s="5">
        <v>38</v>
      </c>
      <c r="K34" s="5">
        <v>0</v>
      </c>
      <c r="L34" s="5">
        <v>38</v>
      </c>
      <c r="M34" s="2">
        <v>22</v>
      </c>
      <c r="N34" s="2">
        <v>0</v>
      </c>
      <c r="O34" s="2">
        <v>22</v>
      </c>
      <c r="P34" s="5">
        <v>24</v>
      </c>
      <c r="Q34" s="5">
        <v>0</v>
      </c>
      <c r="R34" s="5">
        <v>24</v>
      </c>
      <c r="S34" s="2">
        <v>24</v>
      </c>
      <c r="T34" s="2">
        <v>0</v>
      </c>
      <c r="U34" s="2">
        <v>24</v>
      </c>
      <c r="V34" s="5">
        <v>19</v>
      </c>
      <c r="W34" s="5">
        <v>0</v>
      </c>
      <c r="X34" s="5">
        <v>19</v>
      </c>
      <c r="Y34" s="11">
        <v>20</v>
      </c>
      <c r="Z34" s="11">
        <v>0</v>
      </c>
      <c r="AA34" s="11">
        <v>20</v>
      </c>
      <c r="AB34" s="5">
        <v>11</v>
      </c>
      <c r="AC34" s="5">
        <v>0</v>
      </c>
      <c r="AD34" s="5">
        <v>11</v>
      </c>
      <c r="AE34" s="11">
        <v>9</v>
      </c>
      <c r="AF34" s="11">
        <v>0</v>
      </c>
      <c r="AG34" s="11">
        <v>9</v>
      </c>
      <c r="AH34" s="5">
        <v>11</v>
      </c>
      <c r="AI34" s="5">
        <v>0</v>
      </c>
      <c r="AJ34" s="5">
        <v>11</v>
      </c>
      <c r="AK34" s="2">
        <v>12</v>
      </c>
      <c r="AL34" s="11">
        <v>0</v>
      </c>
      <c r="AM34" s="11">
        <v>12</v>
      </c>
      <c r="AN34" s="5">
        <v>12</v>
      </c>
      <c r="AO34" s="5">
        <v>0</v>
      </c>
      <c r="AP34" s="5">
        <v>12</v>
      </c>
      <c r="AQ34" s="11">
        <v>0</v>
      </c>
      <c r="AR34" s="11">
        <v>0</v>
      </c>
      <c r="AS34" s="11">
        <v>0</v>
      </c>
      <c r="AT34" s="5">
        <v>289</v>
      </c>
      <c r="AU34" s="5">
        <v>0</v>
      </c>
      <c r="AV34" s="5">
        <v>289</v>
      </c>
    </row>
    <row r="35" spans="1:48" s="2" customFormat="1" x14ac:dyDescent="0.15">
      <c r="A35" s="2">
        <v>184</v>
      </c>
      <c r="B35" s="2" t="s">
        <v>6</v>
      </c>
      <c r="C35" s="2">
        <v>382</v>
      </c>
      <c r="D35" s="5">
        <v>360</v>
      </c>
      <c r="E35" s="5">
        <v>1</v>
      </c>
      <c r="F35" s="5">
        <v>361</v>
      </c>
      <c r="G35" s="2">
        <v>250</v>
      </c>
      <c r="H35" s="2">
        <v>1</v>
      </c>
      <c r="I35" s="2">
        <v>251</v>
      </c>
      <c r="J35" s="5">
        <v>258</v>
      </c>
      <c r="K35" s="5">
        <v>0</v>
      </c>
      <c r="L35" s="5">
        <v>258</v>
      </c>
      <c r="M35" s="2">
        <v>244</v>
      </c>
      <c r="N35" s="2">
        <v>0</v>
      </c>
      <c r="O35" s="2">
        <v>244</v>
      </c>
      <c r="P35" s="5">
        <v>256</v>
      </c>
      <c r="Q35" s="5">
        <v>2</v>
      </c>
      <c r="R35" s="5">
        <v>258</v>
      </c>
      <c r="S35" s="2">
        <v>242</v>
      </c>
      <c r="T35" s="2">
        <v>0</v>
      </c>
      <c r="U35" s="2">
        <v>242</v>
      </c>
      <c r="V35" s="5">
        <v>232</v>
      </c>
      <c r="W35" s="5">
        <v>2</v>
      </c>
      <c r="X35" s="5">
        <v>234</v>
      </c>
      <c r="Y35" s="11">
        <v>224</v>
      </c>
      <c r="Z35" s="11">
        <v>1</v>
      </c>
      <c r="AA35" s="11">
        <v>225</v>
      </c>
      <c r="AB35" s="5">
        <v>266</v>
      </c>
      <c r="AC35" s="5">
        <v>2</v>
      </c>
      <c r="AD35" s="5">
        <v>268</v>
      </c>
      <c r="AE35" s="11">
        <v>245</v>
      </c>
      <c r="AF35" s="11">
        <v>1</v>
      </c>
      <c r="AG35" s="11">
        <v>246</v>
      </c>
      <c r="AH35" s="5">
        <v>259</v>
      </c>
      <c r="AI35" s="5">
        <v>1</v>
      </c>
      <c r="AJ35" s="5">
        <v>260</v>
      </c>
      <c r="AK35" s="2">
        <v>300</v>
      </c>
      <c r="AL35" s="11">
        <v>2</v>
      </c>
      <c r="AM35" s="11">
        <v>302</v>
      </c>
      <c r="AN35" s="5">
        <v>277</v>
      </c>
      <c r="AO35" s="5">
        <v>2</v>
      </c>
      <c r="AP35" s="5">
        <v>279</v>
      </c>
      <c r="AQ35" s="11">
        <v>910</v>
      </c>
      <c r="AR35" s="11">
        <v>0</v>
      </c>
      <c r="AS35" s="11">
        <v>910</v>
      </c>
      <c r="AT35" s="5">
        <v>2487</v>
      </c>
      <c r="AU35" s="5">
        <v>15</v>
      </c>
      <c r="AV35" s="5">
        <v>2502</v>
      </c>
    </row>
    <row r="36" spans="1:48" s="2" customFormat="1" x14ac:dyDescent="0.15">
      <c r="A36" s="2">
        <v>202</v>
      </c>
      <c r="B36" s="2" t="s">
        <v>35</v>
      </c>
      <c r="C36" s="2">
        <v>18</v>
      </c>
      <c r="D36" s="5">
        <v>10</v>
      </c>
      <c r="E36" s="5">
        <v>0</v>
      </c>
      <c r="F36" s="5">
        <v>10</v>
      </c>
      <c r="G36" s="2">
        <v>14</v>
      </c>
      <c r="H36" s="2">
        <v>0</v>
      </c>
      <c r="I36" s="2">
        <v>14</v>
      </c>
      <c r="J36" s="5">
        <v>17</v>
      </c>
      <c r="K36" s="5">
        <v>0</v>
      </c>
      <c r="L36" s="5">
        <v>17</v>
      </c>
      <c r="M36" s="2">
        <v>15</v>
      </c>
      <c r="N36" s="2">
        <v>0</v>
      </c>
      <c r="O36" s="2">
        <v>15</v>
      </c>
      <c r="P36" s="5">
        <v>12</v>
      </c>
      <c r="Q36" s="5">
        <v>0</v>
      </c>
      <c r="R36" s="5">
        <v>12</v>
      </c>
      <c r="S36" s="2">
        <v>14</v>
      </c>
      <c r="T36" s="2">
        <v>0</v>
      </c>
      <c r="U36" s="2">
        <v>14</v>
      </c>
      <c r="V36" s="5">
        <v>16</v>
      </c>
      <c r="W36" s="5">
        <v>0</v>
      </c>
      <c r="X36" s="5">
        <v>16</v>
      </c>
      <c r="Y36" s="11">
        <v>10</v>
      </c>
      <c r="Z36" s="11">
        <v>0</v>
      </c>
      <c r="AA36" s="11">
        <v>10</v>
      </c>
      <c r="AB36" s="5">
        <v>19</v>
      </c>
      <c r="AC36" s="5">
        <v>0</v>
      </c>
      <c r="AD36" s="5">
        <v>19</v>
      </c>
      <c r="AE36" s="11">
        <v>15</v>
      </c>
      <c r="AF36" s="11">
        <v>0</v>
      </c>
      <c r="AG36" s="11">
        <v>15</v>
      </c>
      <c r="AH36" s="5">
        <v>14</v>
      </c>
      <c r="AI36" s="5">
        <v>0</v>
      </c>
      <c r="AJ36" s="5">
        <v>14</v>
      </c>
      <c r="AK36" s="2">
        <v>10</v>
      </c>
      <c r="AL36" s="11">
        <v>0</v>
      </c>
      <c r="AM36" s="11">
        <v>10</v>
      </c>
      <c r="AN36" s="5">
        <v>12</v>
      </c>
      <c r="AO36" s="5">
        <v>0</v>
      </c>
      <c r="AP36" s="5">
        <v>12</v>
      </c>
      <c r="AQ36" s="11">
        <v>0</v>
      </c>
      <c r="AR36" s="11">
        <v>0</v>
      </c>
      <c r="AS36" s="11">
        <v>0</v>
      </c>
      <c r="AT36" s="5">
        <v>178</v>
      </c>
      <c r="AU36" s="5">
        <v>0</v>
      </c>
      <c r="AV36" s="5">
        <v>178</v>
      </c>
    </row>
    <row r="37" spans="1:48" s="2" customFormat="1" x14ac:dyDescent="0.15">
      <c r="A37" s="2">
        <v>203</v>
      </c>
      <c r="B37" s="2" t="s">
        <v>14</v>
      </c>
      <c r="C37" s="2">
        <v>145</v>
      </c>
      <c r="D37" s="5">
        <v>92</v>
      </c>
      <c r="E37" s="5">
        <v>0</v>
      </c>
      <c r="F37" s="5">
        <v>92</v>
      </c>
      <c r="G37" s="2">
        <v>71</v>
      </c>
      <c r="H37" s="2">
        <v>0</v>
      </c>
      <c r="I37" s="2">
        <v>71</v>
      </c>
      <c r="J37" s="5">
        <v>71</v>
      </c>
      <c r="K37" s="5">
        <v>0</v>
      </c>
      <c r="L37" s="5">
        <v>71</v>
      </c>
      <c r="M37" s="2">
        <v>62</v>
      </c>
      <c r="N37" s="2">
        <v>0</v>
      </c>
      <c r="O37" s="2">
        <v>62</v>
      </c>
      <c r="P37" s="5">
        <v>73</v>
      </c>
      <c r="Q37" s="5">
        <v>0</v>
      </c>
      <c r="R37" s="5">
        <v>73</v>
      </c>
      <c r="S37" s="2">
        <v>57</v>
      </c>
      <c r="T37" s="2">
        <v>0</v>
      </c>
      <c r="U37" s="2">
        <v>57</v>
      </c>
      <c r="V37" s="5">
        <v>55</v>
      </c>
      <c r="W37" s="5">
        <v>0</v>
      </c>
      <c r="X37" s="5">
        <v>55</v>
      </c>
      <c r="Y37" s="11">
        <v>67</v>
      </c>
      <c r="Z37" s="11">
        <v>0</v>
      </c>
      <c r="AA37" s="11">
        <v>67</v>
      </c>
      <c r="AB37" s="5">
        <v>61</v>
      </c>
      <c r="AC37" s="5">
        <v>0</v>
      </c>
      <c r="AD37" s="5">
        <v>61</v>
      </c>
      <c r="AE37" s="11">
        <v>62</v>
      </c>
      <c r="AF37" s="11">
        <v>0</v>
      </c>
      <c r="AG37" s="11">
        <v>62</v>
      </c>
      <c r="AH37" s="5">
        <v>84</v>
      </c>
      <c r="AI37" s="5">
        <v>0</v>
      </c>
      <c r="AJ37" s="5">
        <v>84</v>
      </c>
      <c r="AK37" s="2">
        <v>79</v>
      </c>
      <c r="AL37" s="11">
        <v>0</v>
      </c>
      <c r="AM37" s="11">
        <v>79</v>
      </c>
      <c r="AN37" s="5">
        <v>67</v>
      </c>
      <c r="AO37" s="5">
        <v>0</v>
      </c>
      <c r="AP37" s="5">
        <v>67</v>
      </c>
      <c r="AQ37" s="11">
        <v>0</v>
      </c>
      <c r="AR37" s="11">
        <v>0</v>
      </c>
      <c r="AS37" s="11">
        <v>0</v>
      </c>
      <c r="AT37" s="5">
        <v>901</v>
      </c>
      <c r="AU37" s="5">
        <v>0</v>
      </c>
      <c r="AV37" s="5">
        <v>901</v>
      </c>
    </row>
    <row r="38" spans="1:48" s="2" customFormat="1" x14ac:dyDescent="0.15">
      <c r="A38" s="2">
        <v>210</v>
      </c>
      <c r="B38" s="2" t="s">
        <v>10</v>
      </c>
      <c r="C38" s="2">
        <v>168</v>
      </c>
      <c r="D38" s="5">
        <v>205</v>
      </c>
      <c r="E38" s="5">
        <v>0</v>
      </c>
      <c r="F38" s="5">
        <v>205</v>
      </c>
      <c r="G38" s="2">
        <v>161</v>
      </c>
      <c r="H38" s="2">
        <v>0</v>
      </c>
      <c r="I38" s="2">
        <v>161</v>
      </c>
      <c r="J38" s="5">
        <v>149</v>
      </c>
      <c r="K38" s="5">
        <v>2</v>
      </c>
      <c r="L38" s="5">
        <v>151</v>
      </c>
      <c r="M38" s="2">
        <v>132</v>
      </c>
      <c r="N38" s="2">
        <v>0</v>
      </c>
      <c r="O38" s="2">
        <v>132</v>
      </c>
      <c r="P38" s="5">
        <v>109</v>
      </c>
      <c r="Q38" s="5">
        <v>1</v>
      </c>
      <c r="R38" s="5">
        <v>110</v>
      </c>
      <c r="S38" s="2">
        <v>123</v>
      </c>
      <c r="T38" s="2">
        <v>0</v>
      </c>
      <c r="U38" s="2">
        <v>123</v>
      </c>
      <c r="V38" s="5">
        <v>124</v>
      </c>
      <c r="W38" s="5">
        <v>0</v>
      </c>
      <c r="X38" s="5">
        <v>124</v>
      </c>
      <c r="Y38" s="11">
        <v>96</v>
      </c>
      <c r="Z38" s="11">
        <v>1</v>
      </c>
      <c r="AA38" s="11">
        <v>97</v>
      </c>
      <c r="AB38" s="5">
        <v>114</v>
      </c>
      <c r="AC38" s="5">
        <v>1</v>
      </c>
      <c r="AD38" s="5">
        <v>115</v>
      </c>
      <c r="AE38" s="11">
        <v>88</v>
      </c>
      <c r="AF38" s="11">
        <v>1</v>
      </c>
      <c r="AG38" s="11">
        <v>89</v>
      </c>
      <c r="AH38" s="5">
        <v>98</v>
      </c>
      <c r="AI38" s="5">
        <v>2</v>
      </c>
      <c r="AJ38" s="5">
        <v>100</v>
      </c>
      <c r="AK38" s="2">
        <v>94</v>
      </c>
      <c r="AL38" s="11">
        <v>3</v>
      </c>
      <c r="AM38" s="11">
        <v>97</v>
      </c>
      <c r="AN38" s="5">
        <v>79</v>
      </c>
      <c r="AO38" s="5">
        <v>3</v>
      </c>
      <c r="AP38" s="5">
        <v>82</v>
      </c>
      <c r="AQ38" s="11">
        <v>0</v>
      </c>
      <c r="AR38" s="11">
        <v>0</v>
      </c>
      <c r="AS38" s="11">
        <v>0</v>
      </c>
      <c r="AT38" s="5">
        <v>1572</v>
      </c>
      <c r="AU38" s="5">
        <v>14</v>
      </c>
      <c r="AV38" s="5">
        <v>1586</v>
      </c>
    </row>
    <row r="39" spans="1:48" s="2" customFormat="1" x14ac:dyDescent="0.15">
      <c r="A39" s="2">
        <v>220</v>
      </c>
      <c r="B39" s="2" t="s">
        <v>20</v>
      </c>
      <c r="C39" s="2">
        <v>35</v>
      </c>
      <c r="D39" s="5">
        <v>19</v>
      </c>
      <c r="E39" s="5">
        <v>0</v>
      </c>
      <c r="F39" s="5">
        <v>19</v>
      </c>
      <c r="G39" s="2">
        <v>26</v>
      </c>
      <c r="H39" s="2">
        <v>0</v>
      </c>
      <c r="I39" s="2">
        <v>26</v>
      </c>
      <c r="J39" s="5">
        <v>28</v>
      </c>
      <c r="K39" s="5">
        <v>0</v>
      </c>
      <c r="L39" s="5">
        <v>28</v>
      </c>
      <c r="M39" s="2">
        <v>26</v>
      </c>
      <c r="N39" s="2">
        <v>0</v>
      </c>
      <c r="O39" s="2">
        <v>26</v>
      </c>
      <c r="P39" s="5">
        <v>24</v>
      </c>
      <c r="Q39" s="5">
        <v>0</v>
      </c>
      <c r="R39" s="5">
        <v>24</v>
      </c>
      <c r="S39" s="2">
        <v>20</v>
      </c>
      <c r="T39" s="2">
        <v>0</v>
      </c>
      <c r="U39" s="2">
        <v>20</v>
      </c>
      <c r="V39" s="5">
        <v>24</v>
      </c>
      <c r="W39" s="5">
        <v>0</v>
      </c>
      <c r="X39" s="5">
        <v>24</v>
      </c>
      <c r="Y39" s="11">
        <v>33</v>
      </c>
      <c r="Z39" s="11">
        <v>0</v>
      </c>
      <c r="AA39" s="11">
        <v>33</v>
      </c>
      <c r="AB39" s="5">
        <v>27</v>
      </c>
      <c r="AC39" s="5">
        <v>0</v>
      </c>
      <c r="AD39" s="5">
        <v>27</v>
      </c>
      <c r="AE39" s="11">
        <v>44</v>
      </c>
      <c r="AF39" s="11">
        <v>0</v>
      </c>
      <c r="AG39" s="11">
        <v>44</v>
      </c>
      <c r="AH39" s="5">
        <v>29</v>
      </c>
      <c r="AI39" s="5">
        <v>0</v>
      </c>
      <c r="AJ39" s="5">
        <v>29</v>
      </c>
      <c r="AK39" s="2">
        <v>44</v>
      </c>
      <c r="AL39" s="11">
        <v>0</v>
      </c>
      <c r="AM39" s="11">
        <v>44</v>
      </c>
      <c r="AN39" s="5">
        <v>27</v>
      </c>
      <c r="AO39" s="5">
        <v>0</v>
      </c>
      <c r="AP39" s="5">
        <v>27</v>
      </c>
      <c r="AQ39" s="11">
        <v>0</v>
      </c>
      <c r="AR39" s="11">
        <v>0</v>
      </c>
      <c r="AS39" s="11">
        <v>0</v>
      </c>
      <c r="AT39" s="5">
        <v>381</v>
      </c>
      <c r="AU39" s="5">
        <v>0</v>
      </c>
      <c r="AV39" s="5">
        <v>381</v>
      </c>
    </row>
    <row r="40" spans="1:48" s="2" customFormat="1" x14ac:dyDescent="0.15">
      <c r="A40" s="2">
        <v>222</v>
      </c>
      <c r="B40" s="2" t="s">
        <v>11</v>
      </c>
      <c r="C40" s="2">
        <v>183</v>
      </c>
      <c r="D40" s="5">
        <v>124</v>
      </c>
      <c r="E40" s="5">
        <v>3</v>
      </c>
      <c r="F40" s="5">
        <v>127</v>
      </c>
      <c r="G40" s="2">
        <v>112</v>
      </c>
      <c r="H40" s="2">
        <v>2</v>
      </c>
      <c r="I40" s="2">
        <v>114</v>
      </c>
      <c r="J40" s="5">
        <v>104</v>
      </c>
      <c r="K40" s="5">
        <v>7</v>
      </c>
      <c r="L40" s="5">
        <v>111</v>
      </c>
      <c r="M40" s="2">
        <v>89</v>
      </c>
      <c r="N40" s="2">
        <v>3</v>
      </c>
      <c r="O40" s="2">
        <v>92</v>
      </c>
      <c r="P40" s="5">
        <v>90</v>
      </c>
      <c r="Q40" s="5">
        <v>7</v>
      </c>
      <c r="R40" s="5">
        <v>97</v>
      </c>
      <c r="S40" s="2">
        <v>74</v>
      </c>
      <c r="T40" s="2">
        <v>4</v>
      </c>
      <c r="U40" s="2">
        <v>78</v>
      </c>
      <c r="V40" s="5">
        <v>73</v>
      </c>
      <c r="W40" s="5">
        <v>4</v>
      </c>
      <c r="X40" s="5">
        <v>77</v>
      </c>
      <c r="Y40" s="11">
        <v>98</v>
      </c>
      <c r="Z40" s="11">
        <v>9</v>
      </c>
      <c r="AA40" s="11">
        <v>107</v>
      </c>
      <c r="AB40" s="5">
        <v>100</v>
      </c>
      <c r="AC40" s="5">
        <v>4</v>
      </c>
      <c r="AD40" s="5">
        <v>104</v>
      </c>
      <c r="AE40" s="11">
        <v>95</v>
      </c>
      <c r="AF40" s="11">
        <v>11</v>
      </c>
      <c r="AG40" s="11">
        <v>106</v>
      </c>
      <c r="AH40" s="5">
        <v>74</v>
      </c>
      <c r="AI40" s="5">
        <v>5</v>
      </c>
      <c r="AJ40" s="5">
        <v>79</v>
      </c>
      <c r="AK40" s="2">
        <v>78</v>
      </c>
      <c r="AL40" s="11">
        <v>6</v>
      </c>
      <c r="AM40" s="11">
        <v>84</v>
      </c>
      <c r="AN40" s="5">
        <v>66</v>
      </c>
      <c r="AO40" s="5">
        <v>2</v>
      </c>
      <c r="AP40" s="5">
        <v>68</v>
      </c>
      <c r="AQ40" s="11">
        <v>0</v>
      </c>
      <c r="AR40" s="11">
        <v>0</v>
      </c>
      <c r="AS40" s="11">
        <v>0</v>
      </c>
      <c r="AT40" s="5">
        <v>1177</v>
      </c>
      <c r="AU40" s="5">
        <v>67</v>
      </c>
      <c r="AV40" s="5">
        <v>1244</v>
      </c>
    </row>
    <row r="41" spans="1:48" s="4" customFormat="1" x14ac:dyDescent="0.15">
      <c r="D41" s="4" t="s">
        <v>82</v>
      </c>
      <c r="E41" s="4" t="s">
        <v>82</v>
      </c>
      <c r="F41" s="4" t="s">
        <v>82</v>
      </c>
      <c r="G41" s="4" t="s">
        <v>82</v>
      </c>
      <c r="H41" s="4" t="s">
        <v>82</v>
      </c>
      <c r="I41" s="4" t="s">
        <v>82</v>
      </c>
      <c r="P41" s="4" t="s">
        <v>82</v>
      </c>
    </row>
    <row r="42" spans="1:48" s="11" customFormat="1" x14ac:dyDescent="0.15">
      <c r="B42" s="11" t="s">
        <v>89</v>
      </c>
      <c r="C42" s="11">
        <f>SUM(C3:C41)</f>
        <v>4177</v>
      </c>
      <c r="AU42" s="11" t="s">
        <v>88</v>
      </c>
      <c r="AV42" s="11">
        <f>SUM(AV3:AV41)</f>
        <v>33492</v>
      </c>
    </row>
    <row r="43" spans="1:48" s="4" customFormat="1" x14ac:dyDescent="0.15"/>
    <row r="44" spans="1:48" s="4" customFormat="1" x14ac:dyDescent="0.15"/>
    <row r="45" spans="1:48" s="4" customFormat="1" x14ac:dyDescent="0.15"/>
    <row r="46" spans="1:48" s="4" customFormat="1" x14ac:dyDescent="0.15"/>
    <row r="47" spans="1:48" s="4" customFormat="1" x14ac:dyDescent="0.15"/>
    <row r="48" spans="1:48" s="4" customFormat="1" x14ac:dyDescent="0.15"/>
    <row r="49" s="4" customFormat="1" x14ac:dyDescent="0.15"/>
    <row r="50" s="4" customFormat="1" x14ac:dyDescent="0.15"/>
    <row r="51" s="4" customFormat="1" x14ac:dyDescent="0.15"/>
    <row r="52" s="4" customFormat="1" x14ac:dyDescent="0.15"/>
    <row r="53" s="4" customFormat="1" x14ac:dyDescent="0.15"/>
    <row r="54" s="4" customFormat="1" x14ac:dyDescent="0.15"/>
    <row r="55" s="4" customFormat="1" x14ac:dyDescent="0.15"/>
    <row r="56" s="4" customFormat="1" x14ac:dyDescent="0.15"/>
    <row r="57" s="4" customFormat="1" x14ac:dyDescent="0.15"/>
    <row r="58" s="4" customFormat="1" x14ac:dyDescent="0.15"/>
    <row r="59" s="4" customFormat="1" x14ac:dyDescent="0.15"/>
    <row r="60" s="4" customFormat="1" x14ac:dyDescent="0.15"/>
    <row r="61" s="4" customFormat="1" x14ac:dyDescent="0.15"/>
    <row r="62" s="4" customFormat="1" x14ac:dyDescent="0.15"/>
    <row r="63" s="4" customFormat="1" x14ac:dyDescent="0.15"/>
    <row r="64" s="4" customFormat="1" x14ac:dyDescent="0.15"/>
    <row r="65" s="4" customFormat="1" x14ac:dyDescent="0.15"/>
    <row r="66" s="4" customFormat="1" x14ac:dyDescent="0.15"/>
    <row r="67" s="4" customFormat="1" x14ac:dyDescent="0.15"/>
    <row r="68" s="4" customFormat="1" x14ac:dyDescent="0.15"/>
    <row r="69" s="4" customFormat="1" x14ac:dyDescent="0.15"/>
    <row r="70" s="4" customFormat="1" x14ac:dyDescent="0.15"/>
    <row r="71" s="4" customFormat="1" x14ac:dyDescent="0.15"/>
    <row r="72" s="4" customFormat="1" x14ac:dyDescent="0.15"/>
    <row r="73" s="4" customFormat="1" x14ac:dyDescent="0.15"/>
    <row r="74" s="4" customFormat="1" x14ac:dyDescent="0.15"/>
    <row r="75" s="4" customFormat="1" x14ac:dyDescent="0.15"/>
    <row r="76" s="4" customFormat="1" x14ac:dyDescent="0.15"/>
    <row r="77" s="4" customFormat="1" x14ac:dyDescent="0.15"/>
    <row r="78" s="4" customFormat="1" x14ac:dyDescent="0.15"/>
    <row r="79" s="4" customFormat="1" x14ac:dyDescent="0.15"/>
    <row r="80" s="4" customFormat="1" x14ac:dyDescent="0.15"/>
    <row r="81" s="4" customFormat="1" x14ac:dyDescent="0.15"/>
    <row r="82" s="4" customFormat="1" x14ac:dyDescent="0.15"/>
    <row r="83" s="4" customFormat="1" x14ac:dyDescent="0.15"/>
    <row r="84" s="4" customFormat="1" x14ac:dyDescent="0.15"/>
    <row r="85" s="4" customFormat="1" x14ac:dyDescent="0.15"/>
    <row r="86" s="4" customFormat="1" x14ac:dyDescent="0.15"/>
    <row r="87" s="4" customFormat="1" x14ac:dyDescent="0.15"/>
    <row r="88" s="4" customFormat="1" x14ac:dyDescent="0.15"/>
    <row r="89" s="4" customFormat="1" x14ac:dyDescent="0.15"/>
    <row r="90" s="4" customFormat="1" x14ac:dyDescent="0.15"/>
    <row r="91" s="4" customFormat="1" x14ac:dyDescent="0.15"/>
    <row r="92" s="4" customFormat="1" x14ac:dyDescent="0.15"/>
    <row r="93" s="4" customFormat="1" x14ac:dyDescent="0.15"/>
    <row r="94" s="4" customFormat="1" x14ac:dyDescent="0.15"/>
    <row r="95" s="4" customFormat="1" x14ac:dyDescent="0.15"/>
    <row r="96" s="4" customFormat="1" x14ac:dyDescent="0.15"/>
    <row r="97" s="4" customFormat="1" x14ac:dyDescent="0.15"/>
    <row r="98" s="4" customFormat="1" x14ac:dyDescent="0.15"/>
    <row r="99" s="4" customFormat="1" x14ac:dyDescent="0.15"/>
    <row r="100" s="4" customFormat="1" x14ac:dyDescent="0.15"/>
    <row r="101" s="4" customFormat="1" x14ac:dyDescent="0.15"/>
    <row r="102" s="4" customFormat="1" x14ac:dyDescent="0.15"/>
    <row r="103" s="4" customFormat="1" x14ac:dyDescent="0.15"/>
    <row r="104" s="4" customFormat="1" x14ac:dyDescent="0.15"/>
    <row r="105" s="4" customFormat="1" x14ac:dyDescent="0.15"/>
    <row r="106" s="4" customFormat="1" x14ac:dyDescent="0.15"/>
    <row r="107" s="4" customFormat="1" x14ac:dyDescent="0.15"/>
    <row r="108" s="4" customFormat="1" x14ac:dyDescent="0.15"/>
    <row r="109" s="4" customFormat="1" x14ac:dyDescent="0.15"/>
    <row r="110" s="4" customFormat="1" x14ac:dyDescent="0.15"/>
    <row r="111" s="4" customFormat="1" x14ac:dyDescent="0.15"/>
    <row r="112" s="4" customFormat="1" x14ac:dyDescent="0.15"/>
    <row r="113" s="4" customFormat="1" x14ac:dyDescent="0.15"/>
    <row r="114" s="4" customFormat="1" x14ac:dyDescent="0.15"/>
    <row r="115" s="4" customFormat="1" x14ac:dyDescent="0.15"/>
    <row r="116" s="4" customFormat="1" x14ac:dyDescent="0.15"/>
    <row r="117" s="4" customFormat="1" x14ac:dyDescent="0.15"/>
    <row r="118" s="4" customFormat="1" x14ac:dyDescent="0.15"/>
    <row r="119" s="4" customFormat="1" x14ac:dyDescent="0.15"/>
    <row r="120" s="4" customFormat="1" x14ac:dyDescent="0.15"/>
    <row r="121" s="4" customFormat="1" x14ac:dyDescent="0.15"/>
    <row r="122" s="4" customFormat="1" x14ac:dyDescent="0.15"/>
    <row r="123" s="4" customFormat="1" x14ac:dyDescent="0.15"/>
    <row r="124" s="4" customFormat="1" x14ac:dyDescent="0.15"/>
    <row r="125" s="4" customFormat="1" x14ac:dyDescent="0.15"/>
    <row r="126" s="4" customFormat="1" x14ac:dyDescent="0.15"/>
    <row r="127" s="4" customFormat="1" x14ac:dyDescent="0.15"/>
    <row r="128" s="4" customFormat="1" x14ac:dyDescent="0.15"/>
    <row r="129" s="4" customFormat="1" x14ac:dyDescent="0.15"/>
    <row r="130" s="4" customFormat="1" x14ac:dyDescent="0.15"/>
    <row r="131" s="4" customFormat="1" x14ac:dyDescent="0.15"/>
    <row r="132" s="4" customFormat="1" x14ac:dyDescent="0.15"/>
    <row r="133" s="4" customFormat="1" x14ac:dyDescent="0.15"/>
    <row r="134" s="4" customFormat="1" x14ac:dyDescent="0.15"/>
    <row r="135" s="4" customFormat="1" x14ac:dyDescent="0.15"/>
    <row r="136" s="4" customFormat="1" x14ac:dyDescent="0.15"/>
    <row r="137" s="4" customFormat="1" x14ac:dyDescent="0.15"/>
    <row r="138" s="4" customFormat="1" x14ac:dyDescent="0.15"/>
    <row r="139" s="4" customFormat="1" x14ac:dyDescent="0.15"/>
    <row r="140" s="4" customFormat="1" x14ac:dyDescent="0.15"/>
    <row r="141" s="4" customFormat="1" x14ac:dyDescent="0.15"/>
    <row r="142" s="4" customFormat="1" x14ac:dyDescent="0.15"/>
    <row r="143" s="4" customFormat="1" x14ac:dyDescent="0.15"/>
    <row r="144" s="4" customFormat="1" x14ac:dyDescent="0.15"/>
    <row r="145" s="4" customFormat="1" x14ac:dyDescent="0.15"/>
    <row r="146" s="4" customFormat="1" x14ac:dyDescent="0.15"/>
    <row r="147" s="4" customFormat="1" x14ac:dyDescent="0.15"/>
    <row r="148" s="4" customFormat="1" x14ac:dyDescent="0.15"/>
    <row r="149" s="4" customFormat="1" x14ac:dyDescent="0.15"/>
    <row r="150" s="4" customFormat="1" x14ac:dyDescent="0.15"/>
    <row r="151" s="4" customFormat="1" x14ac:dyDescent="0.15"/>
    <row r="152" s="4" customFormat="1" x14ac:dyDescent="0.15"/>
    <row r="153" s="4" customFormat="1" x14ac:dyDescent="0.15"/>
    <row r="154" s="4" customFormat="1" x14ac:dyDescent="0.15"/>
    <row r="155" s="4" customFormat="1" x14ac:dyDescent="0.15"/>
    <row r="156" s="4" customFormat="1" x14ac:dyDescent="0.15"/>
    <row r="157" s="4" customFormat="1" x14ac:dyDescent="0.15"/>
    <row r="158" s="4" customFormat="1" x14ac:dyDescent="0.15"/>
    <row r="159" s="4" customFormat="1" x14ac:dyDescent="0.15"/>
    <row r="160" s="4" customFormat="1" x14ac:dyDescent="0.15"/>
    <row r="161" s="4" customFormat="1" x14ac:dyDescent="0.15"/>
    <row r="162" s="4" customFormat="1" x14ac:dyDescent="0.15"/>
    <row r="163" s="4" customFormat="1" x14ac:dyDescent="0.15"/>
    <row r="164" s="4" customFormat="1" x14ac:dyDescent="0.15"/>
    <row r="165" s="4" customFormat="1" x14ac:dyDescent="0.15"/>
    <row r="166" s="4" customFormat="1" x14ac:dyDescent="0.15"/>
    <row r="167" s="4" customFormat="1" x14ac:dyDescent="0.15"/>
    <row r="168" s="4" customFormat="1" x14ac:dyDescent="0.15"/>
    <row r="169" s="4" customFormat="1" x14ac:dyDescent="0.15"/>
    <row r="170" s="4" customFormat="1" x14ac:dyDescent="0.15"/>
    <row r="171" s="4" customFormat="1" x14ac:dyDescent="0.15"/>
    <row r="172" s="4" customFormat="1" x14ac:dyDescent="0.15"/>
    <row r="173" s="4" customFormat="1" x14ac:dyDescent="0.15"/>
    <row r="174" s="4" customFormat="1" x14ac:dyDescent="0.15"/>
    <row r="175" s="4" customFormat="1" x14ac:dyDescent="0.15"/>
    <row r="176" s="4" customFormat="1" x14ac:dyDescent="0.15"/>
    <row r="177" s="4" customFormat="1" x14ac:dyDescent="0.15"/>
    <row r="178" s="4" customFormat="1" x14ac:dyDescent="0.15"/>
    <row r="179" s="4" customFormat="1" x14ac:dyDescent="0.15"/>
    <row r="180" s="4" customFormat="1" x14ac:dyDescent="0.15"/>
    <row r="181" s="4" customFormat="1" x14ac:dyDescent="0.15"/>
    <row r="182" s="4" customFormat="1" x14ac:dyDescent="0.15"/>
    <row r="183" s="4" customFormat="1" x14ac:dyDescent="0.15"/>
    <row r="184" s="4" customFormat="1" x14ac:dyDescent="0.15"/>
    <row r="185" s="4" customFormat="1" x14ac:dyDescent="0.15"/>
    <row r="186" s="4" customFormat="1" x14ac:dyDescent="0.15"/>
    <row r="187" s="4" customFormat="1" x14ac:dyDescent="0.15"/>
    <row r="188" s="4" customFormat="1" x14ac:dyDescent="0.15"/>
    <row r="189" s="4" customFormat="1" x14ac:dyDescent="0.15"/>
    <row r="190" s="4" customFormat="1" x14ac:dyDescent="0.15"/>
    <row r="191" s="4" customFormat="1" x14ac:dyDescent="0.15"/>
    <row r="192" s="4" customFormat="1" x14ac:dyDescent="0.15"/>
    <row r="193" s="4" customFormat="1" x14ac:dyDescent="0.15"/>
    <row r="194" s="4" customFormat="1" x14ac:dyDescent="0.15"/>
    <row r="195" s="4" customFormat="1" x14ac:dyDescent="0.15"/>
    <row r="196" s="4" customFormat="1" x14ac:dyDescent="0.15"/>
    <row r="197" s="4" customFormat="1" x14ac:dyDescent="0.15"/>
    <row r="198" s="4" customFormat="1" x14ac:dyDescent="0.15"/>
    <row r="199" s="4" customFormat="1" x14ac:dyDescent="0.15"/>
    <row r="200" s="4" customFormat="1" x14ac:dyDescent="0.15"/>
    <row r="201" s="4" customFormat="1" x14ac:dyDescent="0.15"/>
    <row r="202" s="4" customFormat="1" x14ac:dyDescent="0.15"/>
    <row r="203" s="4" customFormat="1" x14ac:dyDescent="0.15"/>
    <row r="204" s="4" customFormat="1" x14ac:dyDescent="0.15"/>
    <row r="205" s="4" customFormat="1" x14ac:dyDescent="0.15"/>
    <row r="206" s="4" customFormat="1" x14ac:dyDescent="0.15"/>
    <row r="207" s="4" customFormat="1" x14ac:dyDescent="0.15"/>
    <row r="208" s="4" customFormat="1" x14ac:dyDescent="0.15"/>
    <row r="209" s="4" customFormat="1" x14ac:dyDescent="0.15"/>
    <row r="210" s="4" customFormat="1" x14ac:dyDescent="0.15"/>
    <row r="211" s="4" customFormat="1" x14ac:dyDescent="0.15"/>
    <row r="212" s="4" customFormat="1" x14ac:dyDescent="0.15"/>
    <row r="213" s="4" customFormat="1" x14ac:dyDescent="0.15"/>
    <row r="214" s="4" customFormat="1" x14ac:dyDescent="0.15"/>
    <row r="215" s="4" customFormat="1" x14ac:dyDescent="0.15"/>
    <row r="216" s="4" customFormat="1" x14ac:dyDescent="0.15"/>
    <row r="217" s="4" customFormat="1" x14ac:dyDescent="0.15"/>
    <row r="218" s="4" customFormat="1" x14ac:dyDescent="0.15"/>
    <row r="219" s="4" customFormat="1" x14ac:dyDescent="0.15"/>
    <row r="220" s="4" customFormat="1" x14ac:dyDescent="0.15"/>
    <row r="221" s="4" customFormat="1" x14ac:dyDescent="0.15"/>
    <row r="222" s="4" customFormat="1" x14ac:dyDescent="0.15"/>
    <row r="223" s="4" customFormat="1" x14ac:dyDescent="0.15"/>
    <row r="224" s="4" customFormat="1" x14ac:dyDescent="0.15"/>
    <row r="225" s="4" customFormat="1" x14ac:dyDescent="0.15"/>
    <row r="226" s="4" customFormat="1" x14ac:dyDescent="0.15"/>
    <row r="227" s="4" customFormat="1" x14ac:dyDescent="0.15"/>
    <row r="228" s="4" customFormat="1" x14ac:dyDescent="0.15"/>
    <row r="229" s="4" customFormat="1" x14ac:dyDescent="0.15"/>
    <row r="230" s="4" customFormat="1" x14ac:dyDescent="0.15"/>
    <row r="231" s="4" customFormat="1" x14ac:dyDescent="0.15"/>
    <row r="232" s="4" customFormat="1" x14ac:dyDescent="0.15"/>
    <row r="233" s="4" customFormat="1" x14ac:dyDescent="0.15"/>
    <row r="234" s="4" customFormat="1" x14ac:dyDescent="0.15"/>
    <row r="235" s="4" customFormat="1" x14ac:dyDescent="0.15"/>
    <row r="236" s="4" customFormat="1" x14ac:dyDescent="0.15"/>
    <row r="237" s="4" customFormat="1" x14ac:dyDescent="0.15"/>
    <row r="238" s="4" customFormat="1" x14ac:dyDescent="0.15"/>
    <row r="239" s="4" customFormat="1" x14ac:dyDescent="0.15"/>
    <row r="240" s="4" customFormat="1" x14ac:dyDescent="0.15"/>
    <row r="241" s="4" customFormat="1" x14ac:dyDescent="0.15"/>
    <row r="242" s="4" customFormat="1" x14ac:dyDescent="0.15"/>
    <row r="243" s="4" customFormat="1" x14ac:dyDescent="0.15"/>
    <row r="244" s="4" customFormat="1" x14ac:dyDescent="0.15"/>
    <row r="245" s="4" customFormat="1" x14ac:dyDescent="0.15"/>
    <row r="246" s="4" customFormat="1" x14ac:dyDescent="0.15"/>
    <row r="247" s="4" customFormat="1" x14ac:dyDescent="0.15"/>
    <row r="248" s="4" customFormat="1" x14ac:dyDescent="0.15"/>
    <row r="249" s="4" customFormat="1" x14ac:dyDescent="0.15"/>
    <row r="250" s="4" customFormat="1" x14ac:dyDescent="0.15"/>
    <row r="251" s="4" customFormat="1" x14ac:dyDescent="0.15"/>
    <row r="252" s="4" customFormat="1" x14ac:dyDescent="0.15"/>
    <row r="253" s="4" customFormat="1" x14ac:dyDescent="0.15"/>
    <row r="254" s="4" customFormat="1" x14ac:dyDescent="0.15"/>
    <row r="255" s="4" customFormat="1" x14ac:dyDescent="0.15"/>
    <row r="256" s="4" customFormat="1" x14ac:dyDescent="0.15"/>
    <row r="257" s="4" customFormat="1" x14ac:dyDescent="0.15"/>
    <row r="258" s="4" customFormat="1" x14ac:dyDescent="0.15"/>
    <row r="259" s="4" customFormat="1" x14ac:dyDescent="0.15"/>
    <row r="260" s="4" customFormat="1" x14ac:dyDescent="0.15"/>
    <row r="261" s="4" customFormat="1" x14ac:dyDescent="0.15"/>
    <row r="262" s="4" customFormat="1" x14ac:dyDescent="0.15"/>
    <row r="263" s="4" customFormat="1" x14ac:dyDescent="0.15"/>
    <row r="264" s="4" customFormat="1" x14ac:dyDescent="0.15"/>
    <row r="265" s="4" customFormat="1" x14ac:dyDescent="0.15"/>
    <row r="266" s="4" customFormat="1" x14ac:dyDescent="0.15"/>
    <row r="267" s="4" customFormat="1" x14ac:dyDescent="0.15"/>
    <row r="268" s="4" customFormat="1" x14ac:dyDescent="0.15"/>
    <row r="269" s="4" customFormat="1" x14ac:dyDescent="0.15"/>
    <row r="270" s="4" customFormat="1" x14ac:dyDescent="0.15"/>
    <row r="271" s="4" customFormat="1" x14ac:dyDescent="0.15"/>
    <row r="272" s="4" customFormat="1" x14ac:dyDescent="0.15"/>
    <row r="273" s="4" customFormat="1" x14ac:dyDescent="0.15"/>
    <row r="274" s="4" customFormat="1" x14ac:dyDescent="0.15"/>
    <row r="275" s="4" customFormat="1" x14ac:dyDescent="0.15"/>
    <row r="276" s="4" customFormat="1" x14ac:dyDescent="0.15"/>
    <row r="277" s="4" customFormat="1" x14ac:dyDescent="0.15"/>
    <row r="278" s="4" customFormat="1" x14ac:dyDescent="0.15"/>
    <row r="279" s="4" customFormat="1" x14ac:dyDescent="0.15"/>
    <row r="280" s="4" customFormat="1" x14ac:dyDescent="0.15"/>
    <row r="281" s="4" customFormat="1" x14ac:dyDescent="0.15"/>
    <row r="282" s="4" customFormat="1" x14ac:dyDescent="0.15"/>
    <row r="283" s="4" customFormat="1" x14ac:dyDescent="0.15"/>
    <row r="284" s="4" customFormat="1" x14ac:dyDescent="0.15"/>
    <row r="285" s="4" customFormat="1" x14ac:dyDescent="0.15"/>
    <row r="286" s="4" customFormat="1" x14ac:dyDescent="0.15"/>
    <row r="287" s="4" customFormat="1" x14ac:dyDescent="0.15"/>
    <row r="288" s="4" customFormat="1" x14ac:dyDescent="0.15"/>
    <row r="289" s="4" customFormat="1" x14ac:dyDescent="0.15"/>
    <row r="290" s="4" customFormat="1" x14ac:dyDescent="0.15"/>
    <row r="291" s="4" customFormat="1" x14ac:dyDescent="0.15"/>
    <row r="292" s="4" customFormat="1" x14ac:dyDescent="0.15"/>
    <row r="293" s="4" customFormat="1" x14ac:dyDescent="0.15"/>
    <row r="294" s="4" customFormat="1" x14ac:dyDescent="0.15"/>
    <row r="295" s="4" customFormat="1" x14ac:dyDescent="0.15"/>
    <row r="296" s="4" customFormat="1" x14ac:dyDescent="0.15"/>
    <row r="297" s="4" customFormat="1" x14ac:dyDescent="0.15"/>
    <row r="298" s="4" customFormat="1" x14ac:dyDescent="0.15"/>
    <row r="299" s="4" customFormat="1" x14ac:dyDescent="0.15"/>
    <row r="300" s="4" customFormat="1" x14ac:dyDescent="0.15"/>
    <row r="301" s="4" customFormat="1" x14ac:dyDescent="0.15"/>
    <row r="302" s="4" customFormat="1" x14ac:dyDescent="0.15"/>
    <row r="303" s="4" customFormat="1" x14ac:dyDescent="0.15"/>
    <row r="304" s="4" customFormat="1" x14ac:dyDescent="0.15"/>
    <row r="305" s="4" customFormat="1" x14ac:dyDescent="0.15"/>
    <row r="306" s="4" customFormat="1" x14ac:dyDescent="0.15"/>
    <row r="307" s="4" customFormat="1" x14ac:dyDescent="0.15"/>
    <row r="308" s="4" customFormat="1" x14ac:dyDescent="0.15"/>
    <row r="309" s="4" customFormat="1" x14ac:dyDescent="0.15"/>
    <row r="310" s="4" customFormat="1" x14ac:dyDescent="0.15"/>
    <row r="311" s="4" customFormat="1" x14ac:dyDescent="0.15"/>
    <row r="312" s="4" customFormat="1" x14ac:dyDescent="0.15"/>
    <row r="313" s="4" customFormat="1" x14ac:dyDescent="0.15"/>
    <row r="314" s="4" customFormat="1" x14ac:dyDescent="0.15"/>
    <row r="315" s="4" customFormat="1" x14ac:dyDescent="0.15"/>
    <row r="316" s="4" customFormat="1" x14ac:dyDescent="0.15"/>
    <row r="317" s="4" customFormat="1" x14ac:dyDescent="0.15"/>
    <row r="318" s="4" customFormat="1" x14ac:dyDescent="0.15"/>
    <row r="319" s="4" customFormat="1" x14ac:dyDescent="0.15"/>
    <row r="320" s="4" customFormat="1" x14ac:dyDescent="0.15"/>
    <row r="321" s="4" customFormat="1" x14ac:dyDescent="0.15"/>
    <row r="322" s="4" customFormat="1" x14ac:dyDescent="0.15"/>
    <row r="323" s="4" customFormat="1" x14ac:dyDescent="0.15"/>
    <row r="324" s="4" customFormat="1" x14ac:dyDescent="0.15"/>
    <row r="325" s="4" customFormat="1" x14ac:dyDescent="0.15"/>
    <row r="326" s="4" customFormat="1" x14ac:dyDescent="0.15"/>
    <row r="327" s="4" customFormat="1" x14ac:dyDescent="0.15"/>
    <row r="328" s="4" customFormat="1" x14ac:dyDescent="0.15"/>
    <row r="329" s="4" customFormat="1" x14ac:dyDescent="0.15"/>
    <row r="330" s="4" customFormat="1" x14ac:dyDescent="0.15"/>
    <row r="331" s="4" customFormat="1" x14ac:dyDescent="0.15"/>
    <row r="332" s="4" customFormat="1" x14ac:dyDescent="0.15"/>
    <row r="333" s="4" customFormat="1" x14ac:dyDescent="0.15"/>
    <row r="334" s="4" customFormat="1" x14ac:dyDescent="0.15"/>
    <row r="335" s="4" customFormat="1" x14ac:dyDescent="0.15"/>
    <row r="336" s="4" customFormat="1" x14ac:dyDescent="0.15"/>
    <row r="337" s="4" customFormat="1" x14ac:dyDescent="0.15"/>
    <row r="338" s="4" customFormat="1" x14ac:dyDescent="0.15"/>
    <row r="339" s="4" customFormat="1" x14ac:dyDescent="0.15"/>
    <row r="340" s="4" customFormat="1" x14ac:dyDescent="0.15"/>
    <row r="341" s="4" customFormat="1" x14ac:dyDescent="0.15"/>
    <row r="342" s="4" customFormat="1" x14ac:dyDescent="0.15"/>
    <row r="343" s="4" customFormat="1" x14ac:dyDescent="0.15"/>
    <row r="344" s="4" customFormat="1" x14ac:dyDescent="0.15"/>
    <row r="345" s="4" customFormat="1" x14ac:dyDescent="0.15"/>
    <row r="346" s="4" customFormat="1" x14ac:dyDescent="0.15"/>
    <row r="347" s="4" customFormat="1" x14ac:dyDescent="0.15"/>
    <row r="348" s="4" customFormat="1" x14ac:dyDescent="0.15"/>
    <row r="349" s="4" customFormat="1" x14ac:dyDescent="0.15"/>
    <row r="350" s="4" customFormat="1" x14ac:dyDescent="0.15"/>
    <row r="351" s="4" customFormat="1" x14ac:dyDescent="0.15"/>
    <row r="352" s="4" customFormat="1" x14ac:dyDescent="0.15"/>
    <row r="353" s="4" customFormat="1" x14ac:dyDescent="0.15"/>
    <row r="354" s="4" customFormat="1" x14ac:dyDescent="0.15"/>
    <row r="355" s="4" customFormat="1" x14ac:dyDescent="0.15"/>
    <row r="356" s="4" customFormat="1" x14ac:dyDescent="0.15"/>
    <row r="357" s="4" customFormat="1" x14ac:dyDescent="0.15"/>
    <row r="358" s="4" customFormat="1" x14ac:dyDescent="0.15"/>
    <row r="359" s="4" customFormat="1" x14ac:dyDescent="0.15"/>
    <row r="360" s="4" customFormat="1" x14ac:dyDescent="0.15"/>
    <row r="361" s="4" customFormat="1" x14ac:dyDescent="0.15"/>
    <row r="362" s="4" customFormat="1" x14ac:dyDescent="0.15"/>
    <row r="363" s="4" customFormat="1" x14ac:dyDescent="0.15"/>
    <row r="364" s="4" customFormat="1" x14ac:dyDescent="0.15"/>
    <row r="365" s="4" customFormat="1" x14ac:dyDescent="0.15"/>
    <row r="366" s="4" customFormat="1" x14ac:dyDescent="0.15"/>
    <row r="367" s="4" customFormat="1" x14ac:dyDescent="0.15"/>
    <row r="368" s="4" customFormat="1" x14ac:dyDescent="0.15"/>
    <row r="369" s="4" customFormat="1" x14ac:dyDescent="0.15"/>
    <row r="370" s="4" customFormat="1" x14ac:dyDescent="0.15"/>
    <row r="371" s="4" customFormat="1" x14ac:dyDescent="0.15"/>
    <row r="372" s="4" customFormat="1" x14ac:dyDescent="0.15"/>
    <row r="373" s="4" customFormat="1" x14ac:dyDescent="0.15"/>
    <row r="374" s="4" customFormat="1" x14ac:dyDescent="0.15"/>
    <row r="375" s="4" customFormat="1" x14ac:dyDescent="0.15"/>
    <row r="376" s="4" customFormat="1" x14ac:dyDescent="0.15"/>
    <row r="377" s="4" customFormat="1" x14ac:dyDescent="0.15"/>
    <row r="378" s="4" customFormat="1" x14ac:dyDescent="0.15"/>
    <row r="379" s="4" customFormat="1" x14ac:dyDescent="0.15"/>
    <row r="380" s="4" customFormat="1" x14ac:dyDescent="0.15"/>
    <row r="381" s="4" customFormat="1" x14ac:dyDescent="0.15"/>
    <row r="382" s="4" customFormat="1" x14ac:dyDescent="0.15"/>
    <row r="383" s="4" customFormat="1" x14ac:dyDescent="0.15"/>
    <row r="384" s="4" customFormat="1" x14ac:dyDescent="0.15"/>
    <row r="385" s="4" customFormat="1" x14ac:dyDescent="0.15"/>
    <row r="386" s="4" customFormat="1" x14ac:dyDescent="0.15"/>
    <row r="387" s="4" customFormat="1" x14ac:dyDescent="0.15"/>
    <row r="388" s="4" customFormat="1" x14ac:dyDescent="0.15"/>
    <row r="389" s="4" customFormat="1" x14ac:dyDescent="0.15"/>
    <row r="390" s="4" customFormat="1" x14ac:dyDescent="0.15"/>
    <row r="391" s="4" customFormat="1" x14ac:dyDescent="0.15"/>
    <row r="392" s="4" customFormat="1" x14ac:dyDescent="0.15"/>
    <row r="393" s="4" customFormat="1" x14ac:dyDescent="0.15"/>
    <row r="394" s="4" customFormat="1" x14ac:dyDescent="0.15"/>
    <row r="395" s="4" customFormat="1" x14ac:dyDescent="0.15"/>
    <row r="396" s="4" customFormat="1" x14ac:dyDescent="0.15"/>
    <row r="397" s="4" customFormat="1" x14ac:dyDescent="0.15"/>
    <row r="398" s="4" customFormat="1" x14ac:dyDescent="0.15"/>
    <row r="399" s="4" customFormat="1" x14ac:dyDescent="0.15"/>
    <row r="400" s="4" customFormat="1" x14ac:dyDescent="0.15"/>
    <row r="401" s="4" customFormat="1" x14ac:dyDescent="0.15"/>
    <row r="402" s="4" customFormat="1" x14ac:dyDescent="0.15"/>
    <row r="403" s="4" customFormat="1" x14ac:dyDescent="0.15"/>
    <row r="404" s="4" customFormat="1" x14ac:dyDescent="0.15"/>
    <row r="405" s="4" customFormat="1" x14ac:dyDescent="0.15"/>
    <row r="406" s="4" customFormat="1" x14ac:dyDescent="0.15"/>
    <row r="407" s="4" customFormat="1" x14ac:dyDescent="0.15"/>
    <row r="408" s="4" customFormat="1" x14ac:dyDescent="0.15"/>
    <row r="409" s="4" customFormat="1" x14ac:dyDescent="0.15"/>
    <row r="410" s="4" customFormat="1" x14ac:dyDescent="0.15"/>
    <row r="411" s="4" customFormat="1" x14ac:dyDescent="0.15"/>
    <row r="412" s="4" customFormat="1" x14ac:dyDescent="0.15"/>
    <row r="413" s="4" customFormat="1" x14ac:dyDescent="0.15"/>
    <row r="414" s="4" customFormat="1" x14ac:dyDescent="0.15"/>
    <row r="415" s="4" customFormat="1" x14ac:dyDescent="0.15"/>
    <row r="416" s="4" customFormat="1" x14ac:dyDescent="0.15"/>
    <row r="417" s="4" customFormat="1" x14ac:dyDescent="0.15"/>
    <row r="418" s="4" customFormat="1" x14ac:dyDescent="0.15"/>
    <row r="419" s="4" customFormat="1" x14ac:dyDescent="0.15"/>
    <row r="420" s="4" customFormat="1" x14ac:dyDescent="0.15"/>
    <row r="421" s="4" customFormat="1" x14ac:dyDescent="0.15"/>
    <row r="422" s="4" customFormat="1" x14ac:dyDescent="0.15"/>
    <row r="423" s="4" customFormat="1" x14ac:dyDescent="0.15"/>
    <row r="424" s="4" customFormat="1" x14ac:dyDescent="0.15"/>
    <row r="425" s="4" customFormat="1" x14ac:dyDescent="0.15"/>
    <row r="426" s="4" customFormat="1" x14ac:dyDescent="0.15"/>
    <row r="427" s="4" customFormat="1" x14ac:dyDescent="0.15"/>
    <row r="428" s="4" customFormat="1" x14ac:dyDescent="0.15"/>
    <row r="429" s="4" customFormat="1" x14ac:dyDescent="0.15"/>
    <row r="430" s="4" customFormat="1" x14ac:dyDescent="0.15"/>
    <row r="431" s="4" customFormat="1" x14ac:dyDescent="0.15"/>
    <row r="432" s="4" customFormat="1" x14ac:dyDescent="0.15"/>
    <row r="433" s="4" customFormat="1" x14ac:dyDescent="0.15"/>
    <row r="434" s="4" customFormat="1" x14ac:dyDescent="0.15"/>
    <row r="435" s="4" customFormat="1" x14ac:dyDescent="0.15"/>
    <row r="436" s="4" customFormat="1" x14ac:dyDescent="0.15"/>
    <row r="437" s="4" customFormat="1" x14ac:dyDescent="0.15"/>
    <row r="438" s="4" customFormat="1" x14ac:dyDescent="0.15"/>
    <row r="439" s="4" customFormat="1" x14ac:dyDescent="0.15"/>
    <row r="440" s="4" customFormat="1" x14ac:dyDescent="0.15"/>
    <row r="441" s="4" customFormat="1" x14ac:dyDescent="0.15"/>
    <row r="442" s="4" customFormat="1" x14ac:dyDescent="0.15"/>
    <row r="443" s="4" customFormat="1" x14ac:dyDescent="0.15"/>
    <row r="444" s="4" customFormat="1" x14ac:dyDescent="0.15"/>
    <row r="445" s="4" customFormat="1" x14ac:dyDescent="0.15"/>
    <row r="446" s="4" customFormat="1" x14ac:dyDescent="0.15"/>
    <row r="447" s="4" customFormat="1" x14ac:dyDescent="0.15"/>
    <row r="448" s="4" customFormat="1" x14ac:dyDescent="0.15"/>
    <row r="449" s="4" customFormat="1" x14ac:dyDescent="0.15"/>
    <row r="450" s="4" customFormat="1" x14ac:dyDescent="0.15"/>
    <row r="451" s="4" customFormat="1" x14ac:dyDescent="0.15"/>
    <row r="452" s="4" customFormat="1" x14ac:dyDescent="0.15"/>
    <row r="453" s="4" customFormat="1" x14ac:dyDescent="0.15"/>
    <row r="454" s="4" customFormat="1" x14ac:dyDescent="0.15"/>
    <row r="455" s="4" customFormat="1" x14ac:dyDescent="0.15"/>
    <row r="456" s="4" customFormat="1" x14ac:dyDescent="0.15"/>
    <row r="457" s="4" customFormat="1" x14ac:dyDescent="0.15"/>
    <row r="458" s="4" customFormat="1" x14ac:dyDescent="0.15"/>
    <row r="459" s="4" customFormat="1" x14ac:dyDescent="0.15"/>
    <row r="460" s="4" customFormat="1" x14ac:dyDescent="0.15"/>
    <row r="461" s="4" customFormat="1" x14ac:dyDescent="0.15"/>
    <row r="462" s="4" customFormat="1" x14ac:dyDescent="0.15"/>
    <row r="463" s="4" customFormat="1" x14ac:dyDescent="0.15"/>
    <row r="464" s="4" customFormat="1" x14ac:dyDescent="0.15"/>
    <row r="465" s="4" customFormat="1" x14ac:dyDescent="0.15"/>
    <row r="466" s="4" customFormat="1" x14ac:dyDescent="0.15"/>
    <row r="467" s="4" customFormat="1" x14ac:dyDescent="0.15"/>
    <row r="468" s="4" customFormat="1" x14ac:dyDescent="0.15"/>
    <row r="469" s="4" customFormat="1" x14ac:dyDescent="0.15"/>
    <row r="470" s="4" customFormat="1" x14ac:dyDescent="0.15"/>
    <row r="471" s="4" customFormat="1" x14ac:dyDescent="0.15"/>
    <row r="472" s="4" customFormat="1" x14ac:dyDescent="0.15"/>
    <row r="473" s="4" customFormat="1" x14ac:dyDescent="0.15"/>
    <row r="474" s="4" customFormat="1" x14ac:dyDescent="0.15"/>
    <row r="475" s="4" customFormat="1" x14ac:dyDescent="0.15"/>
    <row r="476" s="4" customFormat="1" x14ac:dyDescent="0.15"/>
    <row r="477" s="4" customFormat="1" x14ac:dyDescent="0.15"/>
    <row r="478" s="4" customFormat="1" x14ac:dyDescent="0.15"/>
    <row r="479" s="4" customFormat="1" x14ac:dyDescent="0.15"/>
    <row r="480" s="4" customFormat="1" x14ac:dyDescent="0.15"/>
    <row r="481" s="4" customFormat="1" x14ac:dyDescent="0.15"/>
    <row r="482" s="4" customFormat="1" x14ac:dyDescent="0.15"/>
    <row r="483" s="4" customFormat="1" x14ac:dyDescent="0.15"/>
    <row r="484" s="4" customFormat="1" x14ac:dyDescent="0.15"/>
    <row r="485" s="4" customFormat="1" x14ac:dyDescent="0.15"/>
    <row r="486" s="4" customFormat="1" x14ac:dyDescent="0.15"/>
    <row r="487" s="4" customFormat="1" x14ac:dyDescent="0.15"/>
    <row r="488" s="4" customFormat="1" x14ac:dyDescent="0.15"/>
    <row r="489" s="4" customFormat="1" x14ac:dyDescent="0.15"/>
    <row r="490" s="4" customFormat="1" x14ac:dyDescent="0.15"/>
    <row r="491" s="4" customFormat="1" x14ac:dyDescent="0.15"/>
    <row r="492" s="4" customFormat="1" x14ac:dyDescent="0.15"/>
    <row r="493" s="4" customFormat="1" x14ac:dyDescent="0.15"/>
    <row r="494" s="4" customFormat="1" x14ac:dyDescent="0.15"/>
    <row r="495" s="4" customFormat="1" x14ac:dyDescent="0.15"/>
    <row r="496" s="4" customFormat="1" x14ac:dyDescent="0.15"/>
    <row r="497" s="4" customFormat="1" x14ac:dyDescent="0.15"/>
    <row r="498" s="4" customFormat="1" x14ac:dyDescent="0.15"/>
    <row r="499" s="4" customFormat="1" x14ac:dyDescent="0.15"/>
    <row r="500" s="4" customFormat="1" x14ac:dyDescent="0.15"/>
    <row r="501" s="4" customFormat="1" x14ac:dyDescent="0.15"/>
    <row r="502" s="4" customFormat="1" x14ac:dyDescent="0.15"/>
    <row r="503" s="4" customFormat="1" x14ac:dyDescent="0.15"/>
    <row r="504" s="4" customFormat="1" x14ac:dyDescent="0.15"/>
    <row r="505" s="4" customFormat="1" x14ac:dyDescent="0.15"/>
    <row r="506" s="4" customFormat="1" x14ac:dyDescent="0.15"/>
    <row r="507" s="4" customFormat="1" x14ac:dyDescent="0.15"/>
    <row r="508" s="4" customFormat="1" x14ac:dyDescent="0.15"/>
    <row r="509" s="4" customFormat="1" x14ac:dyDescent="0.15"/>
    <row r="510" s="4" customFormat="1" x14ac:dyDescent="0.15"/>
    <row r="511" s="4" customFormat="1" x14ac:dyDescent="0.15"/>
    <row r="512" s="4" customFormat="1" x14ac:dyDescent="0.15"/>
    <row r="513" s="4" customFormat="1" x14ac:dyDescent="0.15"/>
    <row r="514" s="4" customFormat="1" x14ac:dyDescent="0.15"/>
    <row r="515" s="4" customFormat="1" x14ac:dyDescent="0.15"/>
    <row r="516" s="4" customFormat="1" x14ac:dyDescent="0.15"/>
    <row r="517" s="4" customFormat="1" x14ac:dyDescent="0.15"/>
    <row r="518" s="4" customFormat="1" x14ac:dyDescent="0.15"/>
    <row r="519" s="4" customFormat="1" x14ac:dyDescent="0.15"/>
    <row r="520" s="4" customFormat="1" x14ac:dyDescent="0.15"/>
    <row r="521" s="4" customFormat="1" x14ac:dyDescent="0.15"/>
    <row r="522" s="4" customFormat="1" x14ac:dyDescent="0.15"/>
    <row r="523" s="4" customFormat="1" x14ac:dyDescent="0.15"/>
    <row r="524" s="4" customFormat="1" x14ac:dyDescent="0.15"/>
    <row r="525" s="4" customFormat="1" x14ac:dyDescent="0.15"/>
    <row r="526" s="4" customFormat="1" x14ac:dyDescent="0.15"/>
    <row r="527" s="4" customFormat="1" x14ac:dyDescent="0.15"/>
    <row r="528" s="4" customFormat="1" x14ac:dyDescent="0.15"/>
    <row r="529" s="4" customFormat="1" x14ac:dyDescent="0.15"/>
    <row r="530" s="4" customFormat="1" x14ac:dyDescent="0.15"/>
    <row r="531" s="4" customFormat="1" x14ac:dyDescent="0.15"/>
    <row r="532" s="4" customFormat="1" x14ac:dyDescent="0.15"/>
    <row r="533" s="4" customFormat="1" x14ac:dyDescent="0.15"/>
    <row r="534" s="4" customFormat="1" x14ac:dyDescent="0.15"/>
    <row r="535" s="4" customFormat="1" x14ac:dyDescent="0.15"/>
    <row r="536" s="4" customFormat="1" x14ac:dyDescent="0.15"/>
    <row r="537" s="4" customFormat="1" x14ac:dyDescent="0.15"/>
    <row r="538" s="4" customFormat="1" x14ac:dyDescent="0.15"/>
    <row r="539" s="4" customFormat="1" x14ac:dyDescent="0.15"/>
    <row r="540" s="4" customFormat="1" x14ac:dyDescent="0.15"/>
    <row r="541" s="4" customFormat="1" x14ac:dyDescent="0.15"/>
    <row r="542" s="4" customFormat="1" x14ac:dyDescent="0.15"/>
    <row r="543" s="4" customFormat="1" x14ac:dyDescent="0.15"/>
    <row r="544" s="4" customFormat="1" x14ac:dyDescent="0.15"/>
    <row r="545" s="4" customFormat="1" x14ac:dyDescent="0.15"/>
    <row r="546" s="4" customFormat="1" x14ac:dyDescent="0.15"/>
    <row r="547" s="4" customFormat="1" x14ac:dyDescent="0.15"/>
    <row r="548" s="4" customFormat="1" x14ac:dyDescent="0.15"/>
    <row r="549" s="4" customFormat="1" x14ac:dyDescent="0.15"/>
    <row r="550" s="4" customFormat="1" x14ac:dyDescent="0.15"/>
    <row r="551" s="4" customFormat="1" x14ac:dyDescent="0.15"/>
    <row r="552" s="4" customFormat="1" x14ac:dyDescent="0.15"/>
    <row r="553" s="4" customFormat="1" x14ac:dyDescent="0.15"/>
    <row r="554" s="4" customFormat="1" x14ac:dyDescent="0.15"/>
    <row r="555" s="4" customFormat="1" x14ac:dyDescent="0.15"/>
    <row r="556" s="4" customFormat="1" x14ac:dyDescent="0.15"/>
    <row r="557" s="4" customFormat="1" x14ac:dyDescent="0.15"/>
    <row r="558" s="4" customFormat="1" x14ac:dyDescent="0.15"/>
    <row r="559" s="4" customFormat="1" x14ac:dyDescent="0.15"/>
    <row r="560" s="4" customFormat="1" x14ac:dyDescent="0.15"/>
    <row r="561" s="4" customFormat="1" x14ac:dyDescent="0.15"/>
    <row r="562" s="4" customFormat="1" x14ac:dyDescent="0.15"/>
    <row r="563" s="4" customFormat="1" x14ac:dyDescent="0.15"/>
    <row r="564" s="4" customFormat="1" x14ac:dyDescent="0.15"/>
    <row r="565" s="4" customFormat="1" x14ac:dyDescent="0.15"/>
    <row r="566" s="4" customFormat="1" x14ac:dyDescent="0.15"/>
    <row r="567" s="4" customFormat="1" x14ac:dyDescent="0.15"/>
    <row r="568" s="4" customFormat="1" x14ac:dyDescent="0.15"/>
    <row r="569" s="4" customFormat="1" x14ac:dyDescent="0.15"/>
    <row r="570" s="4" customFormat="1" x14ac:dyDescent="0.15"/>
    <row r="571" s="4" customFormat="1" x14ac:dyDescent="0.15"/>
    <row r="572" s="4" customFormat="1" x14ac:dyDescent="0.15"/>
    <row r="573" s="4" customFormat="1" x14ac:dyDescent="0.15"/>
    <row r="574" s="4" customFormat="1" x14ac:dyDescent="0.15"/>
    <row r="575" s="4" customFormat="1" x14ac:dyDescent="0.15"/>
    <row r="576" s="4" customFormat="1" x14ac:dyDescent="0.15"/>
    <row r="577" s="4" customFormat="1" x14ac:dyDescent="0.15"/>
    <row r="578" s="4" customFormat="1" x14ac:dyDescent="0.15"/>
    <row r="579" s="4" customFormat="1" x14ac:dyDescent="0.15"/>
    <row r="580" s="4" customFormat="1" x14ac:dyDescent="0.15"/>
    <row r="581" s="4" customFormat="1" x14ac:dyDescent="0.15"/>
    <row r="582" s="4" customFormat="1" x14ac:dyDescent="0.15"/>
    <row r="583" s="4" customFormat="1" x14ac:dyDescent="0.15"/>
    <row r="584" s="4" customFormat="1" x14ac:dyDescent="0.15"/>
    <row r="585" s="4" customFormat="1" x14ac:dyDescent="0.15"/>
    <row r="586" s="4" customFormat="1" x14ac:dyDescent="0.15"/>
    <row r="587" s="4" customFormat="1" x14ac:dyDescent="0.15"/>
    <row r="588" s="4" customFormat="1" x14ac:dyDescent="0.15"/>
    <row r="589" s="4" customFormat="1" x14ac:dyDescent="0.15"/>
    <row r="590" s="4" customFormat="1" x14ac:dyDescent="0.15"/>
    <row r="591" s="4" customFormat="1" x14ac:dyDescent="0.15"/>
    <row r="592" s="4" customFormat="1" x14ac:dyDescent="0.15"/>
    <row r="593" s="4" customFormat="1" x14ac:dyDescent="0.15"/>
    <row r="594" s="4" customFormat="1" x14ac:dyDescent="0.15"/>
    <row r="595" s="4" customFormat="1" x14ac:dyDescent="0.15"/>
    <row r="596" s="4" customFormat="1" x14ac:dyDescent="0.15"/>
    <row r="597" s="4" customFormat="1" x14ac:dyDescent="0.15"/>
    <row r="598" s="4" customFormat="1" x14ac:dyDescent="0.15"/>
    <row r="599" s="4" customFormat="1" x14ac:dyDescent="0.15"/>
    <row r="600" s="4" customFormat="1" x14ac:dyDescent="0.15"/>
    <row r="601" s="4" customFormat="1" x14ac:dyDescent="0.15"/>
    <row r="602" s="4" customFormat="1" x14ac:dyDescent="0.15"/>
    <row r="603" s="4" customFormat="1" x14ac:dyDescent="0.15"/>
    <row r="604" s="4" customFormat="1" x14ac:dyDescent="0.15"/>
    <row r="605" s="4" customFormat="1" x14ac:dyDescent="0.15"/>
    <row r="606" s="4" customFormat="1" x14ac:dyDescent="0.15"/>
    <row r="607" s="4" customFormat="1" x14ac:dyDescent="0.15"/>
    <row r="608" s="4" customFormat="1" x14ac:dyDescent="0.15"/>
    <row r="609" s="4" customFormat="1" x14ac:dyDescent="0.15"/>
    <row r="610" s="4" customFormat="1" x14ac:dyDescent="0.15"/>
    <row r="611" s="4" customFormat="1" x14ac:dyDescent="0.15"/>
    <row r="612" s="4" customFormat="1" x14ac:dyDescent="0.15"/>
    <row r="613" s="4" customFormat="1" x14ac:dyDescent="0.15"/>
    <row r="614" s="4" customFormat="1" x14ac:dyDescent="0.15"/>
    <row r="615" s="4" customFormat="1" x14ac:dyDescent="0.15"/>
    <row r="616" s="4" customFormat="1" x14ac:dyDescent="0.15"/>
    <row r="617" s="4" customFormat="1" x14ac:dyDescent="0.15"/>
    <row r="618" s="4" customFormat="1" x14ac:dyDescent="0.15"/>
    <row r="619" s="4" customFormat="1" x14ac:dyDescent="0.15"/>
    <row r="620" s="4" customFormat="1" x14ac:dyDescent="0.15"/>
    <row r="621" s="4" customFormat="1" x14ac:dyDescent="0.15"/>
    <row r="622" s="4" customFormat="1" x14ac:dyDescent="0.15"/>
    <row r="623" s="4" customFormat="1" x14ac:dyDescent="0.15"/>
    <row r="624" s="4" customFormat="1" x14ac:dyDescent="0.15"/>
    <row r="625" s="4" customFormat="1" x14ac:dyDescent="0.15"/>
    <row r="626" s="4" customFormat="1" x14ac:dyDescent="0.15"/>
    <row r="627" s="4" customFormat="1" x14ac:dyDescent="0.15"/>
    <row r="628" s="4" customFormat="1" x14ac:dyDescent="0.15"/>
    <row r="629" s="4" customFormat="1" x14ac:dyDescent="0.15"/>
    <row r="630" s="4" customFormat="1" x14ac:dyDescent="0.15"/>
    <row r="631" s="4" customFormat="1" x14ac:dyDescent="0.15"/>
    <row r="632" s="4" customFormat="1" x14ac:dyDescent="0.15"/>
    <row r="633" s="4" customFormat="1" x14ac:dyDescent="0.15"/>
    <row r="634" s="4" customFormat="1" x14ac:dyDescent="0.15"/>
    <row r="635" s="4" customFormat="1" x14ac:dyDescent="0.15"/>
    <row r="636" s="4" customFormat="1" x14ac:dyDescent="0.15"/>
    <row r="637" s="4" customFormat="1" x14ac:dyDescent="0.15"/>
    <row r="638" s="4" customFormat="1" x14ac:dyDescent="0.15"/>
    <row r="639" s="4" customFormat="1" x14ac:dyDescent="0.15"/>
    <row r="640" s="4" customFormat="1" x14ac:dyDescent="0.15"/>
    <row r="641" s="4" customFormat="1" x14ac:dyDescent="0.15"/>
    <row r="642" s="4" customFormat="1" x14ac:dyDescent="0.15"/>
    <row r="643" s="4" customFormat="1" x14ac:dyDescent="0.15"/>
    <row r="644" s="4" customFormat="1" x14ac:dyDescent="0.15"/>
    <row r="645" s="4" customFormat="1" x14ac:dyDescent="0.15"/>
    <row r="646" s="4" customFormat="1" x14ac:dyDescent="0.15"/>
    <row r="647" s="4" customFormat="1" x14ac:dyDescent="0.15"/>
    <row r="648" s="4" customFormat="1" x14ac:dyDescent="0.15"/>
    <row r="649" s="4" customFormat="1" x14ac:dyDescent="0.15"/>
    <row r="650" s="4" customFormat="1" x14ac:dyDescent="0.15"/>
    <row r="651" s="4" customFormat="1" x14ac:dyDescent="0.15"/>
    <row r="652" s="4" customFormat="1" x14ac:dyDescent="0.15"/>
    <row r="653" s="4" customFormat="1" x14ac:dyDescent="0.15"/>
    <row r="654" s="4" customFormat="1" x14ac:dyDescent="0.15"/>
    <row r="655" s="4" customFormat="1" x14ac:dyDescent="0.15"/>
    <row r="656" s="4" customFormat="1" x14ac:dyDescent="0.15"/>
    <row r="657" s="4" customFormat="1" x14ac:dyDescent="0.15"/>
    <row r="658" s="4" customFormat="1" x14ac:dyDescent="0.15"/>
    <row r="659" s="4" customFormat="1" x14ac:dyDescent="0.15"/>
    <row r="660" s="4" customFormat="1" x14ac:dyDescent="0.15"/>
    <row r="661" s="4" customFormat="1" x14ac:dyDescent="0.15"/>
    <row r="662" s="4" customFormat="1" x14ac:dyDescent="0.15"/>
    <row r="663" s="4" customFormat="1" x14ac:dyDescent="0.15"/>
    <row r="664" s="4" customFormat="1" x14ac:dyDescent="0.15"/>
    <row r="665" s="4" customFormat="1" x14ac:dyDescent="0.15"/>
    <row r="666" s="4" customFormat="1" x14ac:dyDescent="0.15"/>
    <row r="667" s="4" customFormat="1" x14ac:dyDescent="0.15"/>
    <row r="668" s="4" customFormat="1" x14ac:dyDescent="0.15"/>
    <row r="669" s="4" customFormat="1" x14ac:dyDescent="0.15"/>
    <row r="670" s="4" customFormat="1" x14ac:dyDescent="0.15"/>
    <row r="671" s="4" customFormat="1" x14ac:dyDescent="0.15"/>
    <row r="672" s="4" customFormat="1" x14ac:dyDescent="0.15"/>
    <row r="673" s="4" customFormat="1" x14ac:dyDescent="0.15"/>
    <row r="674" s="4" customFormat="1" x14ac:dyDescent="0.15"/>
    <row r="675" s="4" customFormat="1" x14ac:dyDescent="0.15"/>
    <row r="676" s="4" customFormat="1" x14ac:dyDescent="0.15"/>
    <row r="677" s="4" customFormat="1" x14ac:dyDescent="0.15"/>
    <row r="678" s="4" customFormat="1" x14ac:dyDescent="0.15"/>
    <row r="679" s="4" customFormat="1" x14ac:dyDescent="0.15"/>
    <row r="680" s="4" customFormat="1" x14ac:dyDescent="0.15"/>
    <row r="681" s="4" customFormat="1" x14ac:dyDescent="0.15"/>
    <row r="682" s="4" customFormat="1" x14ac:dyDescent="0.15"/>
    <row r="683" s="4" customFormat="1" x14ac:dyDescent="0.15"/>
    <row r="684" s="4" customFormat="1" x14ac:dyDescent="0.15"/>
    <row r="685" s="4" customFormat="1" x14ac:dyDescent="0.15"/>
    <row r="686" s="4" customFormat="1" x14ac:dyDescent="0.15"/>
    <row r="687" s="4" customFormat="1" x14ac:dyDescent="0.15"/>
    <row r="688" s="4" customFormat="1" x14ac:dyDescent="0.15"/>
    <row r="689" s="4" customFormat="1" x14ac:dyDescent="0.15"/>
    <row r="690" s="4" customFormat="1" x14ac:dyDescent="0.15"/>
    <row r="691" s="4" customFormat="1" x14ac:dyDescent="0.15"/>
    <row r="692" s="4" customFormat="1" x14ac:dyDescent="0.15"/>
    <row r="693" s="4" customFormat="1" x14ac:dyDescent="0.15"/>
    <row r="694" s="4" customFormat="1" x14ac:dyDescent="0.15"/>
    <row r="695" s="4" customFormat="1" x14ac:dyDescent="0.15"/>
    <row r="696" s="4" customFormat="1" x14ac:dyDescent="0.15"/>
    <row r="697" s="4" customFormat="1" x14ac:dyDescent="0.15"/>
    <row r="698" s="4" customFormat="1" x14ac:dyDescent="0.15"/>
    <row r="699" s="4" customFormat="1" x14ac:dyDescent="0.15"/>
    <row r="700" s="4" customFormat="1" x14ac:dyDescent="0.15"/>
    <row r="701" s="4" customFormat="1" x14ac:dyDescent="0.15"/>
    <row r="702" s="4" customFormat="1" x14ac:dyDescent="0.15"/>
    <row r="703" s="4" customFormat="1" x14ac:dyDescent="0.15"/>
    <row r="704" s="4" customFormat="1" x14ac:dyDescent="0.15"/>
    <row r="705" s="4" customFormat="1" x14ac:dyDescent="0.15"/>
    <row r="706" s="4" customFormat="1" x14ac:dyDescent="0.15"/>
    <row r="707" s="4" customFormat="1" x14ac:dyDescent="0.15"/>
    <row r="708" s="4" customFormat="1" x14ac:dyDescent="0.15"/>
    <row r="709" s="4" customFormat="1" x14ac:dyDescent="0.15"/>
    <row r="710" s="4" customFormat="1" x14ac:dyDescent="0.15"/>
    <row r="711" s="4" customFormat="1" x14ac:dyDescent="0.15"/>
    <row r="712" s="4" customFormat="1" x14ac:dyDescent="0.15"/>
    <row r="713" s="4" customFormat="1" x14ac:dyDescent="0.15"/>
    <row r="714" s="4" customFormat="1" x14ac:dyDescent="0.15"/>
    <row r="715" s="4" customFormat="1" x14ac:dyDescent="0.15"/>
    <row r="716" s="4" customFormat="1" x14ac:dyDescent="0.15"/>
    <row r="717" s="4" customFormat="1" x14ac:dyDescent="0.15"/>
    <row r="718" s="4" customFormat="1" x14ac:dyDescent="0.15"/>
    <row r="719" s="4" customFormat="1" x14ac:dyDescent="0.15"/>
    <row r="720" s="4" customFormat="1" x14ac:dyDescent="0.15"/>
    <row r="721" s="4" customFormat="1" x14ac:dyDescent="0.15"/>
    <row r="722" s="4" customFormat="1" x14ac:dyDescent="0.15"/>
    <row r="723" s="4" customFormat="1" x14ac:dyDescent="0.15"/>
    <row r="724" s="4" customFormat="1" x14ac:dyDescent="0.15"/>
    <row r="725" s="4" customFormat="1" x14ac:dyDescent="0.15"/>
    <row r="726" s="4" customFormat="1" x14ac:dyDescent="0.15"/>
    <row r="727" s="4" customFormat="1" x14ac:dyDescent="0.15"/>
    <row r="728" s="4" customFormat="1" x14ac:dyDescent="0.15"/>
    <row r="729" s="4" customFormat="1" x14ac:dyDescent="0.15"/>
    <row r="730" s="4" customFormat="1" x14ac:dyDescent="0.15"/>
    <row r="731" s="4" customFormat="1" x14ac:dyDescent="0.15"/>
    <row r="732" s="4" customFormat="1" x14ac:dyDescent="0.15"/>
    <row r="733" s="4" customFormat="1" x14ac:dyDescent="0.15"/>
    <row r="734" s="4" customFormat="1" x14ac:dyDescent="0.15"/>
    <row r="735" s="4" customFormat="1" x14ac:dyDescent="0.15"/>
    <row r="736" s="4" customFormat="1" x14ac:dyDescent="0.15"/>
    <row r="737" s="4" customFormat="1" x14ac:dyDescent="0.15"/>
    <row r="738" s="4" customFormat="1" x14ac:dyDescent="0.15"/>
    <row r="739" s="4" customFormat="1" x14ac:dyDescent="0.15"/>
    <row r="740" s="4" customFormat="1" x14ac:dyDescent="0.15"/>
    <row r="741" s="4" customFormat="1" x14ac:dyDescent="0.15"/>
    <row r="742" s="4" customFormat="1" x14ac:dyDescent="0.15"/>
    <row r="743" s="4" customFormat="1" x14ac:dyDescent="0.15"/>
    <row r="744" s="4" customFormat="1" x14ac:dyDescent="0.15"/>
    <row r="745" s="4" customFormat="1" x14ac:dyDescent="0.15"/>
    <row r="746" s="4" customFormat="1" x14ac:dyDescent="0.15"/>
    <row r="747" s="4" customFormat="1" x14ac:dyDescent="0.15"/>
    <row r="748" s="4" customFormat="1" x14ac:dyDescent="0.15"/>
    <row r="749" s="4" customFormat="1" x14ac:dyDescent="0.15"/>
    <row r="750" s="4" customFormat="1" x14ac:dyDescent="0.15"/>
    <row r="751" s="4" customFormat="1" x14ac:dyDescent="0.15"/>
    <row r="752" s="4" customFormat="1" x14ac:dyDescent="0.15"/>
    <row r="753" s="4" customFormat="1" x14ac:dyDescent="0.15"/>
    <row r="754" s="4" customFormat="1" x14ac:dyDescent="0.15"/>
    <row r="755" s="4" customFormat="1" x14ac:dyDescent="0.15"/>
    <row r="756" s="4" customFormat="1" x14ac:dyDescent="0.15"/>
    <row r="757" s="4" customFormat="1" x14ac:dyDescent="0.15"/>
    <row r="758" s="4" customFormat="1" x14ac:dyDescent="0.15"/>
    <row r="759" s="4" customFormat="1" x14ac:dyDescent="0.15"/>
    <row r="760" s="4" customFormat="1" x14ac:dyDescent="0.15"/>
    <row r="761" s="4" customFormat="1" x14ac:dyDescent="0.15"/>
    <row r="762" s="4" customFormat="1" x14ac:dyDescent="0.15"/>
    <row r="763" s="4" customFormat="1" x14ac:dyDescent="0.15"/>
    <row r="764" s="4" customFormat="1" x14ac:dyDescent="0.15"/>
    <row r="765" s="4" customFormat="1" x14ac:dyDescent="0.15"/>
    <row r="766" s="4" customFormat="1" x14ac:dyDescent="0.15"/>
    <row r="767" s="4" customFormat="1" x14ac:dyDescent="0.15"/>
    <row r="768" s="4" customFormat="1" x14ac:dyDescent="0.15"/>
    <row r="769" s="4" customFormat="1" x14ac:dyDescent="0.15"/>
    <row r="770" s="4" customFormat="1" x14ac:dyDescent="0.15"/>
    <row r="771" s="4" customFormat="1" x14ac:dyDescent="0.15"/>
    <row r="772" s="4" customFormat="1" x14ac:dyDescent="0.15"/>
    <row r="773" s="4" customFormat="1" x14ac:dyDescent="0.15"/>
    <row r="774" s="4" customFormat="1" x14ac:dyDescent="0.15"/>
    <row r="775" s="4" customFormat="1" x14ac:dyDescent="0.15"/>
    <row r="776" s="4" customFormat="1" x14ac:dyDescent="0.15"/>
    <row r="777" s="4" customFormat="1" x14ac:dyDescent="0.15"/>
    <row r="778" s="4" customFormat="1" x14ac:dyDescent="0.15"/>
    <row r="779" s="4" customFormat="1" x14ac:dyDescent="0.15"/>
    <row r="780" s="4" customFormat="1" x14ac:dyDescent="0.15"/>
    <row r="781" s="4" customFormat="1" x14ac:dyDescent="0.15"/>
    <row r="782" s="4" customFormat="1" x14ac:dyDescent="0.15"/>
    <row r="783" s="4" customFormat="1" x14ac:dyDescent="0.15"/>
    <row r="784" s="4" customFormat="1" x14ac:dyDescent="0.15"/>
    <row r="785" s="4" customFormat="1" x14ac:dyDescent="0.15"/>
    <row r="786" s="4" customFormat="1" x14ac:dyDescent="0.15"/>
    <row r="787" s="4" customFormat="1" x14ac:dyDescent="0.15"/>
    <row r="788" s="4" customFormat="1" x14ac:dyDescent="0.15"/>
    <row r="789" s="4" customFormat="1" x14ac:dyDescent="0.15"/>
    <row r="790" s="4" customFormat="1" x14ac:dyDescent="0.15"/>
    <row r="791" s="4" customFormat="1" x14ac:dyDescent="0.15"/>
    <row r="792" s="4" customFormat="1" x14ac:dyDescent="0.15"/>
    <row r="793" s="4" customFormat="1" x14ac:dyDescent="0.15"/>
    <row r="794" s="4" customFormat="1" x14ac:dyDescent="0.15"/>
    <row r="795" s="4" customFormat="1" x14ac:dyDescent="0.15"/>
    <row r="796" s="4" customFormat="1" x14ac:dyDescent="0.15"/>
    <row r="797" s="4" customFormat="1" x14ac:dyDescent="0.15"/>
    <row r="798" s="4" customFormat="1" x14ac:dyDescent="0.15"/>
    <row r="799" s="4" customFormat="1" x14ac:dyDescent="0.15"/>
    <row r="800" s="4" customFormat="1" x14ac:dyDescent="0.15"/>
    <row r="801" s="4" customFormat="1" x14ac:dyDescent="0.15"/>
    <row r="802" s="4" customFormat="1" x14ac:dyDescent="0.15"/>
    <row r="803" s="4" customFormat="1" x14ac:dyDescent="0.15"/>
    <row r="804" s="4" customFormat="1" x14ac:dyDescent="0.15"/>
    <row r="805" s="4" customFormat="1" x14ac:dyDescent="0.15"/>
    <row r="806" s="4" customFormat="1" x14ac:dyDescent="0.15"/>
    <row r="807" s="4" customFormat="1" x14ac:dyDescent="0.15"/>
    <row r="808" s="4" customFormat="1" x14ac:dyDescent="0.15"/>
    <row r="809" s="4" customFormat="1" x14ac:dyDescent="0.15"/>
    <row r="810" s="4" customFormat="1" x14ac:dyDescent="0.15"/>
    <row r="811" s="4" customFormat="1" x14ac:dyDescent="0.15"/>
    <row r="812" s="4" customFormat="1" x14ac:dyDescent="0.15"/>
    <row r="813" s="4" customFormat="1" x14ac:dyDescent="0.15"/>
    <row r="814" s="4" customFormat="1" x14ac:dyDescent="0.15"/>
    <row r="815" s="4" customFormat="1" x14ac:dyDescent="0.15"/>
    <row r="816" s="4" customFormat="1" x14ac:dyDescent="0.15"/>
    <row r="817" s="4" customFormat="1" x14ac:dyDescent="0.15"/>
    <row r="818" s="4" customFormat="1" x14ac:dyDescent="0.15"/>
    <row r="819" s="4" customFormat="1" x14ac:dyDescent="0.15"/>
    <row r="820" s="4" customFormat="1" x14ac:dyDescent="0.15"/>
    <row r="821" s="4" customFormat="1" x14ac:dyDescent="0.15"/>
    <row r="822" s="4" customFormat="1" x14ac:dyDescent="0.15"/>
    <row r="823" s="4" customFormat="1" x14ac:dyDescent="0.15"/>
    <row r="824" s="4" customFormat="1" x14ac:dyDescent="0.15"/>
    <row r="825" s="4" customFormat="1" x14ac:dyDescent="0.15"/>
    <row r="826" s="4" customFormat="1" x14ac:dyDescent="0.15"/>
    <row r="827" s="4" customFormat="1" x14ac:dyDescent="0.15"/>
    <row r="828" s="4" customFormat="1" x14ac:dyDescent="0.15"/>
    <row r="829" s="4" customFormat="1" x14ac:dyDescent="0.15"/>
    <row r="830" s="4" customFormat="1" x14ac:dyDescent="0.15"/>
    <row r="831" s="4" customFormat="1" x14ac:dyDescent="0.15"/>
    <row r="832" s="4" customFormat="1" x14ac:dyDescent="0.15"/>
    <row r="833" s="4" customFormat="1" x14ac:dyDescent="0.15"/>
    <row r="834" s="4" customFormat="1" x14ac:dyDescent="0.15"/>
    <row r="835" s="4" customFormat="1" x14ac:dyDescent="0.15"/>
    <row r="836" s="4" customFormat="1" x14ac:dyDescent="0.15"/>
    <row r="837" s="4" customFormat="1" x14ac:dyDescent="0.15"/>
    <row r="838" s="4" customFormat="1" x14ac:dyDescent="0.15"/>
    <row r="839" s="4" customFormat="1" x14ac:dyDescent="0.15"/>
    <row r="840" s="4" customFormat="1" x14ac:dyDescent="0.15"/>
    <row r="841" s="4" customFormat="1" x14ac:dyDescent="0.15"/>
    <row r="842" s="4" customFormat="1" x14ac:dyDescent="0.15"/>
    <row r="843" s="4" customFormat="1" x14ac:dyDescent="0.15"/>
    <row r="844" s="4" customFormat="1" x14ac:dyDescent="0.15"/>
    <row r="845" s="4" customFormat="1" x14ac:dyDescent="0.15"/>
    <row r="846" s="4" customFormat="1" x14ac:dyDescent="0.15"/>
    <row r="847" s="4" customFormat="1" x14ac:dyDescent="0.15"/>
    <row r="848" s="4" customFormat="1" x14ac:dyDescent="0.15"/>
    <row r="849" s="4" customFormat="1" x14ac:dyDescent="0.15"/>
    <row r="850" s="4" customFormat="1" x14ac:dyDescent="0.15"/>
    <row r="851" s="4" customFormat="1" x14ac:dyDescent="0.15"/>
    <row r="852" s="4" customFormat="1" x14ac:dyDescent="0.15"/>
    <row r="853" s="4" customFormat="1" x14ac:dyDescent="0.15"/>
    <row r="854" s="4" customFormat="1" x14ac:dyDescent="0.15"/>
    <row r="855" s="4" customFormat="1" x14ac:dyDescent="0.15"/>
    <row r="856" s="4" customFormat="1" x14ac:dyDescent="0.15"/>
    <row r="857" s="4" customFormat="1" x14ac:dyDescent="0.15"/>
    <row r="858" s="4" customFormat="1" x14ac:dyDescent="0.15"/>
    <row r="859" s="4" customFormat="1" x14ac:dyDescent="0.15"/>
    <row r="860" s="4" customFormat="1" x14ac:dyDescent="0.15"/>
    <row r="861" s="4" customFormat="1" x14ac:dyDescent="0.15"/>
    <row r="862" s="4" customFormat="1" x14ac:dyDescent="0.15"/>
    <row r="863" s="4" customFormat="1" x14ac:dyDescent="0.15"/>
    <row r="864" s="4" customFormat="1" x14ac:dyDescent="0.15"/>
    <row r="865" s="4" customFormat="1" x14ac:dyDescent="0.15"/>
    <row r="866" s="4" customFormat="1" x14ac:dyDescent="0.15"/>
    <row r="867" s="4" customFormat="1" x14ac:dyDescent="0.15"/>
    <row r="868" s="4" customFormat="1" x14ac:dyDescent="0.15"/>
    <row r="869" s="4" customFormat="1" x14ac:dyDescent="0.15"/>
    <row r="870" s="4" customFormat="1" x14ac:dyDescent="0.15"/>
    <row r="871" s="4" customFormat="1" x14ac:dyDescent="0.15"/>
    <row r="872" s="4" customFormat="1" x14ac:dyDescent="0.15"/>
    <row r="873" s="4" customFormat="1" x14ac:dyDescent="0.15"/>
    <row r="874" s="4" customFormat="1" x14ac:dyDescent="0.15"/>
    <row r="875" s="4" customFormat="1" x14ac:dyDescent="0.15"/>
    <row r="876" s="4" customFormat="1" x14ac:dyDescent="0.15"/>
    <row r="877" s="4" customFormat="1" x14ac:dyDescent="0.15"/>
    <row r="878" s="4" customFormat="1" x14ac:dyDescent="0.15"/>
    <row r="879" s="4" customFormat="1" x14ac:dyDescent="0.15"/>
    <row r="880" s="4" customFormat="1" x14ac:dyDescent="0.15"/>
    <row r="881" s="4" customFormat="1" x14ac:dyDescent="0.15"/>
    <row r="882" s="4" customFormat="1" x14ac:dyDescent="0.15"/>
    <row r="883" s="4" customFormat="1" x14ac:dyDescent="0.15"/>
    <row r="884" s="4" customFormat="1" x14ac:dyDescent="0.15"/>
    <row r="885" s="4" customFormat="1" x14ac:dyDescent="0.15"/>
    <row r="886" s="4" customFormat="1" x14ac:dyDescent="0.15"/>
    <row r="887" s="4" customFormat="1" x14ac:dyDescent="0.15"/>
    <row r="888" s="4" customFormat="1" x14ac:dyDescent="0.15"/>
    <row r="889" s="4" customFormat="1" x14ac:dyDescent="0.15"/>
    <row r="890" s="4" customFormat="1" x14ac:dyDescent="0.15"/>
    <row r="891" s="4" customFormat="1" x14ac:dyDescent="0.15"/>
    <row r="892" s="4" customFormat="1" x14ac:dyDescent="0.15"/>
    <row r="893" s="4" customFormat="1" x14ac:dyDescent="0.15"/>
    <row r="894" s="4" customFormat="1" x14ac:dyDescent="0.15"/>
    <row r="895" s="4" customFormat="1" x14ac:dyDescent="0.15"/>
    <row r="896" s="4" customFormat="1" x14ac:dyDescent="0.15"/>
    <row r="897" s="4" customFormat="1" x14ac:dyDescent="0.15"/>
    <row r="898" s="4" customFormat="1" x14ac:dyDescent="0.15"/>
    <row r="899" s="4" customFormat="1" x14ac:dyDescent="0.15"/>
    <row r="900" s="4" customFormat="1" x14ac:dyDescent="0.15"/>
    <row r="901" s="4" customFormat="1" x14ac:dyDescent="0.15"/>
    <row r="902" s="4" customFormat="1" x14ac:dyDescent="0.15"/>
    <row r="903" s="4" customFormat="1" x14ac:dyDescent="0.15"/>
    <row r="904" s="4" customFormat="1" x14ac:dyDescent="0.15"/>
    <row r="905" s="4" customFormat="1" x14ac:dyDescent="0.15"/>
    <row r="906" s="4" customFormat="1" x14ac:dyDescent="0.15"/>
    <row r="907" s="4" customFormat="1" x14ac:dyDescent="0.15"/>
    <row r="908" s="4" customFormat="1" x14ac:dyDescent="0.15"/>
    <row r="909" s="4" customFormat="1" x14ac:dyDescent="0.15"/>
    <row r="910" s="4" customFormat="1" x14ac:dyDescent="0.15"/>
    <row r="911" s="4" customFormat="1" x14ac:dyDescent="0.15"/>
    <row r="912" s="4" customFormat="1" x14ac:dyDescent="0.15"/>
    <row r="913" s="4" customFormat="1" x14ac:dyDescent="0.15"/>
    <row r="914" s="4" customFormat="1" x14ac:dyDescent="0.15"/>
    <row r="915" s="4" customFormat="1" x14ac:dyDescent="0.15"/>
    <row r="916" s="4" customFormat="1" x14ac:dyDescent="0.15"/>
    <row r="917" s="4" customFormat="1" x14ac:dyDescent="0.15"/>
    <row r="918" s="4" customFormat="1" x14ac:dyDescent="0.15"/>
    <row r="919" s="4" customFormat="1" x14ac:dyDescent="0.15"/>
    <row r="920" s="4" customFormat="1" x14ac:dyDescent="0.15"/>
    <row r="921" s="4" customFormat="1" x14ac:dyDescent="0.15"/>
    <row r="922" s="4" customFormat="1" x14ac:dyDescent="0.15"/>
    <row r="923" s="4" customFormat="1" x14ac:dyDescent="0.15"/>
    <row r="924" s="4" customFormat="1" x14ac:dyDescent="0.15"/>
    <row r="925" s="4" customFormat="1" x14ac:dyDescent="0.15"/>
    <row r="926" s="4" customFormat="1" x14ac:dyDescent="0.15"/>
    <row r="927" s="4" customFormat="1" x14ac:dyDescent="0.15"/>
    <row r="928" s="4" customFormat="1" x14ac:dyDescent="0.15"/>
    <row r="929" s="4" customFormat="1" x14ac:dyDescent="0.15"/>
    <row r="930" s="4" customFormat="1" x14ac:dyDescent="0.15"/>
    <row r="931" s="4" customFormat="1" x14ac:dyDescent="0.15"/>
    <row r="932" s="4" customFormat="1" x14ac:dyDescent="0.15"/>
    <row r="933" s="4" customFormat="1" x14ac:dyDescent="0.15"/>
    <row r="934" s="4" customFormat="1" x14ac:dyDescent="0.15"/>
    <row r="935" s="4" customFormat="1" x14ac:dyDescent="0.15"/>
    <row r="936" s="4" customFormat="1" x14ac:dyDescent="0.15"/>
    <row r="937" s="4" customFormat="1" x14ac:dyDescent="0.15"/>
    <row r="938" s="4" customFormat="1" x14ac:dyDescent="0.15"/>
    <row r="939" s="4" customFormat="1" x14ac:dyDescent="0.15"/>
    <row r="940" s="4" customFormat="1" x14ac:dyDescent="0.15"/>
    <row r="941" s="4" customFormat="1" x14ac:dyDescent="0.15"/>
    <row r="942" s="4" customFormat="1" x14ac:dyDescent="0.15"/>
    <row r="943" s="4" customFormat="1" x14ac:dyDescent="0.15"/>
    <row r="944" s="4" customFormat="1" x14ac:dyDescent="0.15"/>
    <row r="945" s="4" customFormat="1" x14ac:dyDescent="0.15"/>
    <row r="946" s="4" customFormat="1" x14ac:dyDescent="0.15"/>
    <row r="947" s="4" customFormat="1" x14ac:dyDescent="0.15"/>
    <row r="948" s="4" customFormat="1" x14ac:dyDescent="0.15"/>
    <row r="949" s="4" customFormat="1" x14ac:dyDescent="0.15"/>
    <row r="950" s="4" customFormat="1" x14ac:dyDescent="0.15"/>
    <row r="951" s="4" customFormat="1" x14ac:dyDescent="0.15"/>
    <row r="952" s="4" customFormat="1" x14ac:dyDescent="0.15"/>
    <row r="953" s="4" customFormat="1" x14ac:dyDescent="0.15"/>
    <row r="954" s="4" customFormat="1" x14ac:dyDescent="0.15"/>
    <row r="955" s="4" customFormat="1" x14ac:dyDescent="0.15"/>
    <row r="956" s="4" customFormat="1" x14ac:dyDescent="0.15"/>
    <row r="957" s="4" customFormat="1" x14ac:dyDescent="0.15"/>
    <row r="958" s="4" customFormat="1" x14ac:dyDescent="0.15"/>
    <row r="959" s="4" customFormat="1" x14ac:dyDescent="0.15"/>
    <row r="960" s="4" customFormat="1" x14ac:dyDescent="0.15"/>
    <row r="961" s="4" customFormat="1" x14ac:dyDescent="0.15"/>
    <row r="962" s="4" customFormat="1" x14ac:dyDescent="0.15"/>
    <row r="963" s="4" customFormat="1" x14ac:dyDescent="0.15"/>
    <row r="964" s="4" customFormat="1" x14ac:dyDescent="0.15"/>
    <row r="965" s="4" customFormat="1" x14ac:dyDescent="0.15"/>
    <row r="966" s="4" customFormat="1" x14ac:dyDescent="0.15"/>
    <row r="967" s="4" customFormat="1" x14ac:dyDescent="0.15"/>
    <row r="968" s="4" customFormat="1" x14ac:dyDescent="0.15"/>
    <row r="969" s="4" customFormat="1" x14ac:dyDescent="0.15"/>
    <row r="970" s="4" customFormat="1" x14ac:dyDescent="0.15"/>
    <row r="971" s="4" customFormat="1" x14ac:dyDescent="0.15"/>
    <row r="972" s="4" customFormat="1" x14ac:dyDescent="0.15"/>
    <row r="973" s="4" customFormat="1" x14ac:dyDescent="0.15"/>
    <row r="974" s="4" customFormat="1" x14ac:dyDescent="0.15"/>
    <row r="975" s="4" customFormat="1" x14ac:dyDescent="0.15"/>
    <row r="976" s="4" customFormat="1" x14ac:dyDescent="0.15"/>
    <row r="977" s="4" customFormat="1" x14ac:dyDescent="0.15"/>
    <row r="978" s="4" customFormat="1" x14ac:dyDescent="0.15"/>
    <row r="979" s="4" customFormat="1" x14ac:dyDescent="0.15"/>
    <row r="980" s="4" customFormat="1" x14ac:dyDescent="0.15"/>
    <row r="981" s="4" customFormat="1" x14ac:dyDescent="0.15"/>
    <row r="982" s="4" customFormat="1" x14ac:dyDescent="0.15"/>
    <row r="983" s="4" customFormat="1" x14ac:dyDescent="0.15"/>
    <row r="984" s="4" customFormat="1" x14ac:dyDescent="0.15"/>
    <row r="985" s="4" customFormat="1" x14ac:dyDescent="0.15"/>
    <row r="986" s="4" customFormat="1" x14ac:dyDescent="0.15"/>
    <row r="987" s="4" customFormat="1" x14ac:dyDescent="0.15"/>
    <row r="988" s="4" customFormat="1" x14ac:dyDescent="0.15"/>
    <row r="989" s="4" customFormat="1" x14ac:dyDescent="0.15"/>
    <row r="990" s="4" customFormat="1" x14ac:dyDescent="0.15"/>
    <row r="991" s="4" customFormat="1" x14ac:dyDescent="0.15"/>
    <row r="992" s="4" customFormat="1" x14ac:dyDescent="0.15"/>
    <row r="993" s="4" customFormat="1" x14ac:dyDescent="0.15"/>
    <row r="994" s="4" customFormat="1" x14ac:dyDescent="0.15"/>
    <row r="995" s="4" customFormat="1" x14ac:dyDescent="0.15"/>
    <row r="996" s="4" customFormat="1" x14ac:dyDescent="0.15"/>
    <row r="997" s="4" customFormat="1" x14ac:dyDescent="0.15"/>
    <row r="998" s="4" customFormat="1" x14ac:dyDescent="0.15"/>
    <row r="999" s="4" customFormat="1" x14ac:dyDescent="0.15"/>
    <row r="1000" s="4" customFormat="1" x14ac:dyDescent="0.15"/>
    <row r="1001" s="4" customFormat="1" x14ac:dyDescent="0.15"/>
    <row r="1002" s="4" customFormat="1" x14ac:dyDescent="0.15"/>
    <row r="1003" s="4" customFormat="1" x14ac:dyDescent="0.15"/>
    <row r="1004" s="4" customFormat="1" x14ac:dyDescent="0.15"/>
    <row r="1005" s="4" customFormat="1" x14ac:dyDescent="0.15"/>
    <row r="1006" s="4" customFormat="1" x14ac:dyDescent="0.15"/>
    <row r="1007" s="4" customFormat="1" x14ac:dyDescent="0.15"/>
    <row r="1008" s="4" customFormat="1" x14ac:dyDescent="0.15"/>
    <row r="1009" s="4" customFormat="1" x14ac:dyDescent="0.15"/>
    <row r="1010" s="4" customFormat="1" x14ac:dyDescent="0.15"/>
    <row r="1011" s="4" customFormat="1" x14ac:dyDescent="0.15"/>
    <row r="1012" s="4" customFormat="1" x14ac:dyDescent="0.15"/>
    <row r="1013" s="4" customFormat="1" x14ac:dyDescent="0.15"/>
    <row r="1014" s="4" customFormat="1" x14ac:dyDescent="0.15"/>
    <row r="1015" s="4" customFormat="1" x14ac:dyDescent="0.15"/>
    <row r="1016" s="4" customFormat="1" x14ac:dyDescent="0.15"/>
    <row r="1017" s="4" customFormat="1" x14ac:dyDescent="0.15"/>
    <row r="1018" s="4" customFormat="1" x14ac:dyDescent="0.15"/>
    <row r="1019" s="4" customFormat="1" x14ac:dyDescent="0.15"/>
    <row r="1020" s="4" customFormat="1" x14ac:dyDescent="0.15"/>
    <row r="1021" s="4" customFormat="1" x14ac:dyDescent="0.15"/>
    <row r="1022" s="4" customFormat="1" x14ac:dyDescent="0.15"/>
    <row r="1023" s="4" customFormat="1" x14ac:dyDescent="0.15"/>
    <row r="1024" s="4" customFormat="1" x14ac:dyDescent="0.15"/>
    <row r="1025" s="4" customFormat="1" x14ac:dyDescent="0.15"/>
    <row r="1026" s="4" customFormat="1" x14ac:dyDescent="0.15"/>
    <row r="1027" s="4" customFormat="1" x14ac:dyDescent="0.15"/>
    <row r="1028" s="4" customFormat="1" x14ac:dyDescent="0.15"/>
    <row r="1029" s="4" customFormat="1" x14ac:dyDescent="0.15"/>
    <row r="1030" s="4" customFormat="1" x14ac:dyDescent="0.15"/>
    <row r="1031" s="4" customFormat="1" x14ac:dyDescent="0.15"/>
    <row r="1032" s="4" customFormat="1" x14ac:dyDescent="0.15"/>
    <row r="1033" s="4" customFormat="1" x14ac:dyDescent="0.15"/>
    <row r="1034" s="4" customFormat="1" x14ac:dyDescent="0.15"/>
    <row r="1035" s="4" customFormat="1" x14ac:dyDescent="0.15"/>
    <row r="1036" s="4" customFormat="1" x14ac:dyDescent="0.15"/>
    <row r="1037" s="4" customFormat="1" x14ac:dyDescent="0.15"/>
    <row r="1038" s="4" customFormat="1" x14ac:dyDescent="0.15"/>
    <row r="1039" s="4" customFormat="1" x14ac:dyDescent="0.15"/>
    <row r="1040" s="4" customFormat="1" x14ac:dyDescent="0.15"/>
    <row r="1041" s="4" customFormat="1" x14ac:dyDescent="0.15"/>
    <row r="1042" s="4" customFormat="1" x14ac:dyDescent="0.15"/>
    <row r="1043" s="4" customFormat="1" x14ac:dyDescent="0.15"/>
    <row r="1044" s="4" customFormat="1" x14ac:dyDescent="0.15"/>
    <row r="1045" s="4" customFormat="1" x14ac:dyDescent="0.15"/>
    <row r="1046" s="4" customFormat="1" x14ac:dyDescent="0.15"/>
    <row r="1047" s="4" customFormat="1" x14ac:dyDescent="0.15"/>
    <row r="1048" s="4" customFormat="1" x14ac:dyDescent="0.15"/>
    <row r="1049" s="4" customFormat="1" x14ac:dyDescent="0.15"/>
    <row r="1050" s="4" customFormat="1" x14ac:dyDescent="0.15"/>
    <row r="1051" s="4" customFormat="1" x14ac:dyDescent="0.15"/>
    <row r="1052" s="4" customFormat="1" x14ac:dyDescent="0.15"/>
    <row r="1053" s="4" customFormat="1" x14ac:dyDescent="0.15"/>
    <row r="1054" s="4" customFormat="1" x14ac:dyDescent="0.15"/>
    <row r="1055" s="4" customFormat="1" x14ac:dyDescent="0.15"/>
    <row r="1056" s="4" customFormat="1" x14ac:dyDescent="0.15"/>
    <row r="1057" s="4" customFormat="1" x14ac:dyDescent="0.15"/>
    <row r="1058" s="4" customFormat="1" x14ac:dyDescent="0.15"/>
    <row r="1059" s="4" customFormat="1" x14ac:dyDescent="0.15"/>
    <row r="1060" s="4" customFormat="1" x14ac:dyDescent="0.15"/>
    <row r="1061" s="4" customFormat="1" x14ac:dyDescent="0.15"/>
    <row r="1062" s="4" customFormat="1" x14ac:dyDescent="0.15"/>
    <row r="1063" s="4" customFormat="1" x14ac:dyDescent="0.15"/>
    <row r="1064" s="4" customFormat="1" x14ac:dyDescent="0.15"/>
    <row r="1065" s="4" customFormat="1" x14ac:dyDescent="0.15"/>
    <row r="1066" s="4" customFormat="1" x14ac:dyDescent="0.15"/>
    <row r="1067" s="4" customFormat="1" x14ac:dyDescent="0.15"/>
    <row r="1068" s="4" customFormat="1" x14ac:dyDescent="0.15"/>
    <row r="1069" s="4" customFormat="1" x14ac:dyDescent="0.15"/>
    <row r="1070" s="4" customFormat="1" x14ac:dyDescent="0.15"/>
    <row r="1071" s="4" customFormat="1" x14ac:dyDescent="0.15"/>
    <row r="1072" s="4" customFormat="1" x14ac:dyDescent="0.15"/>
    <row r="1073" s="4" customFormat="1" x14ac:dyDescent="0.15"/>
    <row r="1074" s="4" customFormat="1" x14ac:dyDescent="0.15"/>
    <row r="1075" s="4" customFormat="1" x14ac:dyDescent="0.15"/>
    <row r="1076" s="4" customFormat="1" x14ac:dyDescent="0.15"/>
    <row r="1077" s="4" customFormat="1" x14ac:dyDescent="0.15"/>
    <row r="1078" s="4" customFormat="1" x14ac:dyDescent="0.15"/>
    <row r="1079" s="4" customFormat="1" x14ac:dyDescent="0.15"/>
    <row r="1080" s="4" customFormat="1" x14ac:dyDescent="0.15"/>
    <row r="1081" s="4" customFormat="1" x14ac:dyDescent="0.15"/>
    <row r="1082" s="4" customFormat="1" x14ac:dyDescent="0.15"/>
    <row r="1083" s="4" customFormat="1" x14ac:dyDescent="0.15"/>
    <row r="1084" s="4" customFormat="1" x14ac:dyDescent="0.15"/>
    <row r="1085" s="4" customFormat="1" x14ac:dyDescent="0.15"/>
    <row r="1086" s="4" customFormat="1" x14ac:dyDescent="0.15"/>
    <row r="1087" s="4" customFormat="1" x14ac:dyDescent="0.15"/>
    <row r="1088" s="4" customFormat="1" x14ac:dyDescent="0.15"/>
    <row r="1089" s="4" customFormat="1" x14ac:dyDescent="0.15"/>
    <row r="1090" s="4" customFormat="1" x14ac:dyDescent="0.15"/>
    <row r="1091" s="4" customFormat="1" x14ac:dyDescent="0.15"/>
    <row r="1092" s="4" customFormat="1" x14ac:dyDescent="0.15"/>
    <row r="1093" s="4" customFormat="1" x14ac:dyDescent="0.15"/>
    <row r="1094" s="4" customFormat="1" x14ac:dyDescent="0.15"/>
    <row r="1095" s="4" customFormat="1" x14ac:dyDescent="0.15"/>
    <row r="1096" s="4" customFormat="1" x14ac:dyDescent="0.15"/>
    <row r="1097" s="4" customFormat="1" x14ac:dyDescent="0.15"/>
    <row r="1098" s="4" customFormat="1" x14ac:dyDescent="0.15"/>
    <row r="1099" s="4" customFormat="1" x14ac:dyDescent="0.15"/>
    <row r="1100" s="4" customFormat="1" x14ac:dyDescent="0.15"/>
    <row r="1101" s="4" customFormat="1" x14ac:dyDescent="0.15"/>
    <row r="1102" s="4" customFormat="1" x14ac:dyDescent="0.15"/>
    <row r="1103" s="4" customFormat="1" x14ac:dyDescent="0.15"/>
    <row r="1104" s="4" customFormat="1" x14ac:dyDescent="0.15"/>
    <row r="1105" s="4" customFormat="1" x14ac:dyDescent="0.15"/>
    <row r="1106" s="4" customFormat="1" x14ac:dyDescent="0.15"/>
    <row r="1107" s="4" customFormat="1" x14ac:dyDescent="0.15"/>
    <row r="1108" s="4" customFormat="1" x14ac:dyDescent="0.15"/>
    <row r="1109" s="4" customFormat="1" x14ac:dyDescent="0.15"/>
    <row r="1110" s="4" customFormat="1" x14ac:dyDescent="0.15"/>
    <row r="1111" s="4" customFormat="1" x14ac:dyDescent="0.15"/>
    <row r="1112" s="4" customFormat="1" x14ac:dyDescent="0.15"/>
    <row r="1113" s="4" customFormat="1" x14ac:dyDescent="0.15"/>
    <row r="1114" s="4" customFormat="1" x14ac:dyDescent="0.15"/>
    <row r="1115" s="4" customFormat="1" x14ac:dyDescent="0.15"/>
    <row r="1116" s="4" customFormat="1" x14ac:dyDescent="0.15"/>
    <row r="1117" s="4" customFormat="1" x14ac:dyDescent="0.15"/>
    <row r="1118" s="4" customFormat="1" x14ac:dyDescent="0.15"/>
    <row r="1119" s="4" customFormat="1" x14ac:dyDescent="0.15"/>
    <row r="1120" s="4" customFormat="1" x14ac:dyDescent="0.15"/>
    <row r="1121" s="4" customFormat="1" x14ac:dyDescent="0.15"/>
    <row r="1122" s="4" customFormat="1" x14ac:dyDescent="0.15"/>
    <row r="1123" s="4" customFormat="1" x14ac:dyDescent="0.15"/>
    <row r="1124" s="4" customFormat="1" x14ac:dyDescent="0.15"/>
    <row r="1125" s="4" customFormat="1" x14ac:dyDescent="0.15"/>
    <row r="1126" s="4" customFormat="1" x14ac:dyDescent="0.15"/>
    <row r="1127" s="4" customFormat="1" x14ac:dyDescent="0.15"/>
    <row r="1128" s="4" customFormat="1" x14ac:dyDescent="0.15"/>
    <row r="1129" s="4" customFormat="1" x14ac:dyDescent="0.15"/>
    <row r="1130" s="4" customFormat="1" x14ac:dyDescent="0.15"/>
    <row r="1131" s="4" customFormat="1" x14ac:dyDescent="0.15"/>
    <row r="1132" s="4" customFormat="1" x14ac:dyDescent="0.15"/>
    <row r="1133" s="4" customFormat="1" x14ac:dyDescent="0.15"/>
    <row r="1134" s="4" customFormat="1" x14ac:dyDescent="0.15"/>
    <row r="1135" s="4" customFormat="1" x14ac:dyDescent="0.15"/>
    <row r="1136" s="4" customFormat="1" x14ac:dyDescent="0.15"/>
    <row r="1137" s="4" customFormat="1" x14ac:dyDescent="0.15"/>
    <row r="1138" s="4" customFormat="1" x14ac:dyDescent="0.15"/>
    <row r="1139" s="4" customFormat="1" x14ac:dyDescent="0.15"/>
    <row r="1140" s="4" customFormat="1" x14ac:dyDescent="0.15"/>
    <row r="1141" s="4" customFormat="1" x14ac:dyDescent="0.15"/>
    <row r="1142" s="4" customFormat="1" x14ac:dyDescent="0.15"/>
    <row r="1143" s="4" customFormat="1" x14ac:dyDescent="0.15"/>
    <row r="1144" s="4" customFormat="1" x14ac:dyDescent="0.15"/>
    <row r="1145" s="4" customFormat="1" x14ac:dyDescent="0.15"/>
    <row r="1146" s="4" customFormat="1" x14ac:dyDescent="0.15"/>
    <row r="1147" s="4" customFormat="1" x14ac:dyDescent="0.15"/>
    <row r="1148" s="4" customFormat="1" x14ac:dyDescent="0.15"/>
    <row r="1149" s="4" customFormat="1" x14ac:dyDescent="0.15"/>
    <row r="1150" s="4" customFormat="1" x14ac:dyDescent="0.15"/>
    <row r="1151" s="4" customFormat="1" x14ac:dyDescent="0.15"/>
    <row r="1152" s="4" customFormat="1" x14ac:dyDescent="0.15"/>
    <row r="1153" s="4" customFormat="1" x14ac:dyDescent="0.15"/>
    <row r="1154" s="4" customFormat="1" x14ac:dyDescent="0.15"/>
    <row r="1155" s="4" customFormat="1" x14ac:dyDescent="0.15"/>
    <row r="1156" s="4" customFormat="1" x14ac:dyDescent="0.15"/>
    <row r="1157" s="4" customFormat="1" x14ac:dyDescent="0.15"/>
    <row r="1158" s="4" customFormat="1" x14ac:dyDescent="0.15"/>
    <row r="1159" s="4" customFormat="1" x14ac:dyDescent="0.15"/>
    <row r="1160" s="4" customFormat="1" x14ac:dyDescent="0.15"/>
    <row r="1161" s="4" customFormat="1" x14ac:dyDescent="0.15"/>
    <row r="1162" s="4" customFormat="1" x14ac:dyDescent="0.15"/>
    <row r="1163" s="4" customFormat="1" x14ac:dyDescent="0.15"/>
    <row r="1164" s="4" customFormat="1" x14ac:dyDescent="0.15"/>
    <row r="1165" s="4" customFormat="1" x14ac:dyDescent="0.15"/>
    <row r="1166" s="4" customFormat="1" x14ac:dyDescent="0.15"/>
    <row r="1167" s="4" customFormat="1" x14ac:dyDescent="0.15"/>
    <row r="1168" s="4" customFormat="1" x14ac:dyDescent="0.15"/>
    <row r="1169" s="4" customFormat="1" x14ac:dyDescent="0.15"/>
    <row r="1170" s="4" customFormat="1" x14ac:dyDescent="0.15"/>
    <row r="1171" s="4" customFormat="1" x14ac:dyDescent="0.15"/>
    <row r="1172" s="4" customFormat="1" x14ac:dyDescent="0.15"/>
    <row r="1173" s="4" customFormat="1" x14ac:dyDescent="0.15"/>
    <row r="1174" s="4" customFormat="1" x14ac:dyDescent="0.15"/>
    <row r="1175" s="4" customFormat="1" x14ac:dyDescent="0.15"/>
    <row r="1176" s="4" customFormat="1" x14ac:dyDescent="0.15"/>
    <row r="1177" s="4" customFormat="1" x14ac:dyDescent="0.15"/>
    <row r="1178" s="4" customFormat="1" x14ac:dyDescent="0.15"/>
    <row r="1179" s="4" customFormat="1" x14ac:dyDescent="0.15"/>
    <row r="1180" s="4" customFormat="1" x14ac:dyDescent="0.15"/>
    <row r="1181" s="4" customFormat="1" x14ac:dyDescent="0.15"/>
    <row r="1182" s="4" customFormat="1" x14ac:dyDescent="0.15"/>
    <row r="1183" s="4" customFormat="1" x14ac:dyDescent="0.15"/>
    <row r="1184" s="4" customFormat="1" x14ac:dyDescent="0.15"/>
    <row r="1185" s="4" customFormat="1" x14ac:dyDescent="0.15"/>
    <row r="1186" s="4" customFormat="1" x14ac:dyDescent="0.15"/>
    <row r="1187" s="4" customFormat="1" x14ac:dyDescent="0.15"/>
    <row r="1188" s="4" customFormat="1" x14ac:dyDescent="0.15"/>
    <row r="1189" s="4" customFormat="1" x14ac:dyDescent="0.15"/>
    <row r="1190" s="4" customFormat="1" x14ac:dyDescent="0.15"/>
    <row r="1191" s="4" customFormat="1" x14ac:dyDescent="0.15"/>
    <row r="1192" s="4" customFormat="1" x14ac:dyDescent="0.15"/>
    <row r="1193" s="4" customFormat="1" x14ac:dyDescent="0.15"/>
    <row r="1194" s="4" customFormat="1" x14ac:dyDescent="0.15"/>
    <row r="1195" s="4" customFormat="1" x14ac:dyDescent="0.15"/>
    <row r="1196" s="4" customFormat="1" x14ac:dyDescent="0.15"/>
    <row r="1197" s="4" customFormat="1" x14ac:dyDescent="0.15"/>
    <row r="1198" s="4" customFormat="1" x14ac:dyDescent="0.15"/>
    <row r="1199" s="4" customFormat="1" x14ac:dyDescent="0.15"/>
    <row r="1200" s="4" customFormat="1" x14ac:dyDescent="0.15"/>
    <row r="1201" s="4" customFormat="1" x14ac:dyDescent="0.15"/>
    <row r="1202" s="4" customFormat="1" x14ac:dyDescent="0.15"/>
    <row r="1203" s="4" customFormat="1" x14ac:dyDescent="0.15"/>
    <row r="1204" s="4" customFormat="1" x14ac:dyDescent="0.15"/>
    <row r="1205" s="4" customFormat="1" x14ac:dyDescent="0.15"/>
    <row r="1206" s="4" customFormat="1" x14ac:dyDescent="0.15"/>
    <row r="1207" s="4" customFormat="1" x14ac:dyDescent="0.15"/>
    <row r="1208" s="4" customFormat="1" x14ac:dyDescent="0.15"/>
    <row r="1209" s="4" customFormat="1" x14ac:dyDescent="0.15"/>
    <row r="1210" s="4" customFormat="1" x14ac:dyDescent="0.15"/>
    <row r="1211" s="4" customFormat="1" x14ac:dyDescent="0.15"/>
    <row r="1212" s="4" customFormat="1" x14ac:dyDescent="0.15"/>
    <row r="1213" s="4" customFormat="1" x14ac:dyDescent="0.15"/>
    <row r="1214" s="4" customFormat="1" x14ac:dyDescent="0.15"/>
    <row r="1215" s="4" customFormat="1" x14ac:dyDescent="0.15"/>
    <row r="1216" s="4" customFormat="1" x14ac:dyDescent="0.15"/>
    <row r="1217" s="4" customFormat="1" x14ac:dyDescent="0.15"/>
    <row r="1218" s="4" customFormat="1" x14ac:dyDescent="0.15"/>
    <row r="1219" s="4" customFormat="1" x14ac:dyDescent="0.15"/>
    <row r="1220" s="4" customFormat="1" x14ac:dyDescent="0.15"/>
    <row r="1221" s="4" customFormat="1" x14ac:dyDescent="0.15"/>
    <row r="1222" s="4" customFormat="1" x14ac:dyDescent="0.15"/>
    <row r="1223" s="4" customFormat="1" x14ac:dyDescent="0.15"/>
    <row r="1224" s="4" customFormat="1" x14ac:dyDescent="0.15"/>
    <row r="1225" s="4" customFormat="1" x14ac:dyDescent="0.15"/>
    <row r="1226" s="4" customFormat="1" x14ac:dyDescent="0.15"/>
    <row r="1227" s="4" customFormat="1" x14ac:dyDescent="0.15"/>
    <row r="1228" s="4" customFormat="1" x14ac:dyDescent="0.15"/>
    <row r="1229" s="4" customFormat="1" x14ac:dyDescent="0.15"/>
    <row r="1230" s="4" customFormat="1" x14ac:dyDescent="0.15"/>
    <row r="1231" s="4" customFormat="1" x14ac:dyDescent="0.15"/>
    <row r="1232" s="4" customFormat="1" x14ac:dyDescent="0.15"/>
    <row r="1233" s="4" customFormat="1" x14ac:dyDescent="0.15"/>
    <row r="1234" s="4" customFormat="1" x14ac:dyDescent="0.15"/>
    <row r="1235" s="4" customFormat="1" x14ac:dyDescent="0.15"/>
    <row r="1236" s="4" customFormat="1" x14ac:dyDescent="0.15"/>
    <row r="1237" s="4" customFormat="1" x14ac:dyDescent="0.15"/>
    <row r="1238" s="4" customFormat="1" x14ac:dyDescent="0.15"/>
    <row r="1239" s="4" customFormat="1" x14ac:dyDescent="0.15"/>
    <row r="1240" s="4" customFormat="1" x14ac:dyDescent="0.15"/>
    <row r="1241" s="4" customFormat="1" x14ac:dyDescent="0.15"/>
    <row r="1242" s="4" customFormat="1" x14ac:dyDescent="0.15"/>
    <row r="1243" s="4" customFormat="1" x14ac:dyDescent="0.15"/>
    <row r="1244" s="4" customFormat="1" x14ac:dyDescent="0.15"/>
    <row r="1245" s="4" customFormat="1" x14ac:dyDescent="0.15"/>
    <row r="1246" s="4" customFormat="1" x14ac:dyDescent="0.15"/>
    <row r="1247" s="4" customFormat="1" x14ac:dyDescent="0.15"/>
    <row r="1248" s="4" customFormat="1" x14ac:dyDescent="0.15"/>
    <row r="1249" s="4" customFormat="1" x14ac:dyDescent="0.15"/>
    <row r="1250" s="4" customFormat="1" x14ac:dyDescent="0.15"/>
    <row r="1251" s="4" customFormat="1" x14ac:dyDescent="0.15"/>
    <row r="1252" s="4" customFormat="1" x14ac:dyDescent="0.15"/>
    <row r="1253" s="4" customFormat="1" x14ac:dyDescent="0.15"/>
    <row r="1254" s="4" customFormat="1" x14ac:dyDescent="0.15"/>
    <row r="1255" s="4" customFormat="1" x14ac:dyDescent="0.15"/>
    <row r="1256" s="4" customFormat="1" x14ac:dyDescent="0.15"/>
    <row r="1257" s="4" customFormat="1" x14ac:dyDescent="0.15"/>
    <row r="1258" s="4" customFormat="1" x14ac:dyDescent="0.15"/>
    <row r="1259" s="4" customFormat="1" x14ac:dyDescent="0.15"/>
    <row r="1260" s="4" customFormat="1" x14ac:dyDescent="0.15"/>
    <row r="1261" s="4" customFormat="1" x14ac:dyDescent="0.15"/>
    <row r="1262" s="4" customFormat="1" x14ac:dyDescent="0.15"/>
    <row r="1263" s="4" customFormat="1" x14ac:dyDescent="0.15"/>
    <row r="1264" s="4" customFormat="1" x14ac:dyDescent="0.15"/>
    <row r="1265" s="4" customFormat="1" x14ac:dyDescent="0.15"/>
    <row r="1266" s="4" customFormat="1" x14ac:dyDescent="0.15"/>
    <row r="1267" s="4" customFormat="1" x14ac:dyDescent="0.15"/>
    <row r="1268" s="4" customFormat="1" x14ac:dyDescent="0.15"/>
    <row r="1269" s="4" customFormat="1" x14ac:dyDescent="0.15"/>
    <row r="1270" s="4" customFormat="1" x14ac:dyDescent="0.15"/>
    <row r="1271" s="4" customFormat="1" x14ac:dyDescent="0.15"/>
    <row r="1272" s="4" customFormat="1" x14ac:dyDescent="0.15"/>
    <row r="1273" s="4" customFormat="1" x14ac:dyDescent="0.15"/>
    <row r="1274" s="4" customFormat="1" x14ac:dyDescent="0.15"/>
    <row r="1275" s="4" customFormat="1" x14ac:dyDescent="0.15"/>
    <row r="1276" s="4" customFormat="1" x14ac:dyDescent="0.15"/>
    <row r="1277" s="4" customFormat="1" x14ac:dyDescent="0.15"/>
    <row r="1278" s="4" customFormat="1" x14ac:dyDescent="0.15"/>
    <row r="1279" s="4" customFormat="1" x14ac:dyDescent="0.15"/>
    <row r="1280" s="4" customFormat="1" x14ac:dyDescent="0.15"/>
    <row r="1281" s="4" customFormat="1" x14ac:dyDescent="0.15"/>
    <row r="1282" s="4" customFormat="1" x14ac:dyDescent="0.15"/>
    <row r="1283" s="4" customFormat="1" x14ac:dyDescent="0.15"/>
    <row r="1284" s="4" customFormat="1" x14ac:dyDescent="0.15"/>
    <row r="1285" s="4" customFormat="1" x14ac:dyDescent="0.15"/>
    <row r="1286" s="4" customFormat="1" x14ac:dyDescent="0.15"/>
    <row r="1287" s="4" customFormat="1" x14ac:dyDescent="0.15"/>
    <row r="1288" s="4" customFormat="1" x14ac:dyDescent="0.15"/>
    <row r="1289" s="4" customFormat="1" x14ac:dyDescent="0.15"/>
    <row r="1290" s="4" customFormat="1" x14ac:dyDescent="0.15"/>
    <row r="1291" s="4" customFormat="1" x14ac:dyDescent="0.15"/>
    <row r="1292" s="4" customFormat="1" x14ac:dyDescent="0.15"/>
    <row r="1293" s="4" customFormat="1" x14ac:dyDescent="0.15"/>
    <row r="1294" s="4" customFormat="1" x14ac:dyDescent="0.15"/>
    <row r="1295" s="4" customFormat="1" x14ac:dyDescent="0.15"/>
    <row r="1296" s="4" customFormat="1" x14ac:dyDescent="0.15"/>
    <row r="1297" s="4" customFormat="1" x14ac:dyDescent="0.15"/>
    <row r="1298" s="4" customFormat="1" x14ac:dyDescent="0.15"/>
    <row r="1299" s="4" customFormat="1" x14ac:dyDescent="0.15"/>
    <row r="1300" s="4" customFormat="1" x14ac:dyDescent="0.15"/>
    <row r="1301" s="4" customFormat="1" x14ac:dyDescent="0.15"/>
    <row r="1302" s="4" customFormat="1" x14ac:dyDescent="0.15"/>
    <row r="1303" s="4" customFormat="1" x14ac:dyDescent="0.15"/>
    <row r="1304" s="4" customFormat="1" x14ac:dyDescent="0.15"/>
    <row r="1305" s="4" customFormat="1" x14ac:dyDescent="0.15"/>
    <row r="1306" s="4" customFormat="1" x14ac:dyDescent="0.15"/>
    <row r="1307" s="4" customFormat="1" x14ac:dyDescent="0.15"/>
    <row r="1308" s="4" customFormat="1" x14ac:dyDescent="0.15"/>
    <row r="1309" s="4" customFormat="1" x14ac:dyDescent="0.15"/>
    <row r="1310" s="4" customFormat="1" x14ac:dyDescent="0.15"/>
    <row r="1311" s="4" customFormat="1" x14ac:dyDescent="0.15"/>
    <row r="1312" s="4" customFormat="1" x14ac:dyDescent="0.15"/>
    <row r="1313" s="4" customFormat="1" x14ac:dyDescent="0.15"/>
    <row r="1314" s="4" customFormat="1" x14ac:dyDescent="0.15"/>
    <row r="1315" s="4" customFormat="1" x14ac:dyDescent="0.15"/>
    <row r="1316" s="4" customFormat="1" x14ac:dyDescent="0.15"/>
    <row r="1317" s="4" customFormat="1" x14ac:dyDescent="0.15"/>
    <row r="1318" s="4" customFormat="1" x14ac:dyDescent="0.15"/>
    <row r="1319" s="4" customFormat="1" x14ac:dyDescent="0.15"/>
    <row r="1320" s="4" customFormat="1" x14ac:dyDescent="0.15"/>
    <row r="1321" s="4" customFormat="1" x14ac:dyDescent="0.15"/>
    <row r="1322" s="4" customFormat="1" x14ac:dyDescent="0.15"/>
    <row r="1323" s="4" customFormat="1" x14ac:dyDescent="0.15"/>
    <row r="1324" s="4" customFormat="1" x14ac:dyDescent="0.15"/>
    <row r="1325" s="4" customFormat="1" x14ac:dyDescent="0.15"/>
    <row r="1326" s="4" customFormat="1" x14ac:dyDescent="0.15"/>
    <row r="1327" s="4" customFormat="1" x14ac:dyDescent="0.15"/>
    <row r="1328" s="4" customFormat="1" x14ac:dyDescent="0.15"/>
    <row r="1329" s="4" customFormat="1" x14ac:dyDescent="0.15"/>
    <row r="1330" s="4" customFormat="1" x14ac:dyDescent="0.15"/>
    <row r="1331" s="4" customFormat="1" x14ac:dyDescent="0.15"/>
    <row r="1332" s="4" customFormat="1" x14ac:dyDescent="0.15"/>
    <row r="1333" s="4" customFormat="1" x14ac:dyDescent="0.15"/>
    <row r="1334" s="4" customFormat="1" x14ac:dyDescent="0.15"/>
    <row r="1335" s="4" customFormat="1" x14ac:dyDescent="0.15"/>
    <row r="1336" s="4" customFormat="1" x14ac:dyDescent="0.15"/>
    <row r="1337" s="4" customFormat="1" x14ac:dyDescent="0.15"/>
    <row r="1338" s="4" customFormat="1" x14ac:dyDescent="0.15"/>
    <row r="1339" s="4" customFormat="1" x14ac:dyDescent="0.15"/>
    <row r="1340" s="4" customFormat="1" x14ac:dyDescent="0.15"/>
    <row r="1341" s="4" customFormat="1" x14ac:dyDescent="0.15"/>
    <row r="1342" s="4" customFormat="1" x14ac:dyDescent="0.15"/>
    <row r="1343" s="4" customFormat="1" x14ac:dyDescent="0.15"/>
    <row r="1344" s="4" customFormat="1" x14ac:dyDescent="0.15"/>
    <row r="1345" s="4" customFormat="1" x14ac:dyDescent="0.15"/>
    <row r="1346" s="4" customFormat="1" x14ac:dyDescent="0.15"/>
    <row r="1347" s="4" customFormat="1" x14ac:dyDescent="0.15"/>
    <row r="1348" s="4" customFormat="1" x14ac:dyDescent="0.15"/>
    <row r="1349" s="4" customFormat="1" x14ac:dyDescent="0.15"/>
    <row r="1350" s="4" customFormat="1" x14ac:dyDescent="0.15"/>
    <row r="1351" s="4" customFormat="1" x14ac:dyDescent="0.15"/>
    <row r="1352" s="4" customFormat="1" x14ac:dyDescent="0.15"/>
    <row r="1353" s="4" customFormat="1" x14ac:dyDescent="0.15"/>
    <row r="1354" s="4" customFormat="1" x14ac:dyDescent="0.15"/>
    <row r="1355" s="4" customFormat="1" x14ac:dyDescent="0.15"/>
    <row r="1356" s="4" customFormat="1" x14ac:dyDescent="0.15"/>
    <row r="1357" s="4" customFormat="1" x14ac:dyDescent="0.15"/>
    <row r="1358" s="4" customFormat="1" x14ac:dyDescent="0.15"/>
    <row r="1359" s="4" customFormat="1" x14ac:dyDescent="0.15"/>
    <row r="1360" s="4" customFormat="1" x14ac:dyDescent="0.15"/>
    <row r="1361" s="4" customFormat="1" x14ac:dyDescent="0.15"/>
    <row r="1362" s="4" customFormat="1" x14ac:dyDescent="0.15"/>
    <row r="1363" s="4" customFormat="1" x14ac:dyDescent="0.15"/>
    <row r="1364" s="4" customFormat="1" x14ac:dyDescent="0.15"/>
    <row r="1365" s="4" customFormat="1" x14ac:dyDescent="0.15"/>
    <row r="1366" s="4" customFormat="1" x14ac:dyDescent="0.15"/>
    <row r="1367" s="4" customFormat="1" x14ac:dyDescent="0.15"/>
    <row r="1368" s="4" customFormat="1" x14ac:dyDescent="0.15"/>
    <row r="1369" s="4" customFormat="1" x14ac:dyDescent="0.15"/>
    <row r="1370" s="4" customFormat="1" x14ac:dyDescent="0.15"/>
    <row r="1371" s="4" customFormat="1" x14ac:dyDescent="0.15"/>
    <row r="1372" s="4" customFormat="1" x14ac:dyDescent="0.15"/>
    <row r="1373" s="4" customFormat="1" x14ac:dyDescent="0.15"/>
    <row r="1374" s="4" customFormat="1" x14ac:dyDescent="0.15"/>
    <row r="1375" s="4" customFormat="1" x14ac:dyDescent="0.15"/>
    <row r="1376" s="4" customFormat="1" x14ac:dyDescent="0.15"/>
    <row r="1377" s="4" customFormat="1" x14ac:dyDescent="0.15"/>
    <row r="1378" s="4" customFormat="1" x14ac:dyDescent="0.15"/>
    <row r="1379" s="4" customFormat="1" x14ac:dyDescent="0.15"/>
    <row r="1380" s="4" customFormat="1" x14ac:dyDescent="0.15"/>
    <row r="1381" s="4" customFormat="1" x14ac:dyDescent="0.15"/>
    <row r="1382" s="4" customFormat="1" x14ac:dyDescent="0.15"/>
    <row r="1383" s="4" customFormat="1" x14ac:dyDescent="0.15"/>
    <row r="1384" s="4" customFormat="1" x14ac:dyDescent="0.15"/>
    <row r="1385" s="4" customFormat="1" x14ac:dyDescent="0.15"/>
    <row r="1386" s="4" customFormat="1" x14ac:dyDescent="0.15"/>
    <row r="1387" s="4" customFormat="1" x14ac:dyDescent="0.15"/>
    <row r="1388" s="4" customFormat="1" x14ac:dyDescent="0.15"/>
    <row r="1389" s="4" customFormat="1" x14ac:dyDescent="0.15"/>
    <row r="1390" s="4" customFormat="1" x14ac:dyDescent="0.15"/>
    <row r="1391" s="4" customFormat="1" x14ac:dyDescent="0.15"/>
    <row r="1392" s="4" customFormat="1" x14ac:dyDescent="0.15"/>
    <row r="1393" s="4" customFormat="1" x14ac:dyDescent="0.15"/>
    <row r="1394" s="4" customFormat="1" x14ac:dyDescent="0.15"/>
    <row r="1395" s="4" customFormat="1" x14ac:dyDescent="0.15"/>
    <row r="1396" s="4" customFormat="1" x14ac:dyDescent="0.15"/>
    <row r="1397" s="4" customFormat="1" x14ac:dyDescent="0.15"/>
    <row r="1398" s="4" customFormat="1" x14ac:dyDescent="0.15"/>
    <row r="1399" s="4" customFormat="1" x14ac:dyDescent="0.15"/>
    <row r="1400" s="4" customFormat="1" x14ac:dyDescent="0.15"/>
    <row r="1401" s="4" customFormat="1" x14ac:dyDescent="0.15"/>
    <row r="1402" s="4" customFormat="1" x14ac:dyDescent="0.15"/>
    <row r="1403" s="4" customFormat="1" x14ac:dyDescent="0.15"/>
    <row r="1404" s="4" customFormat="1" x14ac:dyDescent="0.15"/>
    <row r="1405" s="4" customFormat="1" x14ac:dyDescent="0.15"/>
    <row r="1406" s="4" customFormat="1" x14ac:dyDescent="0.15"/>
    <row r="1407" s="4" customFormat="1" x14ac:dyDescent="0.15"/>
    <row r="1408" s="4" customFormat="1" x14ac:dyDescent="0.15"/>
    <row r="1409" s="4" customFormat="1" x14ac:dyDescent="0.15"/>
    <row r="1410" s="4" customFormat="1" x14ac:dyDescent="0.15"/>
    <row r="1411" s="4" customFormat="1" x14ac:dyDescent="0.15"/>
    <row r="1412" s="4" customFormat="1" x14ac:dyDescent="0.15"/>
    <row r="1413" s="4" customFormat="1" x14ac:dyDescent="0.15"/>
    <row r="1414" s="4" customFormat="1" x14ac:dyDescent="0.15"/>
    <row r="1415" s="4" customFormat="1" x14ac:dyDescent="0.15"/>
    <row r="1416" s="4" customFormat="1" x14ac:dyDescent="0.15"/>
    <row r="1417" s="4" customFormat="1" x14ac:dyDescent="0.15"/>
    <row r="1418" s="4" customFormat="1" x14ac:dyDescent="0.15"/>
    <row r="1419" s="4" customFormat="1" x14ac:dyDescent="0.15"/>
    <row r="1420" s="4" customFormat="1" x14ac:dyDescent="0.15"/>
    <row r="1421" s="4" customFormat="1" x14ac:dyDescent="0.15"/>
    <row r="1422" s="4" customFormat="1" x14ac:dyDescent="0.15"/>
    <row r="1423" s="4" customFormat="1" x14ac:dyDescent="0.15"/>
    <row r="1424" s="4" customFormat="1" x14ac:dyDescent="0.15"/>
    <row r="1425" s="4" customFormat="1" x14ac:dyDescent="0.15"/>
    <row r="1426" s="4" customFormat="1" x14ac:dyDescent="0.15"/>
    <row r="1427" s="4" customFormat="1" x14ac:dyDescent="0.15"/>
    <row r="1428" s="4" customFormat="1" x14ac:dyDescent="0.15"/>
    <row r="1429" s="4" customFormat="1" x14ac:dyDescent="0.15"/>
    <row r="1430" s="4" customFormat="1" x14ac:dyDescent="0.15"/>
    <row r="1431" s="4" customFormat="1" x14ac:dyDescent="0.15"/>
    <row r="1432" s="4" customFormat="1" x14ac:dyDescent="0.15"/>
    <row r="1433" s="4" customFormat="1" x14ac:dyDescent="0.15"/>
    <row r="1434" s="4" customFormat="1" x14ac:dyDescent="0.15"/>
    <row r="1435" s="4" customFormat="1" x14ac:dyDescent="0.15"/>
    <row r="1436" s="4" customFormat="1" x14ac:dyDescent="0.15"/>
    <row r="1437" s="4" customFormat="1" x14ac:dyDescent="0.15"/>
    <row r="1438" s="4" customFormat="1" x14ac:dyDescent="0.15"/>
    <row r="1439" s="4" customFormat="1" x14ac:dyDescent="0.15"/>
    <row r="1440" s="4" customFormat="1" x14ac:dyDescent="0.15"/>
    <row r="1441" s="4" customFormat="1" x14ac:dyDescent="0.15"/>
    <row r="1442" s="4" customFormat="1" x14ac:dyDescent="0.15"/>
    <row r="1443" s="4" customFormat="1" x14ac:dyDescent="0.15"/>
    <row r="1444" s="4" customFormat="1" x14ac:dyDescent="0.15"/>
    <row r="1445" s="4" customFormat="1" x14ac:dyDescent="0.15"/>
    <row r="1446" s="4" customFormat="1" x14ac:dyDescent="0.15"/>
    <row r="1447" s="4" customFormat="1" x14ac:dyDescent="0.15"/>
    <row r="1448" s="4" customFormat="1" x14ac:dyDescent="0.15"/>
    <row r="1449" s="4" customFormat="1" x14ac:dyDescent="0.15"/>
    <row r="1450" s="4" customFormat="1" x14ac:dyDescent="0.15"/>
    <row r="1451" s="4" customFormat="1" x14ac:dyDescent="0.15"/>
    <row r="1452" s="4" customFormat="1" x14ac:dyDescent="0.15"/>
    <row r="1453" s="4" customFormat="1" x14ac:dyDescent="0.15"/>
    <row r="1454" s="4" customFormat="1" x14ac:dyDescent="0.15"/>
    <row r="1455" s="4" customFormat="1" x14ac:dyDescent="0.15"/>
    <row r="1456" s="4" customFormat="1" x14ac:dyDescent="0.15"/>
    <row r="1457" s="4" customFormat="1" x14ac:dyDescent="0.15"/>
    <row r="1458" s="4" customFormat="1" x14ac:dyDescent="0.15"/>
    <row r="1459" s="4" customFormat="1" x14ac:dyDescent="0.15"/>
    <row r="1460" s="4" customFormat="1" x14ac:dyDescent="0.15"/>
    <row r="1461" s="4" customFormat="1" x14ac:dyDescent="0.15"/>
    <row r="1462" s="4" customFormat="1" x14ac:dyDescent="0.15"/>
    <row r="1463" s="4" customFormat="1" x14ac:dyDescent="0.15"/>
    <row r="1464" s="4" customFormat="1" x14ac:dyDescent="0.15"/>
    <row r="1465" s="4" customFormat="1" x14ac:dyDescent="0.15"/>
    <row r="1466" s="4" customFormat="1" x14ac:dyDescent="0.15"/>
    <row r="1467" s="4" customFormat="1" x14ac:dyDescent="0.15"/>
    <row r="1468" s="4" customFormat="1" x14ac:dyDescent="0.15"/>
    <row r="1469" s="4" customFormat="1" x14ac:dyDescent="0.15"/>
    <row r="1470" s="4" customFormat="1" x14ac:dyDescent="0.15"/>
    <row r="1471" s="4" customFormat="1" x14ac:dyDescent="0.15"/>
    <row r="1472" s="4" customFormat="1" x14ac:dyDescent="0.15"/>
    <row r="1473" s="4" customFormat="1" x14ac:dyDescent="0.15"/>
    <row r="1474" s="4" customFormat="1" x14ac:dyDescent="0.15"/>
    <row r="1475" s="4" customFormat="1" x14ac:dyDescent="0.15"/>
    <row r="1476" s="4" customFormat="1" x14ac:dyDescent="0.15"/>
    <row r="1477" s="4" customFormat="1" x14ac:dyDescent="0.15"/>
    <row r="1478" s="4" customFormat="1" x14ac:dyDescent="0.15"/>
    <row r="1479" s="4" customFormat="1" x14ac:dyDescent="0.15"/>
    <row r="1480" s="4" customFormat="1" x14ac:dyDescent="0.15"/>
    <row r="1481" s="4" customFormat="1" x14ac:dyDescent="0.15"/>
    <row r="1482" s="4" customFormat="1" x14ac:dyDescent="0.15"/>
    <row r="1483" s="4" customFormat="1" x14ac:dyDescent="0.15"/>
    <row r="1484" s="4" customFormat="1" x14ac:dyDescent="0.15"/>
    <row r="1485" s="4" customFormat="1" x14ac:dyDescent="0.15"/>
    <row r="1486" s="4" customFormat="1" x14ac:dyDescent="0.15"/>
    <row r="1487" s="4" customFormat="1" x14ac:dyDescent="0.15"/>
    <row r="1488" s="4" customFormat="1" x14ac:dyDescent="0.15"/>
    <row r="1489" s="4" customFormat="1" x14ac:dyDescent="0.15"/>
    <row r="1490" s="4" customFormat="1" x14ac:dyDescent="0.15"/>
    <row r="1491" s="4" customFormat="1" x14ac:dyDescent="0.15"/>
    <row r="1492" s="4" customFormat="1" x14ac:dyDescent="0.15"/>
    <row r="1493" s="4" customFormat="1" x14ac:dyDescent="0.15"/>
    <row r="1494" s="4" customFormat="1" x14ac:dyDescent="0.15"/>
    <row r="1495" s="4" customFormat="1" x14ac:dyDescent="0.15"/>
    <row r="1496" s="4" customFormat="1" x14ac:dyDescent="0.15"/>
    <row r="1497" s="4" customFormat="1" x14ac:dyDescent="0.15"/>
    <row r="1498" s="4" customFormat="1" x14ac:dyDescent="0.15"/>
    <row r="1499" s="4" customFormat="1" x14ac:dyDescent="0.15"/>
    <row r="1500" s="4" customFormat="1" x14ac:dyDescent="0.15"/>
    <row r="1501" s="4" customFormat="1" x14ac:dyDescent="0.15"/>
    <row r="1502" s="4" customFormat="1" x14ac:dyDescent="0.15"/>
    <row r="1503" s="4" customFormat="1" x14ac:dyDescent="0.15"/>
    <row r="1504" s="4" customFormat="1" x14ac:dyDescent="0.15"/>
    <row r="1505" s="4" customFormat="1" x14ac:dyDescent="0.15"/>
    <row r="1506" s="4" customFormat="1" x14ac:dyDescent="0.15"/>
    <row r="1507" s="4" customFormat="1" x14ac:dyDescent="0.15"/>
    <row r="1508" s="4" customFormat="1" x14ac:dyDescent="0.15"/>
    <row r="1509" s="4" customFormat="1" x14ac:dyDescent="0.15"/>
    <row r="1510" s="4" customFormat="1" x14ac:dyDescent="0.15"/>
    <row r="1511" s="4" customFormat="1" x14ac:dyDescent="0.15"/>
    <row r="1512" s="4" customFormat="1" x14ac:dyDescent="0.15"/>
    <row r="1513" s="4" customFormat="1" x14ac:dyDescent="0.15"/>
    <row r="1514" s="4" customFormat="1" x14ac:dyDescent="0.15"/>
    <row r="1515" s="4" customFormat="1" x14ac:dyDescent="0.15"/>
    <row r="1516" s="4" customFormat="1" x14ac:dyDescent="0.15"/>
    <row r="1517" s="4" customFormat="1" x14ac:dyDescent="0.15"/>
    <row r="1518" s="4" customFormat="1" x14ac:dyDescent="0.15"/>
    <row r="1519" s="4" customFormat="1" x14ac:dyDescent="0.15"/>
    <row r="1520" s="4" customFormat="1" x14ac:dyDescent="0.15"/>
    <row r="1521" s="4" customFormat="1" x14ac:dyDescent="0.15"/>
    <row r="1522" s="4" customFormat="1" x14ac:dyDescent="0.15"/>
    <row r="1523" s="4" customFormat="1" x14ac:dyDescent="0.15"/>
    <row r="1524" s="4" customFormat="1" x14ac:dyDescent="0.15"/>
    <row r="1525" s="4" customFormat="1" x14ac:dyDescent="0.15"/>
    <row r="1526" s="4" customFormat="1" x14ac:dyDescent="0.15"/>
    <row r="1527" s="4" customFormat="1" x14ac:dyDescent="0.15"/>
    <row r="1528" s="4" customFormat="1" x14ac:dyDescent="0.15"/>
    <row r="1529" s="4" customFormat="1" x14ac:dyDescent="0.15"/>
    <row r="1530" s="4" customFormat="1" x14ac:dyDescent="0.15"/>
    <row r="1531" s="4" customFormat="1" x14ac:dyDescent="0.15"/>
    <row r="1532" s="4" customFormat="1" x14ac:dyDescent="0.15"/>
    <row r="1533" s="4" customFormat="1" x14ac:dyDescent="0.15"/>
    <row r="1534" s="4" customFormat="1" x14ac:dyDescent="0.15"/>
    <row r="1535" s="4" customFormat="1" x14ac:dyDescent="0.15"/>
    <row r="1536" s="4" customFormat="1" x14ac:dyDescent="0.15"/>
    <row r="1537" s="4" customFormat="1" x14ac:dyDescent="0.15"/>
    <row r="1538" s="4" customFormat="1" x14ac:dyDescent="0.15"/>
    <row r="1539" s="4" customFormat="1" x14ac:dyDescent="0.15"/>
    <row r="1540" s="4" customFormat="1" x14ac:dyDescent="0.15"/>
    <row r="1541" s="4" customFormat="1" x14ac:dyDescent="0.15"/>
    <row r="1542" s="4" customFormat="1" x14ac:dyDescent="0.15"/>
    <row r="1543" s="4" customFormat="1" x14ac:dyDescent="0.15"/>
    <row r="1544" s="4" customFormat="1" x14ac:dyDescent="0.15"/>
    <row r="1545" s="4" customFormat="1" x14ac:dyDescent="0.15"/>
    <row r="1546" s="4" customFormat="1" x14ac:dyDescent="0.15"/>
    <row r="1547" s="4" customFormat="1" x14ac:dyDescent="0.15"/>
    <row r="1548" s="4" customFormat="1" x14ac:dyDescent="0.15"/>
    <row r="1549" s="4" customFormat="1" x14ac:dyDescent="0.15"/>
    <row r="1550" s="4" customFormat="1" x14ac:dyDescent="0.15"/>
    <row r="1551" s="4" customFormat="1" x14ac:dyDescent="0.15"/>
    <row r="1552" s="4" customFormat="1" x14ac:dyDescent="0.15"/>
    <row r="1553" s="4" customFormat="1" x14ac:dyDescent="0.15"/>
    <row r="1554" s="4" customFormat="1" x14ac:dyDescent="0.15"/>
    <row r="1555" s="4" customFormat="1" x14ac:dyDescent="0.15"/>
    <row r="1556" s="4" customFormat="1" x14ac:dyDescent="0.15"/>
    <row r="1557" s="4" customFormat="1" x14ac:dyDescent="0.15"/>
    <row r="1558" s="4" customFormat="1" x14ac:dyDescent="0.15"/>
    <row r="1559" s="4" customFormat="1" x14ac:dyDescent="0.15"/>
    <row r="1560" s="4" customFormat="1" x14ac:dyDescent="0.15"/>
    <row r="1561" s="4" customFormat="1" x14ac:dyDescent="0.15"/>
    <row r="1562" s="4" customFormat="1" x14ac:dyDescent="0.15"/>
    <row r="1563" s="4" customFormat="1" x14ac:dyDescent="0.15"/>
    <row r="1564" s="4" customFormat="1" x14ac:dyDescent="0.15"/>
    <row r="1565" s="4" customFormat="1" x14ac:dyDescent="0.15"/>
    <row r="1566" s="4" customFormat="1" x14ac:dyDescent="0.15"/>
    <row r="1567" s="4" customFormat="1" x14ac:dyDescent="0.15"/>
    <row r="1568" s="4" customFormat="1" x14ac:dyDescent="0.15"/>
    <row r="1569" s="4" customFormat="1" x14ac:dyDescent="0.15"/>
    <row r="1570" s="4" customFormat="1" x14ac:dyDescent="0.15"/>
    <row r="1571" s="4" customFormat="1" x14ac:dyDescent="0.15"/>
    <row r="1572" s="4" customFormat="1" x14ac:dyDescent="0.15"/>
    <row r="1573" s="4" customFormat="1" x14ac:dyDescent="0.15"/>
    <row r="1574" s="4" customFormat="1" x14ac:dyDescent="0.15"/>
    <row r="1575" s="4" customFormat="1" x14ac:dyDescent="0.15"/>
    <row r="1576" s="4" customFormat="1" x14ac:dyDescent="0.15"/>
    <row r="1577" s="4" customFormat="1" x14ac:dyDescent="0.15"/>
    <row r="1578" s="4" customFormat="1" x14ac:dyDescent="0.15"/>
    <row r="1579" s="4" customFormat="1" x14ac:dyDescent="0.15"/>
    <row r="1580" s="4" customFormat="1" x14ac:dyDescent="0.15"/>
    <row r="1581" s="4" customFormat="1" x14ac:dyDescent="0.15"/>
    <row r="1582" s="4" customFormat="1" x14ac:dyDescent="0.15"/>
    <row r="1583" s="4" customFormat="1" x14ac:dyDescent="0.15"/>
    <row r="1584" s="4" customFormat="1" x14ac:dyDescent="0.15"/>
    <row r="1585" s="4" customFormat="1" x14ac:dyDescent="0.15"/>
    <row r="1586" s="4" customFormat="1" x14ac:dyDescent="0.15"/>
    <row r="1587" s="4" customFormat="1" x14ac:dyDescent="0.15"/>
    <row r="1588" s="4" customFormat="1" x14ac:dyDescent="0.15"/>
    <row r="1589" s="4" customFormat="1" x14ac:dyDescent="0.15"/>
    <row r="1590" s="4" customFormat="1" x14ac:dyDescent="0.15"/>
    <row r="1591" s="4" customFormat="1" x14ac:dyDescent="0.15"/>
    <row r="1592" s="4" customFormat="1" x14ac:dyDescent="0.15"/>
    <row r="1593" s="4" customFormat="1" x14ac:dyDescent="0.15"/>
    <row r="1594" s="4" customFormat="1" x14ac:dyDescent="0.15"/>
    <row r="1595" s="4" customFormat="1" x14ac:dyDescent="0.15"/>
    <row r="1596" s="4" customFormat="1" x14ac:dyDescent="0.15"/>
    <row r="1597" s="4" customFormat="1" x14ac:dyDescent="0.15"/>
    <row r="1598" s="4" customFormat="1" x14ac:dyDescent="0.15"/>
    <row r="1599" s="4" customFormat="1" x14ac:dyDescent="0.15"/>
    <row r="1600" s="4" customFormat="1" x14ac:dyDescent="0.15"/>
    <row r="1601" s="4" customFormat="1" x14ac:dyDescent="0.15"/>
    <row r="1602" s="4" customFormat="1" x14ac:dyDescent="0.15"/>
    <row r="1603" s="4" customFormat="1" x14ac:dyDescent="0.15"/>
    <row r="1604" s="4" customFormat="1" x14ac:dyDescent="0.15"/>
    <row r="1605" s="4" customFormat="1" x14ac:dyDescent="0.15"/>
    <row r="1606" s="4" customFormat="1" x14ac:dyDescent="0.15"/>
    <row r="1607" s="4" customFormat="1" x14ac:dyDescent="0.15"/>
    <row r="1608" s="4" customFormat="1" x14ac:dyDescent="0.15"/>
    <row r="1609" s="4" customFormat="1" x14ac:dyDescent="0.15"/>
    <row r="1610" s="4" customFormat="1" x14ac:dyDescent="0.15"/>
    <row r="1611" s="4" customFormat="1" x14ac:dyDescent="0.15"/>
    <row r="1612" s="4" customFormat="1" x14ac:dyDescent="0.15"/>
    <row r="1613" s="4" customFormat="1" x14ac:dyDescent="0.15"/>
    <row r="1614" s="4" customFormat="1" x14ac:dyDescent="0.15"/>
    <row r="1615" s="4" customFormat="1" x14ac:dyDescent="0.15"/>
    <row r="1616" s="4" customFormat="1" x14ac:dyDescent="0.15"/>
    <row r="1617" s="4" customFormat="1" x14ac:dyDescent="0.15"/>
    <row r="1618" s="4" customFormat="1" x14ac:dyDescent="0.15"/>
    <row r="1619" s="4" customFormat="1" x14ac:dyDescent="0.15"/>
    <row r="1620" s="4" customFormat="1" x14ac:dyDescent="0.15"/>
    <row r="1621" s="4" customFormat="1" x14ac:dyDescent="0.15"/>
    <row r="1622" s="4" customFormat="1" x14ac:dyDescent="0.15"/>
    <row r="1623" s="4" customFormat="1" x14ac:dyDescent="0.15"/>
    <row r="1624" s="4" customFormat="1" x14ac:dyDescent="0.15"/>
    <row r="1625" s="4" customFormat="1" x14ac:dyDescent="0.15"/>
    <row r="1626" s="4" customFormat="1" x14ac:dyDescent="0.15"/>
    <row r="1627" s="4" customFormat="1" x14ac:dyDescent="0.15"/>
    <row r="1628" s="4" customFormat="1" x14ac:dyDescent="0.15"/>
    <row r="1629" s="4" customFormat="1" x14ac:dyDescent="0.15"/>
    <row r="1630" s="4" customFormat="1" x14ac:dyDescent="0.15"/>
    <row r="1631" s="4" customFormat="1" x14ac:dyDescent="0.15"/>
    <row r="1632" s="4" customFormat="1" x14ac:dyDescent="0.15"/>
    <row r="1633" s="4" customFormat="1" x14ac:dyDescent="0.15"/>
    <row r="1634" s="4" customFormat="1" x14ac:dyDescent="0.15"/>
    <row r="1635" s="4" customFormat="1" x14ac:dyDescent="0.15"/>
    <row r="1636" s="4" customFormat="1" x14ac:dyDescent="0.15"/>
    <row r="1637" s="4" customFormat="1" x14ac:dyDescent="0.15"/>
    <row r="1638" s="4" customFormat="1" x14ac:dyDescent="0.15"/>
    <row r="1639" s="4" customFormat="1" x14ac:dyDescent="0.15"/>
    <row r="1640" s="4" customFormat="1" x14ac:dyDescent="0.15"/>
    <row r="1641" s="4" customFormat="1" x14ac:dyDescent="0.15"/>
    <row r="1642" s="4" customFormat="1" x14ac:dyDescent="0.15"/>
    <row r="1643" s="4" customFormat="1" x14ac:dyDescent="0.15"/>
    <row r="1644" s="4" customFormat="1" x14ac:dyDescent="0.15"/>
    <row r="1645" s="4" customFormat="1" x14ac:dyDescent="0.15"/>
    <row r="1646" s="4" customFormat="1" x14ac:dyDescent="0.15"/>
    <row r="1647" s="4" customFormat="1" x14ac:dyDescent="0.15"/>
    <row r="1648" s="4" customFormat="1" x14ac:dyDescent="0.15"/>
    <row r="1649" s="4" customFormat="1" x14ac:dyDescent="0.15"/>
    <row r="1650" s="4" customFormat="1" x14ac:dyDescent="0.15"/>
    <row r="1651" s="4" customFormat="1" x14ac:dyDescent="0.15"/>
    <row r="1652" s="4" customFormat="1" x14ac:dyDescent="0.15"/>
    <row r="1653" s="4" customFormat="1" x14ac:dyDescent="0.15"/>
    <row r="1654" s="4" customFormat="1" x14ac:dyDescent="0.15"/>
    <row r="1655" s="4" customFormat="1" x14ac:dyDescent="0.15"/>
    <row r="1656" s="4" customFormat="1" x14ac:dyDescent="0.15"/>
    <row r="1657" s="4" customFormat="1" x14ac:dyDescent="0.15"/>
    <row r="1658" s="4" customFormat="1" x14ac:dyDescent="0.15"/>
    <row r="1659" s="4" customFormat="1" x14ac:dyDescent="0.15"/>
    <row r="1660" s="4" customFormat="1" x14ac:dyDescent="0.15"/>
    <row r="1661" s="4" customFormat="1" x14ac:dyDescent="0.15"/>
    <row r="1662" s="4" customFormat="1" x14ac:dyDescent="0.15"/>
    <row r="1663" s="4" customFormat="1" x14ac:dyDescent="0.15"/>
    <row r="1664" s="4" customFormat="1" x14ac:dyDescent="0.15"/>
    <row r="1665" s="4" customFormat="1" x14ac:dyDescent="0.15"/>
    <row r="1666" s="4" customFormat="1" x14ac:dyDescent="0.15"/>
    <row r="1667" s="4" customFormat="1" x14ac:dyDescent="0.15"/>
    <row r="1668" s="4" customFormat="1" x14ac:dyDescent="0.15"/>
    <row r="1669" s="4" customFormat="1" x14ac:dyDescent="0.15"/>
    <row r="1670" s="4" customFormat="1" x14ac:dyDescent="0.15"/>
    <row r="1671" s="4" customFormat="1" x14ac:dyDescent="0.15"/>
    <row r="1672" s="4" customFormat="1" x14ac:dyDescent="0.15"/>
    <row r="1673" s="4" customFormat="1" x14ac:dyDescent="0.15"/>
    <row r="1674" s="4" customFormat="1" x14ac:dyDescent="0.15"/>
    <row r="1675" s="4" customFormat="1" x14ac:dyDescent="0.15"/>
    <row r="1676" s="4" customFormat="1" x14ac:dyDescent="0.15"/>
    <row r="1677" s="4" customFormat="1" x14ac:dyDescent="0.15"/>
    <row r="1678" s="4" customFormat="1" x14ac:dyDescent="0.15"/>
    <row r="1679" s="4" customFormat="1" x14ac:dyDescent="0.15"/>
    <row r="1680" s="4" customFormat="1" x14ac:dyDescent="0.15"/>
    <row r="1681" s="4" customFormat="1" x14ac:dyDescent="0.15"/>
    <row r="1682" s="4" customFormat="1" x14ac:dyDescent="0.15"/>
    <row r="1683" s="4" customFormat="1" x14ac:dyDescent="0.15"/>
    <row r="1684" s="4" customFormat="1" x14ac:dyDescent="0.15"/>
    <row r="1685" s="4" customFormat="1" x14ac:dyDescent="0.15"/>
    <row r="1686" s="4" customFormat="1" x14ac:dyDescent="0.15"/>
    <row r="1687" s="4" customFormat="1" x14ac:dyDescent="0.15"/>
    <row r="1688" s="4" customFormat="1" x14ac:dyDescent="0.15"/>
    <row r="1689" s="4" customFormat="1" x14ac:dyDescent="0.15"/>
    <row r="1690" s="4" customFormat="1" x14ac:dyDescent="0.15"/>
    <row r="1691" s="4" customFormat="1" x14ac:dyDescent="0.15"/>
    <row r="1692" s="4" customFormat="1" x14ac:dyDescent="0.15"/>
    <row r="1693" s="4" customFormat="1" x14ac:dyDescent="0.15"/>
    <row r="1694" s="4" customFormat="1" x14ac:dyDescent="0.15"/>
    <row r="1695" s="4" customFormat="1" x14ac:dyDescent="0.15"/>
    <row r="1696" s="4" customFormat="1" x14ac:dyDescent="0.15"/>
    <row r="1697" s="4" customFormat="1" x14ac:dyDescent="0.15"/>
    <row r="1698" s="4" customFormat="1" x14ac:dyDescent="0.15"/>
    <row r="1699" s="4" customFormat="1" x14ac:dyDescent="0.15"/>
    <row r="1700" s="4" customFormat="1" x14ac:dyDescent="0.15"/>
    <row r="1701" s="4" customFormat="1" x14ac:dyDescent="0.15"/>
    <row r="1702" s="4" customFormat="1" x14ac:dyDescent="0.15"/>
    <row r="1703" s="4" customFormat="1" x14ac:dyDescent="0.15"/>
    <row r="1704" s="4" customFormat="1" x14ac:dyDescent="0.15"/>
    <row r="1705" s="4" customFormat="1" x14ac:dyDescent="0.15"/>
    <row r="1706" s="4" customFormat="1" x14ac:dyDescent="0.15"/>
    <row r="1707" s="4" customFormat="1" x14ac:dyDescent="0.15"/>
    <row r="1708" s="4" customFormat="1" x14ac:dyDescent="0.15"/>
    <row r="1709" s="4" customFormat="1" x14ac:dyDescent="0.15"/>
    <row r="1710" s="4" customFormat="1" x14ac:dyDescent="0.15"/>
    <row r="1711" s="4" customFormat="1" x14ac:dyDescent="0.15"/>
    <row r="1712" s="4" customFormat="1" x14ac:dyDescent="0.15"/>
    <row r="1713" s="4" customFormat="1" x14ac:dyDescent="0.15"/>
    <row r="1714" s="4" customFormat="1" x14ac:dyDescent="0.15"/>
    <row r="1715" s="4" customFormat="1" x14ac:dyDescent="0.15"/>
    <row r="1716" s="4" customFormat="1" x14ac:dyDescent="0.15"/>
    <row r="1717" s="4" customFormat="1" x14ac:dyDescent="0.15"/>
    <row r="1718" s="4" customFormat="1" x14ac:dyDescent="0.15"/>
    <row r="1719" s="4" customFormat="1" x14ac:dyDescent="0.15"/>
    <row r="1720" s="4" customFormat="1" x14ac:dyDescent="0.15"/>
    <row r="1721" s="4" customFormat="1" x14ac:dyDescent="0.15"/>
    <row r="1722" s="4" customFormat="1" x14ac:dyDescent="0.15"/>
    <row r="1723" s="4" customFormat="1" x14ac:dyDescent="0.15"/>
    <row r="1724" s="4" customFormat="1" x14ac:dyDescent="0.15"/>
    <row r="1725" s="4" customFormat="1" x14ac:dyDescent="0.15"/>
    <row r="1726" s="4" customFormat="1" x14ac:dyDescent="0.15"/>
    <row r="1727" s="4" customFormat="1" x14ac:dyDescent="0.15"/>
    <row r="1728" s="4" customFormat="1" x14ac:dyDescent="0.15"/>
    <row r="1729" s="4" customFormat="1" x14ac:dyDescent="0.15"/>
    <row r="1730" s="4" customFormat="1" x14ac:dyDescent="0.15"/>
    <row r="1731" s="4" customFormat="1" x14ac:dyDescent="0.15"/>
    <row r="1732" s="4" customFormat="1" x14ac:dyDescent="0.15"/>
    <row r="1733" s="4" customFormat="1" x14ac:dyDescent="0.15"/>
    <row r="1734" s="4" customFormat="1" x14ac:dyDescent="0.15"/>
    <row r="1735" s="4" customFormat="1" x14ac:dyDescent="0.15"/>
    <row r="1736" s="4" customFormat="1" x14ac:dyDescent="0.15"/>
    <row r="1737" s="4" customFormat="1" x14ac:dyDescent="0.15"/>
    <row r="1738" s="4" customFormat="1" x14ac:dyDescent="0.15"/>
    <row r="1739" s="4" customFormat="1" x14ac:dyDescent="0.15"/>
    <row r="1740" s="4" customFormat="1" x14ac:dyDescent="0.15"/>
    <row r="1741" s="4" customFormat="1" x14ac:dyDescent="0.15"/>
    <row r="1742" s="4" customFormat="1" x14ac:dyDescent="0.15"/>
    <row r="1743" s="4" customFormat="1" x14ac:dyDescent="0.15"/>
    <row r="1744" s="4" customFormat="1" x14ac:dyDescent="0.15"/>
    <row r="1745" s="4" customFormat="1" x14ac:dyDescent="0.15"/>
    <row r="1746" s="4" customFormat="1" x14ac:dyDescent="0.15"/>
    <row r="1747" s="4" customFormat="1" x14ac:dyDescent="0.15"/>
    <row r="1748" s="4" customFormat="1" x14ac:dyDescent="0.15"/>
    <row r="1749" s="4" customFormat="1" x14ac:dyDescent="0.15"/>
    <row r="1750" s="4" customFormat="1" x14ac:dyDescent="0.15"/>
    <row r="1751" s="4" customFormat="1" x14ac:dyDescent="0.15"/>
    <row r="1752" s="4" customFormat="1" x14ac:dyDescent="0.15"/>
    <row r="1753" s="4" customFormat="1" x14ac:dyDescent="0.15"/>
    <row r="1754" s="4" customFormat="1" x14ac:dyDescent="0.15"/>
    <row r="1755" s="4" customFormat="1" x14ac:dyDescent="0.15"/>
    <row r="1756" s="4" customFormat="1" x14ac:dyDescent="0.15"/>
    <row r="1757" s="4" customFormat="1" x14ac:dyDescent="0.15"/>
    <row r="1758" s="4" customFormat="1" x14ac:dyDescent="0.15"/>
    <row r="1759" s="4" customFormat="1" x14ac:dyDescent="0.15"/>
    <row r="1760" s="4" customFormat="1" x14ac:dyDescent="0.15"/>
    <row r="1761" s="4" customFormat="1" x14ac:dyDescent="0.15"/>
    <row r="1762" s="4" customFormat="1" x14ac:dyDescent="0.15"/>
    <row r="1763" s="4" customFormat="1" x14ac:dyDescent="0.15"/>
    <row r="1764" s="4" customFormat="1" x14ac:dyDescent="0.15"/>
    <row r="1765" s="4" customFormat="1" x14ac:dyDescent="0.15"/>
    <row r="1766" s="4" customFormat="1" x14ac:dyDescent="0.15"/>
    <row r="1767" s="4" customFormat="1" x14ac:dyDescent="0.15"/>
    <row r="1768" s="4" customFormat="1" x14ac:dyDescent="0.15"/>
    <row r="1769" s="4" customFormat="1" x14ac:dyDescent="0.15"/>
    <row r="1770" s="4" customFormat="1" x14ac:dyDescent="0.15"/>
    <row r="1771" s="4" customFormat="1" x14ac:dyDescent="0.15"/>
    <row r="1772" s="4" customFormat="1" x14ac:dyDescent="0.15"/>
    <row r="1773" s="4" customFormat="1" x14ac:dyDescent="0.15"/>
    <row r="1774" s="4" customFormat="1" x14ac:dyDescent="0.15"/>
    <row r="1775" s="4" customFormat="1" x14ac:dyDescent="0.15"/>
    <row r="1776" s="4" customFormat="1" x14ac:dyDescent="0.15"/>
    <row r="1777" s="4" customFormat="1" x14ac:dyDescent="0.15"/>
    <row r="1778" s="4" customFormat="1" x14ac:dyDescent="0.15"/>
    <row r="1779" s="4" customFormat="1" x14ac:dyDescent="0.15"/>
    <row r="1780" s="4" customFormat="1" x14ac:dyDescent="0.15"/>
    <row r="1781" s="4" customFormat="1" x14ac:dyDescent="0.15"/>
    <row r="1782" s="4" customFormat="1" x14ac:dyDescent="0.15"/>
    <row r="1783" s="4" customFormat="1" x14ac:dyDescent="0.15"/>
    <row r="1784" s="4" customFormat="1" x14ac:dyDescent="0.15"/>
    <row r="1785" s="4" customFormat="1" x14ac:dyDescent="0.15"/>
    <row r="1786" s="4" customFormat="1" x14ac:dyDescent="0.15"/>
    <row r="1787" s="4" customFormat="1" x14ac:dyDescent="0.15"/>
    <row r="1788" s="4" customFormat="1" x14ac:dyDescent="0.15"/>
    <row r="1789" s="4" customFormat="1" x14ac:dyDescent="0.15"/>
    <row r="1790" s="4" customFormat="1" x14ac:dyDescent="0.15"/>
    <row r="1791" s="4" customFormat="1" x14ac:dyDescent="0.15"/>
    <row r="1792" s="4" customFormat="1" x14ac:dyDescent="0.15"/>
    <row r="1793" s="4" customFormat="1" x14ac:dyDescent="0.15"/>
    <row r="1794" s="4" customFormat="1" x14ac:dyDescent="0.15"/>
    <row r="1795" s="4" customFormat="1" x14ac:dyDescent="0.15"/>
    <row r="1796" s="4" customFormat="1" x14ac:dyDescent="0.15"/>
    <row r="1797" s="4" customFormat="1" x14ac:dyDescent="0.15"/>
    <row r="1798" s="4" customFormat="1" x14ac:dyDescent="0.15"/>
    <row r="1799" s="4" customFormat="1" x14ac:dyDescent="0.15"/>
    <row r="1800" s="4" customFormat="1" x14ac:dyDescent="0.15"/>
    <row r="1801" s="4" customFormat="1" x14ac:dyDescent="0.15"/>
    <row r="1802" s="4" customFormat="1" x14ac:dyDescent="0.15"/>
    <row r="1803" s="4" customFormat="1" x14ac:dyDescent="0.15"/>
    <row r="1804" s="4" customFormat="1" x14ac:dyDescent="0.15"/>
    <row r="1805" s="4" customFormat="1" x14ac:dyDescent="0.15"/>
    <row r="1806" s="4" customFormat="1" x14ac:dyDescent="0.15"/>
    <row r="1807" s="4" customFormat="1" x14ac:dyDescent="0.15"/>
    <row r="1808" s="4" customFormat="1" x14ac:dyDescent="0.15"/>
    <row r="1809" s="4" customFormat="1" x14ac:dyDescent="0.15"/>
    <row r="1810" s="4" customFormat="1" x14ac:dyDescent="0.15"/>
    <row r="1811" s="4" customFormat="1" x14ac:dyDescent="0.15"/>
    <row r="1812" s="4" customFormat="1" x14ac:dyDescent="0.15"/>
    <row r="1813" s="4" customFormat="1" x14ac:dyDescent="0.15"/>
    <row r="1814" s="4" customFormat="1" x14ac:dyDescent="0.15"/>
    <row r="1815" s="4" customFormat="1" x14ac:dyDescent="0.15"/>
    <row r="1816" s="4" customFormat="1" x14ac:dyDescent="0.15"/>
    <row r="1817" s="4" customFormat="1" x14ac:dyDescent="0.15"/>
    <row r="1818" s="4" customFormat="1" x14ac:dyDescent="0.15"/>
    <row r="1819" s="4" customFormat="1" x14ac:dyDescent="0.15"/>
    <row r="1820" s="4" customFormat="1" x14ac:dyDescent="0.15"/>
    <row r="1821" s="4" customFormat="1" x14ac:dyDescent="0.15"/>
    <row r="1822" s="4" customFormat="1" x14ac:dyDescent="0.15"/>
    <row r="1823" s="4" customFormat="1" x14ac:dyDescent="0.15"/>
    <row r="1824" s="4" customFormat="1" x14ac:dyDescent="0.15"/>
    <row r="1825" s="4" customFormat="1" x14ac:dyDescent="0.15"/>
    <row r="1826" s="4" customFormat="1" x14ac:dyDescent="0.15"/>
    <row r="1827" s="4" customFormat="1" x14ac:dyDescent="0.15"/>
    <row r="1828" s="4" customFormat="1" x14ac:dyDescent="0.15"/>
    <row r="1829" s="4" customFormat="1" x14ac:dyDescent="0.15"/>
    <row r="1830" s="4" customFormat="1" x14ac:dyDescent="0.15"/>
    <row r="1831" s="4" customFormat="1" x14ac:dyDescent="0.15"/>
    <row r="1832" s="4" customFormat="1" x14ac:dyDescent="0.15"/>
    <row r="1833" s="4" customFormat="1" x14ac:dyDescent="0.15"/>
    <row r="1834" s="4" customFormat="1" x14ac:dyDescent="0.15"/>
    <row r="1835" s="4" customFormat="1" x14ac:dyDescent="0.15"/>
    <row r="1836" s="4" customFormat="1" x14ac:dyDescent="0.15"/>
    <row r="1837" s="4" customFormat="1" x14ac:dyDescent="0.15"/>
    <row r="1838" s="4" customFormat="1" x14ac:dyDescent="0.15"/>
    <row r="1839" s="4" customFormat="1" x14ac:dyDescent="0.15"/>
    <row r="1840" s="4" customFormat="1" x14ac:dyDescent="0.15"/>
    <row r="1841" s="4" customFormat="1" x14ac:dyDescent="0.15"/>
    <row r="1842" s="4" customFormat="1" x14ac:dyDescent="0.15"/>
    <row r="1843" s="4" customFormat="1" x14ac:dyDescent="0.15"/>
    <row r="1844" s="4" customFormat="1" x14ac:dyDescent="0.15"/>
    <row r="1845" s="4" customFormat="1" x14ac:dyDescent="0.15"/>
    <row r="1846" s="4" customFormat="1" x14ac:dyDescent="0.15"/>
    <row r="1847" s="4" customFormat="1" x14ac:dyDescent="0.15"/>
    <row r="1848" s="4" customFormat="1" x14ac:dyDescent="0.15"/>
    <row r="1849" s="4" customFormat="1" x14ac:dyDescent="0.15"/>
    <row r="1850" s="4" customFormat="1" x14ac:dyDescent="0.15"/>
    <row r="1851" s="4" customFormat="1" x14ac:dyDescent="0.15"/>
    <row r="1852" s="4" customFormat="1" x14ac:dyDescent="0.15"/>
    <row r="1853" s="4" customFormat="1" x14ac:dyDescent="0.15"/>
    <row r="1854" s="4" customFormat="1" x14ac:dyDescent="0.15"/>
    <row r="1855" s="4" customFormat="1" x14ac:dyDescent="0.15"/>
    <row r="1856" s="4" customFormat="1" x14ac:dyDescent="0.15"/>
    <row r="1857" s="4" customFormat="1" x14ac:dyDescent="0.15"/>
    <row r="1858" s="4" customFormat="1" x14ac:dyDescent="0.15"/>
    <row r="1859" s="4" customFormat="1" x14ac:dyDescent="0.15"/>
    <row r="1860" s="4" customFormat="1" x14ac:dyDescent="0.15"/>
    <row r="1861" s="4" customFormat="1" x14ac:dyDescent="0.15"/>
    <row r="1862" s="4" customFormat="1" x14ac:dyDescent="0.15"/>
    <row r="1863" s="4" customFormat="1" x14ac:dyDescent="0.15"/>
    <row r="1864" s="4" customFormat="1" x14ac:dyDescent="0.15"/>
    <row r="1865" s="4" customFormat="1" x14ac:dyDescent="0.15"/>
    <row r="1866" s="4" customFormat="1" x14ac:dyDescent="0.15"/>
    <row r="1867" s="4" customFormat="1" x14ac:dyDescent="0.15"/>
    <row r="1868" s="4" customFormat="1" x14ac:dyDescent="0.15"/>
    <row r="1869" s="4" customFormat="1" x14ac:dyDescent="0.15"/>
    <row r="1870" s="4" customFormat="1" x14ac:dyDescent="0.15"/>
    <row r="1871" s="4" customFormat="1" x14ac:dyDescent="0.15"/>
    <row r="1872" s="4" customFormat="1" x14ac:dyDescent="0.15"/>
    <row r="1873" s="4" customFormat="1" x14ac:dyDescent="0.15"/>
    <row r="1874" s="4" customFormat="1" x14ac:dyDescent="0.15"/>
    <row r="1875" s="4" customFormat="1" x14ac:dyDescent="0.15"/>
    <row r="1876" s="4" customFormat="1" x14ac:dyDescent="0.15"/>
    <row r="1877" s="4" customFormat="1" x14ac:dyDescent="0.15"/>
    <row r="1878" s="4" customFormat="1" x14ac:dyDescent="0.15"/>
    <row r="1879" s="4" customFormat="1" x14ac:dyDescent="0.15"/>
    <row r="1880" s="4" customFormat="1" x14ac:dyDescent="0.15"/>
    <row r="1881" s="4" customFormat="1" x14ac:dyDescent="0.15"/>
    <row r="1882" s="4" customFormat="1" x14ac:dyDescent="0.15"/>
    <row r="1883" s="4" customFormat="1" x14ac:dyDescent="0.15"/>
    <row r="1884" s="4" customFormat="1" x14ac:dyDescent="0.15"/>
    <row r="1885" s="4" customFormat="1" x14ac:dyDescent="0.15"/>
    <row r="1886" s="4" customFormat="1" x14ac:dyDescent="0.15"/>
    <row r="1887" s="4" customFormat="1" x14ac:dyDescent="0.15"/>
    <row r="1888" s="4" customFormat="1" x14ac:dyDescent="0.15"/>
    <row r="1889" s="4" customFormat="1" x14ac:dyDescent="0.15"/>
    <row r="1890" s="4" customFormat="1" x14ac:dyDescent="0.15"/>
    <row r="1891" s="4" customFormat="1" x14ac:dyDescent="0.15"/>
    <row r="1892" s="4" customFormat="1" x14ac:dyDescent="0.15"/>
    <row r="1893" s="4" customFormat="1" x14ac:dyDescent="0.15"/>
    <row r="1894" s="4" customFormat="1" x14ac:dyDescent="0.15"/>
    <row r="1895" s="4" customFormat="1" x14ac:dyDescent="0.15"/>
    <row r="1896" s="4" customFormat="1" x14ac:dyDescent="0.15"/>
    <row r="1897" s="4" customFormat="1" x14ac:dyDescent="0.15"/>
    <row r="1898" s="4" customFormat="1" x14ac:dyDescent="0.15"/>
    <row r="1899" s="4" customFormat="1" x14ac:dyDescent="0.15"/>
    <row r="1900" s="4" customFormat="1" x14ac:dyDescent="0.15"/>
    <row r="1901" s="4" customFormat="1" x14ac:dyDescent="0.15"/>
    <row r="1902" s="4" customFormat="1" x14ac:dyDescent="0.15"/>
    <row r="1903" s="4" customFormat="1" x14ac:dyDescent="0.15"/>
    <row r="1904" s="4" customFormat="1" x14ac:dyDescent="0.15"/>
    <row r="1905" s="4" customFormat="1" x14ac:dyDescent="0.15"/>
    <row r="1906" s="4" customFormat="1" x14ac:dyDescent="0.15"/>
    <row r="1907" s="4" customFormat="1" x14ac:dyDescent="0.15"/>
    <row r="1908" s="4" customFormat="1" x14ac:dyDescent="0.15"/>
    <row r="1909" s="4" customFormat="1" x14ac:dyDescent="0.15"/>
    <row r="1910" s="4" customFormat="1" x14ac:dyDescent="0.15"/>
    <row r="1911" s="4" customFormat="1" x14ac:dyDescent="0.15"/>
    <row r="1912" s="4" customFormat="1" x14ac:dyDescent="0.15"/>
    <row r="1913" s="4" customFormat="1" x14ac:dyDescent="0.15"/>
    <row r="1914" s="4" customFormat="1" x14ac:dyDescent="0.15"/>
    <row r="1915" s="4" customFormat="1" x14ac:dyDescent="0.15"/>
    <row r="1916" s="4" customFormat="1" x14ac:dyDescent="0.15"/>
    <row r="1917" s="4" customFormat="1" x14ac:dyDescent="0.15"/>
    <row r="1918" s="4" customFormat="1" x14ac:dyDescent="0.15"/>
    <row r="1919" s="4" customFormat="1" x14ac:dyDescent="0.15"/>
    <row r="1920" s="4" customFormat="1" x14ac:dyDescent="0.15"/>
    <row r="1921" s="4" customFormat="1" x14ac:dyDescent="0.15"/>
    <row r="1922" s="4" customFormat="1" x14ac:dyDescent="0.15"/>
    <row r="1923" s="4" customFormat="1" x14ac:dyDescent="0.15"/>
    <row r="1924" s="4" customFormat="1" x14ac:dyDescent="0.15"/>
    <row r="1925" s="4" customFormat="1" x14ac:dyDescent="0.15"/>
    <row r="1926" s="4" customFormat="1" x14ac:dyDescent="0.15"/>
    <row r="1927" s="4" customFormat="1" x14ac:dyDescent="0.15"/>
    <row r="1928" s="4" customFormat="1" x14ac:dyDescent="0.15"/>
    <row r="1929" s="4" customFormat="1" x14ac:dyDescent="0.15"/>
    <row r="1930" s="4" customFormat="1" x14ac:dyDescent="0.15"/>
    <row r="1931" s="4" customFormat="1" x14ac:dyDescent="0.15"/>
    <row r="1932" s="4" customFormat="1" x14ac:dyDescent="0.15"/>
    <row r="1933" s="4" customFormat="1" x14ac:dyDescent="0.15"/>
    <row r="1934" s="4" customFormat="1" x14ac:dyDescent="0.15"/>
    <row r="1935" s="4" customFormat="1" x14ac:dyDescent="0.15"/>
    <row r="1936" s="4" customFormat="1" x14ac:dyDescent="0.15"/>
    <row r="1937" s="4" customFormat="1" x14ac:dyDescent="0.15"/>
    <row r="1938" s="4" customFormat="1" x14ac:dyDescent="0.15"/>
    <row r="1939" s="4" customFormat="1" x14ac:dyDescent="0.15"/>
    <row r="1940" s="4" customFormat="1" x14ac:dyDescent="0.15"/>
    <row r="1941" s="4" customFormat="1" x14ac:dyDescent="0.15"/>
    <row r="1942" s="4" customFormat="1" x14ac:dyDescent="0.15"/>
    <row r="1943" s="4" customFormat="1" x14ac:dyDescent="0.15"/>
    <row r="1944" s="4" customFormat="1" x14ac:dyDescent="0.15"/>
    <row r="1945" s="4" customFormat="1" x14ac:dyDescent="0.15"/>
    <row r="1946" s="4" customFormat="1" x14ac:dyDescent="0.15"/>
    <row r="1947" s="4" customFormat="1" x14ac:dyDescent="0.15"/>
    <row r="1948" s="4" customFormat="1" x14ac:dyDescent="0.15"/>
    <row r="1949" s="4" customFormat="1" x14ac:dyDescent="0.15"/>
    <row r="1950" s="4" customFormat="1" x14ac:dyDescent="0.15"/>
    <row r="1951" s="4" customFormat="1" x14ac:dyDescent="0.15"/>
    <row r="1952" s="4" customFormat="1" x14ac:dyDescent="0.15"/>
    <row r="1953" s="4" customFormat="1" x14ac:dyDescent="0.15"/>
    <row r="1954" s="4" customFormat="1" x14ac:dyDescent="0.15"/>
    <row r="1955" s="4" customFormat="1" x14ac:dyDescent="0.15"/>
    <row r="1956" s="4" customFormat="1" x14ac:dyDescent="0.15"/>
    <row r="1957" s="4" customFormat="1" x14ac:dyDescent="0.15"/>
    <row r="1958" s="4" customFormat="1" x14ac:dyDescent="0.15"/>
    <row r="1959" s="4" customFormat="1" x14ac:dyDescent="0.15"/>
    <row r="1960" s="4" customFormat="1" x14ac:dyDescent="0.15"/>
    <row r="1961" s="4" customFormat="1" x14ac:dyDescent="0.15"/>
    <row r="1962" s="4" customFormat="1" x14ac:dyDescent="0.15"/>
    <row r="1963" s="4" customFormat="1" x14ac:dyDescent="0.15"/>
    <row r="1964" s="4" customFormat="1" x14ac:dyDescent="0.15"/>
    <row r="1965" s="4" customFormat="1" x14ac:dyDescent="0.15"/>
    <row r="1966" s="4" customFormat="1" x14ac:dyDescent="0.15"/>
    <row r="1967" s="4" customFormat="1" x14ac:dyDescent="0.15"/>
    <row r="1968" s="4" customFormat="1" x14ac:dyDescent="0.15"/>
    <row r="1969" s="4" customFormat="1" x14ac:dyDescent="0.15"/>
    <row r="1970" s="4" customFormat="1" x14ac:dyDescent="0.15"/>
    <row r="1971" s="4" customFormat="1" x14ac:dyDescent="0.15"/>
    <row r="1972" s="4" customFormat="1" x14ac:dyDescent="0.15"/>
    <row r="1973" s="4" customFormat="1" x14ac:dyDescent="0.15"/>
    <row r="1974" s="4" customFormat="1" x14ac:dyDescent="0.15"/>
    <row r="1975" s="4" customFormat="1" x14ac:dyDescent="0.15"/>
    <row r="1976" s="4" customFormat="1" x14ac:dyDescent="0.15"/>
    <row r="1977" s="4" customFormat="1" x14ac:dyDescent="0.15"/>
    <row r="1978" s="4" customFormat="1" x14ac:dyDescent="0.15"/>
    <row r="1979" s="4" customFormat="1" x14ac:dyDescent="0.15"/>
    <row r="1980" s="4" customFormat="1" x14ac:dyDescent="0.15"/>
    <row r="1981" s="4" customFormat="1" x14ac:dyDescent="0.15"/>
    <row r="1982" s="4" customFormat="1" x14ac:dyDescent="0.15"/>
    <row r="1983" s="4" customFormat="1" x14ac:dyDescent="0.15"/>
    <row r="1984" s="4" customFormat="1" x14ac:dyDescent="0.15"/>
    <row r="1985" s="4" customFormat="1" x14ac:dyDescent="0.15"/>
    <row r="1986" s="4" customFormat="1" x14ac:dyDescent="0.15"/>
    <row r="1987" s="4" customFormat="1" x14ac:dyDescent="0.15"/>
    <row r="1988" s="4" customFormat="1" x14ac:dyDescent="0.15"/>
    <row r="1989" s="4" customFormat="1" x14ac:dyDescent="0.15"/>
    <row r="1990" s="4" customFormat="1" x14ac:dyDescent="0.15"/>
    <row r="1991" s="4" customFormat="1" x14ac:dyDescent="0.15"/>
    <row r="1992" s="4" customFormat="1" x14ac:dyDescent="0.15"/>
    <row r="1993" s="4" customFormat="1" x14ac:dyDescent="0.15"/>
    <row r="1994" s="4" customFormat="1" x14ac:dyDescent="0.15"/>
    <row r="1995" s="4" customFormat="1" x14ac:dyDescent="0.15"/>
    <row r="1996" s="4" customFormat="1" x14ac:dyDescent="0.15"/>
    <row r="1997" s="4" customFormat="1" x14ac:dyDescent="0.15"/>
    <row r="1998" s="4" customFormat="1" x14ac:dyDescent="0.15"/>
    <row r="1999" s="4" customFormat="1" x14ac:dyDescent="0.15"/>
    <row r="2000" s="4" customFormat="1" x14ac:dyDescent="0.15"/>
    <row r="2001" s="4" customFormat="1" x14ac:dyDescent="0.15"/>
    <row r="2002" s="4" customFormat="1" x14ac:dyDescent="0.15"/>
    <row r="2003" s="4" customFormat="1" x14ac:dyDescent="0.15"/>
    <row r="2004" s="4" customFormat="1" x14ac:dyDescent="0.15"/>
    <row r="2005" s="4" customFormat="1" x14ac:dyDescent="0.15"/>
    <row r="2006" s="4" customFormat="1" x14ac:dyDescent="0.15"/>
    <row r="2007" s="4" customFormat="1" x14ac:dyDescent="0.15"/>
    <row r="2008" s="4" customFormat="1" x14ac:dyDescent="0.15"/>
    <row r="2009" s="4" customFormat="1" x14ac:dyDescent="0.15"/>
    <row r="2010" s="4" customFormat="1" x14ac:dyDescent="0.15"/>
    <row r="2011" s="4" customFormat="1" x14ac:dyDescent="0.15"/>
    <row r="2012" s="4" customFormat="1" x14ac:dyDescent="0.15"/>
    <row r="2013" s="4" customFormat="1" x14ac:dyDescent="0.15"/>
    <row r="2014" s="4" customFormat="1" x14ac:dyDescent="0.15"/>
    <row r="2015" s="4" customFormat="1" x14ac:dyDescent="0.15"/>
    <row r="2016" s="4" customFormat="1" x14ac:dyDescent="0.15"/>
    <row r="2017" s="4" customFormat="1" x14ac:dyDescent="0.15"/>
    <row r="2018" s="4" customFormat="1" x14ac:dyDescent="0.15"/>
    <row r="2019" s="4" customFormat="1" x14ac:dyDescent="0.15"/>
    <row r="2020" s="4" customFormat="1" x14ac:dyDescent="0.15"/>
    <row r="2021" s="4" customFormat="1" x14ac:dyDescent="0.15"/>
    <row r="2022" s="4" customFormat="1" x14ac:dyDescent="0.15"/>
    <row r="2023" s="4" customFormat="1" x14ac:dyDescent="0.15"/>
    <row r="2024" s="4" customFormat="1" x14ac:dyDescent="0.15"/>
    <row r="2025" s="4" customFormat="1" x14ac:dyDescent="0.15"/>
    <row r="2026" s="4" customFormat="1" x14ac:dyDescent="0.15"/>
    <row r="2027" s="4" customFormat="1" x14ac:dyDescent="0.15"/>
    <row r="2028" s="4" customFormat="1" x14ac:dyDescent="0.15"/>
    <row r="2029" s="4" customFormat="1" x14ac:dyDescent="0.15"/>
    <row r="2030" s="4" customFormat="1" x14ac:dyDescent="0.15"/>
    <row r="2031" s="4" customFormat="1" x14ac:dyDescent="0.15"/>
    <row r="2032" s="4" customFormat="1" x14ac:dyDescent="0.15"/>
    <row r="2033" s="4" customFormat="1" x14ac:dyDescent="0.15"/>
    <row r="2034" s="4" customFormat="1" x14ac:dyDescent="0.15"/>
    <row r="2035" s="4" customFormat="1" x14ac:dyDescent="0.15"/>
    <row r="2036" s="4" customFormat="1" x14ac:dyDescent="0.15"/>
    <row r="2037" s="4" customFormat="1" x14ac:dyDescent="0.15"/>
    <row r="2038" s="4" customFormat="1" x14ac:dyDescent="0.15"/>
    <row r="2039" s="4" customFormat="1" x14ac:dyDescent="0.15"/>
    <row r="2040" s="4" customFormat="1" x14ac:dyDescent="0.15"/>
    <row r="2041" s="4" customFormat="1" x14ac:dyDescent="0.15"/>
    <row r="2042" s="4" customFormat="1" x14ac:dyDescent="0.15"/>
  </sheetData>
  <sortState xmlns:xlrd2="http://schemas.microsoft.com/office/spreadsheetml/2017/richdata2" ref="B2:BB234">
    <sortCondition ref="B1"/>
  </sortState>
  <pageMargins left="0.5" right="0.5" top="1" bottom="1" header="0.5" footer="0.5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 Carolina's 2020-2021 Priv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Barr, Sue A</dc:creator>
  <dc:description/>
  <cp:lastModifiedBy>Microsoft Office User</cp:lastModifiedBy>
  <cp:revision>0</cp:revision>
  <dcterms:created xsi:type="dcterms:W3CDTF">2021-04-06T09:51:53Z</dcterms:created>
  <dcterms:modified xsi:type="dcterms:W3CDTF">2022-10-17T03:16:32Z</dcterms:modified>
</cp:coreProperties>
</file>