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Kirche + VH" sheetId="1" state="visible" r:id="rId2"/>
    <sheet name="DutyFree" sheetId="2" state="visible" r:id="rId3"/>
    <sheet name="competences" sheetId="3" state="visible" r:id="rId4"/>
    <sheet name="schedule" sheetId="4" state="visible" r:id="rId5"/>
  </sheets>
  <definedNames>
    <definedName function="false" hidden="false" localSheetId="0" name="Neues_Textdokument" vbProcedure="false">'Kirche + VH'!$M$62:$Q$65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<sst xmlns="http://schemas.openxmlformats.org/spreadsheetml/2006/main" count="490" uniqueCount="71">
  <si>
    <t xml:space="preserve">Datum</t>
  </si>
  <si>
    <t xml:space="preserve">Audiotechnik Kirche</t>
  </si>
  <si>
    <t xml:space="preserve">Computer und Videotechnik Kirche</t>
  </si>
  <si>
    <t xml:space="preserve">Kamera Kirche</t>
  </si>
  <si>
    <t xml:space="preserve">Technik Vaterhaus</t>
  </si>
  <si>
    <t xml:space="preserve">Bemerkung</t>
  </si>
  <si>
    <t xml:space="preserve">Mitarbeiter</t>
  </si>
  <si>
    <t xml:space="preserve">Kürzel</t>
  </si>
  <si>
    <t xml:space="preserve">Anzahl Gesamt</t>
  </si>
  <si>
    <t xml:space="preserve">aktuell</t>
  </si>
  <si>
    <t xml:space="preserve">vorher</t>
  </si>
  <si>
    <t xml:space="preserve">Audio Kirche</t>
  </si>
  <si>
    <t xml:space="preserve">PC Kirche</t>
  </si>
  <si>
    <t xml:space="preserve">Klaus Wolfsperger</t>
  </si>
  <si>
    <t xml:space="preserve">David Lang</t>
  </si>
  <si>
    <t xml:space="preserve">Philipp Graf</t>
  </si>
  <si>
    <t xml:space="preserve">Jonas Lang</t>
  </si>
  <si>
    <t xml:space="preserve">Matthias Kronenbitter</t>
  </si>
  <si>
    <t xml:space="preserve">MK</t>
  </si>
  <si>
    <t xml:space="preserve">Max Selenin</t>
  </si>
  <si>
    <t xml:space="preserve">JL</t>
  </si>
  <si>
    <t xml:space="preserve">Thomas Lang</t>
  </si>
  <si>
    <t xml:space="preserve">Thomas Kasten</t>
  </si>
  <si>
    <t xml:space="preserve">DL</t>
  </si>
  <si>
    <t xml:space="preserve">Fabian Krause</t>
  </si>
  <si>
    <t xml:space="preserve">Benedikt Hornig</t>
  </si>
  <si>
    <t xml:space="preserve">BTH</t>
  </si>
  <si>
    <t xml:space="preserve">Klaus Brause</t>
  </si>
  <si>
    <t xml:space="preserve">Tobias Lutz</t>
  </si>
  <si>
    <t xml:space="preserve">Elias Kasten</t>
  </si>
  <si>
    <t xml:space="preserve">EK</t>
  </si>
  <si>
    <t xml:space="preserve">TL</t>
  </si>
  <si>
    <t xml:space="preserve">Jamie Klüh</t>
  </si>
  <si>
    <t xml:space="preserve">KW</t>
  </si>
  <si>
    <t xml:space="preserve">TK</t>
  </si>
  <si>
    <t xml:space="preserve">KB</t>
  </si>
  <si>
    <t xml:space="preserve">TSL</t>
  </si>
  <si>
    <t xml:space="preserve">Alexander Hornig</t>
  </si>
  <si>
    <t xml:space="preserve">AH</t>
  </si>
  <si>
    <t xml:space="preserve">Charlotte Göbel-Singrin</t>
  </si>
  <si>
    <t xml:space="preserve">CGS</t>
  </si>
  <si>
    <t xml:space="preserve">kein Vaterhaus</t>
  </si>
  <si>
    <t xml:space="preserve">Tobias Bahlinger</t>
  </si>
  <si>
    <t xml:space="preserve">TB</t>
  </si>
  <si>
    <t xml:space="preserve">Taufe am Klosterkopfweiher</t>
  </si>
  <si>
    <t xml:space="preserve">Techniker kommt 2 mal hintereinander dran</t>
  </si>
  <si>
    <t xml:space="preserve">Techniker hat 2 Dienste an einem Sonntag</t>
  </si>
  <si>
    <t xml:space="preserve">Buß und Bettag</t>
  </si>
  <si>
    <t xml:space="preserve">TK nicht da</t>
  </si>
  <si>
    <t xml:space="preserve">Karfreitag, AH nicht da</t>
  </si>
  <si>
    <t xml:space="preserve">DL,AH nicht da</t>
  </si>
  <si>
    <t xml:space="preserve">AH nicht da</t>
  </si>
  <si>
    <t xml:space="preserve"> Jonas Lang</t>
  </si>
  <si>
    <t xml:space="preserve">Charlotte Singrin-Goebel</t>
  </si>
  <si>
    <t xml:space="preserve">MK nicht da</t>
  </si>
  <si>
    <t xml:space="preserve">Godi auf Rathausplatz</t>
  </si>
  <si>
    <t xml:space="preserve">( MK nicht da )</t>
  </si>
  <si>
    <t xml:space="preserve"> Charlotte Singrin-Goebel</t>
  </si>
  <si>
    <t xml:space="preserve">MK, KW nicht da</t>
  </si>
  <si>
    <t xml:space="preserve"> KW nicht da</t>
  </si>
  <si>
    <t xml:space="preserve">Ben Jetter</t>
  </si>
  <si>
    <t xml:space="preserve"> KB nicht da</t>
  </si>
  <si>
    <t xml:space="preserve">Buß-Bettag</t>
  </si>
  <si>
    <t xml:space="preserve">Audiotechnik DutyFree</t>
  </si>
  <si>
    <t xml:space="preserve">Computer DutyFree</t>
  </si>
  <si>
    <t xml:space="preserve">A-DF</t>
  </si>
  <si>
    <t xml:space="preserve">PC-DF</t>
  </si>
  <si>
    <t xml:space="preserve">4 - You</t>
  </si>
  <si>
    <t xml:space="preserve">Vaterhaus</t>
  </si>
  <si>
    <t xml:space="preserve">x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</si>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</sst>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R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:E28 A1"/>
    </sheetView>
  </sheetViews>
  <sheetFormatPr defaultRowHeight="15"/>
  <cols>
    <col collapsed="false" hidden="false" max="2" min="1" style="0" width="11.4615384615385"/>
    <col collapsed="false" hidden="false" max="3" min="3" style="0" width="23.4574898785425"/>
    <col collapsed="false" hidden="false" max="4" min="4" style="0" width="28.9230769230769"/>
    <col collapsed="false" hidden="false" max="5" min="5" style="0" width="22.3886639676113"/>
    <col collapsed="false" hidden="false" max="6" min="6" style="0" width="23.1376518218623"/>
    <col collapsed="false" hidden="false" max="7" min="7" style="0" width="22.8178137651822"/>
    <col collapsed="false" hidden="false" max="8" min="8" style="0" width="9.10526315789474"/>
    <col collapsed="false" hidden="false" max="9" min="9" style="0" width="25.7085020242915"/>
    <col collapsed="false" hidden="false" max="10" min="10" style="0" width="10.0688259109312"/>
    <col collapsed="false" hidden="false" max="11" min="11" style="0" width="8.57085020242915"/>
    <col collapsed="false" hidden="false" max="12" min="12" style="0" width="6"/>
    <col collapsed="false" hidden="false" max="13" min="13" style="0" width="22.9230769230769"/>
    <col collapsed="false" hidden="false" max="14" min="14" style="0" width="22.4939271255061"/>
    <col collapsed="false" hidden="false" max="15" min="15" style="0" width="24.5303643724696"/>
    <col collapsed="false" hidden="false" max="16" min="16" style="0" width="25.3886639676113"/>
    <col collapsed="false" hidden="false" max="1025" min="17" style="0" width="11.4615384615385"/>
  </cols>
  <sheetData>
    <row r="3" customFormat="false" ht="15" hidden="false" customHeight="false" outlineLevel="0" collapsed="false">
      <c r="P3" s="1"/>
    </row>
    <row r="4" customFormat="false" ht="15" hidden="false" customHeight="false" outlineLevel="0" collapsed="false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I4" s="3" t="s">
        <v>6</v>
      </c>
      <c r="J4" s="3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3</v>
      </c>
      <c r="Q4" s="5" t="s">
        <v>4</v>
      </c>
      <c r="R4" s="1"/>
    </row>
    <row r="5" customFormat="false" ht="15" hidden="false" customHeight="false" outlineLevel="0" collapsed="false">
      <c r="B5" s="6" t="n">
        <v>42120</v>
      </c>
      <c r="C5" s="7" t="s">
        <v>13</v>
      </c>
      <c r="D5" s="2" t="s">
        <v>14</v>
      </c>
      <c r="E5" s="2" t="s">
        <v>15</v>
      </c>
      <c r="F5" s="2" t="s">
        <v>16</v>
      </c>
      <c r="G5" s="8"/>
      <c r="I5" s="7" t="s">
        <v>17</v>
      </c>
      <c r="J5" s="7" t="s">
        <v>18</v>
      </c>
      <c r="K5" s="6" t="e">
        <f aca="false">COUNTIF($A$5:$G$101,mitarbeiter[[#this row],[mitarbeiter]])</f>
        <v>#N/A</v>
      </c>
      <c r="L5" s="6" t="e">
        <f aca="false">mitarbeiter[[#this row],[anzahl gesamt]]-mitarbeiter[[#this row],[vorher]]</f>
        <v>#N/A</v>
      </c>
      <c r="M5" s="6" t="n">
        <v>28</v>
      </c>
      <c r="N5" s="6" t="e">
        <f aca="false">COUNTIF($C$5:$C$106,mitarbeiter[[#this row],[mitarbeiter]])</f>
        <v>#N/A</v>
      </c>
      <c r="O5" s="6" t="e">
        <f aca="false">COUNTIF($D$5:$D$106,mitarbeiter[[#this row],[mitarbeiter]])</f>
        <v>#N/A</v>
      </c>
      <c r="P5" s="6" t="e">
        <f aca="false">COUNTIF($E$5:$E$106,mitarbeiter[[#this row],[mitarbeiter]])</f>
        <v>#N/A</v>
      </c>
      <c r="Q5" s="8" t="e">
        <f aca="false">COUNTIF($F$5:$F$106,mitarbeiter[[#this row],[mitarbeiter]])</f>
        <v>#N/A</v>
      </c>
      <c r="R5" s="1"/>
    </row>
    <row r="6" customFormat="false" ht="15" hidden="false" customHeight="false" outlineLevel="0" collapsed="false">
      <c r="B6" s="6" t="n">
        <v>42127</v>
      </c>
      <c r="C6" s="7" t="s">
        <v>17</v>
      </c>
      <c r="D6" s="2" t="s">
        <v>14</v>
      </c>
      <c r="E6" s="2" t="s">
        <v>19</v>
      </c>
      <c r="F6" s="2" t="s">
        <v>16</v>
      </c>
      <c r="G6" s="8"/>
      <c r="I6" s="7" t="s">
        <v>16</v>
      </c>
      <c r="J6" s="7" t="s">
        <v>20</v>
      </c>
      <c r="K6" s="6" t="e">
        <f aca="false">COUNTIF($A$5:$G$101,mitarbeiter[[#this row],[mitarbeiter]])</f>
        <v>#N/A</v>
      </c>
      <c r="L6" s="6" t="e">
        <f aca="false">mitarbeiter[[#this row],[anzahl gesamt]]-mitarbeiter[[#this row],[vorher]]</f>
        <v>#N/A</v>
      </c>
      <c r="M6" s="6" t="n">
        <v>23</v>
      </c>
      <c r="N6" s="6" t="e">
        <f aca="false">COUNTIF($C$5:$C$106,mitarbeiter[[#this row],[mitarbeiter]])</f>
        <v>#N/A</v>
      </c>
      <c r="O6" s="6" t="e">
        <f aca="false">COUNTIF($D$5:$D$106,mitarbeiter[[#this row],[mitarbeiter]])</f>
        <v>#N/A</v>
      </c>
      <c r="P6" s="6" t="e">
        <f aca="false">COUNTIF($E$5:$E$106,mitarbeiter[[#this row],[mitarbeiter]])</f>
        <v>#N/A</v>
      </c>
      <c r="Q6" s="8" t="e">
        <f aca="false">COUNTIF($F$5:$F$106,mitarbeiter[[#this row],[mitarbeiter]])</f>
        <v>#N/A</v>
      </c>
      <c r="R6" s="1"/>
    </row>
    <row r="7" customFormat="false" ht="15" hidden="false" customHeight="false" outlineLevel="0" collapsed="false">
      <c r="B7" s="9" t="n">
        <v>42133.4583333333</v>
      </c>
      <c r="C7" s="7" t="s">
        <v>21</v>
      </c>
      <c r="D7" s="2" t="s">
        <v>14</v>
      </c>
      <c r="E7" s="2" t="s">
        <v>22</v>
      </c>
      <c r="F7" s="2"/>
      <c r="G7" s="8"/>
      <c r="I7" s="7" t="s">
        <v>14</v>
      </c>
      <c r="J7" s="7" t="s">
        <v>23</v>
      </c>
      <c r="K7" s="6" t="e">
        <f aca="false">COUNTIF($A$5:$G$101,mitarbeiter[[#this row],[mitarbeiter]])</f>
        <v>#N/A</v>
      </c>
      <c r="L7" s="6" t="e">
        <f aca="false">mitarbeiter[[#this row],[anzahl gesamt]]-mitarbeiter[[#this row],[vorher]]</f>
        <v>#N/A</v>
      </c>
      <c r="M7" s="6" t="n">
        <v>26</v>
      </c>
      <c r="N7" s="6" t="e">
        <f aca="false">COUNTIF($C$5:$C$106,mitarbeiter[[#this row],[mitarbeiter]])</f>
        <v>#N/A</v>
      </c>
      <c r="O7" s="6" t="e">
        <f aca="false">COUNTIF($D$5:$D$106,mitarbeiter[[#this row],[mitarbeiter]])</f>
        <v>#N/A</v>
      </c>
      <c r="P7" s="6" t="e">
        <f aca="false">COUNTIF($E$5:$E$106,mitarbeiter[[#this row],[mitarbeiter]])</f>
        <v>#N/A</v>
      </c>
      <c r="Q7" s="8" t="e">
        <f aca="false">COUNTIF($F$5:$F$106,mitarbeiter[[#this row],[mitarbeiter]])</f>
        <v>#N/A</v>
      </c>
      <c r="R7" s="1"/>
    </row>
    <row r="8" customFormat="false" ht="15" hidden="false" customHeight="false" outlineLevel="0" collapsed="false">
      <c r="B8" s="9" t="n">
        <v>42133.5833333333</v>
      </c>
      <c r="C8" s="7" t="s">
        <v>13</v>
      </c>
      <c r="D8" s="2" t="s">
        <v>14</v>
      </c>
      <c r="E8" s="2" t="s">
        <v>24</v>
      </c>
      <c r="F8" s="2"/>
      <c r="G8" s="8"/>
      <c r="I8" s="7" t="s">
        <v>25</v>
      </c>
      <c r="J8" s="7" t="s">
        <v>26</v>
      </c>
      <c r="K8" s="6" t="e">
        <f aca="false">COUNTIF($A$5:$G$101,mitarbeiter[[#this row],[mitarbeiter]])</f>
        <v>#N/A</v>
      </c>
      <c r="L8" s="6" t="e">
        <f aca="false">mitarbeiter[[#this row],[anzahl gesamt]]-mitarbeiter[[#this row],[vorher]]</f>
        <v>#N/A</v>
      </c>
      <c r="M8" s="6" t="n">
        <v>23</v>
      </c>
      <c r="N8" s="6" t="e">
        <f aca="false">COUNTIF($C$5:$C$106,mitarbeiter[[#this row],[mitarbeiter]])</f>
        <v>#N/A</v>
      </c>
      <c r="O8" s="6" t="e">
        <f aca="false">COUNTIF($D$5:$D$106,mitarbeiter[[#this row],[mitarbeiter]])</f>
        <v>#N/A</v>
      </c>
      <c r="P8" s="6" t="e">
        <f aca="false">COUNTIF($E$5:$E$106,mitarbeiter[[#this row],[mitarbeiter]])</f>
        <v>#N/A</v>
      </c>
      <c r="Q8" s="8" t="e">
        <f aca="false">COUNTIF($F$5:$F$106,mitarbeiter[[#this row],[mitarbeiter]])</f>
        <v>#N/A</v>
      </c>
      <c r="R8" s="1"/>
    </row>
    <row r="9" customFormat="false" ht="15" hidden="false" customHeight="false" outlineLevel="0" collapsed="false">
      <c r="B9" s="6" t="n">
        <v>42134</v>
      </c>
      <c r="C9" s="7" t="s">
        <v>27</v>
      </c>
      <c r="D9" s="2" t="s">
        <v>25</v>
      </c>
      <c r="E9" s="2" t="s">
        <v>15</v>
      </c>
      <c r="F9" s="2" t="s">
        <v>28</v>
      </c>
      <c r="G9" s="8"/>
      <c r="I9" s="7" t="s">
        <v>29</v>
      </c>
      <c r="J9" s="7" t="s">
        <v>30</v>
      </c>
      <c r="K9" s="6" t="e">
        <f aca="false">COUNTIF($A$5:$G$101,mitarbeiter[[#this row],[mitarbeiter]])</f>
        <v>#N/A</v>
      </c>
      <c r="L9" s="6" t="e">
        <f aca="false">mitarbeiter[[#this row],[anzahl gesamt]]-mitarbeiter[[#this row],[vorher]]</f>
        <v>#N/A</v>
      </c>
      <c r="M9" s="6" t="n">
        <v>19</v>
      </c>
      <c r="N9" s="6" t="e">
        <f aca="false">COUNTIF($C$5:$C$106,mitarbeiter[[#this row],[mitarbeiter]])</f>
        <v>#N/A</v>
      </c>
      <c r="O9" s="6" t="e">
        <f aca="false">COUNTIF($D$5:$D$106,mitarbeiter[[#this row],[mitarbeiter]])</f>
        <v>#N/A</v>
      </c>
      <c r="P9" s="6" t="e">
        <f aca="false">COUNTIF($E$5:$E$106,mitarbeiter[[#this row],[mitarbeiter]])</f>
        <v>#N/A</v>
      </c>
      <c r="Q9" s="8" t="e">
        <f aca="false">COUNTIF($F$5:$F$106,mitarbeiter[[#this row],[mitarbeiter]])</f>
        <v>#N/A</v>
      </c>
      <c r="R9" s="1"/>
    </row>
    <row r="10" customFormat="false" ht="15" hidden="false" customHeight="false" outlineLevel="0" collapsed="false">
      <c r="B10" s="6" t="n">
        <v>42141</v>
      </c>
      <c r="C10" s="7" t="s">
        <v>17</v>
      </c>
      <c r="D10" s="2" t="s">
        <v>25</v>
      </c>
      <c r="E10" s="2" t="s">
        <v>14</v>
      </c>
      <c r="F10" s="2" t="s">
        <v>16</v>
      </c>
      <c r="G10" s="6"/>
      <c r="I10" s="7" t="s">
        <v>28</v>
      </c>
      <c r="J10" s="7" t="s">
        <v>31</v>
      </c>
      <c r="K10" s="6" t="e">
        <f aca="false">COUNTIF($A$5:$G$101,mitarbeiter[[#this row],[mitarbeiter]])</f>
        <v>#N/A</v>
      </c>
      <c r="L10" s="6" t="e">
        <f aca="false">mitarbeiter[[#this row],[anzahl gesamt]]-mitarbeiter[[#this row],[vorher]]</f>
        <v>#N/A</v>
      </c>
      <c r="M10" s="6" t="n">
        <v>19</v>
      </c>
      <c r="N10" s="6" t="e">
        <f aca="false">COUNTIF($C$5:$C$106,mitarbeiter[[#this row],[mitarbeiter]])</f>
        <v>#N/A</v>
      </c>
      <c r="O10" s="6" t="e">
        <f aca="false">COUNTIF($D$5:$D$106,mitarbeiter[[#this row],[mitarbeiter]])</f>
        <v>#N/A</v>
      </c>
      <c r="P10" s="6" t="e">
        <f aca="false">COUNTIF($E$5:$E$106,mitarbeiter[[#this row],[mitarbeiter]])</f>
        <v>#N/A</v>
      </c>
      <c r="Q10" s="8" t="e">
        <f aca="false">COUNTIF($F$5:$F$106,mitarbeiter[[#this row],[mitarbeiter]])</f>
        <v>#N/A</v>
      </c>
      <c r="R10" s="1"/>
    </row>
    <row r="11" customFormat="false" ht="15" hidden="false" customHeight="false" outlineLevel="0" collapsed="false">
      <c r="B11" s="6" t="n">
        <v>42148</v>
      </c>
      <c r="C11" s="7" t="s">
        <v>13</v>
      </c>
      <c r="D11" s="2" t="s">
        <v>16</v>
      </c>
      <c r="E11" s="2" t="s">
        <v>15</v>
      </c>
      <c r="F11" s="2" t="s">
        <v>32</v>
      </c>
      <c r="G11" s="8"/>
      <c r="I11" s="7" t="s">
        <v>13</v>
      </c>
      <c r="J11" s="7" t="s">
        <v>33</v>
      </c>
      <c r="K11" s="6" t="e">
        <f aca="false">COUNTIF($A$5:$G$101,mitarbeiter[[#this row],[mitarbeiter]])</f>
        <v>#N/A</v>
      </c>
      <c r="L11" s="6" t="e">
        <f aca="false">mitarbeiter[[#this row],[anzahl gesamt]]-mitarbeiter[[#this row],[vorher]]</f>
        <v>#N/A</v>
      </c>
      <c r="M11" s="6" t="n">
        <v>15</v>
      </c>
      <c r="N11" s="6" t="e">
        <f aca="false">COUNTIF($C$5:$C$106,mitarbeiter[[#this row],[mitarbeiter]])</f>
        <v>#N/A</v>
      </c>
      <c r="O11" s="6" t="e">
        <f aca="false">COUNTIF($D$5:$D$106,mitarbeiter[[#this row],[mitarbeiter]])</f>
        <v>#N/A</v>
      </c>
      <c r="P11" s="6" t="e">
        <f aca="false">COUNTIF($E$5:$E$106,mitarbeiter[[#this row],[mitarbeiter]])</f>
        <v>#N/A</v>
      </c>
      <c r="Q11" s="8" t="e">
        <f aca="false">COUNTIF($F$5:$F$106,mitarbeiter[[#this row],[mitarbeiter]])</f>
        <v>#N/A</v>
      </c>
      <c r="R11" s="1"/>
    </row>
    <row r="12" customFormat="false" ht="15" hidden="false" customHeight="false" outlineLevel="0" collapsed="false">
      <c r="B12" s="6" t="n">
        <v>42155</v>
      </c>
      <c r="C12" s="7" t="s">
        <v>27</v>
      </c>
      <c r="D12" s="2" t="s">
        <v>14</v>
      </c>
      <c r="E12" s="2" t="s">
        <v>29</v>
      </c>
      <c r="F12" s="2" t="s">
        <v>28</v>
      </c>
      <c r="G12" s="8"/>
      <c r="I12" s="7" t="s">
        <v>22</v>
      </c>
      <c r="J12" s="7" t="s">
        <v>34</v>
      </c>
      <c r="K12" s="6" t="e">
        <f aca="false">COUNTIF($A$5:$G$101,mitarbeiter[[#this row],[mitarbeiter]])</f>
        <v>#N/A</v>
      </c>
      <c r="L12" s="6" t="e">
        <f aca="false">mitarbeiter[[#this row],[anzahl gesamt]]-mitarbeiter[[#this row],[vorher]]</f>
        <v>#N/A</v>
      </c>
      <c r="M12" s="6" t="n">
        <v>16</v>
      </c>
      <c r="N12" s="6" t="e">
        <f aca="false">COUNTIF($C$5:$C$106,mitarbeiter[[#this row],[mitarbeiter]])</f>
        <v>#N/A</v>
      </c>
      <c r="O12" s="6" t="e">
        <f aca="false">COUNTIF($D$5:$D$106,mitarbeiter[[#this row],[mitarbeiter]])</f>
        <v>#N/A</v>
      </c>
      <c r="P12" s="6" t="e">
        <f aca="false">COUNTIF($E$5:$E$106,mitarbeiter[[#this row],[mitarbeiter]])</f>
        <v>#N/A</v>
      </c>
      <c r="Q12" s="8" t="e">
        <f aca="false">COUNTIF($F$5:$F$106,mitarbeiter[[#this row],[mitarbeiter]])</f>
        <v>#N/A</v>
      </c>
      <c r="R12" s="1"/>
    </row>
    <row r="13" customFormat="false" ht="15" hidden="false" customHeight="false" outlineLevel="0" collapsed="false">
      <c r="B13" s="6" t="n">
        <v>42162</v>
      </c>
      <c r="C13" s="7" t="s">
        <v>21</v>
      </c>
      <c r="D13" s="2" t="s">
        <v>17</v>
      </c>
      <c r="E13" s="2" t="s">
        <v>14</v>
      </c>
      <c r="F13" s="2" t="s">
        <v>29</v>
      </c>
      <c r="G13" s="8"/>
      <c r="I13" s="7" t="s">
        <v>27</v>
      </c>
      <c r="J13" s="7" t="s">
        <v>35</v>
      </c>
      <c r="K13" s="6" t="e">
        <f aca="false">COUNTIF($A$5:$G$101,mitarbeiter[[#this row],[mitarbeiter]])</f>
        <v>#N/A</v>
      </c>
      <c r="L13" s="6" t="e">
        <f aca="false">mitarbeiter[[#this row],[anzahl gesamt]]-mitarbeiter[[#this row],[vorher]]</f>
        <v>#N/A</v>
      </c>
      <c r="M13" s="6" t="n">
        <v>16</v>
      </c>
      <c r="N13" s="6" t="e">
        <f aca="false">COUNTIF($C$5:$C$106,mitarbeiter[[#this row],[mitarbeiter]])</f>
        <v>#N/A</v>
      </c>
      <c r="O13" s="6" t="e">
        <f aca="false">COUNTIF($D$5:$D$106,mitarbeiter[[#this row],[mitarbeiter]])</f>
        <v>#N/A</v>
      </c>
      <c r="P13" s="6" t="e">
        <f aca="false">COUNTIF($E$5:$E$106,mitarbeiter[[#this row],[mitarbeiter]])</f>
        <v>#N/A</v>
      </c>
      <c r="Q13" s="8" t="e">
        <f aca="false">COUNTIF($F$5:$F$106,mitarbeiter[[#this row],[mitarbeiter]])</f>
        <v>#N/A</v>
      </c>
      <c r="R13" s="1"/>
    </row>
    <row r="14" customFormat="false" ht="15" hidden="false" customHeight="false" outlineLevel="0" collapsed="false">
      <c r="B14" s="6" t="n">
        <v>42169</v>
      </c>
      <c r="C14" s="7" t="s">
        <v>17</v>
      </c>
      <c r="D14" s="2" t="s">
        <v>25</v>
      </c>
      <c r="E14" s="2" t="s">
        <v>16</v>
      </c>
      <c r="F14" s="2" t="s">
        <v>28</v>
      </c>
      <c r="G14" s="8"/>
      <c r="I14" s="7" t="s">
        <v>21</v>
      </c>
      <c r="J14" s="7" t="s">
        <v>36</v>
      </c>
      <c r="K14" s="6" t="e">
        <f aca="false">COUNTIF($A$5:$G$101,mitarbeiter[[#this row],[mitarbeiter]])</f>
        <v>#N/A</v>
      </c>
      <c r="L14" s="6" t="e">
        <f aca="false">mitarbeiter[[#this row],[anzahl gesamt]]-mitarbeiter[[#this row],[vorher]]</f>
        <v>#N/A</v>
      </c>
      <c r="M14" s="6" t="n">
        <v>13</v>
      </c>
      <c r="N14" s="6" t="e">
        <f aca="false">COUNTIF($C$5:$C$106,mitarbeiter[[#this row],[mitarbeiter]])</f>
        <v>#N/A</v>
      </c>
      <c r="O14" s="6" t="e">
        <f aca="false">COUNTIF($D$5:$D$106,mitarbeiter[[#this row],[mitarbeiter]])</f>
        <v>#N/A</v>
      </c>
      <c r="P14" s="6" t="e">
        <f aca="false">COUNTIF($E$5:$E$106,mitarbeiter[[#this row],[mitarbeiter]])</f>
        <v>#N/A</v>
      </c>
      <c r="Q14" s="8" t="e">
        <f aca="false">COUNTIF($F$5:$F$106,mitarbeiter[[#this row],[mitarbeiter]])</f>
        <v>#N/A</v>
      </c>
      <c r="R14" s="1"/>
    </row>
    <row r="15" customFormat="false" ht="15" hidden="false" customHeight="false" outlineLevel="0" collapsed="false">
      <c r="B15" s="6" t="n">
        <v>42176</v>
      </c>
      <c r="C15" s="7" t="s">
        <v>13</v>
      </c>
      <c r="D15" s="2" t="s">
        <v>14</v>
      </c>
      <c r="E15" s="2" t="s">
        <v>29</v>
      </c>
      <c r="F15" s="2" t="s">
        <v>16</v>
      </c>
      <c r="G15" s="8"/>
      <c r="I15" s="7" t="s">
        <v>37</v>
      </c>
      <c r="J15" s="7" t="s">
        <v>38</v>
      </c>
      <c r="K15" s="6" t="e">
        <f aca="false">COUNTIF($A$5:$G$101,mitarbeiter[[#this row],[mitarbeiter]])</f>
        <v>#N/A</v>
      </c>
      <c r="L15" s="6" t="e">
        <f aca="false">mitarbeiter[[#this row],[anzahl gesamt]]-mitarbeiter[[#this row],[vorher]]</f>
        <v>#N/A</v>
      </c>
      <c r="M15" s="6" t="n">
        <v>11</v>
      </c>
      <c r="N15" s="6" t="e">
        <f aca="false">COUNTIF($C$5:$C$106,mitarbeiter[[#this row],[mitarbeiter]])</f>
        <v>#N/A</v>
      </c>
      <c r="O15" s="6" t="e">
        <f aca="false">COUNTIF($D$5:$D$106,mitarbeiter[[#this row],[mitarbeiter]])</f>
        <v>#N/A</v>
      </c>
      <c r="P15" s="6" t="e">
        <f aca="false">COUNTIF($E$5:$E$106,mitarbeiter[[#this row],[mitarbeiter]])</f>
        <v>#N/A</v>
      </c>
      <c r="Q15" s="8" t="e">
        <f aca="false">COUNTIF($F$5:$F$106,mitarbeiter[[#this row],[mitarbeiter]])</f>
        <v>#N/A</v>
      </c>
      <c r="R15" s="1"/>
    </row>
    <row r="16" customFormat="false" ht="15" hidden="false" customHeight="false" outlineLevel="0" collapsed="false">
      <c r="B16" s="6" t="n">
        <v>42183</v>
      </c>
      <c r="C16" s="7" t="s">
        <v>27</v>
      </c>
      <c r="D16" s="2" t="s">
        <v>14</v>
      </c>
      <c r="E16" s="2" t="s">
        <v>15</v>
      </c>
      <c r="F16" s="2" t="s">
        <v>29</v>
      </c>
      <c r="G16" s="8"/>
      <c r="I16" s="7" t="s">
        <v>39</v>
      </c>
      <c r="J16" s="7" t="s">
        <v>40</v>
      </c>
      <c r="K16" s="6" t="e">
        <f aca="false">COUNTIF($A$5:$G$101,mitarbeiter[[#this row],[mitarbeiter]])</f>
        <v>#N/A</v>
      </c>
      <c r="L16" s="6" t="e">
        <f aca="false">mitarbeiter[[#this row],[anzahl gesamt]]-mitarbeiter[[#this row],[vorher]]</f>
        <v>#N/A</v>
      </c>
      <c r="M16" s="6" t="n">
        <v>5</v>
      </c>
      <c r="N16" s="6" t="e">
        <f aca="false">COUNTIF($C$5:$C$106,mitarbeiter[[#this row],[mitarbeiter]])</f>
        <v>#N/A</v>
      </c>
      <c r="O16" s="6" t="e">
        <f aca="false">COUNTIF($D$5:$D$106,mitarbeiter[[#this row],[mitarbeiter]])</f>
        <v>#N/A</v>
      </c>
      <c r="P16" s="6" t="e">
        <f aca="false">COUNTIF($E$5:$E$106,mitarbeiter[[#this row],[mitarbeiter]])</f>
        <v>#N/A</v>
      </c>
      <c r="Q16" s="8" t="e">
        <f aca="false">COUNTIF($F$5:$F$106,mitarbeiter[[#this row],[mitarbeiter]])</f>
        <v>#N/A</v>
      </c>
      <c r="R16" s="1"/>
    </row>
    <row r="17" customFormat="false" ht="15" hidden="false" customHeight="false" outlineLevel="0" collapsed="false">
      <c r="B17" s="6" t="n">
        <v>42190</v>
      </c>
      <c r="C17" s="7" t="s">
        <v>21</v>
      </c>
      <c r="D17" s="2" t="s">
        <v>14</v>
      </c>
      <c r="E17" s="2" t="s">
        <v>29</v>
      </c>
      <c r="F17" s="2" t="s">
        <v>41</v>
      </c>
      <c r="G17" s="8"/>
      <c r="I17" s="7" t="s">
        <v>42</v>
      </c>
      <c r="J17" s="7" t="s">
        <v>43</v>
      </c>
      <c r="K17" s="6" t="e">
        <f aca="false">COUNTIF($A$5:$G$101,mitarbeiter[[#this row],[mitarbeiter]])</f>
        <v>#N/A</v>
      </c>
      <c r="L17" s="6" t="e">
        <f aca="false">mitarbeiter[[#this row],[anzahl gesamt]]-mitarbeiter[[#this row],[vorher]]</f>
        <v>#N/A</v>
      </c>
      <c r="M17" s="6" t="n">
        <v>5</v>
      </c>
      <c r="N17" s="6" t="e">
        <f aca="false">COUNTIF($C$5:$C$106,mitarbeiter[[#this row],[mitarbeiter]])</f>
        <v>#N/A</v>
      </c>
      <c r="O17" s="6" t="e">
        <f aca="false">COUNTIF($D$5:$D$106,mitarbeiter[[#this row],[mitarbeiter]])</f>
        <v>#N/A</v>
      </c>
      <c r="P17" s="6" t="e">
        <f aca="false">COUNTIF($E$5:$E$106,mitarbeiter[[#this row],[mitarbeiter]])</f>
        <v>#N/A</v>
      </c>
      <c r="Q17" s="8" t="e">
        <f aca="false">COUNTIF($F$5:$F$106,mitarbeiter[[#this row],[mitarbeiter]])</f>
        <v>#N/A</v>
      </c>
      <c r="R17" s="1"/>
    </row>
    <row r="18" customFormat="false" ht="15" hidden="false" customHeight="false" outlineLevel="0" collapsed="false">
      <c r="B18" s="6" t="n">
        <v>42197</v>
      </c>
      <c r="C18" s="7" t="s">
        <v>17</v>
      </c>
      <c r="D18" s="2" t="s">
        <v>25</v>
      </c>
      <c r="E18" s="2" t="s">
        <v>14</v>
      </c>
      <c r="F18" s="2" t="s">
        <v>29</v>
      </c>
      <c r="G18" s="8"/>
      <c r="O18" s="1"/>
    </row>
    <row r="19" customFormat="false" ht="15" hidden="false" customHeight="false" outlineLevel="0" collapsed="false">
      <c r="B19" s="6" t="n">
        <v>42204</v>
      </c>
      <c r="C19" s="7" t="s">
        <v>17</v>
      </c>
      <c r="D19" s="7" t="s">
        <v>44</v>
      </c>
      <c r="E19" s="2" t="s">
        <v>15</v>
      </c>
      <c r="F19" s="2"/>
      <c r="G19" s="8"/>
      <c r="O19" s="1"/>
    </row>
    <row r="20" customFormat="false" ht="15" hidden="false" customHeight="false" outlineLevel="0" collapsed="false">
      <c r="B20" s="6" t="n">
        <v>42211</v>
      </c>
      <c r="C20" s="7" t="s">
        <v>13</v>
      </c>
      <c r="D20" s="2" t="s">
        <v>17</v>
      </c>
      <c r="E20" s="2"/>
      <c r="F20" s="2" t="s">
        <v>16</v>
      </c>
      <c r="G20" s="8"/>
      <c r="O20" s="1"/>
    </row>
    <row r="21" customFormat="false" ht="15" hidden="false" customHeight="false" outlineLevel="0" collapsed="false">
      <c r="B21" s="6" t="n">
        <v>42218</v>
      </c>
      <c r="C21" s="7" t="s">
        <v>27</v>
      </c>
      <c r="D21" s="7" t="s">
        <v>14</v>
      </c>
      <c r="E21" s="2"/>
      <c r="F21" s="2" t="s">
        <v>28</v>
      </c>
      <c r="G21" s="8"/>
      <c r="I21" s="6"/>
      <c r="J21" s="10" t="s">
        <v>45</v>
      </c>
      <c r="K21" s="11"/>
      <c r="L21" s="11"/>
      <c r="M21" s="12"/>
    </row>
    <row r="22" customFormat="false" ht="15" hidden="false" customHeight="false" outlineLevel="0" collapsed="false">
      <c r="B22" s="6" t="n">
        <v>42225</v>
      </c>
      <c r="C22" s="7" t="s">
        <v>21</v>
      </c>
      <c r="D22" s="2" t="s">
        <v>25</v>
      </c>
      <c r="E22" s="2"/>
      <c r="F22" s="2" t="s">
        <v>17</v>
      </c>
      <c r="G22" s="8"/>
      <c r="I22" s="6"/>
      <c r="J22" s="8" t="s">
        <v>46</v>
      </c>
      <c r="K22" s="13"/>
      <c r="L22" s="13"/>
      <c r="M22" s="7"/>
    </row>
    <row r="23" customFormat="false" ht="15" hidden="false" customHeight="false" outlineLevel="0" collapsed="false">
      <c r="B23" s="6" t="n">
        <v>42232</v>
      </c>
      <c r="C23" s="7" t="s">
        <v>17</v>
      </c>
      <c r="D23" s="7" t="s">
        <v>16</v>
      </c>
      <c r="E23" s="7"/>
      <c r="F23" s="2" t="s">
        <v>28</v>
      </c>
      <c r="G23" s="8"/>
    </row>
    <row r="24" customFormat="false" ht="15" hidden="false" customHeight="false" outlineLevel="0" collapsed="false">
      <c r="B24" s="6" t="n">
        <v>42239</v>
      </c>
      <c r="C24" s="7" t="s">
        <v>13</v>
      </c>
      <c r="D24" s="2" t="s">
        <v>17</v>
      </c>
      <c r="E24" s="2" t="s">
        <v>16</v>
      </c>
      <c r="F24" s="2" t="s">
        <v>25</v>
      </c>
      <c r="G24" s="8"/>
    </row>
    <row r="25" customFormat="false" ht="15" hidden="false" customHeight="false" outlineLevel="0" collapsed="false">
      <c r="B25" s="6" t="n">
        <v>42246</v>
      </c>
      <c r="C25" s="7" t="s">
        <v>17</v>
      </c>
      <c r="D25" s="7" t="s">
        <v>16</v>
      </c>
      <c r="E25" s="2" t="s">
        <v>22</v>
      </c>
      <c r="F25" s="2" t="s">
        <v>28</v>
      </c>
      <c r="G25" s="8"/>
      <c r="I25" s="14"/>
      <c r="J25" s="14"/>
      <c r="K25" s="14"/>
    </row>
    <row r="26" customFormat="false" ht="15" hidden="false" customHeight="false" outlineLevel="0" collapsed="false">
      <c r="B26" s="6" t="n">
        <v>42253</v>
      </c>
      <c r="C26" s="7" t="s">
        <v>21</v>
      </c>
      <c r="D26" s="2" t="s">
        <v>25</v>
      </c>
      <c r="E26" s="7" t="s">
        <v>16</v>
      </c>
      <c r="F26" s="2" t="s">
        <v>14</v>
      </c>
      <c r="G26" s="8"/>
      <c r="I26" s="15"/>
      <c r="J26" s="15"/>
      <c r="K26" s="15"/>
    </row>
    <row r="27" customFormat="false" ht="15" hidden="false" customHeight="false" outlineLevel="0" collapsed="false">
      <c r="B27" s="6" t="n">
        <v>42260</v>
      </c>
      <c r="C27" s="7" t="s">
        <v>27</v>
      </c>
      <c r="D27" s="7" t="s">
        <v>29</v>
      </c>
      <c r="E27" s="2"/>
      <c r="F27" s="2" t="s">
        <v>28</v>
      </c>
      <c r="G27" s="8"/>
      <c r="I27" s="15"/>
      <c r="J27" s="1"/>
      <c r="K27" s="1"/>
    </row>
    <row r="28" customFormat="false" ht="15" hidden="false" customHeight="false" outlineLevel="0" collapsed="false">
      <c r="B28" s="6" t="n">
        <v>42267</v>
      </c>
      <c r="C28" s="7" t="s">
        <v>21</v>
      </c>
      <c r="D28" s="2" t="s">
        <v>25</v>
      </c>
      <c r="E28" s="2" t="s">
        <v>22</v>
      </c>
      <c r="F28" s="2" t="s">
        <v>16</v>
      </c>
      <c r="G28" s="2"/>
      <c r="I28" s="15"/>
      <c r="J28" s="1"/>
      <c r="K28" s="1"/>
    </row>
    <row r="29" customFormat="false" ht="15" hidden="false" customHeight="false" outlineLevel="0" collapsed="false">
      <c r="B29" s="6" t="n">
        <v>42274</v>
      </c>
      <c r="C29" s="7" t="s">
        <v>13</v>
      </c>
      <c r="D29" s="7" t="s">
        <v>14</v>
      </c>
      <c r="E29" s="2" t="s">
        <v>29</v>
      </c>
      <c r="F29" s="2" t="s">
        <v>28</v>
      </c>
      <c r="G29" s="2"/>
      <c r="I29" s="15"/>
      <c r="J29" s="1"/>
      <c r="K29" s="1"/>
    </row>
    <row r="30" customFormat="false" ht="15" hidden="false" customHeight="false" outlineLevel="0" collapsed="false">
      <c r="B30" s="6" t="n">
        <v>42281</v>
      </c>
      <c r="C30" s="7" t="s">
        <v>17</v>
      </c>
      <c r="D30" s="7" t="s">
        <v>25</v>
      </c>
      <c r="E30" s="2" t="s">
        <v>22</v>
      </c>
      <c r="F30" s="2" t="s">
        <v>16</v>
      </c>
      <c r="G30" s="2"/>
      <c r="I30" s="15"/>
      <c r="J30" s="1"/>
      <c r="K30" s="1"/>
    </row>
    <row r="31" customFormat="false" ht="15" hidden="false" customHeight="false" outlineLevel="0" collapsed="false">
      <c r="B31" s="6" t="n">
        <v>42288</v>
      </c>
      <c r="C31" s="7" t="s">
        <v>27</v>
      </c>
      <c r="D31" s="2" t="s">
        <v>37</v>
      </c>
      <c r="E31" s="2" t="s">
        <v>14</v>
      </c>
      <c r="F31" s="2" t="s">
        <v>28</v>
      </c>
      <c r="G31" s="2"/>
      <c r="I31" s="15"/>
      <c r="J31" s="1"/>
      <c r="K31" s="1"/>
    </row>
    <row r="32" customFormat="false" ht="15" hidden="false" customHeight="false" outlineLevel="0" collapsed="false">
      <c r="B32" s="6" t="n">
        <v>42295</v>
      </c>
      <c r="C32" s="7" t="s">
        <v>13</v>
      </c>
      <c r="D32" s="2" t="s">
        <v>17</v>
      </c>
      <c r="E32" s="2" t="s">
        <v>22</v>
      </c>
      <c r="F32" s="2" t="s">
        <v>29</v>
      </c>
      <c r="G32" s="2"/>
      <c r="I32" s="15"/>
      <c r="J32" s="1"/>
      <c r="K32" s="1"/>
    </row>
    <row r="33" customFormat="false" ht="15" hidden="false" customHeight="false" outlineLevel="0" collapsed="false">
      <c r="B33" s="6" t="n">
        <v>42302</v>
      </c>
      <c r="C33" s="7" t="s">
        <v>21</v>
      </c>
      <c r="D33" s="2" t="s">
        <v>37</v>
      </c>
      <c r="E33" s="2" t="s">
        <v>16</v>
      </c>
      <c r="F33" s="2" t="s">
        <v>25</v>
      </c>
      <c r="G33" s="2"/>
      <c r="I33" s="15"/>
      <c r="J33" s="1"/>
      <c r="K33" s="1"/>
    </row>
    <row r="34" customFormat="false" ht="15" hidden="false" customHeight="false" outlineLevel="0" collapsed="false">
      <c r="B34" s="6" t="n">
        <v>42309</v>
      </c>
      <c r="C34" s="7" t="s">
        <v>17</v>
      </c>
      <c r="D34" s="2" t="s">
        <v>14</v>
      </c>
      <c r="E34" s="2" t="s">
        <v>16</v>
      </c>
      <c r="F34" s="2" t="s">
        <v>28</v>
      </c>
      <c r="G34" s="2"/>
      <c r="I34" s="15"/>
      <c r="J34" s="1"/>
      <c r="K34" s="1"/>
    </row>
    <row r="35" customFormat="false" ht="15" hidden="false" customHeight="false" outlineLevel="0" collapsed="false">
      <c r="B35" s="6" t="n">
        <v>42316</v>
      </c>
      <c r="C35" s="7" t="s">
        <v>27</v>
      </c>
      <c r="D35" s="2" t="s">
        <v>16</v>
      </c>
      <c r="E35" s="2" t="s">
        <v>25</v>
      </c>
      <c r="F35" s="2" t="s">
        <v>17</v>
      </c>
      <c r="G35" s="2"/>
    </row>
    <row r="36" customFormat="false" ht="15" hidden="false" customHeight="false" outlineLevel="0" collapsed="false">
      <c r="B36" s="6" t="n">
        <v>42323</v>
      </c>
      <c r="C36" s="7" t="s">
        <v>13</v>
      </c>
      <c r="D36" s="2" t="s">
        <v>37</v>
      </c>
      <c r="E36" s="2" t="s">
        <v>22</v>
      </c>
      <c r="F36" s="2" t="s">
        <v>29</v>
      </c>
      <c r="G36" s="2"/>
    </row>
    <row r="37" customFormat="false" ht="15" hidden="false" customHeight="false" outlineLevel="0" collapsed="false">
      <c r="B37" s="9" t="n">
        <v>42326</v>
      </c>
      <c r="C37" s="7" t="s">
        <v>17</v>
      </c>
      <c r="D37" s="2" t="s">
        <v>14</v>
      </c>
      <c r="E37" s="2"/>
      <c r="F37" s="2"/>
      <c r="G37" s="16" t="s">
        <v>47</v>
      </c>
    </row>
    <row r="38" customFormat="false" ht="15" hidden="false" customHeight="false" outlineLevel="0" collapsed="false">
      <c r="B38" s="6" t="n">
        <v>42330</v>
      </c>
      <c r="C38" s="7" t="s">
        <v>17</v>
      </c>
      <c r="D38" s="2" t="s">
        <v>25</v>
      </c>
      <c r="E38" s="2" t="s">
        <v>14</v>
      </c>
      <c r="F38" s="2" t="s">
        <v>28</v>
      </c>
      <c r="G38" s="2"/>
    </row>
    <row r="39" customFormat="false" ht="15" hidden="false" customHeight="false" outlineLevel="0" collapsed="false">
      <c r="B39" s="6" t="n">
        <v>42337</v>
      </c>
      <c r="C39" s="7" t="s">
        <v>27</v>
      </c>
      <c r="D39" s="2" t="s">
        <v>17</v>
      </c>
      <c r="E39" s="2" t="s">
        <v>29</v>
      </c>
      <c r="F39" s="2" t="s">
        <v>16</v>
      </c>
      <c r="G39" s="2"/>
    </row>
    <row r="40" customFormat="false" ht="15" hidden="false" customHeight="false" outlineLevel="0" collapsed="false">
      <c r="B40" s="6" t="n">
        <v>42344</v>
      </c>
      <c r="C40" s="7" t="s">
        <v>13</v>
      </c>
      <c r="D40" s="2" t="s">
        <v>37</v>
      </c>
      <c r="E40" s="2" t="s">
        <v>25</v>
      </c>
      <c r="F40" s="2" t="s">
        <v>22</v>
      </c>
      <c r="G40" s="2"/>
    </row>
    <row r="41" customFormat="false" ht="15" hidden="false" customHeight="false" outlineLevel="0" collapsed="false">
      <c r="B41" s="6" t="n">
        <v>42351</v>
      </c>
      <c r="C41" s="7" t="s">
        <v>14</v>
      </c>
      <c r="D41" s="2" t="s">
        <v>16</v>
      </c>
      <c r="E41" s="2" t="s">
        <v>17</v>
      </c>
      <c r="F41" s="2" t="s">
        <v>29</v>
      </c>
      <c r="G41" s="2"/>
    </row>
    <row r="42" customFormat="false" ht="15" hidden="false" customHeight="false" outlineLevel="0" collapsed="false">
      <c r="B42" s="6" t="n">
        <v>42358</v>
      </c>
      <c r="C42" s="7" t="s">
        <v>21</v>
      </c>
      <c r="D42" s="2" t="s">
        <v>37</v>
      </c>
      <c r="E42" s="2" t="s">
        <v>22</v>
      </c>
      <c r="F42" s="2" t="s">
        <v>28</v>
      </c>
      <c r="G42" s="2"/>
    </row>
    <row r="43" customFormat="false" ht="15" hidden="false" customHeight="false" outlineLevel="0" collapsed="false">
      <c r="B43" s="6" t="n">
        <v>42365</v>
      </c>
      <c r="C43" s="7" t="s">
        <v>13</v>
      </c>
      <c r="D43" s="2" t="s">
        <v>29</v>
      </c>
      <c r="E43" s="2" t="s">
        <v>16</v>
      </c>
      <c r="F43" s="2"/>
      <c r="G43" s="2"/>
    </row>
    <row r="44" customFormat="false" ht="15" hidden="false" customHeight="false" outlineLevel="0" collapsed="false">
      <c r="B44" s="9" t="n">
        <v>42369</v>
      </c>
      <c r="C44" s="7" t="s">
        <v>27</v>
      </c>
      <c r="D44" s="2" t="s">
        <v>25</v>
      </c>
      <c r="E44" s="2"/>
      <c r="F44" s="2"/>
      <c r="G44" s="16"/>
    </row>
    <row r="45" customFormat="false" ht="15" hidden="false" customHeight="false" outlineLevel="0" collapsed="false">
      <c r="B45" s="6" t="n">
        <v>42372</v>
      </c>
      <c r="C45" s="7" t="s">
        <v>17</v>
      </c>
      <c r="D45" s="2" t="s">
        <v>25</v>
      </c>
      <c r="E45" s="2" t="s">
        <v>22</v>
      </c>
      <c r="F45" s="2" t="s">
        <v>28</v>
      </c>
      <c r="G45" s="2"/>
    </row>
    <row r="46" customFormat="false" ht="15" hidden="false" customHeight="false" outlineLevel="0" collapsed="false">
      <c r="B46" s="6" t="n">
        <v>42379</v>
      </c>
      <c r="C46" s="7" t="s">
        <v>21</v>
      </c>
      <c r="D46" s="2" t="s">
        <v>16</v>
      </c>
      <c r="E46" s="2" t="s">
        <v>37</v>
      </c>
      <c r="F46" s="2" t="s">
        <v>17</v>
      </c>
      <c r="G46" s="2"/>
    </row>
    <row r="47" customFormat="false" ht="15" hidden="false" customHeight="false" outlineLevel="0" collapsed="false">
      <c r="B47" s="6" t="n">
        <v>42386</v>
      </c>
      <c r="C47" s="7" t="s">
        <v>27</v>
      </c>
      <c r="D47" s="17" t="s">
        <v>14</v>
      </c>
      <c r="E47" s="2" t="s">
        <v>29</v>
      </c>
      <c r="F47" s="7" t="s">
        <v>39</v>
      </c>
      <c r="G47" s="8"/>
    </row>
    <row r="48" customFormat="false" ht="15" hidden="false" customHeight="false" outlineLevel="0" collapsed="false">
      <c r="B48" s="6" t="n">
        <v>42393</v>
      </c>
      <c r="C48" s="7" t="s">
        <v>13</v>
      </c>
      <c r="D48" s="2" t="s">
        <v>25</v>
      </c>
      <c r="E48" s="2" t="s">
        <v>22</v>
      </c>
      <c r="F48" s="2" t="s">
        <v>16</v>
      </c>
      <c r="G48" s="8"/>
    </row>
    <row r="49" customFormat="false" ht="15" hidden="false" customHeight="false" outlineLevel="0" collapsed="false">
      <c r="B49" s="6" t="n">
        <v>42400</v>
      </c>
      <c r="C49" s="7" t="s">
        <v>27</v>
      </c>
      <c r="D49" s="2" t="s">
        <v>14</v>
      </c>
      <c r="E49" s="2" t="s">
        <v>17</v>
      </c>
      <c r="F49" s="2" t="s">
        <v>28</v>
      </c>
      <c r="G49" s="8"/>
    </row>
    <row r="50" customFormat="false" ht="15" hidden="false" customHeight="false" outlineLevel="0" collapsed="false">
      <c r="B50" s="6" t="n">
        <v>42407</v>
      </c>
      <c r="C50" s="7" t="s">
        <v>21</v>
      </c>
      <c r="D50" s="2" t="s">
        <v>37</v>
      </c>
      <c r="E50" s="2" t="s">
        <v>22</v>
      </c>
      <c r="F50" s="7" t="s">
        <v>39</v>
      </c>
      <c r="G50" s="8"/>
    </row>
    <row r="51" customFormat="false" ht="15" hidden="false" customHeight="false" outlineLevel="0" collapsed="false">
      <c r="B51" s="6" t="n">
        <v>42414</v>
      </c>
      <c r="C51" s="2" t="s">
        <v>17</v>
      </c>
      <c r="D51" s="2" t="s">
        <v>29</v>
      </c>
      <c r="E51" s="2" t="s">
        <v>42</v>
      </c>
      <c r="F51" s="6" t="s">
        <v>16</v>
      </c>
      <c r="G51" s="8"/>
    </row>
    <row r="52" customFormat="false" ht="15" hidden="false" customHeight="false" outlineLevel="0" collapsed="false">
      <c r="B52" s="6" t="n">
        <v>42421</v>
      </c>
      <c r="C52" s="7" t="s">
        <v>14</v>
      </c>
      <c r="D52" s="2" t="s">
        <v>25</v>
      </c>
      <c r="E52" s="2" t="s">
        <v>22</v>
      </c>
      <c r="F52" s="7" t="s">
        <v>39</v>
      </c>
      <c r="G52" s="8"/>
    </row>
    <row r="53" customFormat="false" ht="15" hidden="false" customHeight="false" outlineLevel="0" collapsed="false">
      <c r="B53" s="6" t="n">
        <v>42428</v>
      </c>
      <c r="C53" s="2" t="s">
        <v>13</v>
      </c>
      <c r="D53" s="2" t="s">
        <v>25</v>
      </c>
      <c r="E53" s="2" t="s">
        <v>42</v>
      </c>
      <c r="F53" s="2" t="s">
        <v>28</v>
      </c>
      <c r="G53" s="8"/>
    </row>
    <row r="54" customFormat="false" ht="15" hidden="false" customHeight="false" outlineLevel="0" collapsed="false">
      <c r="B54" s="6" t="n">
        <v>42435</v>
      </c>
      <c r="C54" s="7" t="s">
        <v>27</v>
      </c>
      <c r="D54" s="2" t="s">
        <v>25</v>
      </c>
      <c r="E54" s="7" t="s">
        <v>37</v>
      </c>
      <c r="F54" s="7" t="s">
        <v>39</v>
      </c>
      <c r="G54" s="8" t="s">
        <v>48</v>
      </c>
    </row>
    <row r="55" customFormat="false" ht="15" hidden="false" customHeight="false" outlineLevel="0" collapsed="false">
      <c r="B55" s="6" t="n">
        <v>42442</v>
      </c>
      <c r="C55" s="7" t="s">
        <v>21</v>
      </c>
      <c r="D55" s="7" t="s">
        <v>37</v>
      </c>
      <c r="E55" s="7" t="s">
        <v>42</v>
      </c>
      <c r="F55" s="2" t="s">
        <v>28</v>
      </c>
      <c r="G55" s="8"/>
    </row>
    <row r="56" customFormat="false" ht="15" hidden="false" customHeight="false" outlineLevel="0" collapsed="false">
      <c r="B56" s="6" t="n">
        <v>42449</v>
      </c>
      <c r="C56" s="7" t="s">
        <v>17</v>
      </c>
      <c r="D56" s="7" t="s">
        <v>14</v>
      </c>
      <c r="E56" s="7" t="s">
        <v>22</v>
      </c>
      <c r="F56" s="2" t="s">
        <v>29</v>
      </c>
      <c r="G56" s="8"/>
    </row>
    <row r="57" customFormat="false" ht="15" hidden="false" customHeight="false" outlineLevel="0" collapsed="false">
      <c r="B57" s="9" t="n">
        <v>42454</v>
      </c>
      <c r="C57" s="7" t="s">
        <v>27</v>
      </c>
      <c r="D57" s="2" t="s">
        <v>25</v>
      </c>
      <c r="E57" s="2" t="s">
        <v>14</v>
      </c>
      <c r="F57" s="2" t="s">
        <v>28</v>
      </c>
      <c r="G57" s="8" t="s">
        <v>49</v>
      </c>
    </row>
    <row r="58" customFormat="false" ht="15" hidden="false" customHeight="false" outlineLevel="0" collapsed="false">
      <c r="B58" s="6" t="n">
        <v>42456</v>
      </c>
      <c r="C58" s="2" t="s">
        <v>13</v>
      </c>
      <c r="D58" s="7" t="s">
        <v>37</v>
      </c>
      <c r="E58" s="7" t="s">
        <v>17</v>
      </c>
      <c r="F58" s="7" t="s">
        <v>39</v>
      </c>
      <c r="G58" s="10" t="s">
        <v>50</v>
      </c>
    </row>
    <row r="59" customFormat="false" ht="15" hidden="false" customHeight="false" outlineLevel="0" collapsed="false">
      <c r="B59" s="6" t="n">
        <v>42463</v>
      </c>
      <c r="C59" s="7" t="s">
        <v>21</v>
      </c>
      <c r="D59" s="7" t="s">
        <v>17</v>
      </c>
      <c r="E59" s="7" t="s">
        <v>22</v>
      </c>
      <c r="F59" s="2" t="s">
        <v>29</v>
      </c>
      <c r="G59" s="8" t="s">
        <v>51</v>
      </c>
    </row>
    <row r="60" customFormat="false" ht="15" hidden="false" customHeight="false" outlineLevel="0" collapsed="false">
      <c r="B60" s="6" t="n">
        <v>42470</v>
      </c>
      <c r="C60" s="7" t="s">
        <v>27</v>
      </c>
      <c r="D60" s="7" t="s">
        <v>14</v>
      </c>
      <c r="E60" s="7" t="s">
        <v>42</v>
      </c>
      <c r="F60" s="2" t="s">
        <v>28</v>
      </c>
      <c r="G60" s="8" t="s">
        <v>51</v>
      </c>
    </row>
    <row r="61" customFormat="false" ht="15" hidden="false" customHeight="false" outlineLevel="0" collapsed="false">
      <c r="B61" s="6" t="n">
        <v>42477</v>
      </c>
      <c r="C61" s="2" t="s">
        <v>17</v>
      </c>
      <c r="D61" s="6" t="s">
        <v>29</v>
      </c>
      <c r="E61" s="6" t="s">
        <v>25</v>
      </c>
      <c r="F61" s="6" t="s">
        <v>16</v>
      </c>
      <c r="G61" s="8"/>
    </row>
    <row r="62" customFormat="false" ht="15" hidden="false" customHeight="false" outlineLevel="0" collapsed="false">
      <c r="B62" s="6" t="n">
        <v>42484</v>
      </c>
      <c r="C62" s="7" t="s">
        <v>13</v>
      </c>
      <c r="D62" s="7" t="s">
        <v>14</v>
      </c>
      <c r="E62" s="7" t="s">
        <v>22</v>
      </c>
      <c r="F62" s="7" t="s">
        <v>39</v>
      </c>
      <c r="G62" s="8"/>
    </row>
    <row r="63" customFormat="false" ht="15" hidden="false" customHeight="false" outlineLevel="0" collapsed="false">
      <c r="B63" s="6" t="n">
        <v>42491</v>
      </c>
      <c r="C63" s="7" t="s">
        <v>21</v>
      </c>
      <c r="D63" s="7" t="s">
        <v>42</v>
      </c>
      <c r="E63" s="7" t="s">
        <v>37</v>
      </c>
      <c r="F63" s="6" t="s">
        <v>29</v>
      </c>
      <c r="G63" s="8"/>
    </row>
    <row r="64" customFormat="false" ht="15" hidden="false" customHeight="false" outlineLevel="0" collapsed="false">
      <c r="B64" s="6" t="n">
        <v>42498</v>
      </c>
      <c r="C64" s="7" t="s">
        <v>27</v>
      </c>
      <c r="D64" s="6" t="s">
        <v>25</v>
      </c>
      <c r="E64" s="7" t="s">
        <v>17</v>
      </c>
      <c r="F64" s="7" t="s">
        <v>28</v>
      </c>
      <c r="G64" s="8"/>
    </row>
    <row r="65" customFormat="false" ht="15" hidden="false" customHeight="false" outlineLevel="0" collapsed="false">
      <c r="B65" s="6" t="n">
        <v>42505</v>
      </c>
      <c r="C65" s="2" t="s">
        <v>27</v>
      </c>
      <c r="D65" s="6" t="s">
        <v>17</v>
      </c>
      <c r="E65" s="2" t="s">
        <v>25</v>
      </c>
      <c r="F65" s="7" t="s">
        <v>22</v>
      </c>
      <c r="G65" s="8"/>
    </row>
    <row r="66" customFormat="false" ht="15" hidden="false" customHeight="false" outlineLevel="0" collapsed="false">
      <c r="B66" s="6" t="n">
        <v>42512</v>
      </c>
      <c r="C66" s="7" t="s">
        <v>13</v>
      </c>
      <c r="D66" s="7" t="s">
        <v>37</v>
      </c>
      <c r="E66" s="7" t="s">
        <v>42</v>
      </c>
      <c r="F66" s="7" t="s">
        <v>39</v>
      </c>
      <c r="G66" s="8"/>
    </row>
    <row r="67" customFormat="false" ht="15" hidden="false" customHeight="false" outlineLevel="0" collapsed="false">
      <c r="B67" s="6" t="n">
        <v>42519</v>
      </c>
      <c r="C67" s="7" t="s">
        <v>21</v>
      </c>
      <c r="D67" s="6" t="s">
        <v>25</v>
      </c>
      <c r="E67" s="6" t="s">
        <v>16</v>
      </c>
      <c r="F67" s="6" t="s">
        <v>29</v>
      </c>
      <c r="G67" s="8"/>
    </row>
    <row r="68" customFormat="false" ht="15" hidden="false" customHeight="false" outlineLevel="0" collapsed="false">
      <c r="B68" s="6" t="n">
        <v>42526</v>
      </c>
      <c r="C68" s="18" t="s">
        <v>27</v>
      </c>
      <c r="D68" s="19" t="s">
        <v>14</v>
      </c>
      <c r="E68" s="19" t="s">
        <v>42</v>
      </c>
      <c r="F68" s="19" t="s">
        <v>28</v>
      </c>
      <c r="G68" s="8"/>
    </row>
    <row r="69" customFormat="false" ht="15" hidden="false" customHeight="false" outlineLevel="0" collapsed="false">
      <c r="B69" s="6" t="n">
        <v>42533</v>
      </c>
      <c r="C69" s="18" t="s">
        <v>17</v>
      </c>
      <c r="D69" s="19" t="s">
        <v>52</v>
      </c>
      <c r="E69" s="19" t="s">
        <v>22</v>
      </c>
      <c r="F69" s="19" t="s">
        <v>53</v>
      </c>
      <c r="G69" s="8"/>
    </row>
    <row r="70" customFormat="false" ht="15" hidden="false" customHeight="false" outlineLevel="0" collapsed="false">
      <c r="B70" s="6" t="n">
        <v>42540</v>
      </c>
      <c r="C70" s="18" t="s">
        <v>21</v>
      </c>
      <c r="D70" s="19" t="s">
        <v>14</v>
      </c>
      <c r="E70" s="19" t="s">
        <v>29</v>
      </c>
      <c r="F70" s="19" t="s">
        <v>28</v>
      </c>
      <c r="G70" s="8" t="s">
        <v>54</v>
      </c>
    </row>
    <row r="71" customFormat="false" ht="15" hidden="false" customHeight="false" outlineLevel="0" collapsed="false">
      <c r="B71" s="6" t="n">
        <v>42547</v>
      </c>
      <c r="C71" s="18" t="s">
        <v>13</v>
      </c>
      <c r="D71" s="19" t="s">
        <v>25</v>
      </c>
      <c r="E71" s="19" t="s">
        <v>22</v>
      </c>
      <c r="F71" s="19" t="s">
        <v>37</v>
      </c>
      <c r="G71" s="8"/>
    </row>
    <row r="72" customFormat="false" ht="15" hidden="false" customHeight="false" outlineLevel="0" collapsed="false">
      <c r="B72" s="6" t="n">
        <v>42554</v>
      </c>
      <c r="C72" s="18" t="s">
        <v>13</v>
      </c>
      <c r="D72" s="19" t="s">
        <v>14</v>
      </c>
      <c r="E72" s="19" t="s">
        <v>42</v>
      </c>
      <c r="F72" s="19" t="s">
        <v>28</v>
      </c>
      <c r="G72" s="8"/>
    </row>
    <row r="73" customFormat="false" ht="15" hidden="false" customHeight="false" outlineLevel="0" collapsed="false">
      <c r="B73" s="6" t="n">
        <v>42561</v>
      </c>
      <c r="C73" s="18"/>
      <c r="D73" s="19" t="s">
        <v>55</v>
      </c>
      <c r="E73" s="19"/>
      <c r="F73" s="19"/>
      <c r="G73" s="8" t="s">
        <v>56</v>
      </c>
    </row>
    <row r="74" customFormat="false" ht="15" hidden="false" customHeight="false" outlineLevel="0" collapsed="false">
      <c r="B74" s="6" t="n">
        <v>42568</v>
      </c>
      <c r="C74" s="18"/>
      <c r="D74" s="19" t="s">
        <v>44</v>
      </c>
      <c r="E74" s="19"/>
      <c r="F74" s="19"/>
      <c r="G74" s="8"/>
    </row>
    <row r="75" customFormat="false" ht="15" hidden="false" customHeight="false" outlineLevel="0" collapsed="false">
      <c r="B75" s="6" t="n">
        <v>42575</v>
      </c>
      <c r="C75" s="18" t="s">
        <v>21</v>
      </c>
      <c r="D75" s="19" t="s">
        <v>37</v>
      </c>
      <c r="E75" s="19" t="s">
        <v>17</v>
      </c>
      <c r="F75" s="19" t="s">
        <v>22</v>
      </c>
      <c r="G75" s="8"/>
    </row>
    <row r="76" customFormat="false" ht="15" hidden="false" customHeight="false" outlineLevel="0" collapsed="false">
      <c r="B76" s="6" t="n">
        <v>42582</v>
      </c>
      <c r="C76" s="18" t="s">
        <v>27</v>
      </c>
      <c r="D76" s="19" t="s">
        <v>16</v>
      </c>
      <c r="E76" s="19" t="s">
        <v>29</v>
      </c>
      <c r="F76" s="19" t="s">
        <v>57</v>
      </c>
      <c r="G76" s="8"/>
    </row>
    <row r="77" customFormat="false" ht="15" hidden="false" customHeight="false" outlineLevel="0" collapsed="false">
      <c r="B77" s="6" t="n">
        <v>42589</v>
      </c>
      <c r="C77" s="18" t="s">
        <v>37</v>
      </c>
      <c r="D77" s="19" t="s">
        <v>25</v>
      </c>
      <c r="E77" s="19" t="s">
        <v>17</v>
      </c>
      <c r="F77" s="19" t="s">
        <v>14</v>
      </c>
      <c r="G77" s="8"/>
    </row>
    <row r="78" customFormat="false" ht="15" hidden="false" customHeight="false" outlineLevel="0" collapsed="false">
      <c r="B78" s="6" t="n">
        <v>42596</v>
      </c>
      <c r="C78" s="9"/>
      <c r="D78" s="6"/>
      <c r="E78" s="6"/>
      <c r="F78" s="6"/>
      <c r="G78" s="8" t="s">
        <v>54</v>
      </c>
    </row>
    <row r="79" customFormat="false" ht="15" hidden="false" customHeight="false" outlineLevel="0" collapsed="false">
      <c r="B79" s="6" t="n">
        <v>42603</v>
      </c>
      <c r="C79" s="9"/>
      <c r="D79" s="6"/>
      <c r="E79" s="6"/>
      <c r="F79" s="6"/>
      <c r="G79" s="8" t="s">
        <v>54</v>
      </c>
    </row>
    <row r="80" customFormat="false" ht="15" hidden="false" customHeight="false" outlineLevel="0" collapsed="false">
      <c r="B80" s="6" t="n">
        <v>42610</v>
      </c>
      <c r="C80" s="9"/>
      <c r="D80" s="6"/>
      <c r="E80" s="6"/>
      <c r="F80" s="6"/>
      <c r="G80" s="8" t="s">
        <v>58</v>
      </c>
    </row>
    <row r="81" customFormat="false" ht="15" hidden="false" customHeight="false" outlineLevel="0" collapsed="false">
      <c r="B81" s="6" t="n">
        <v>42617</v>
      </c>
      <c r="C81" s="9"/>
      <c r="D81" s="6"/>
      <c r="E81" s="6"/>
      <c r="F81" s="6"/>
      <c r="G81" s="8" t="s">
        <v>59</v>
      </c>
    </row>
    <row r="82" customFormat="false" ht="15" hidden="false" customHeight="false" outlineLevel="0" collapsed="false">
      <c r="B82" s="6" t="n">
        <v>42624</v>
      </c>
      <c r="C82" s="9"/>
      <c r="D82" s="6"/>
      <c r="E82" s="6"/>
      <c r="F82" s="6"/>
      <c r="G82" s="8" t="s">
        <v>59</v>
      </c>
    </row>
    <row r="83" customFormat="false" ht="15" hidden="false" customHeight="false" outlineLevel="0" collapsed="false">
      <c r="B83" s="6" t="n">
        <v>42631</v>
      </c>
      <c r="C83" s="9" t="s">
        <v>21</v>
      </c>
      <c r="D83" s="6" t="s">
        <v>14</v>
      </c>
      <c r="E83" s="6" t="s">
        <v>22</v>
      </c>
      <c r="F83" s="6" t="s">
        <v>28</v>
      </c>
      <c r="G83" s="8"/>
    </row>
    <row r="84" customFormat="false" ht="15" hidden="false" customHeight="false" outlineLevel="0" collapsed="false">
      <c r="B84" s="6" t="n">
        <v>42638</v>
      </c>
      <c r="C84" s="9" t="s">
        <v>13</v>
      </c>
      <c r="D84" s="6" t="s">
        <v>17</v>
      </c>
      <c r="E84" s="6" t="s">
        <v>42</v>
      </c>
      <c r="F84" s="6" t="s">
        <v>53</v>
      </c>
      <c r="G84" s="8"/>
    </row>
    <row r="85" customFormat="false" ht="15" hidden="false" customHeight="false" outlineLevel="0" collapsed="false">
      <c r="B85" s="6" t="n">
        <v>42645</v>
      </c>
      <c r="C85" s="9" t="s">
        <v>14</v>
      </c>
      <c r="D85" s="6" t="s">
        <v>17</v>
      </c>
      <c r="E85" s="6" t="s">
        <v>22</v>
      </c>
      <c r="F85" s="6" t="s">
        <v>29</v>
      </c>
      <c r="G85" s="8" t="s">
        <v>59</v>
      </c>
    </row>
    <row r="86" customFormat="false" ht="15" hidden="false" customHeight="false" outlineLevel="0" collapsed="false">
      <c r="B86" s="6" t="n">
        <v>42652</v>
      </c>
      <c r="C86" s="20" t="s">
        <v>17</v>
      </c>
      <c r="D86" s="21" t="s">
        <v>60</v>
      </c>
      <c r="E86" s="21" t="s">
        <v>42</v>
      </c>
      <c r="F86" s="21" t="s">
        <v>28</v>
      </c>
      <c r="G86" s="10"/>
    </row>
    <row r="87" customFormat="false" ht="15" hidden="false" customHeight="false" outlineLevel="0" collapsed="false">
      <c r="B87" s="6" t="n">
        <v>42659</v>
      </c>
      <c r="C87" s="9" t="s">
        <v>27</v>
      </c>
      <c r="D87" s="6" t="s">
        <v>29</v>
      </c>
      <c r="E87" s="6" t="s">
        <v>37</v>
      </c>
      <c r="F87" s="6" t="s">
        <v>53</v>
      </c>
      <c r="G87" s="8"/>
    </row>
    <row r="88" customFormat="false" ht="15" hidden="false" customHeight="false" outlineLevel="0" collapsed="false">
      <c r="B88" s="6" t="n">
        <v>42666</v>
      </c>
      <c r="C88" s="9" t="s">
        <v>21</v>
      </c>
      <c r="D88" s="6" t="s">
        <v>14</v>
      </c>
      <c r="E88" s="6" t="s">
        <v>42</v>
      </c>
      <c r="F88" s="6" t="s">
        <v>22</v>
      </c>
      <c r="G88" s="8"/>
    </row>
    <row r="89" customFormat="false" ht="15" hidden="false" customHeight="false" outlineLevel="0" collapsed="false">
      <c r="B89" s="6" t="n">
        <v>42673</v>
      </c>
      <c r="C89" s="9" t="s">
        <v>13</v>
      </c>
      <c r="D89" s="6" t="s">
        <v>37</v>
      </c>
      <c r="E89" s="6" t="s">
        <v>29</v>
      </c>
      <c r="F89" s="6" t="s">
        <v>28</v>
      </c>
      <c r="G89" s="8"/>
    </row>
    <row r="90" customFormat="false" ht="15" hidden="false" customHeight="false" outlineLevel="0" collapsed="false">
      <c r="B90" s="6" t="n">
        <v>42680</v>
      </c>
      <c r="C90" s="9" t="s">
        <v>27</v>
      </c>
      <c r="D90" s="6" t="s">
        <v>60</v>
      </c>
      <c r="E90" s="6" t="s">
        <v>22</v>
      </c>
      <c r="F90" s="6" t="s">
        <v>53</v>
      </c>
      <c r="G90" s="8"/>
    </row>
    <row r="91" customFormat="false" ht="15" hidden="false" customHeight="false" outlineLevel="0" collapsed="false">
      <c r="B91" s="6" t="n">
        <v>42687</v>
      </c>
      <c r="C91" s="9" t="s">
        <v>17</v>
      </c>
      <c r="D91" s="6" t="s">
        <v>42</v>
      </c>
      <c r="E91" s="6" t="s">
        <v>14</v>
      </c>
      <c r="F91" s="6" t="s">
        <v>28</v>
      </c>
      <c r="G91" s="8" t="s">
        <v>61</v>
      </c>
    </row>
    <row r="92" customFormat="false" ht="15" hidden="false" customHeight="false" outlineLevel="0" collapsed="false">
      <c r="B92" s="9" t="n">
        <v>42690</v>
      </c>
      <c r="C92" s="9"/>
      <c r="D92" s="6"/>
      <c r="E92" s="6"/>
      <c r="F92" s="6"/>
      <c r="G92" s="8" t="s">
        <v>62</v>
      </c>
    </row>
    <row r="93" customFormat="false" ht="15" hidden="false" customHeight="false" outlineLevel="0" collapsed="false">
      <c r="B93" s="6" t="n">
        <v>42694</v>
      </c>
      <c r="C93" s="9" t="s">
        <v>17</v>
      </c>
      <c r="D93" s="6" t="s">
        <v>29</v>
      </c>
      <c r="E93" s="6" t="s">
        <v>37</v>
      </c>
      <c r="F93" s="6" t="s">
        <v>22</v>
      </c>
      <c r="G93" s="8"/>
    </row>
    <row r="94" customFormat="false" ht="15" hidden="false" customHeight="false" outlineLevel="0" collapsed="false">
      <c r="B94" s="6" t="n">
        <v>42701</v>
      </c>
      <c r="C94" s="9" t="s">
        <v>27</v>
      </c>
      <c r="D94" s="6" t="s">
        <v>60</v>
      </c>
      <c r="E94" s="6" t="s">
        <v>42</v>
      </c>
      <c r="F94" s="6" t="s">
        <v>53</v>
      </c>
      <c r="G94" s="8"/>
    </row>
    <row r="95" customFormat="false" ht="15" hidden="false" customHeight="false" outlineLevel="0" collapsed="false">
      <c r="B95" s="6" t="n">
        <v>42708</v>
      </c>
      <c r="C95" s="9" t="s">
        <v>13</v>
      </c>
      <c r="D95" s="6" t="s">
        <v>17</v>
      </c>
      <c r="E95" s="6" t="s">
        <v>22</v>
      </c>
      <c r="F95" s="6" t="s">
        <v>28</v>
      </c>
      <c r="G95" s="8"/>
    </row>
    <row r="96" customFormat="false" ht="15" hidden="false" customHeight="false" outlineLevel="0" collapsed="false">
      <c r="B96" s="6" t="n">
        <v>42715</v>
      </c>
      <c r="C96" s="9" t="s">
        <v>21</v>
      </c>
      <c r="D96" s="6" t="s">
        <v>37</v>
      </c>
      <c r="E96" s="6" t="s">
        <v>29</v>
      </c>
      <c r="F96" s="6" t="s">
        <v>22</v>
      </c>
      <c r="G96" s="8"/>
    </row>
    <row r="97" customFormat="false" ht="15" hidden="false" customHeight="false" outlineLevel="0" collapsed="false">
      <c r="B97" s="6" t="n">
        <v>42722</v>
      </c>
      <c r="C97" s="9"/>
      <c r="D97" s="6"/>
      <c r="E97" s="6"/>
      <c r="F97" s="6"/>
      <c r="G97" s="8"/>
    </row>
    <row r="98" customFormat="false" ht="15" hidden="false" customHeight="false" outlineLevel="0" collapsed="false">
      <c r="B98" s="6" t="n">
        <v>42729</v>
      </c>
      <c r="C98" s="9"/>
      <c r="D98" s="6"/>
      <c r="E98" s="6"/>
      <c r="F98" s="6"/>
      <c r="G98" s="8"/>
    </row>
    <row r="99" customFormat="false" ht="15" hidden="false" customHeight="false" outlineLevel="0" collapsed="false">
      <c r="B99" s="6" t="n">
        <v>42736</v>
      </c>
      <c r="C99" s="9"/>
      <c r="D99" s="6"/>
      <c r="E99" s="6"/>
      <c r="F99" s="6"/>
      <c r="G99" s="8"/>
    </row>
    <row r="100" customFormat="false" ht="15" hidden="false" customHeight="false" outlineLevel="0" collapsed="false">
      <c r="B100" s="7"/>
      <c r="C100" s="9"/>
      <c r="D100" s="6"/>
      <c r="E100" s="6"/>
      <c r="F100" s="6"/>
      <c r="G100" s="8"/>
    </row>
    <row r="101" customFormat="false" ht="15" hidden="false" customHeight="false" outlineLevel="0" collapsed="false">
      <c r="B101" s="7"/>
      <c r="C101" s="9"/>
      <c r="D101" s="6"/>
      <c r="E101" s="6"/>
      <c r="F101" s="6"/>
      <c r="G101" s="8"/>
    </row>
    <row r="102" customFormat="false" ht="15" hidden="false" customHeight="false" outlineLevel="0" collapsed="false">
      <c r="B102" s="7"/>
      <c r="C102" s="9"/>
      <c r="D102" s="6"/>
      <c r="E102" s="6"/>
      <c r="F102" s="6"/>
      <c r="G102" s="8"/>
    </row>
    <row r="103" customFormat="false" ht="15" hidden="false" customHeight="false" outlineLevel="0" collapsed="false">
      <c r="B103" s="7"/>
      <c r="C103" s="9"/>
      <c r="D103" s="6"/>
      <c r="E103" s="6"/>
      <c r="F103" s="6"/>
      <c r="G103" s="8"/>
    </row>
    <row r="104" customFormat="false" ht="15" hidden="false" customHeight="false" outlineLevel="0" collapsed="false">
      <c r="B104" s="7"/>
      <c r="C104" s="9"/>
      <c r="D104" s="6"/>
      <c r="E104" s="6"/>
      <c r="F104" s="6"/>
      <c r="G104" s="8"/>
    </row>
    <row r="105" customFormat="false" ht="15" hidden="false" customHeight="false" outlineLevel="0" collapsed="false">
      <c r="B105" s="7"/>
      <c r="C105" s="9"/>
      <c r="D105" s="6"/>
      <c r="E105" s="6"/>
      <c r="F105" s="6"/>
      <c r="G105" s="8"/>
    </row>
    <row r="106" customFormat="false" ht="15" hidden="false" customHeight="false" outlineLevel="0" collapsed="false">
      <c r="B106" s="7"/>
      <c r="C106" s="9"/>
      <c r="D106" s="6"/>
      <c r="E106" s="6"/>
      <c r="F106" s="6"/>
      <c r="G106" s="8"/>
    </row>
    <row r="107" customFormat="false" ht="15" hidden="false" customHeight="false" outlineLevel="0" collapsed="false">
      <c r="B107" s="7"/>
      <c r="C107" s="9"/>
      <c r="D107" s="6"/>
      <c r="E107" s="6"/>
      <c r="F107" s="6"/>
      <c r="G107" s="8"/>
    </row>
    <row r="108" customFormat="false" ht="15" hidden="false" customHeight="false" outlineLevel="0" collapsed="false">
      <c r="B108" s="7"/>
      <c r="C108" s="9"/>
      <c r="D108" s="6"/>
      <c r="E108" s="6"/>
      <c r="F108" s="6"/>
      <c r="G108" s="8"/>
    </row>
    <row r="109" customFormat="false" ht="15" hidden="false" customHeight="false" outlineLevel="0" collapsed="false">
      <c r="B109" s="7"/>
      <c r="C109" s="9"/>
      <c r="D109" s="6"/>
      <c r="E109" s="6"/>
      <c r="F109" s="6"/>
      <c r="G109" s="8"/>
    </row>
    <row r="110" customFormat="false" ht="15" hidden="false" customHeight="false" outlineLevel="0" collapsed="false">
      <c r="B110" s="7"/>
      <c r="C110" s="9"/>
      <c r="D110" s="6"/>
      <c r="E110" s="6"/>
      <c r="F110" s="6"/>
      <c r="G110" s="8"/>
    </row>
    <row r="111" customFormat="false" ht="15" hidden="false" customHeight="false" outlineLevel="0" collapsed="false">
      <c r="B111" s="7"/>
      <c r="C111" s="9"/>
      <c r="D111" s="6"/>
      <c r="E111" s="6"/>
      <c r="F111" s="6"/>
      <c r="G111" s="8"/>
    </row>
    <row r="112" customFormat="false" ht="15" hidden="false" customHeight="false" outlineLevel="0" collapsed="false">
      <c r="B112" s="7"/>
      <c r="C112" s="9"/>
      <c r="D112" s="6"/>
      <c r="E112" s="6"/>
      <c r="F112" s="6"/>
      <c r="G112" s="8"/>
    </row>
    <row r="113" customFormat="false" ht="15" hidden="false" customHeight="false" outlineLevel="0" collapsed="false">
      <c r="B113" s="7"/>
      <c r="C113" s="9"/>
      <c r="D113" s="6"/>
      <c r="E113" s="6"/>
      <c r="F113" s="6"/>
      <c r="G113" s="8"/>
    </row>
    <row r="114" customFormat="false" ht="15" hidden="false" customHeight="false" outlineLevel="0" collapsed="false">
      <c r="B114" s="7"/>
      <c r="C114" s="9"/>
      <c r="D114" s="6"/>
      <c r="E114" s="6"/>
      <c r="F114" s="6"/>
      <c r="G114" s="8"/>
    </row>
    <row r="115" customFormat="false" ht="15" hidden="false" customHeight="false" outlineLevel="0" collapsed="false">
      <c r="B115" s="7"/>
      <c r="C115" s="9"/>
      <c r="D115" s="6"/>
      <c r="E115" s="6"/>
      <c r="F115" s="6"/>
      <c r="G115" s="8"/>
    </row>
    <row r="116" customFormat="false" ht="15" hidden="false" customHeight="false" outlineLevel="0" collapsed="false">
      <c r="B116" s="7"/>
      <c r="C116" s="9"/>
      <c r="D116" s="6"/>
      <c r="E116" s="6"/>
      <c r="F116" s="6"/>
      <c r="G116" s="8"/>
    </row>
    <row r="117" customFormat="false" ht="15" hidden="false" customHeight="false" outlineLevel="0" collapsed="false">
      <c r="B117" s="7"/>
      <c r="C117" s="9"/>
      <c r="D117" s="6"/>
      <c r="E117" s="6"/>
      <c r="F117" s="6"/>
      <c r="G117" s="8"/>
    </row>
    <row r="118" customFormat="false" ht="15" hidden="false" customHeight="false" outlineLevel="0" collapsed="false">
      <c r="B118" s="7"/>
      <c r="C118" s="9"/>
      <c r="D118" s="6"/>
      <c r="E118" s="6"/>
      <c r="F118" s="6"/>
      <c r="G118" s="8"/>
    </row>
    <row r="119" customFormat="false" ht="15" hidden="false" customHeight="false" outlineLevel="0" collapsed="false">
      <c r="B119" s="7"/>
      <c r="C119" s="9"/>
      <c r="D119" s="6"/>
      <c r="E119" s="6"/>
      <c r="F119" s="6"/>
      <c r="G119" s="8"/>
    </row>
    <row r="120" customFormat="false" ht="15" hidden="false" customHeight="false" outlineLevel="0" collapsed="false">
      <c r="B120" s="7"/>
      <c r="C120" s="9"/>
      <c r="D120" s="6"/>
      <c r="E120" s="6"/>
      <c r="F120" s="6"/>
      <c r="G120" s="8"/>
    </row>
    <row r="121" customFormat="false" ht="15" hidden="false" customHeight="false" outlineLevel="0" collapsed="false">
      <c r="B121" s="7"/>
      <c r="C121" s="9"/>
      <c r="D121" s="6"/>
      <c r="E121" s="6"/>
      <c r="F121" s="6"/>
      <c r="G121" s="8"/>
    </row>
    <row r="122" customFormat="false" ht="15" hidden="false" customHeight="false" outlineLevel="0" collapsed="false">
      <c r="B122" s="7"/>
      <c r="C122" s="9"/>
      <c r="D122" s="6"/>
      <c r="E122" s="6"/>
      <c r="F122" s="6"/>
      <c r="G122" s="8"/>
    </row>
    <row r="123" customFormat="false" ht="15" hidden="false" customHeight="false" outlineLevel="0" collapsed="false">
      <c r="B123" s="7"/>
      <c r="C123" s="9"/>
      <c r="D123" s="6"/>
      <c r="E123" s="6"/>
      <c r="F123" s="6"/>
      <c r="G123" s="8"/>
    </row>
    <row r="124" customFormat="false" ht="15" hidden="false" customHeight="false" outlineLevel="0" collapsed="false">
      <c r="B124" s="7"/>
      <c r="C124" s="9"/>
      <c r="D124" s="6"/>
      <c r="E124" s="6"/>
      <c r="F124" s="6"/>
      <c r="G124" s="8"/>
    </row>
    <row r="125" customFormat="false" ht="15" hidden="false" customHeight="false" outlineLevel="0" collapsed="false">
      <c r="B125" s="7"/>
      <c r="C125" s="9"/>
      <c r="D125" s="6"/>
      <c r="E125" s="6"/>
      <c r="F125" s="6"/>
      <c r="G125" s="8"/>
    </row>
    <row r="126" customFormat="false" ht="15" hidden="false" customHeight="false" outlineLevel="0" collapsed="false">
      <c r="B126" s="7"/>
      <c r="C126" s="9"/>
      <c r="D126" s="6"/>
      <c r="E126" s="6"/>
      <c r="F126" s="6"/>
      <c r="G126" s="8"/>
    </row>
    <row r="127" customFormat="false" ht="15" hidden="false" customHeight="false" outlineLevel="0" collapsed="false">
      <c r="B127" s="7"/>
      <c r="C127" s="9"/>
      <c r="D127" s="6"/>
      <c r="E127" s="6"/>
      <c r="F127" s="6"/>
      <c r="G127" s="8"/>
    </row>
    <row r="128" customFormat="false" ht="15" hidden="false" customHeight="false" outlineLevel="0" collapsed="false">
      <c r="B128" s="7"/>
      <c r="C128" s="9"/>
      <c r="D128" s="6"/>
      <c r="E128" s="6"/>
      <c r="F128" s="6"/>
      <c r="G128" s="8"/>
    </row>
    <row r="129" customFormat="false" ht="15" hidden="false" customHeight="false" outlineLevel="0" collapsed="false">
      <c r="B129" s="7"/>
      <c r="C129" s="9"/>
      <c r="D129" s="6"/>
      <c r="E129" s="6"/>
      <c r="F129" s="6"/>
      <c r="G129" s="8"/>
    </row>
    <row r="130" customFormat="false" ht="15" hidden="false" customHeight="false" outlineLevel="0" collapsed="false">
      <c r="B130" s="7"/>
      <c r="C130" s="9"/>
      <c r="D130" s="6"/>
      <c r="E130" s="6"/>
      <c r="F130" s="6"/>
      <c r="G130" s="8"/>
    </row>
    <row r="131" customFormat="false" ht="15" hidden="false" customHeight="false" outlineLevel="0" collapsed="false">
      <c r="B131" s="7"/>
      <c r="C131" s="9"/>
      <c r="D131" s="6"/>
      <c r="E131" s="6"/>
      <c r="F131" s="6"/>
      <c r="G131" s="8"/>
    </row>
    <row r="132" customFormat="false" ht="15" hidden="false" customHeight="false" outlineLevel="0" collapsed="false">
      <c r="B132" s="7"/>
      <c r="C132" s="9"/>
      <c r="D132" s="6"/>
      <c r="E132" s="6"/>
      <c r="F132" s="6"/>
      <c r="G132" s="8"/>
    </row>
    <row r="133" customFormat="false" ht="15" hidden="false" customHeight="false" outlineLevel="0" collapsed="false">
      <c r="B133" s="7"/>
      <c r="C133" s="9"/>
      <c r="D133" s="6"/>
      <c r="E133" s="6"/>
      <c r="F133" s="6"/>
      <c r="G133" s="8"/>
    </row>
    <row r="134" customFormat="false" ht="15" hidden="false" customHeight="false" outlineLevel="0" collapsed="false">
      <c r="B134" s="7"/>
      <c r="C134" s="9"/>
      <c r="D134" s="6"/>
      <c r="E134" s="6"/>
      <c r="F134" s="6"/>
      <c r="G134" s="8"/>
    </row>
    <row r="135" customFormat="false" ht="15" hidden="false" customHeight="false" outlineLevel="0" collapsed="false">
      <c r="B135" s="7"/>
      <c r="C135" s="9"/>
      <c r="D135" s="6"/>
      <c r="E135" s="6"/>
      <c r="F135" s="6"/>
      <c r="G135" s="8"/>
    </row>
    <row r="136" customFormat="false" ht="15" hidden="false" customHeight="false" outlineLevel="0" collapsed="false">
      <c r="B136" s="7"/>
      <c r="C136" s="9"/>
      <c r="D136" s="6"/>
      <c r="E136" s="6"/>
      <c r="F136" s="6"/>
      <c r="G136" s="8"/>
    </row>
    <row r="137" customFormat="false" ht="15" hidden="false" customHeight="false" outlineLevel="0" collapsed="false">
      <c r="B137" s="7"/>
      <c r="C137" s="9"/>
      <c r="D137" s="6"/>
      <c r="E137" s="6"/>
      <c r="F137" s="6"/>
      <c r="G137" s="8"/>
    </row>
    <row r="138" customFormat="false" ht="15" hidden="false" customHeight="false" outlineLevel="0" collapsed="false">
      <c r="B138" s="7"/>
      <c r="C138" s="9"/>
      <c r="D138" s="6"/>
      <c r="E138" s="6"/>
      <c r="F138" s="6"/>
      <c r="G138" s="8"/>
    </row>
    <row r="139" customFormat="false" ht="15" hidden="false" customHeight="false" outlineLevel="0" collapsed="false">
      <c r="B139" s="7"/>
      <c r="C139" s="9"/>
      <c r="D139" s="6"/>
      <c r="E139" s="6"/>
      <c r="F139" s="6"/>
      <c r="G139" s="8"/>
    </row>
    <row r="140" customFormat="false" ht="15" hidden="false" customHeight="false" outlineLevel="0" collapsed="false">
      <c r="B140" s="7"/>
      <c r="C140" s="9"/>
      <c r="D140" s="6"/>
      <c r="E140" s="6"/>
      <c r="F140" s="6"/>
      <c r="G140" s="8"/>
    </row>
    <row r="141" customFormat="false" ht="15" hidden="false" customHeight="false" outlineLevel="0" collapsed="false">
      <c r="B141" s="7"/>
      <c r="C141" s="9"/>
      <c r="D141" s="6"/>
      <c r="E141" s="6"/>
      <c r="F141" s="6"/>
      <c r="G141" s="8"/>
    </row>
    <row r="142" customFormat="false" ht="15" hidden="false" customHeight="false" outlineLevel="0" collapsed="false">
      <c r="B142" s="7"/>
      <c r="C142" s="9"/>
      <c r="D142" s="6"/>
      <c r="E142" s="6"/>
      <c r="F142" s="6"/>
      <c r="G142" s="8"/>
    </row>
    <row r="143" customFormat="false" ht="15" hidden="false" customHeight="false" outlineLevel="0" collapsed="false">
      <c r="B143" s="7"/>
      <c r="C143" s="9"/>
      <c r="D143" s="6"/>
      <c r="E143" s="6"/>
      <c r="F143" s="6"/>
      <c r="G143" s="8"/>
    </row>
    <row r="144" customFormat="false" ht="15" hidden="false" customHeight="false" outlineLevel="0" collapsed="false">
      <c r="B144" s="7"/>
      <c r="C144" s="9"/>
      <c r="D144" s="6"/>
      <c r="E144" s="6"/>
      <c r="F144" s="6"/>
      <c r="G144" s="8"/>
    </row>
    <row r="145" customFormat="false" ht="15" hidden="false" customHeight="false" outlineLevel="0" collapsed="false">
      <c r="B145" s="7"/>
      <c r="C145" s="9"/>
      <c r="D145" s="6"/>
      <c r="E145" s="6"/>
      <c r="F145" s="6"/>
      <c r="G145" s="8"/>
    </row>
    <row r="146" customFormat="false" ht="15" hidden="false" customHeight="false" outlineLevel="0" collapsed="false">
      <c r="B146" s="7"/>
      <c r="C146" s="9"/>
      <c r="D146" s="6"/>
      <c r="E146" s="6"/>
      <c r="F146" s="6"/>
      <c r="G146" s="8"/>
    </row>
    <row r="147" customFormat="false" ht="15" hidden="false" customHeight="false" outlineLevel="0" collapsed="false">
      <c r="B147" s="7"/>
      <c r="C147" s="9"/>
      <c r="D147" s="6"/>
      <c r="E147" s="6"/>
      <c r="F147" s="6"/>
      <c r="G147" s="8"/>
    </row>
    <row r="148" customFormat="false" ht="15" hidden="false" customHeight="false" outlineLevel="0" collapsed="false">
      <c r="B148" s="7"/>
      <c r="C148" s="9"/>
      <c r="D148" s="6"/>
      <c r="E148" s="6"/>
      <c r="F148" s="6"/>
      <c r="G148" s="8"/>
    </row>
    <row r="149" customFormat="false" ht="15" hidden="false" customHeight="false" outlineLevel="0" collapsed="false">
      <c r="B149" s="7"/>
      <c r="C149" s="9"/>
      <c r="D149" s="6"/>
      <c r="E149" s="6"/>
      <c r="F149" s="6"/>
      <c r="G149" s="8"/>
    </row>
    <row r="150" customFormat="false" ht="15" hidden="false" customHeight="false" outlineLevel="0" collapsed="false">
      <c r="B150" s="7"/>
      <c r="C150" s="9"/>
      <c r="D150" s="6"/>
      <c r="E150" s="6"/>
      <c r="F150" s="6"/>
      <c r="G150" s="8"/>
    </row>
    <row r="151" customFormat="false" ht="15" hidden="false" customHeight="false" outlineLevel="0" collapsed="false">
      <c r="B151" s="7"/>
      <c r="C151" s="9"/>
      <c r="D151" s="6"/>
      <c r="E151" s="6"/>
      <c r="F151" s="6"/>
      <c r="G151" s="8"/>
    </row>
    <row r="152" customFormat="false" ht="15" hidden="false" customHeight="false" outlineLevel="0" collapsed="false">
      <c r="B152" s="7"/>
      <c r="C152" s="9"/>
      <c r="D152" s="6"/>
      <c r="E152" s="6"/>
      <c r="F152" s="6"/>
      <c r="G152" s="8"/>
    </row>
    <row r="153" customFormat="false" ht="15" hidden="false" customHeight="false" outlineLevel="0" collapsed="false">
      <c r="B153" s="7"/>
      <c r="C153" s="9"/>
      <c r="D153" s="6"/>
      <c r="E153" s="6"/>
      <c r="F153" s="6"/>
      <c r="G153" s="8"/>
    </row>
    <row r="154" customFormat="false" ht="15" hidden="false" customHeight="false" outlineLevel="0" collapsed="false">
      <c r="B154" s="7"/>
      <c r="C154" s="9"/>
      <c r="D154" s="6"/>
      <c r="E154" s="6"/>
      <c r="F154" s="6"/>
      <c r="G154" s="8"/>
    </row>
    <row r="155" customFormat="false" ht="15" hidden="false" customHeight="false" outlineLevel="0" collapsed="false">
      <c r="B155" s="7"/>
      <c r="C155" s="9"/>
      <c r="D155" s="6"/>
      <c r="E155" s="6"/>
      <c r="F155" s="6"/>
      <c r="G155" s="8"/>
    </row>
    <row r="156" customFormat="false" ht="15" hidden="false" customHeight="false" outlineLevel="0" collapsed="false">
      <c r="B156" s="7"/>
      <c r="C156" s="9"/>
      <c r="D156" s="6"/>
      <c r="E156" s="6"/>
      <c r="F156" s="6"/>
      <c r="G156" s="8"/>
    </row>
    <row r="157" customFormat="false" ht="15" hidden="false" customHeight="false" outlineLevel="0" collapsed="false">
      <c r="B157" s="7"/>
      <c r="C157" s="9"/>
      <c r="D157" s="6"/>
      <c r="E157" s="6"/>
      <c r="F157" s="6"/>
      <c r="G157" s="8"/>
    </row>
    <row r="158" customFormat="false" ht="15" hidden="false" customHeight="false" outlineLevel="0" collapsed="false">
      <c r="B158" s="7"/>
      <c r="C158" s="9"/>
      <c r="D158" s="6"/>
      <c r="E158" s="6"/>
      <c r="F158" s="6"/>
      <c r="G158" s="8"/>
    </row>
    <row r="159" customFormat="false" ht="15" hidden="false" customHeight="false" outlineLevel="0" collapsed="false">
      <c r="B159" s="7"/>
      <c r="C159" s="9"/>
      <c r="D159" s="6"/>
      <c r="E159" s="6"/>
      <c r="F159" s="6"/>
      <c r="G159" s="8"/>
    </row>
    <row r="160" customFormat="false" ht="15" hidden="false" customHeight="false" outlineLevel="0" collapsed="false">
      <c r="B160" s="7"/>
      <c r="C160" s="9"/>
      <c r="D160" s="6"/>
      <c r="E160" s="6"/>
      <c r="F160" s="6"/>
      <c r="G160" s="8"/>
    </row>
    <row r="161" customFormat="false" ht="15" hidden="false" customHeight="false" outlineLevel="0" collapsed="false">
      <c r="B161" s="7"/>
      <c r="C161" s="9"/>
      <c r="D161" s="6"/>
      <c r="E161" s="6"/>
      <c r="F161" s="6"/>
      <c r="G161" s="8"/>
    </row>
    <row r="162" customFormat="false" ht="15" hidden="false" customHeight="false" outlineLevel="0" collapsed="false">
      <c r="B162" s="7"/>
      <c r="C162" s="9"/>
      <c r="D162" s="6"/>
      <c r="E162" s="6"/>
      <c r="F162" s="6"/>
      <c r="G162" s="8"/>
    </row>
    <row r="163" customFormat="false" ht="15" hidden="false" customHeight="false" outlineLevel="0" collapsed="false">
      <c r="B163" s="7"/>
      <c r="C163" s="9"/>
      <c r="D163" s="6"/>
      <c r="E163" s="6"/>
      <c r="F163" s="6"/>
      <c r="G163" s="8"/>
    </row>
    <row r="164" customFormat="false" ht="15" hidden="false" customHeight="false" outlineLevel="0" collapsed="false">
      <c r="B164" s="7"/>
      <c r="C164" s="9"/>
      <c r="D164" s="6"/>
      <c r="E164" s="6"/>
      <c r="F164" s="6"/>
      <c r="G164" s="8"/>
    </row>
    <row r="165" customFormat="false" ht="15" hidden="false" customHeight="false" outlineLevel="0" collapsed="false">
      <c r="B165" s="7"/>
      <c r="C165" s="9"/>
      <c r="D165" s="6"/>
      <c r="E165" s="6"/>
      <c r="F165" s="6"/>
      <c r="G165" s="8"/>
    </row>
    <row r="166" customFormat="false" ht="15" hidden="false" customHeight="false" outlineLevel="0" collapsed="false">
      <c r="B166" s="7"/>
      <c r="C166" s="9"/>
      <c r="D166" s="6"/>
      <c r="E166" s="6"/>
      <c r="F166" s="6"/>
      <c r="G166" s="8"/>
    </row>
    <row r="167" customFormat="false" ht="15" hidden="false" customHeight="false" outlineLevel="0" collapsed="false">
      <c r="B167" s="12"/>
      <c r="C167" s="20"/>
      <c r="D167" s="21"/>
      <c r="E167" s="21"/>
      <c r="F167" s="21"/>
      <c r="G167" s="10"/>
    </row>
  </sheetData>
  <conditionalFormatting sqref="D44">
    <cfRule type="expression" priority="2" aboveAverage="0" equalAverage="0" bottom="0" percent="0" rank="0" text="" dxfId="0">
      <formula>COUNTIF($C42:$F45,D44)&gt;1</formula>
    </cfRule>
  </conditionalFormatting>
  <conditionalFormatting sqref="C45">
    <cfRule type="expression" priority="3" aboveAverage="0" equalAverage="0" bottom="0" percent="0" rank="0" text="" dxfId="0">
      <formula>COUNTIF($C44:$F46,C45)&gt;1</formula>
    </cfRule>
  </conditionalFormatting>
  <conditionalFormatting sqref="C47">
    <cfRule type="expression" priority="4" aboveAverage="0" equalAverage="0" bottom="0" percent="0" rank="0" text="" dxfId="0">
      <formula>COUNTIF($C45:$F48,C47)&gt;1</formula>
    </cfRule>
  </conditionalFormatting>
  <conditionalFormatting sqref="C47">
    <cfRule type="expression" priority="5" aboveAverage="0" equalAverage="0" bottom="0" percent="0" rank="0" text="" dxfId="0">
      <formula>COUNTIF($C46:$F48,C47)&gt;1</formula>
    </cfRule>
  </conditionalFormatting>
  <conditionalFormatting sqref="C48">
    <cfRule type="expression" priority="6" aboveAverage="0" equalAverage="0" bottom="0" percent="0" rank="0" text="" dxfId="0">
      <formula>COUNTIF($C46:$F49,C48)&gt;1</formula>
    </cfRule>
  </conditionalFormatting>
  <conditionalFormatting sqref="C48">
    <cfRule type="expression" priority="7" aboveAverage="0" equalAverage="0" bottom="0" percent="0" rank="0" text="" dxfId="0">
      <formula>COUNTIF($C47:$F49,C48)&gt;1</formula>
    </cfRule>
  </conditionalFormatting>
  <conditionalFormatting sqref="C59">
    <cfRule type="expression" priority="8" aboveAverage="0" equalAverage="0" bottom="0" percent="0" rank="0" text="" dxfId="0">
      <formula>COUNTIF($C58:$F60,C59)&gt;1</formula>
    </cfRule>
  </conditionalFormatting>
  <conditionalFormatting sqref="C60">
    <cfRule type="expression" priority="9" aboveAverage="0" equalAverage="0" bottom="0" percent="0" rank="0" text="" dxfId="0">
      <formula>COUNTIF($C59:$F61,C60)&gt;1</formula>
    </cfRule>
  </conditionalFormatting>
  <conditionalFormatting sqref="C61">
    <cfRule type="expression" priority="10" aboveAverage="0" equalAverage="0" bottom="0" percent="0" rank="0" text="" dxfId="0">
      <formula>COUNTIF($C60:$F62,C61)&gt;1</formula>
    </cfRule>
  </conditionalFormatting>
  <conditionalFormatting sqref="C62">
    <cfRule type="expression" priority="11" aboveAverage="0" equalAverage="0" bottom="0" percent="0" rank="0" text="" dxfId="0">
      <formula>COUNTIF($C61:$F63,C62)&gt;1</formula>
    </cfRule>
  </conditionalFormatting>
  <conditionalFormatting sqref="C63">
    <cfRule type="expression" priority="12" aboveAverage="0" equalAverage="0" bottom="0" percent="0" rank="0" text="" dxfId="0">
      <formula>COUNTIF($C62:$F64,C63)&gt;1</formula>
    </cfRule>
  </conditionalFormatting>
  <conditionalFormatting sqref="C63">
    <cfRule type="expression" priority="13" aboveAverage="0" equalAverage="0" bottom="0" percent="0" rank="0" text="" dxfId="0">
      <formula>COUNTIF($C62:$F64,C63)&gt;1</formula>
    </cfRule>
  </conditionalFormatting>
  <conditionalFormatting sqref="C62">
    <cfRule type="expression" priority="14" aboveAverage="0" equalAverage="0" bottom="0" percent="0" rank="0" text="" dxfId="0">
      <formula>COUNTIF($C61:$F63,C62)&gt;1</formula>
    </cfRule>
  </conditionalFormatting>
  <conditionalFormatting sqref="C62">
    <cfRule type="expression" priority="15" aboveAverage="0" equalAverage="0" bottom="0" percent="0" rank="0" text="" dxfId="0">
      <formula>COUNTIF($C60:$F63,C62)&gt;1</formula>
    </cfRule>
  </conditionalFormatting>
  <conditionalFormatting sqref="C62">
    <cfRule type="expression" priority="16" aboveAverage="0" equalAverage="0" bottom="0" percent="0" rank="0" text="" dxfId="0">
      <formula>COUNTIF($C61:$F63,C62)&gt;1</formula>
    </cfRule>
  </conditionalFormatting>
  <conditionalFormatting sqref="C64">
    <cfRule type="expression" priority="17" aboveAverage="0" equalAverage="0" bottom="0" percent="0" rank="0" text="" dxfId="0">
      <formula>COUNTIF($C63:$F65,C64)&gt;1</formula>
    </cfRule>
  </conditionalFormatting>
  <conditionalFormatting sqref="C65">
    <cfRule type="expression" priority="18" aboveAverage="0" equalAverage="0" bottom="0" percent="0" rank="0" text="" dxfId="0">
      <formula>COUNTIF($C64:$F66,C65)&gt;1</formula>
    </cfRule>
  </conditionalFormatting>
  <conditionalFormatting sqref="C66">
    <cfRule type="expression" priority="19" aboveAverage="0" equalAverage="0" bottom="0" percent="0" rank="0" text="" dxfId="0">
      <formula>COUNTIF($C65:$F67,C66)&gt;1</formula>
    </cfRule>
  </conditionalFormatting>
  <conditionalFormatting sqref="C67">
    <cfRule type="expression" priority="20" aboveAverage="0" equalAverage="0" bottom="0" percent="0" rank="0" text="" dxfId="0">
      <formula>COUNTIF($C66:$F68,C67)&gt;1</formula>
    </cfRule>
  </conditionalFormatting>
  <conditionalFormatting sqref="C67">
    <cfRule type="expression" priority="21" aboveAverage="0" equalAverage="0" bottom="0" percent="0" rank="0" text="" dxfId="0">
      <formula>COUNTIF($C66:$F68,C67)&gt;1</formula>
    </cfRule>
  </conditionalFormatting>
  <conditionalFormatting sqref="F59">
    <cfRule type="expression" priority="22" aboveAverage="0" equalAverage="0" bottom="0" percent="0" rank="0" text="" dxfId="0">
      <formula>COUNTIF($C58:$F60,F59)&gt;1</formula>
    </cfRule>
  </conditionalFormatting>
  <conditionalFormatting sqref="F60">
    <cfRule type="expression" priority="23" aboveAverage="0" equalAverage="0" bottom="0" percent="0" rank="0" text="" dxfId="0">
      <formula>COUNTIF($C59:$F61,F60)&gt;1</formula>
    </cfRule>
  </conditionalFormatting>
  <conditionalFormatting sqref="F60">
    <cfRule type="expression" priority="24" aboveAverage="0" equalAverage="0" bottom="0" percent="0" rank="0" text="" dxfId="0">
      <formula>COUNTIF($C60:$G60,F60)&gt;1</formula>
    </cfRule>
  </conditionalFormatting>
  <conditionalFormatting sqref="D54">
    <cfRule type="expression" priority="25" aboveAverage="0" equalAverage="0" bottom="0" percent="0" rank="0" text="" dxfId="0">
      <formula>COUNTIF($C53:$F55,D54)&gt;1</formula>
    </cfRule>
  </conditionalFormatting>
  <conditionalFormatting sqref="D54">
    <cfRule type="expression" priority="26" aboveAverage="0" equalAverage="0" bottom="0" percent="0" rank="0" text="" dxfId="0">
      <formula>COUNTIF($C54:$G54,D54)&gt;1</formula>
    </cfRule>
  </conditionalFormatting>
  <conditionalFormatting sqref="E65">
    <cfRule type="expression" priority="27" aboveAverage="0" equalAverage="0" bottom="0" percent="0" rank="0" text="" dxfId="0">
      <formula>COUNTIF($C65:$G65,E65)&gt;1</formula>
    </cfRule>
  </conditionalFormatting>
  <conditionalFormatting sqref="F55">
    <cfRule type="expression" priority="28" aboveAverage="0" equalAverage="0" bottom="0" percent="0" rank="0" text="" dxfId="0">
      <formula>COUNTIF($C54:$F56,F55)&gt;1</formula>
    </cfRule>
  </conditionalFormatting>
  <conditionalFormatting sqref="F55">
    <cfRule type="expression" priority="29" aboveAverage="0" equalAverage="0" bottom="0" percent="0" rank="0" text="" dxfId="0">
      <formula>COUNTIF($C55:$G55,F55)&gt;1</formula>
    </cfRule>
  </conditionalFormatting>
  <conditionalFormatting sqref="F56">
    <cfRule type="expression" priority="30" aboveAverage="0" equalAverage="0" bottom="0" percent="0" rank="0" text="" dxfId="0">
      <formula>COUNTIF($C56:$G56,F56)&gt;1</formula>
    </cfRule>
  </conditionalFormatting>
  <conditionalFormatting sqref="C58">
    <cfRule type="expression" priority="31" aboveAverage="0" equalAverage="0" bottom="0" percent="0" rank="0" text="" dxfId="0">
      <formula>COUNTIF($C55:$F59,C58)&gt;1</formula>
    </cfRule>
  </conditionalFormatting>
  <conditionalFormatting sqref="C56:C57">
    <cfRule type="expression" priority="32" aboveAverage="0" equalAverage="0" bottom="0" percent="0" rank="0" text="" dxfId="0">
      <formula>COUNTIF($C54:$F58,C56)&gt;1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:E28 A1"/>
    </sheetView>
  </sheetViews>
  <sheetFormatPr defaultRowHeight="15"/>
  <cols>
    <col collapsed="false" hidden="false" max="2" min="1" style="0" width="11.4615384615385"/>
    <col collapsed="false" hidden="false" max="3" min="3" style="0" width="25.0647773279352"/>
    <col collapsed="false" hidden="false" max="4" min="4" style="0" width="28.9230769230769"/>
    <col collapsed="false" hidden="false" max="5" min="5" style="0" width="22.3886639676113"/>
    <col collapsed="false" hidden="false" max="6" min="6" style="0" width="23.1376518218623"/>
    <col collapsed="false" hidden="false" max="7" min="7" style="0" width="27.9595141700405"/>
    <col collapsed="false" hidden="false" max="8" min="8" style="0" width="7.92712550607287"/>
    <col collapsed="false" hidden="false" max="9" min="9" style="0" width="4.06882591093117"/>
    <col collapsed="false" hidden="false" max="10" min="10" style="0" width="6.53441295546559"/>
    <col collapsed="false" hidden="false" max="11" min="11" style="0" width="8.46153846153846"/>
    <col collapsed="false" hidden="false" max="12" min="12" style="0" width="7.92712550607287"/>
    <col collapsed="false" hidden="false" max="13" min="13" style="0" width="5.35627530364372"/>
    <col collapsed="false" hidden="false" max="14" min="14" style="0" width="18.4251012145749"/>
    <col collapsed="false" hidden="false" max="15" min="15" style="0" width="16.497975708502"/>
    <col collapsed="false" hidden="false" max="16" min="16" style="0" width="13.0688259109312"/>
    <col collapsed="false" hidden="false" max="1025" min="17" style="0" width="11.4615384615385"/>
  </cols>
  <sheetData>
    <row r="3" customFormat="false" ht="15" hidden="false" customHeight="false" outlineLevel="0" collapsed="false">
      <c r="P3" s="1"/>
    </row>
    <row r="4" customFormat="false" ht="15" hidden="false" customHeight="false" outlineLevel="0" collapsed="false">
      <c r="B4" s="2" t="s">
        <v>0</v>
      </c>
      <c r="C4" s="2" t="s">
        <v>63</v>
      </c>
      <c r="D4" s="2" t="s">
        <v>64</v>
      </c>
      <c r="E4" s="2" t="s">
        <v>5</v>
      </c>
      <c r="G4" s="3" t="s">
        <v>6</v>
      </c>
      <c r="H4" s="4" t="s">
        <v>8</v>
      </c>
      <c r="I4" s="4" t="s">
        <v>9</v>
      </c>
      <c r="J4" s="4" t="s">
        <v>10</v>
      </c>
      <c r="K4" s="4" t="s">
        <v>65</v>
      </c>
      <c r="L4" s="4" t="s">
        <v>66</v>
      </c>
      <c r="M4" s="1"/>
    </row>
    <row r="5" customFormat="false" ht="15" hidden="false" customHeight="false" outlineLevel="0" collapsed="false">
      <c r="B5" s="6"/>
      <c r="C5" s="9"/>
      <c r="D5" s="6"/>
      <c r="E5" s="8"/>
      <c r="G5" s="7" t="s">
        <v>37</v>
      </c>
      <c r="H5" s="6" t="e">
        <f aca="false">COUNTIF($A$5:$E$100,mitarbeiter5[[#this row],[mitarbeiter]])</f>
        <v>#N/A</v>
      </c>
      <c r="I5" s="6" t="e">
        <f aca="false">mitarbeiter5[[#this row],[anzahl gesamt]]-mitarbeiter5[[#this row],[vorher]]</f>
        <v>#N/A</v>
      </c>
      <c r="J5" s="6" t="n">
        <v>0</v>
      </c>
      <c r="K5" s="6" t="e">
        <f aca="false">COUNTIF($C$5:$C$104,mitarbeiter5[[#this row],[mitarbeiter]])</f>
        <v>#N/A</v>
      </c>
      <c r="L5" s="6" t="e">
        <f aca="false">COUNTIF($D$5:$D$104,mitarbeiter5[[#this row],[mitarbeiter]])</f>
        <v>#N/A</v>
      </c>
      <c r="M5" s="1"/>
    </row>
    <row r="6" customFormat="false" ht="15" hidden="false" customHeight="false" outlineLevel="0" collapsed="false">
      <c r="B6" s="6" t="n">
        <v>42419</v>
      </c>
      <c r="C6" s="9" t="s">
        <v>17</v>
      </c>
      <c r="D6" s="6" t="s">
        <v>29</v>
      </c>
      <c r="E6" s="8"/>
      <c r="G6" s="7" t="s">
        <v>25</v>
      </c>
      <c r="H6" s="6" t="e">
        <f aca="false">COUNTIF($A$5:$E$100,mitarbeiter5[[#this row],[mitarbeiter]])</f>
        <v>#N/A</v>
      </c>
      <c r="I6" s="6" t="e">
        <f aca="false">mitarbeiter5[[#this row],[anzahl gesamt]]-mitarbeiter5[[#this row],[vorher]]</f>
        <v>#N/A</v>
      </c>
      <c r="J6" s="6" t="n">
        <v>0</v>
      </c>
      <c r="K6" s="6" t="e">
        <f aca="false">COUNTIF($C$5:$C$104,mitarbeiter5[[#this row],[mitarbeiter]])</f>
        <v>#N/A</v>
      </c>
      <c r="L6" s="6" t="e">
        <f aca="false">COUNTIF($D$5:$D$104,mitarbeiter5[[#this row],[mitarbeiter]])</f>
        <v>#N/A</v>
      </c>
      <c r="M6" s="1"/>
    </row>
    <row r="7" customFormat="false" ht="15" hidden="false" customHeight="false" outlineLevel="0" collapsed="false">
      <c r="B7" s="9" t="n">
        <v>42433</v>
      </c>
      <c r="C7" s="9" t="s">
        <v>22</v>
      </c>
      <c r="D7" s="6" t="s">
        <v>42</v>
      </c>
      <c r="E7" s="8"/>
      <c r="G7" s="7" t="s">
        <v>14</v>
      </c>
      <c r="H7" s="6" t="e">
        <f aca="false">COUNTIF($A$5:$E$100,mitarbeiter5[[#this row],[mitarbeiter]])</f>
        <v>#N/A</v>
      </c>
      <c r="I7" s="6" t="e">
        <f aca="false">mitarbeiter5[[#this row],[anzahl gesamt]]-mitarbeiter5[[#this row],[vorher]]</f>
        <v>#N/A</v>
      </c>
      <c r="J7" s="6" t="n">
        <v>0</v>
      </c>
      <c r="K7" s="6" t="e">
        <f aca="false">COUNTIF($C$5:$C$104,mitarbeiter5[[#this row],[mitarbeiter]])</f>
        <v>#N/A</v>
      </c>
      <c r="L7" s="6" t="e">
        <f aca="false">COUNTIF($D$5:$D$104,mitarbeiter5[[#this row],[mitarbeiter]])</f>
        <v>#N/A</v>
      </c>
      <c r="M7" s="1"/>
    </row>
    <row r="8" customFormat="false" ht="15" hidden="false" customHeight="false" outlineLevel="0" collapsed="false">
      <c r="B8" s="9" t="n">
        <v>42447</v>
      </c>
      <c r="C8" s="9" t="s">
        <v>37</v>
      </c>
      <c r="D8" s="6" t="s">
        <v>25</v>
      </c>
      <c r="E8" s="8"/>
      <c r="G8" s="7" t="s">
        <v>29</v>
      </c>
      <c r="H8" s="6" t="e">
        <f aca="false">COUNTIF($A$5:$E$100,mitarbeiter5[[#this row],[mitarbeiter]])</f>
        <v>#N/A</v>
      </c>
      <c r="I8" s="6" t="e">
        <f aca="false">mitarbeiter5[[#this row],[anzahl gesamt]]-mitarbeiter5[[#this row],[vorher]]</f>
        <v>#N/A</v>
      </c>
      <c r="J8" s="6" t="n">
        <v>0</v>
      </c>
      <c r="K8" s="6" t="e">
        <f aca="false">COUNTIF($C$5:$C$104,mitarbeiter5[[#this row],[mitarbeiter]])</f>
        <v>#N/A</v>
      </c>
      <c r="L8" s="6" t="e">
        <f aca="false">COUNTIF($D$5:$D$104,mitarbeiter5[[#this row],[mitarbeiter]])</f>
        <v>#N/A</v>
      </c>
      <c r="M8" s="1"/>
    </row>
    <row r="9" customFormat="false" ht="15" hidden="false" customHeight="false" outlineLevel="0" collapsed="false">
      <c r="B9" s="6" t="n">
        <v>42468</v>
      </c>
      <c r="C9" s="7" t="s">
        <v>22</v>
      </c>
      <c r="D9" s="6" t="s">
        <v>42</v>
      </c>
      <c r="E9" s="8"/>
      <c r="G9" s="7" t="s">
        <v>16</v>
      </c>
      <c r="H9" s="6" t="e">
        <f aca="false">COUNTIF($A$5:$E$100,mitarbeiter5[[#this row],[mitarbeiter]])</f>
        <v>#N/A</v>
      </c>
      <c r="I9" s="6" t="e">
        <f aca="false">mitarbeiter5[[#this row],[anzahl gesamt]]-mitarbeiter5[[#this row],[vorher]]</f>
        <v>#N/A</v>
      </c>
      <c r="J9" s="6" t="n">
        <v>0</v>
      </c>
      <c r="K9" s="6" t="e">
        <f aca="false">COUNTIF($C$5:$C$104,mitarbeiter5[[#this row],[mitarbeiter]])</f>
        <v>#N/A</v>
      </c>
      <c r="L9" s="6" t="e">
        <f aca="false">COUNTIF($D$5:$D$104,mitarbeiter5[[#this row],[mitarbeiter]])</f>
        <v>#N/A</v>
      </c>
      <c r="M9" s="1"/>
    </row>
    <row r="10" customFormat="false" ht="15" hidden="false" customHeight="false" outlineLevel="0" collapsed="false">
      <c r="B10" s="9" t="n">
        <v>42482</v>
      </c>
      <c r="C10" s="7" t="s">
        <v>14</v>
      </c>
      <c r="D10" s="6" t="s">
        <v>29</v>
      </c>
      <c r="E10" s="6"/>
      <c r="G10" s="7" t="s">
        <v>17</v>
      </c>
      <c r="H10" s="6" t="e">
        <f aca="false">COUNTIF($A$5:$E$100,mitarbeiter5[[#this row],[mitarbeiter]])</f>
        <v>#N/A</v>
      </c>
      <c r="I10" s="6" t="e">
        <f aca="false">mitarbeiter5[[#this row],[anzahl gesamt]]-mitarbeiter5[[#this row],[vorher]]</f>
        <v>#N/A</v>
      </c>
      <c r="J10" s="6" t="n">
        <v>0</v>
      </c>
      <c r="K10" s="6" t="e">
        <f aca="false">COUNTIF($C$5:$C$104,mitarbeiter5[[#this row],[mitarbeiter]])</f>
        <v>#N/A</v>
      </c>
      <c r="L10" s="6" t="e">
        <f aca="false">COUNTIF($D$5:$D$104,mitarbeiter5[[#this row],[mitarbeiter]])</f>
        <v>#N/A</v>
      </c>
      <c r="M10" s="1"/>
    </row>
    <row r="11" customFormat="false" ht="15" hidden="false" customHeight="false" outlineLevel="0" collapsed="false">
      <c r="B11" s="9" t="n">
        <v>42489</v>
      </c>
      <c r="C11" s="7" t="s">
        <v>67</v>
      </c>
      <c r="D11" s="6"/>
      <c r="E11" s="8"/>
      <c r="G11" s="7" t="s">
        <v>22</v>
      </c>
      <c r="H11" s="6" t="e">
        <f aca="false">COUNTIF($A$5:$E$100,mitarbeiter5[[#this row],[mitarbeiter]])</f>
        <v>#N/A</v>
      </c>
      <c r="I11" s="6" t="e">
        <f aca="false">mitarbeiter5[[#this row],[anzahl gesamt]]-mitarbeiter5[[#this row],[vorher]]</f>
        <v>#N/A</v>
      </c>
      <c r="J11" s="6" t="n">
        <v>0</v>
      </c>
      <c r="K11" s="6" t="e">
        <f aca="false">COUNTIF($C$5:$C$104,mitarbeiter5[[#this row],[mitarbeiter]])</f>
        <v>#N/A</v>
      </c>
      <c r="L11" s="6" t="e">
        <f aca="false">COUNTIF($D$5:$D$104,mitarbeiter5[[#this row],[mitarbeiter]])</f>
        <v>#N/A</v>
      </c>
      <c r="M11" s="1"/>
    </row>
    <row r="12" customFormat="false" ht="15" hidden="false" customHeight="false" outlineLevel="0" collapsed="false">
      <c r="B12" s="6" t="n">
        <v>42503</v>
      </c>
      <c r="C12" s="9" t="s">
        <v>17</v>
      </c>
      <c r="D12" s="7" t="s">
        <v>14</v>
      </c>
      <c r="E12" s="8"/>
      <c r="G12" s="7" t="s">
        <v>42</v>
      </c>
      <c r="H12" s="6" t="e">
        <f aca="false">COUNTIF($A$5:$E$100,mitarbeiter5[[#this row],[mitarbeiter]])</f>
        <v>#N/A</v>
      </c>
      <c r="I12" s="6" t="e">
        <f aca="false">mitarbeiter5[[#this row],[anzahl gesamt]]-mitarbeiter5[[#this row],[vorher]]</f>
        <v>#N/A</v>
      </c>
      <c r="J12" s="6" t="n">
        <v>0</v>
      </c>
      <c r="K12" s="6" t="e">
        <f aca="false">COUNTIF($C$5:$C$104,mitarbeiter5[[#this row],[mitarbeiter]])</f>
        <v>#N/A</v>
      </c>
      <c r="L12" s="6" t="e">
        <f aca="false">COUNTIF($D$5:$D$104,mitarbeiter5[[#this row],[mitarbeiter]])</f>
        <v>#N/A</v>
      </c>
      <c r="M12" s="1"/>
    </row>
    <row r="13" customFormat="false" ht="15" hidden="false" customHeight="false" outlineLevel="0" collapsed="false">
      <c r="B13" s="9" t="n">
        <v>42531</v>
      </c>
      <c r="C13" s="9" t="s">
        <v>22</v>
      </c>
      <c r="D13" s="2" t="s">
        <v>42</v>
      </c>
      <c r="E13" s="8"/>
      <c r="M13" s="1"/>
      <c r="O13" s="1"/>
    </row>
    <row r="14" customFormat="false" ht="15" hidden="false" customHeight="false" outlineLevel="0" collapsed="false">
      <c r="B14" s="6" t="n">
        <v>42559</v>
      </c>
      <c r="C14" s="9"/>
      <c r="D14" s="6"/>
      <c r="E14" s="8"/>
      <c r="M14" s="1"/>
      <c r="O14" s="1"/>
    </row>
    <row r="15" customFormat="false" ht="15" hidden="false" customHeight="false" outlineLevel="0" collapsed="false">
      <c r="B15" s="6" t="n">
        <v>42566</v>
      </c>
      <c r="C15" s="9"/>
      <c r="D15" s="6"/>
      <c r="E15" s="8"/>
      <c r="M15" s="1"/>
      <c r="O15" s="1"/>
    </row>
    <row r="16" customFormat="false" ht="15" hidden="false" customHeight="false" outlineLevel="0" collapsed="false">
      <c r="B16" s="6"/>
      <c r="C16" s="9"/>
      <c r="D16" s="6"/>
      <c r="E16" s="8"/>
      <c r="G16" s="6"/>
      <c r="H16" s="10" t="s">
        <v>45</v>
      </c>
      <c r="I16" s="11"/>
      <c r="J16" s="11"/>
      <c r="K16" s="12"/>
      <c r="O16" s="1"/>
    </row>
    <row r="17" customFormat="false" ht="15" hidden="false" customHeight="false" outlineLevel="0" collapsed="false">
      <c r="B17" s="6"/>
      <c r="C17" s="9"/>
      <c r="D17" s="6"/>
      <c r="E17" s="8"/>
      <c r="G17" s="6"/>
      <c r="H17" s="8" t="s">
        <v>46</v>
      </c>
      <c r="I17" s="13"/>
      <c r="J17" s="13"/>
      <c r="K17" s="7"/>
      <c r="O17" s="1"/>
    </row>
    <row r="18" customFormat="false" ht="15" hidden="false" customHeight="false" outlineLevel="0" collapsed="false">
      <c r="B18" s="6"/>
      <c r="C18" s="9"/>
      <c r="D18" s="6"/>
      <c r="E18" s="8"/>
    </row>
    <row r="19" customFormat="false" ht="15" hidden="false" customHeight="false" outlineLevel="0" collapsed="false">
      <c r="B19" s="6"/>
      <c r="C19" s="9"/>
      <c r="D19" s="9"/>
      <c r="E19" s="8"/>
    </row>
    <row r="20" customFormat="false" ht="15" hidden="false" customHeight="false" outlineLevel="0" collapsed="false">
      <c r="B20" s="6"/>
      <c r="C20" s="9"/>
      <c r="D20" s="6"/>
      <c r="E20" s="8"/>
      <c r="G20" s="14"/>
      <c r="H20" s="14"/>
      <c r="I20" s="14"/>
    </row>
    <row r="21" customFormat="false" ht="15" hidden="false" customHeight="false" outlineLevel="0" collapsed="false">
      <c r="B21" s="6"/>
      <c r="C21" s="9"/>
      <c r="D21" s="9"/>
      <c r="E21" s="8"/>
      <c r="G21" s="15"/>
      <c r="H21" s="15"/>
      <c r="I21" s="15"/>
    </row>
    <row r="22" customFormat="false" ht="15" hidden="false" customHeight="false" outlineLevel="0" collapsed="false">
      <c r="B22" s="6"/>
      <c r="C22" s="9"/>
      <c r="D22" s="6"/>
      <c r="E22" s="8"/>
      <c r="G22" s="15"/>
      <c r="H22" s="1"/>
      <c r="I22" s="1"/>
    </row>
    <row r="23" customFormat="false" ht="15" hidden="false" customHeight="false" outlineLevel="0" collapsed="false">
      <c r="B23" s="6"/>
      <c r="C23" s="9"/>
      <c r="D23" s="9"/>
      <c r="E23" s="8"/>
      <c r="G23" s="15"/>
      <c r="H23" s="1"/>
      <c r="I23" s="1"/>
    </row>
    <row r="24" customFormat="false" ht="15" hidden="false" customHeight="false" outlineLevel="0" collapsed="false">
      <c r="B24" s="6"/>
      <c r="C24" s="9"/>
      <c r="D24" s="6"/>
      <c r="E24" s="8"/>
      <c r="G24" s="15"/>
      <c r="H24" s="1"/>
      <c r="I24" s="1"/>
    </row>
    <row r="25" customFormat="false" ht="15" hidden="false" customHeight="false" outlineLevel="0" collapsed="false">
      <c r="B25" s="6"/>
      <c r="C25" s="9"/>
      <c r="D25" s="9"/>
      <c r="E25" s="8"/>
      <c r="G25" s="15"/>
      <c r="H25" s="1"/>
      <c r="I25" s="1"/>
    </row>
    <row r="26" customFormat="false" ht="15" hidden="false" customHeight="false" outlineLevel="0" collapsed="false">
      <c r="B26" s="6"/>
      <c r="C26" s="9"/>
      <c r="D26" s="6"/>
      <c r="E26" s="8"/>
      <c r="G26" s="15"/>
      <c r="H26" s="1"/>
      <c r="I26" s="1"/>
    </row>
    <row r="27" customFormat="false" ht="15" hidden="false" customHeight="false" outlineLevel="0" collapsed="false">
      <c r="B27" s="6"/>
      <c r="C27" s="9"/>
      <c r="D27" s="9"/>
      <c r="E27" s="8"/>
      <c r="G27" s="15"/>
      <c r="H27" s="1"/>
      <c r="I27" s="1"/>
    </row>
    <row r="28" customFormat="false" ht="15" hidden="false" customHeight="false" outlineLevel="0" collapsed="false">
      <c r="B28" s="6"/>
      <c r="C28" s="9"/>
      <c r="D28" s="2"/>
      <c r="E28" s="2"/>
      <c r="G28" s="15"/>
      <c r="H28" s="1"/>
      <c r="I28" s="1"/>
    </row>
    <row r="29" customFormat="false" ht="15" hidden="false" customHeight="false" outlineLevel="0" collapsed="false">
      <c r="B29" s="6"/>
      <c r="C29" s="9"/>
      <c r="D29" s="7"/>
      <c r="E29" s="2"/>
      <c r="G29" s="15"/>
      <c r="H29" s="1"/>
      <c r="I29" s="1"/>
    </row>
    <row r="30" customFormat="false" ht="15" hidden="false" customHeight="false" outlineLevel="0" collapsed="false">
      <c r="B30" s="6"/>
      <c r="C30" s="9"/>
      <c r="D30" s="7"/>
      <c r="E30" s="2"/>
      <c r="G30" s="15"/>
      <c r="H30" s="1"/>
      <c r="I30" s="1"/>
    </row>
    <row r="31" customFormat="false" ht="15" hidden="false" customHeight="false" outlineLevel="0" collapsed="false">
      <c r="B31" s="6"/>
      <c r="C31" s="9"/>
      <c r="D31" s="2"/>
      <c r="E31" s="2"/>
      <c r="G31" s="15"/>
      <c r="H31" s="1"/>
      <c r="I31" s="1"/>
    </row>
    <row r="32" customFormat="false" ht="15" hidden="false" customHeight="false" outlineLevel="0" collapsed="false">
      <c r="B32" s="6"/>
      <c r="C32" s="9"/>
      <c r="D32" s="2"/>
      <c r="E32" s="2"/>
      <c r="G32" s="15"/>
      <c r="H32" s="1"/>
      <c r="I32" s="1"/>
    </row>
    <row r="33" customFormat="false" ht="15" hidden="false" customHeight="false" outlineLevel="0" collapsed="false">
      <c r="B33" s="6"/>
      <c r="C33" s="9"/>
      <c r="D33" s="2"/>
      <c r="E33" s="2"/>
      <c r="G33" s="1"/>
      <c r="H33" s="1"/>
      <c r="I33" s="1"/>
    </row>
    <row r="34" customFormat="false" ht="15" hidden="false" customHeight="false" outlineLevel="0" collapsed="false">
      <c r="B34" s="6"/>
      <c r="C34" s="9"/>
      <c r="D34" s="2"/>
      <c r="E34" s="2"/>
    </row>
    <row r="35" customFormat="false" ht="15" hidden="false" customHeight="false" outlineLevel="0" collapsed="false">
      <c r="B35" s="6"/>
      <c r="C35" s="9"/>
      <c r="D35" s="2"/>
      <c r="E35" s="2"/>
    </row>
    <row r="36" customFormat="false" ht="15" hidden="false" customHeight="false" outlineLevel="0" collapsed="false">
      <c r="B36" s="6"/>
      <c r="C36" s="9"/>
      <c r="D36" s="2"/>
      <c r="E36" s="2"/>
    </row>
    <row r="37" customFormat="false" ht="15" hidden="false" customHeight="false" outlineLevel="0" collapsed="false">
      <c r="B37" s="9"/>
      <c r="C37" s="9"/>
      <c r="D37" s="2"/>
      <c r="E37" s="16"/>
    </row>
    <row r="38" customFormat="false" ht="15" hidden="false" customHeight="false" outlineLevel="0" collapsed="false">
      <c r="B38" s="6"/>
      <c r="C38" s="9"/>
      <c r="D38" s="2"/>
      <c r="E38" s="2"/>
    </row>
    <row r="39" customFormat="false" ht="15" hidden="false" customHeight="false" outlineLevel="0" collapsed="false">
      <c r="B39" s="6"/>
      <c r="C39" s="9"/>
      <c r="D39" s="2"/>
      <c r="E39" s="2"/>
    </row>
    <row r="40" customFormat="false" ht="15" hidden="false" customHeight="false" outlineLevel="0" collapsed="false">
      <c r="B40" s="6"/>
      <c r="C40" s="9"/>
      <c r="D40" s="2"/>
      <c r="E40" s="2"/>
    </row>
    <row r="41" customFormat="false" ht="15" hidden="false" customHeight="false" outlineLevel="0" collapsed="false">
      <c r="B41" s="6"/>
      <c r="C41" s="9"/>
      <c r="D41" s="2"/>
      <c r="E41" s="2"/>
    </row>
    <row r="42" customFormat="false" ht="15" hidden="false" customHeight="false" outlineLevel="0" collapsed="false">
      <c r="B42" s="6"/>
      <c r="C42" s="9"/>
      <c r="D42" s="2"/>
      <c r="E42" s="2"/>
    </row>
    <row r="43" customFormat="false" ht="15" hidden="false" customHeight="false" outlineLevel="0" collapsed="false">
      <c r="B43" s="6"/>
      <c r="C43" s="9"/>
      <c r="D43" s="2"/>
      <c r="E43" s="2"/>
    </row>
    <row r="44" customFormat="false" ht="15" hidden="false" customHeight="false" outlineLevel="0" collapsed="false">
      <c r="B44" s="9"/>
      <c r="C44" s="9"/>
      <c r="D44" s="2"/>
      <c r="E44" s="16"/>
    </row>
    <row r="45" customFormat="false" ht="15" hidden="false" customHeight="false" outlineLevel="0" collapsed="false">
      <c r="B45" s="6"/>
      <c r="C45" s="9"/>
      <c r="D45" s="2"/>
      <c r="E45" s="2"/>
    </row>
    <row r="46" customFormat="false" ht="15" hidden="false" customHeight="false" outlineLevel="0" collapsed="false">
      <c r="B46" s="6"/>
      <c r="C46" s="9"/>
      <c r="D46" s="2"/>
      <c r="E46" s="2"/>
    </row>
    <row r="47" customFormat="false" ht="15" hidden="false" customHeight="false" outlineLevel="0" collapsed="false">
      <c r="B47" s="6"/>
      <c r="C47" s="9"/>
      <c r="D47" s="17"/>
      <c r="E47" s="8"/>
    </row>
    <row r="48" customFormat="false" ht="15" hidden="false" customHeight="false" outlineLevel="0" collapsed="false">
      <c r="B48" s="6"/>
      <c r="C48" s="9"/>
      <c r="D48" s="6"/>
      <c r="E48" s="8"/>
    </row>
    <row r="49" customFormat="false" ht="15" hidden="false" customHeight="false" outlineLevel="0" collapsed="false">
      <c r="B49" s="6"/>
      <c r="C49" s="9"/>
      <c r="D49" s="6"/>
      <c r="E49" s="8"/>
    </row>
    <row r="50" customFormat="false" ht="15" hidden="false" customHeight="false" outlineLevel="0" collapsed="false">
      <c r="B50" s="6"/>
      <c r="C50" s="9"/>
      <c r="D50" s="6"/>
      <c r="E50" s="8"/>
    </row>
    <row r="51" customFormat="false" ht="15" hidden="false" customHeight="false" outlineLevel="0" collapsed="false">
      <c r="B51" s="6"/>
      <c r="C51" s="2"/>
      <c r="D51" s="6"/>
      <c r="E51" s="8"/>
    </row>
    <row r="52" customFormat="false" ht="15" hidden="false" customHeight="false" outlineLevel="0" collapsed="false">
      <c r="B52" s="6"/>
      <c r="C52" s="9"/>
      <c r="D52" s="6"/>
      <c r="E52" s="8"/>
    </row>
    <row r="53" customFormat="false" ht="15" hidden="false" customHeight="false" outlineLevel="0" collapsed="false">
      <c r="B53" s="6"/>
      <c r="C53" s="2"/>
      <c r="D53" s="6"/>
      <c r="E53" s="8"/>
    </row>
    <row r="54" customFormat="false" ht="15" hidden="false" customHeight="false" outlineLevel="0" collapsed="false">
      <c r="B54" s="6"/>
      <c r="C54" s="9"/>
      <c r="D54" s="6"/>
      <c r="E54" s="8"/>
    </row>
    <row r="55" customFormat="false" ht="15" hidden="false" customHeight="false" outlineLevel="0" collapsed="false">
      <c r="B55" s="6"/>
      <c r="C55" s="9"/>
      <c r="D55" s="6"/>
      <c r="E55" s="8"/>
    </row>
    <row r="56" customFormat="false" ht="15" hidden="false" customHeight="false" outlineLevel="0" collapsed="false">
      <c r="B56" s="6"/>
      <c r="C56" s="9"/>
      <c r="D56" s="6"/>
      <c r="E56" s="8"/>
    </row>
    <row r="57" customFormat="false" ht="15" hidden="false" customHeight="false" outlineLevel="0" collapsed="false">
      <c r="B57" s="6"/>
      <c r="C57" s="12"/>
      <c r="D57" s="22"/>
      <c r="E57" s="23"/>
    </row>
    <row r="58" customFormat="false" ht="15" hidden="false" customHeight="false" outlineLevel="0" collapsed="false">
      <c r="B58" s="6"/>
      <c r="C58" s="9"/>
      <c r="D58" s="6"/>
      <c r="E58" s="8"/>
    </row>
    <row r="59" customFormat="false" ht="15" hidden="false" customHeight="false" outlineLevel="0" collapsed="false">
      <c r="B59" s="6"/>
      <c r="C59" s="9"/>
      <c r="D59" s="6"/>
      <c r="E59" s="8"/>
    </row>
    <row r="60" customFormat="false" ht="15" hidden="false" customHeight="false" outlineLevel="0" collapsed="false">
      <c r="B60" s="6"/>
      <c r="C60" s="9"/>
      <c r="D60" s="6"/>
      <c r="E60" s="8"/>
    </row>
    <row r="61" customFormat="false" ht="15" hidden="false" customHeight="false" outlineLevel="0" collapsed="false">
      <c r="B61" s="6"/>
      <c r="C61" s="9"/>
      <c r="D61" s="6"/>
      <c r="E61" s="8"/>
    </row>
    <row r="62" customFormat="false" ht="15" hidden="false" customHeight="false" outlineLevel="0" collapsed="false">
      <c r="B62" s="6"/>
      <c r="C62" s="9"/>
      <c r="D62" s="6"/>
      <c r="E62" s="8"/>
    </row>
    <row r="63" customFormat="false" ht="15" hidden="false" customHeight="false" outlineLevel="0" collapsed="false">
      <c r="B63" s="6"/>
      <c r="C63" s="9"/>
      <c r="D63" s="6"/>
      <c r="E63" s="8"/>
    </row>
    <row r="64" customFormat="false" ht="15" hidden="false" customHeight="false" outlineLevel="0" collapsed="false">
      <c r="B64" s="6"/>
      <c r="C64" s="9"/>
      <c r="D64" s="6"/>
      <c r="E64" s="8"/>
    </row>
    <row r="65" customFormat="false" ht="15" hidden="false" customHeight="false" outlineLevel="0" collapsed="false">
      <c r="B65" s="6"/>
      <c r="C65" s="9"/>
      <c r="D65" s="6"/>
      <c r="E65" s="8"/>
    </row>
    <row r="66" customFormat="false" ht="15" hidden="false" customHeight="false" outlineLevel="0" collapsed="false">
      <c r="B66" s="6"/>
      <c r="C66" s="9"/>
      <c r="D66" s="6"/>
      <c r="E66" s="8"/>
    </row>
    <row r="67" customFormat="false" ht="15" hidden="false" customHeight="false" outlineLevel="0" collapsed="false">
      <c r="B67" s="6"/>
      <c r="C67" s="9"/>
      <c r="D67" s="6"/>
      <c r="E67" s="8"/>
    </row>
    <row r="68" customFormat="false" ht="15" hidden="false" customHeight="false" outlineLevel="0" collapsed="false">
      <c r="B68" s="6"/>
      <c r="C68" s="9"/>
      <c r="D68" s="6"/>
      <c r="E68" s="8"/>
    </row>
    <row r="69" customFormat="false" ht="15" hidden="false" customHeight="false" outlineLevel="0" collapsed="false">
      <c r="B69" s="6"/>
      <c r="C69" s="9"/>
      <c r="D69" s="6"/>
      <c r="E69" s="8"/>
    </row>
    <row r="70" customFormat="false" ht="15" hidden="false" customHeight="false" outlineLevel="0" collapsed="false">
      <c r="B70" s="6"/>
      <c r="C70" s="9"/>
      <c r="D70" s="6"/>
      <c r="E70" s="8"/>
    </row>
    <row r="71" customFormat="false" ht="15" hidden="false" customHeight="false" outlineLevel="0" collapsed="false">
      <c r="B71" s="6"/>
      <c r="C71" s="9"/>
      <c r="D71" s="6"/>
      <c r="E71" s="8"/>
    </row>
    <row r="72" customFormat="false" ht="15" hidden="false" customHeight="false" outlineLevel="0" collapsed="false">
      <c r="B72" s="6"/>
      <c r="C72" s="9"/>
      <c r="D72" s="6"/>
      <c r="E72" s="8"/>
    </row>
    <row r="73" customFormat="false" ht="15" hidden="false" customHeight="false" outlineLevel="0" collapsed="false">
      <c r="B73" s="6"/>
      <c r="C73" s="9"/>
      <c r="D73" s="6"/>
      <c r="E73" s="8"/>
    </row>
    <row r="74" customFormat="false" ht="15" hidden="false" customHeight="false" outlineLevel="0" collapsed="false">
      <c r="B74" s="6"/>
      <c r="C74" s="9"/>
      <c r="D74" s="6"/>
      <c r="E74" s="8"/>
    </row>
    <row r="75" customFormat="false" ht="15" hidden="false" customHeight="false" outlineLevel="0" collapsed="false">
      <c r="B75" s="6"/>
      <c r="C75" s="9"/>
      <c r="D75" s="6"/>
      <c r="E75" s="8"/>
    </row>
    <row r="76" customFormat="false" ht="15" hidden="false" customHeight="false" outlineLevel="0" collapsed="false">
      <c r="B76" s="6"/>
      <c r="C76" s="9"/>
      <c r="D76" s="6"/>
      <c r="E76" s="8"/>
    </row>
    <row r="77" customFormat="false" ht="15" hidden="false" customHeight="false" outlineLevel="0" collapsed="false">
      <c r="B77" s="6"/>
      <c r="C77" s="9"/>
      <c r="D77" s="6"/>
      <c r="E77" s="8"/>
    </row>
    <row r="78" customFormat="false" ht="15" hidden="false" customHeight="false" outlineLevel="0" collapsed="false">
      <c r="B78" s="6"/>
      <c r="C78" s="9"/>
      <c r="D78" s="6"/>
      <c r="E78" s="8"/>
    </row>
    <row r="79" customFormat="false" ht="15" hidden="false" customHeight="false" outlineLevel="0" collapsed="false">
      <c r="B79" s="6"/>
      <c r="C79" s="9"/>
      <c r="D79" s="6"/>
      <c r="E79" s="8"/>
    </row>
    <row r="80" customFormat="false" ht="15" hidden="false" customHeight="false" outlineLevel="0" collapsed="false">
      <c r="B80" s="6"/>
      <c r="C80" s="9"/>
      <c r="D80" s="6"/>
      <c r="E80" s="8"/>
    </row>
    <row r="81" customFormat="false" ht="15" hidden="false" customHeight="false" outlineLevel="0" collapsed="false">
      <c r="B81" s="6"/>
      <c r="C81" s="9"/>
      <c r="D81" s="6"/>
      <c r="E81" s="8"/>
    </row>
    <row r="82" customFormat="false" ht="15" hidden="false" customHeight="false" outlineLevel="0" collapsed="false">
      <c r="B82" s="6"/>
      <c r="C82" s="9"/>
      <c r="D82" s="6"/>
      <c r="E82" s="8"/>
    </row>
    <row r="83" customFormat="false" ht="15" hidden="false" customHeight="false" outlineLevel="0" collapsed="false">
      <c r="B83" s="6"/>
      <c r="C83" s="9"/>
      <c r="D83" s="6"/>
      <c r="E83" s="8"/>
    </row>
    <row r="84" customFormat="false" ht="15" hidden="false" customHeight="false" outlineLevel="0" collapsed="false">
      <c r="B84" s="6"/>
      <c r="C84" s="9"/>
      <c r="D84" s="6"/>
      <c r="E84" s="8"/>
    </row>
    <row r="85" customFormat="false" ht="15" hidden="false" customHeight="false" outlineLevel="0" collapsed="false">
      <c r="B85" s="6"/>
      <c r="C85" s="12"/>
      <c r="D85" s="22"/>
      <c r="E85" s="23"/>
    </row>
    <row r="86" customFormat="false" ht="15" hidden="false" customHeight="false" outlineLevel="0" collapsed="false">
      <c r="B86" s="6"/>
      <c r="C86" s="9"/>
      <c r="D86" s="6"/>
      <c r="E86" s="8"/>
    </row>
    <row r="87" customFormat="false" ht="15" hidden="false" customHeight="false" outlineLevel="0" collapsed="false">
      <c r="B87" s="6"/>
      <c r="C87" s="9"/>
      <c r="D87" s="6"/>
      <c r="E87" s="8"/>
    </row>
    <row r="88" customFormat="false" ht="15" hidden="false" customHeight="false" outlineLevel="0" collapsed="false">
      <c r="B88" s="6"/>
      <c r="C88" s="9"/>
      <c r="D88" s="6"/>
      <c r="E88" s="8"/>
    </row>
    <row r="89" customFormat="false" ht="15" hidden="false" customHeight="false" outlineLevel="0" collapsed="false">
      <c r="B89" s="6"/>
      <c r="C89" s="9"/>
      <c r="D89" s="6"/>
      <c r="E89" s="8"/>
    </row>
    <row r="90" customFormat="false" ht="15" hidden="false" customHeight="false" outlineLevel="0" collapsed="false">
      <c r="B90" s="6"/>
      <c r="C90" s="9"/>
      <c r="D90" s="6"/>
      <c r="E90" s="8"/>
    </row>
    <row r="91" customFormat="false" ht="15" hidden="false" customHeight="false" outlineLevel="0" collapsed="false">
      <c r="B91" s="6"/>
      <c r="C91" s="9"/>
      <c r="D91" s="6"/>
      <c r="E91" s="8"/>
    </row>
    <row r="92" customFormat="false" ht="15" hidden="false" customHeight="false" outlineLevel="0" collapsed="false">
      <c r="B92" s="6"/>
      <c r="C92" s="9"/>
      <c r="D92" s="6"/>
      <c r="E92" s="8"/>
    </row>
    <row r="93" customFormat="false" ht="15" hidden="false" customHeight="false" outlineLevel="0" collapsed="false">
      <c r="B93" s="6"/>
      <c r="C93" s="9"/>
      <c r="D93" s="6"/>
      <c r="E93" s="8"/>
    </row>
    <row r="94" customFormat="false" ht="15" hidden="false" customHeight="false" outlineLevel="0" collapsed="false">
      <c r="B94" s="6"/>
      <c r="C94" s="9"/>
      <c r="D94" s="6"/>
      <c r="E94" s="8"/>
    </row>
    <row r="95" customFormat="false" ht="15" hidden="false" customHeight="false" outlineLevel="0" collapsed="false">
      <c r="B95" s="6"/>
      <c r="C95" s="9"/>
      <c r="D95" s="6"/>
      <c r="E95" s="8"/>
    </row>
    <row r="96" customFormat="false" ht="15" hidden="false" customHeight="false" outlineLevel="0" collapsed="false">
      <c r="B96" s="6"/>
      <c r="C96" s="9"/>
      <c r="D96" s="6"/>
      <c r="E96" s="8"/>
    </row>
    <row r="97" customFormat="false" ht="15" hidden="false" customHeight="false" outlineLevel="0" collapsed="false">
      <c r="B97" s="6"/>
      <c r="C97" s="9"/>
      <c r="D97" s="6"/>
      <c r="E97" s="8"/>
    </row>
    <row r="98" customFormat="false" ht="15" hidden="false" customHeight="false" outlineLevel="0" collapsed="false">
      <c r="B98" s="7"/>
      <c r="C98" s="9"/>
      <c r="D98" s="6"/>
      <c r="E98" s="8"/>
    </row>
    <row r="99" customFormat="false" ht="15" hidden="false" customHeight="false" outlineLevel="0" collapsed="false">
      <c r="B99" s="7"/>
      <c r="C99" s="9"/>
      <c r="D99" s="6"/>
      <c r="E99" s="8"/>
    </row>
    <row r="100" customFormat="false" ht="15" hidden="false" customHeight="false" outlineLevel="0" collapsed="false">
      <c r="B100" s="7"/>
      <c r="C100" s="9"/>
      <c r="D100" s="6"/>
      <c r="E100" s="8"/>
    </row>
    <row r="101" customFormat="false" ht="15" hidden="false" customHeight="false" outlineLevel="0" collapsed="false">
      <c r="B101" s="7"/>
      <c r="C101" s="9"/>
      <c r="D101" s="6"/>
      <c r="E101" s="8"/>
    </row>
    <row r="102" customFormat="false" ht="15" hidden="false" customHeight="false" outlineLevel="0" collapsed="false">
      <c r="B102" s="7"/>
      <c r="C102" s="9"/>
      <c r="D102" s="6"/>
      <c r="E102" s="8"/>
    </row>
    <row r="103" customFormat="false" ht="15" hidden="false" customHeight="false" outlineLevel="0" collapsed="false">
      <c r="B103" s="7"/>
      <c r="C103" s="9"/>
      <c r="D103" s="6"/>
      <c r="E103" s="8"/>
    </row>
    <row r="104" customFormat="false" ht="15" hidden="false" customHeight="false" outlineLevel="0" collapsed="false">
      <c r="B104" s="7"/>
      <c r="C104" s="9"/>
      <c r="D104" s="6"/>
      <c r="E104" s="8"/>
    </row>
    <row r="105" customFormat="false" ht="15" hidden="false" customHeight="false" outlineLevel="0" collapsed="false">
      <c r="B105" s="7"/>
      <c r="C105" s="9"/>
      <c r="D105" s="6"/>
      <c r="E105" s="8"/>
    </row>
    <row r="106" customFormat="false" ht="15" hidden="false" customHeight="false" outlineLevel="0" collapsed="false">
      <c r="B106" s="7"/>
      <c r="C106" s="9"/>
      <c r="D106" s="6"/>
      <c r="E106" s="8"/>
    </row>
    <row r="107" customFormat="false" ht="15" hidden="false" customHeight="false" outlineLevel="0" collapsed="false">
      <c r="B107" s="7"/>
      <c r="C107" s="9"/>
      <c r="D107" s="6"/>
      <c r="E107" s="8"/>
    </row>
    <row r="108" customFormat="false" ht="15" hidden="false" customHeight="false" outlineLevel="0" collapsed="false">
      <c r="B108" s="7"/>
      <c r="C108" s="9"/>
      <c r="D108" s="6"/>
      <c r="E108" s="8"/>
    </row>
    <row r="109" customFormat="false" ht="15" hidden="false" customHeight="false" outlineLevel="0" collapsed="false">
      <c r="B109" s="7"/>
      <c r="C109" s="9"/>
      <c r="D109" s="6"/>
      <c r="E109" s="8"/>
    </row>
    <row r="110" customFormat="false" ht="15" hidden="false" customHeight="false" outlineLevel="0" collapsed="false">
      <c r="B110" s="7"/>
      <c r="C110" s="9"/>
      <c r="D110" s="6"/>
      <c r="E110" s="8"/>
    </row>
    <row r="111" customFormat="false" ht="15" hidden="false" customHeight="false" outlineLevel="0" collapsed="false">
      <c r="B111" s="7"/>
      <c r="C111" s="9"/>
      <c r="D111" s="6"/>
      <c r="E111" s="8"/>
    </row>
    <row r="112" customFormat="false" ht="15" hidden="false" customHeight="false" outlineLevel="0" collapsed="false">
      <c r="B112" s="7"/>
      <c r="C112" s="9"/>
      <c r="D112" s="6"/>
      <c r="E112" s="8"/>
    </row>
    <row r="113" customFormat="false" ht="15" hidden="false" customHeight="false" outlineLevel="0" collapsed="false">
      <c r="B113" s="7"/>
      <c r="C113" s="9"/>
      <c r="D113" s="6"/>
      <c r="E113" s="8"/>
    </row>
    <row r="114" customFormat="false" ht="15" hidden="false" customHeight="false" outlineLevel="0" collapsed="false">
      <c r="B114" s="7"/>
      <c r="C114" s="9"/>
      <c r="D114" s="6"/>
      <c r="E114" s="8"/>
    </row>
    <row r="115" customFormat="false" ht="15" hidden="false" customHeight="false" outlineLevel="0" collapsed="false">
      <c r="B115" s="7"/>
      <c r="C115" s="9"/>
      <c r="D115" s="6"/>
      <c r="E115" s="8"/>
    </row>
    <row r="116" customFormat="false" ht="15" hidden="false" customHeight="false" outlineLevel="0" collapsed="false">
      <c r="B116" s="7"/>
      <c r="C116" s="9"/>
      <c r="D116" s="6"/>
      <c r="E116" s="8"/>
    </row>
    <row r="117" customFormat="false" ht="15" hidden="false" customHeight="false" outlineLevel="0" collapsed="false">
      <c r="B117" s="7"/>
      <c r="C117" s="9"/>
      <c r="D117" s="6"/>
      <c r="E117" s="8"/>
    </row>
    <row r="118" customFormat="false" ht="15" hidden="false" customHeight="false" outlineLevel="0" collapsed="false">
      <c r="B118" s="7"/>
      <c r="C118" s="9"/>
      <c r="D118" s="6"/>
      <c r="E118" s="8"/>
    </row>
    <row r="119" customFormat="false" ht="15" hidden="false" customHeight="false" outlineLevel="0" collapsed="false">
      <c r="B119" s="7"/>
      <c r="C119" s="9"/>
      <c r="D119" s="6"/>
      <c r="E119" s="8"/>
    </row>
    <row r="120" customFormat="false" ht="15" hidden="false" customHeight="false" outlineLevel="0" collapsed="false">
      <c r="B120" s="7"/>
      <c r="C120" s="9"/>
      <c r="D120" s="6"/>
      <c r="E120" s="8"/>
    </row>
    <row r="121" customFormat="false" ht="15" hidden="false" customHeight="false" outlineLevel="0" collapsed="false">
      <c r="B121" s="7"/>
      <c r="C121" s="9"/>
      <c r="D121" s="6"/>
      <c r="E121" s="8"/>
    </row>
    <row r="122" customFormat="false" ht="15" hidden="false" customHeight="false" outlineLevel="0" collapsed="false">
      <c r="B122" s="7"/>
      <c r="C122" s="9"/>
      <c r="D122" s="6"/>
      <c r="E122" s="8"/>
    </row>
    <row r="123" customFormat="false" ht="15" hidden="false" customHeight="false" outlineLevel="0" collapsed="false">
      <c r="B123" s="7"/>
      <c r="C123" s="9"/>
      <c r="D123" s="6"/>
      <c r="E123" s="8"/>
    </row>
    <row r="124" customFormat="false" ht="15" hidden="false" customHeight="false" outlineLevel="0" collapsed="false">
      <c r="B124" s="7"/>
      <c r="C124" s="9"/>
      <c r="D124" s="6"/>
      <c r="E124" s="8"/>
    </row>
    <row r="125" customFormat="false" ht="15" hidden="false" customHeight="false" outlineLevel="0" collapsed="false">
      <c r="B125" s="7"/>
      <c r="C125" s="9"/>
      <c r="D125" s="6"/>
      <c r="E125" s="8"/>
    </row>
    <row r="126" customFormat="false" ht="15" hidden="false" customHeight="false" outlineLevel="0" collapsed="false">
      <c r="B126" s="7"/>
      <c r="C126" s="9"/>
      <c r="D126" s="6"/>
      <c r="E126" s="8"/>
    </row>
    <row r="127" customFormat="false" ht="15" hidden="false" customHeight="false" outlineLevel="0" collapsed="false">
      <c r="B127" s="7"/>
      <c r="C127" s="9"/>
      <c r="D127" s="6"/>
      <c r="E127" s="8"/>
    </row>
    <row r="128" customFormat="false" ht="15" hidden="false" customHeight="false" outlineLevel="0" collapsed="false">
      <c r="B128" s="7"/>
      <c r="C128" s="9"/>
      <c r="D128" s="6"/>
      <c r="E128" s="8"/>
    </row>
    <row r="129" customFormat="false" ht="15" hidden="false" customHeight="false" outlineLevel="0" collapsed="false">
      <c r="B129" s="7"/>
      <c r="C129" s="9"/>
      <c r="D129" s="6"/>
      <c r="E129" s="8"/>
    </row>
    <row r="130" customFormat="false" ht="15" hidden="false" customHeight="false" outlineLevel="0" collapsed="false">
      <c r="B130" s="7"/>
      <c r="C130" s="9"/>
      <c r="D130" s="6"/>
      <c r="E130" s="8"/>
    </row>
    <row r="131" customFormat="false" ht="15" hidden="false" customHeight="false" outlineLevel="0" collapsed="false">
      <c r="B131" s="7"/>
      <c r="C131" s="9"/>
      <c r="D131" s="6"/>
      <c r="E131" s="8"/>
    </row>
    <row r="132" customFormat="false" ht="15" hidden="false" customHeight="false" outlineLevel="0" collapsed="false">
      <c r="B132" s="7"/>
      <c r="C132" s="9"/>
      <c r="D132" s="6"/>
      <c r="E132" s="8"/>
    </row>
    <row r="133" customFormat="false" ht="15" hidden="false" customHeight="false" outlineLevel="0" collapsed="false">
      <c r="B133" s="7"/>
      <c r="C133" s="9"/>
      <c r="D133" s="6"/>
      <c r="E133" s="8"/>
    </row>
    <row r="134" customFormat="false" ht="15" hidden="false" customHeight="false" outlineLevel="0" collapsed="false">
      <c r="B134" s="7"/>
      <c r="C134" s="9"/>
      <c r="D134" s="6"/>
      <c r="E134" s="8"/>
    </row>
    <row r="135" customFormat="false" ht="15" hidden="false" customHeight="false" outlineLevel="0" collapsed="false">
      <c r="B135" s="7"/>
      <c r="C135" s="9"/>
      <c r="D135" s="6"/>
      <c r="E135" s="8"/>
    </row>
    <row r="136" customFormat="false" ht="15" hidden="false" customHeight="false" outlineLevel="0" collapsed="false">
      <c r="B136" s="7"/>
      <c r="C136" s="9"/>
      <c r="D136" s="6"/>
      <c r="E136" s="8"/>
    </row>
    <row r="137" customFormat="false" ht="15" hidden="false" customHeight="false" outlineLevel="0" collapsed="false">
      <c r="B137" s="7"/>
      <c r="C137" s="9"/>
      <c r="D137" s="6"/>
      <c r="E137" s="8"/>
    </row>
    <row r="138" customFormat="false" ht="15" hidden="false" customHeight="false" outlineLevel="0" collapsed="false">
      <c r="B138" s="7"/>
      <c r="C138" s="9"/>
      <c r="D138" s="6"/>
      <c r="E138" s="8"/>
    </row>
    <row r="139" customFormat="false" ht="15" hidden="false" customHeight="false" outlineLevel="0" collapsed="false">
      <c r="B139" s="7"/>
      <c r="C139" s="9"/>
      <c r="D139" s="6"/>
      <c r="E139" s="8"/>
    </row>
    <row r="140" customFormat="false" ht="15" hidden="false" customHeight="false" outlineLevel="0" collapsed="false">
      <c r="B140" s="7"/>
      <c r="C140" s="9"/>
      <c r="D140" s="6"/>
      <c r="E140" s="8"/>
    </row>
    <row r="141" customFormat="false" ht="15" hidden="false" customHeight="false" outlineLevel="0" collapsed="false">
      <c r="B141" s="7"/>
      <c r="C141" s="9"/>
      <c r="D141" s="6"/>
      <c r="E141" s="8"/>
    </row>
    <row r="142" customFormat="false" ht="15" hidden="false" customHeight="false" outlineLevel="0" collapsed="false">
      <c r="B142" s="7"/>
      <c r="C142" s="9"/>
      <c r="D142" s="6"/>
      <c r="E142" s="8"/>
    </row>
    <row r="143" customFormat="false" ht="15" hidden="false" customHeight="false" outlineLevel="0" collapsed="false">
      <c r="B143" s="7"/>
      <c r="C143" s="9"/>
      <c r="D143" s="6"/>
      <c r="E143" s="8"/>
    </row>
    <row r="144" customFormat="false" ht="15" hidden="false" customHeight="false" outlineLevel="0" collapsed="false">
      <c r="B144" s="7"/>
      <c r="C144" s="9"/>
      <c r="D144" s="6"/>
      <c r="E144" s="8"/>
    </row>
    <row r="145" customFormat="false" ht="15" hidden="false" customHeight="false" outlineLevel="0" collapsed="false">
      <c r="B145" s="7"/>
      <c r="C145" s="9"/>
      <c r="D145" s="6"/>
      <c r="E145" s="8"/>
    </row>
    <row r="146" customFormat="false" ht="15" hidden="false" customHeight="false" outlineLevel="0" collapsed="false">
      <c r="B146" s="7"/>
      <c r="C146" s="9"/>
      <c r="D146" s="6"/>
      <c r="E146" s="8"/>
    </row>
    <row r="147" customFormat="false" ht="15" hidden="false" customHeight="false" outlineLevel="0" collapsed="false">
      <c r="B147" s="7"/>
      <c r="C147" s="9"/>
      <c r="D147" s="6"/>
      <c r="E147" s="8"/>
    </row>
    <row r="148" customFormat="false" ht="15" hidden="false" customHeight="false" outlineLevel="0" collapsed="false">
      <c r="B148" s="7"/>
      <c r="C148" s="9"/>
      <c r="D148" s="6"/>
      <c r="E148" s="8"/>
    </row>
    <row r="149" customFormat="false" ht="15" hidden="false" customHeight="false" outlineLevel="0" collapsed="false">
      <c r="B149" s="7"/>
      <c r="C149" s="9"/>
      <c r="D149" s="6"/>
      <c r="E149" s="8"/>
    </row>
    <row r="150" customFormat="false" ht="15" hidden="false" customHeight="false" outlineLevel="0" collapsed="false">
      <c r="B150" s="7"/>
      <c r="C150" s="9"/>
      <c r="D150" s="6"/>
      <c r="E150" s="8"/>
    </row>
    <row r="151" customFormat="false" ht="15" hidden="false" customHeight="false" outlineLevel="0" collapsed="false">
      <c r="B151" s="7"/>
      <c r="C151" s="9"/>
      <c r="D151" s="6"/>
      <c r="E151" s="8"/>
    </row>
    <row r="152" customFormat="false" ht="15" hidden="false" customHeight="false" outlineLevel="0" collapsed="false">
      <c r="B152" s="7"/>
      <c r="C152" s="9"/>
      <c r="D152" s="6"/>
      <c r="E152" s="8"/>
    </row>
    <row r="153" customFormat="false" ht="15" hidden="false" customHeight="false" outlineLevel="0" collapsed="false">
      <c r="B153" s="7"/>
      <c r="C153" s="9"/>
      <c r="D153" s="6"/>
      <c r="E153" s="8"/>
    </row>
    <row r="154" customFormat="false" ht="15" hidden="false" customHeight="false" outlineLevel="0" collapsed="false">
      <c r="B154" s="7"/>
      <c r="C154" s="9"/>
      <c r="D154" s="6"/>
      <c r="E154" s="8"/>
    </row>
    <row r="155" customFormat="false" ht="15" hidden="false" customHeight="false" outlineLevel="0" collapsed="false">
      <c r="B155" s="7"/>
      <c r="C155" s="9"/>
      <c r="D155" s="6"/>
      <c r="E155" s="8"/>
    </row>
    <row r="156" customFormat="false" ht="15" hidden="false" customHeight="false" outlineLevel="0" collapsed="false">
      <c r="B156" s="7"/>
      <c r="C156" s="9"/>
      <c r="D156" s="6"/>
      <c r="E156" s="8"/>
    </row>
    <row r="157" customFormat="false" ht="15" hidden="false" customHeight="false" outlineLevel="0" collapsed="false">
      <c r="B157" s="7"/>
      <c r="C157" s="9"/>
      <c r="D157" s="6"/>
      <c r="E157" s="8"/>
    </row>
    <row r="158" customFormat="false" ht="15" hidden="false" customHeight="false" outlineLevel="0" collapsed="false">
      <c r="B158" s="7"/>
      <c r="C158" s="9"/>
      <c r="D158" s="6"/>
      <c r="E158" s="8"/>
    </row>
    <row r="159" customFormat="false" ht="15" hidden="false" customHeight="false" outlineLevel="0" collapsed="false">
      <c r="B159" s="7"/>
      <c r="C159" s="9"/>
      <c r="D159" s="6"/>
      <c r="E159" s="8"/>
    </row>
    <row r="160" customFormat="false" ht="15" hidden="false" customHeight="false" outlineLevel="0" collapsed="false">
      <c r="B160" s="7"/>
      <c r="C160" s="9"/>
      <c r="D160" s="6"/>
      <c r="E160" s="8"/>
    </row>
    <row r="161" customFormat="false" ht="15" hidden="false" customHeight="false" outlineLevel="0" collapsed="false">
      <c r="B161" s="7"/>
      <c r="C161" s="9"/>
      <c r="D161" s="6"/>
      <c r="E161" s="8"/>
    </row>
    <row r="162" customFormat="false" ht="15" hidden="false" customHeight="false" outlineLevel="0" collapsed="false">
      <c r="B162" s="7"/>
      <c r="C162" s="9"/>
      <c r="D162" s="6"/>
      <c r="E162" s="8"/>
    </row>
    <row r="163" customFormat="false" ht="15" hidden="false" customHeight="false" outlineLevel="0" collapsed="false">
      <c r="B163" s="7"/>
      <c r="C163" s="9"/>
      <c r="D163" s="6"/>
      <c r="E163" s="8"/>
    </row>
    <row r="164" customFormat="false" ht="15" hidden="false" customHeight="false" outlineLevel="0" collapsed="false">
      <c r="B164" s="7"/>
      <c r="C164" s="9"/>
      <c r="D164" s="6"/>
      <c r="E164" s="8"/>
    </row>
    <row r="165" customFormat="false" ht="15" hidden="false" customHeight="false" outlineLevel="0" collapsed="false">
      <c r="B165" s="12"/>
      <c r="C165" s="12"/>
      <c r="D165" s="22"/>
      <c r="E165" s="23"/>
    </row>
  </sheetData>
  <conditionalFormatting sqref="D13">
    <cfRule type="expression" priority="2" aboveAverage="0" equalAverage="0" bottom="0" percent="0" rank="0" text="" dxfId="0">
      <formula>COUNTIF($C12:$D14,D13)&gt;1</formula>
    </cfRule>
  </conditionalFormatting>
  <conditionalFormatting sqref="D13">
    <cfRule type="expression" priority="3" aboveAverage="0" equalAverage="0" bottom="0" percent="0" rank="0" text="" dxfId="0">
      <formula>COUNTIF($C13:$E13,D13)&gt;1</formula>
    </cfRule>
  </conditionalFormatting>
  <conditionalFormatting sqref="C9">
    <cfRule type="expression" priority="4" aboveAverage="0" equalAverage="0" bottom="0" percent="0" rank="0" text="" dxfId="0">
      <formula>COUNTIF($C8:$D10,C9)&gt;1</formula>
    </cfRule>
  </conditionalFormatting>
  <conditionalFormatting sqref="C9">
    <cfRule type="expression" priority="5" aboveAverage="0" equalAverage="0" bottom="0" percent="0" rank="0" text="" dxfId="0">
      <formula>COUNTIF($C9:$E9,C9)&gt;1</formula>
    </cfRule>
  </conditionalFormatting>
  <conditionalFormatting sqref="C11">
    <cfRule type="expression" priority="6" aboveAverage="0" equalAverage="0" bottom="0" percent="0" rank="0" text="" dxfId="0">
      <formula>COUNTIF($C10:$D12,C11)&gt;1</formula>
    </cfRule>
  </conditionalFormatting>
  <conditionalFormatting sqref="C11">
    <cfRule type="expression" priority="7" aboveAverage="0" equalAverage="0" bottom="0" percent="0" rank="0" text="" dxfId="0">
      <formula>COUNTIF($C11:$E11,C11)&gt;1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:E28 A1"/>
    </sheetView>
  </sheetViews>
  <sheetFormatPr defaultRowHeight="15"/>
  <cols>
    <col collapsed="false" hidden="false" max="1" min="1" style="0" width="21.2105263157895"/>
    <col collapsed="false" hidden="false" max="2" min="2" style="0" width="18.7449392712551"/>
    <col collapsed="false" hidden="false" max="3" min="3" style="0" width="9.10526315789474"/>
    <col collapsed="false" hidden="false" max="4" min="4" style="0" width="15.7449392712551"/>
    <col collapsed="false" hidden="false" max="1025" min="5" style="0" width="9.10526315789474"/>
  </cols>
  <sheetData>
    <row r="1" customFormat="false" ht="15" hidden="false" customHeight="false" outlineLevel="0" collapsed="false">
      <c r="B1" s="0" t="s">
        <v>11</v>
      </c>
      <c r="C1" s="0" t="s">
        <v>12</v>
      </c>
      <c r="D1" s="0" t="s">
        <v>3</v>
      </c>
      <c r="E1" s="0" t="s">
        <v>68</v>
      </c>
    </row>
    <row r="2" customFormat="false" ht="15" hidden="false" customHeight="false" outlineLevel="0" collapsed="false">
      <c r="A2" s="7" t="s">
        <v>17</v>
      </c>
      <c r="B2" s="0" t="s">
        <v>69</v>
      </c>
      <c r="C2" s="0" t="s">
        <v>69</v>
      </c>
      <c r="D2" s="0" t="s">
        <v>69</v>
      </c>
      <c r="E2" s="0" t="s">
        <v>69</v>
      </c>
    </row>
    <row r="3" customFormat="false" ht="15" hidden="false" customHeight="false" outlineLevel="0" collapsed="false">
      <c r="A3" s="7" t="s">
        <v>16</v>
      </c>
    </row>
    <row r="4" customFormat="false" ht="15" hidden="false" customHeight="false" outlineLevel="0" collapsed="false">
      <c r="A4" s="7" t="s">
        <v>14</v>
      </c>
      <c r="B4" s="0" t="s">
        <v>69</v>
      </c>
      <c r="C4" s="0" t="s">
        <v>69</v>
      </c>
      <c r="D4" s="0" t="s">
        <v>69</v>
      </c>
      <c r="E4" s="0" t="s">
        <v>69</v>
      </c>
    </row>
    <row r="5" customFormat="false" ht="15" hidden="false" customHeight="false" outlineLevel="0" collapsed="false">
      <c r="A5" s="7" t="s">
        <v>25</v>
      </c>
    </row>
    <row r="6" customFormat="false" ht="15" hidden="false" customHeight="false" outlineLevel="0" collapsed="false">
      <c r="A6" s="7" t="s">
        <v>29</v>
      </c>
      <c r="C6" s="0" t="s">
        <v>69</v>
      </c>
      <c r="D6" s="0" t="s">
        <v>69</v>
      </c>
      <c r="E6" s="0" t="s">
        <v>69</v>
      </c>
    </row>
    <row r="7" customFormat="false" ht="15" hidden="false" customHeight="false" outlineLevel="0" collapsed="false">
      <c r="A7" s="7" t="s">
        <v>28</v>
      </c>
      <c r="E7" s="0" t="s">
        <v>69</v>
      </c>
    </row>
    <row r="8" customFormat="false" ht="15" hidden="false" customHeight="false" outlineLevel="0" collapsed="false">
      <c r="A8" s="7" t="s">
        <v>13</v>
      </c>
      <c r="B8" s="0" t="s">
        <v>69</v>
      </c>
    </row>
    <row r="9" customFormat="false" ht="15" hidden="false" customHeight="false" outlineLevel="0" collapsed="false">
      <c r="A9" s="7" t="s">
        <v>22</v>
      </c>
      <c r="D9" s="0" t="s">
        <v>69</v>
      </c>
      <c r="E9" s="0" t="s">
        <v>69</v>
      </c>
    </row>
    <row r="10" customFormat="false" ht="15" hidden="false" customHeight="false" outlineLevel="0" collapsed="false">
      <c r="A10" s="7" t="s">
        <v>27</v>
      </c>
      <c r="B10" s="0" t="s">
        <v>69</v>
      </c>
    </row>
    <row r="11" customFormat="false" ht="15" hidden="false" customHeight="false" outlineLevel="0" collapsed="false">
      <c r="A11" s="7" t="s">
        <v>21</v>
      </c>
      <c r="B11" s="0" t="s">
        <v>69</v>
      </c>
    </row>
    <row r="12" customFormat="false" ht="15" hidden="false" customHeight="false" outlineLevel="0" collapsed="false">
      <c r="A12" s="7" t="s">
        <v>37</v>
      </c>
      <c r="B12" s="0" t="s">
        <v>69</v>
      </c>
      <c r="C12" s="0" t="s">
        <v>69</v>
      </c>
      <c r="D12" s="0" t="s">
        <v>69</v>
      </c>
      <c r="E12" s="0" t="s">
        <v>69</v>
      </c>
    </row>
    <row r="13" customFormat="false" ht="15" hidden="false" customHeight="false" outlineLevel="0" collapsed="false">
      <c r="A13" s="7" t="s">
        <v>39</v>
      </c>
      <c r="E13" s="0" t="s">
        <v>69</v>
      </c>
    </row>
    <row r="14" customFormat="false" ht="15" hidden="false" customHeight="false" outlineLevel="0" collapsed="false">
      <c r="A14" s="7" t="s">
        <v>42</v>
      </c>
      <c r="C14" s="0" t="s">
        <v>69</v>
      </c>
      <c r="D14" s="0" t="s">
        <v>69</v>
      </c>
      <c r="E14" s="0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8" activeCellId="0" sqref="B8:E28"/>
    </sheetView>
  </sheetViews>
  <sheetFormatPr defaultRowHeight="15"/>
  <cols>
    <col collapsed="false" hidden="false" max="1" min="1" style="24" width="12.5344129554656"/>
    <col collapsed="false" hidden="false" max="2" min="2" style="0" width="18.1012145748988"/>
    <col collapsed="false" hidden="false" max="3" min="3" style="0" width="16.8178137651822"/>
    <col collapsed="false" hidden="false" max="4" min="4" style="0" width="17.1376518218624"/>
    <col collapsed="false" hidden="false" max="5" min="5" style="0" width="22.2793522267206"/>
    <col collapsed="false" hidden="false" max="1025" min="6" style="0" width="9.10526315789474"/>
  </cols>
  <sheetData>
    <row r="1" customFormat="false" ht="15" hidden="false" customHeight="false" outlineLevel="0" collapsed="false">
      <c r="A1" s="24" t="s">
        <v>0</v>
      </c>
      <c r="B1" s="0" t="s">
        <v>11</v>
      </c>
      <c r="C1" s="0" t="s">
        <v>12</v>
      </c>
      <c r="D1" s="0" t="s">
        <v>3</v>
      </c>
      <c r="E1" s="0" t="s">
        <v>68</v>
      </c>
    </row>
    <row r="2" customFormat="false" ht="15" hidden="false" customHeight="false" outlineLevel="0" collapsed="false">
      <c r="A2" s="24" t="n">
        <v>42687</v>
      </c>
      <c r="B2" s="0" t="s">
        <v>70</v>
      </c>
      <c r="C2" s="0" t="s">
        <v>70</v>
      </c>
      <c r="D2" s="0" t="s">
        <v>70</v>
      </c>
      <c r="E2" s="0" t="s">
        <v>70</v>
      </c>
    </row>
    <row r="3" customFormat="false" ht="15" hidden="false" customHeight="false" outlineLevel="0" collapsed="false">
      <c r="A3" s="24" t="n">
        <v>42694</v>
      </c>
      <c r="B3" s="0" t="s">
        <v>70</v>
      </c>
      <c r="C3" s="0" t="s">
        <v>70</v>
      </c>
      <c r="D3" s="0" t="s">
        <v>70</v>
      </c>
      <c r="E3" s="0" t="s">
        <v>70</v>
      </c>
    </row>
    <row r="4" customFormat="false" ht="15" hidden="false" customHeight="false" outlineLevel="0" collapsed="false">
      <c r="A4" s="24" t="n">
        <v>42701</v>
      </c>
      <c r="B4" s="0" t="s">
        <v>70</v>
      </c>
      <c r="C4" s="0" t="s">
        <v>70</v>
      </c>
      <c r="D4" s="0" t="s">
        <v>70</v>
      </c>
      <c r="E4" s="0" t="s">
        <v>70</v>
      </c>
    </row>
    <row r="5" customFormat="false" ht="15" hidden="false" customHeight="false" outlineLevel="0" collapsed="false">
      <c r="A5" s="24" t="n">
        <v>42708</v>
      </c>
      <c r="B5" s="0" t="s">
        <v>70</v>
      </c>
      <c r="C5" s="0" t="s">
        <v>70</v>
      </c>
      <c r="D5" s="0" t="s">
        <v>70</v>
      </c>
      <c r="E5" s="0" t="s">
        <v>70</v>
      </c>
    </row>
    <row r="6" customFormat="false" ht="15" hidden="false" customHeight="false" outlineLevel="0" collapsed="false">
      <c r="A6" s="24" t="n">
        <v>42715</v>
      </c>
      <c r="B6" s="0" t="s">
        <v>70</v>
      </c>
      <c r="C6" s="0" t="s">
        <v>70</v>
      </c>
      <c r="D6" s="0" t="s">
        <v>70</v>
      </c>
      <c r="E6" s="0" t="s">
        <v>70</v>
      </c>
    </row>
    <row r="7" customFormat="false" ht="15" hidden="false" customHeight="false" outlineLevel="0" collapsed="false">
      <c r="A7" s="24" t="n">
        <v>42722</v>
      </c>
      <c r="B7" s="0" t="s">
        <v>70</v>
      </c>
      <c r="C7" s="0" t="s">
        <v>70</v>
      </c>
      <c r="D7" s="0" t="s">
        <v>70</v>
      </c>
      <c r="E7" s="0" t="s">
        <v>70</v>
      </c>
    </row>
    <row r="8" customFormat="false" ht="13.8" hidden="false" customHeight="false" outlineLevel="0" collapsed="false">
      <c r="A8" s="24" t="n">
        <v>42729</v>
      </c>
    </row>
    <row r="9" customFormat="false" ht="13.8" hidden="false" customHeight="false" outlineLevel="0" collapsed="false">
      <c r="A9" s="24" t="n">
        <v>42736</v>
      </c>
    </row>
    <row r="10" customFormat="false" ht="13.8" hidden="false" customHeight="false" outlineLevel="0" collapsed="false">
      <c r="A10" s="24" t="n">
        <v>42743</v>
      </c>
    </row>
    <row r="11" customFormat="false" ht="13.8" hidden="false" customHeight="false" outlineLevel="0" collapsed="false">
      <c r="A11" s="24" t="n">
        <v>42750</v>
      </c>
    </row>
    <row r="12" customFormat="false" ht="13.8" hidden="false" customHeight="false" outlineLevel="0" collapsed="false">
      <c r="A12" s="24" t="n">
        <v>42757</v>
      </c>
    </row>
    <row r="13" customFormat="false" ht="13.8" hidden="false" customHeight="false" outlineLevel="0" collapsed="false">
      <c r="A13" s="24" t="n">
        <v>42764</v>
      </c>
    </row>
    <row r="14" customFormat="false" ht="13.8" hidden="false" customHeight="false" outlineLevel="0" collapsed="false">
      <c r="A14" s="24" t="n">
        <v>42771</v>
      </c>
    </row>
    <row r="15" customFormat="false" ht="13.8" hidden="false" customHeight="false" outlineLevel="0" collapsed="false">
      <c r="A15" s="24" t="n">
        <v>42778</v>
      </c>
    </row>
    <row r="16" customFormat="false" ht="13.8" hidden="false" customHeight="false" outlineLevel="0" collapsed="false">
      <c r="A16" s="24" t="n">
        <v>42785</v>
      </c>
    </row>
    <row r="17" customFormat="false" ht="13.8" hidden="false" customHeight="false" outlineLevel="0" collapsed="false">
      <c r="A17" s="24" t="n">
        <v>42792</v>
      </c>
    </row>
    <row r="18" customFormat="false" ht="13.8" hidden="false" customHeight="false" outlineLevel="0" collapsed="false">
      <c r="A18" s="24" t="n">
        <v>42799</v>
      </c>
    </row>
    <row r="19" customFormat="false" ht="13.8" hidden="false" customHeight="false" outlineLevel="0" collapsed="false">
      <c r="A19" s="24" t="n">
        <v>42806</v>
      </c>
    </row>
    <row r="20" customFormat="false" ht="13.8" hidden="false" customHeight="false" outlineLevel="0" collapsed="false">
      <c r="A20" s="24" t="n">
        <v>42813</v>
      </c>
    </row>
    <row r="21" customFormat="false" ht="13.8" hidden="false" customHeight="false" outlineLevel="0" collapsed="false">
      <c r="A21" s="24" t="n">
        <v>42820</v>
      </c>
    </row>
    <row r="22" customFormat="false" ht="13.8" hidden="false" customHeight="false" outlineLevel="0" collapsed="false">
      <c r="A22" s="24" t="n">
        <v>42827</v>
      </c>
    </row>
    <row r="23" customFormat="false" ht="13.8" hidden="false" customHeight="false" outlineLevel="0" collapsed="false">
      <c r="A23" s="24" t="n">
        <v>42834</v>
      </c>
    </row>
    <row r="24" customFormat="false" ht="13.8" hidden="false" customHeight="false" outlineLevel="0" collapsed="false">
      <c r="A24" s="24" t="n">
        <v>42841</v>
      </c>
    </row>
    <row r="25" customFormat="false" ht="13.8" hidden="false" customHeight="false" outlineLevel="0" collapsed="false">
      <c r="A25" s="24" t="n">
        <v>42848</v>
      </c>
    </row>
    <row r="26" customFormat="false" ht="13.8" hidden="false" customHeight="false" outlineLevel="0" collapsed="false">
      <c r="A26" s="24" t="n">
        <v>42855</v>
      </c>
    </row>
    <row r="27" customFormat="false" ht="13.8" hidden="false" customHeight="false" outlineLevel="0" collapsed="false">
      <c r="A27" s="24" t="n">
        <v>42862</v>
      </c>
    </row>
    <row r="28" customFormat="false" ht="13.8" hidden="false" customHeight="false" outlineLevel="0" collapsed="false">
      <c r="A28" s="24" t="n">
        <v>42869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2014-06-23T16:05:36Z</dcterms:created>
  <dc:creator>Qt Xlsx Library</dc:creator>
  <dc:description/>
  <dc:language>en-US</dc:language>
  <cp:lastModifiedBy/>
  <dcterms:modified xsi:type="dcterms:W3CDTF">2016-11-23T08:41:22Z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