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9" sheetId="1" state="visible" r:id="rId2"/>
  </sheets>
  <definedNames>
    <definedName function="false" hidden="false" localSheetId="0" name="_xlnm.Print_Area" vbProcedure="false">p9!$B$1:$O$42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<sst xmlns="http://schemas.openxmlformats.org/spreadsheetml/2006/main" count="80" uniqueCount="68">
  <si>
    <t xml:space="preserve">DOMESTIC TAXES DEPARTMENT</t>
  </si>
  <si>
    <t xml:space="preserve">                       TAX DEDUCTION CARD YEAR…2022…………</t>
  </si>
  <si>
    <t xml:space="preserve">P9A</t>
  </si>
  <si>
    <t xml:space="preserve">Employers Name ……………………….……………</t>
  </si>
  <si>
    <t xml:space="preserve">Mission Employees Association</t>
  </si>
  <si>
    <t xml:space="preserve">Employer's PIN</t>
  </si>
  <si>
    <t xml:space="preserve">P000640205C</t>
  </si>
  <si>
    <t xml:space="preserve">Employee's Name…………………………………….</t>
  </si>
  <si>
    <t xml:space="preserve">Employee's Other Name…………………………………….</t>
  </si>
  <si>
    <t xml:space="preserve">Employee's PIN</t>
  </si>
  <si>
    <t xml:space="preserve">Month</t>
  </si>
  <si>
    <t xml:space="preserve">Basic Salary</t>
  </si>
  <si>
    <t xml:space="preserve">Benefits</t>
  </si>
  <si>
    <t xml:space="preserve">Value of Quarters</t>
  </si>
  <si>
    <t xml:space="preserve">Total Gross Pay</t>
  </si>
  <si>
    <t xml:space="preserve">Defined Contribution Retirement Scheme</t>
  </si>
  <si>
    <t xml:space="preserve">Owner-Occupied Interest</t>
  </si>
  <si>
    <t xml:space="preserve">Retirement Contribution &amp; Owner Occupied Interest</t>
  </si>
  <si>
    <t xml:space="preserve">Chargeable Pay</t>
  </si>
  <si>
    <t xml:space="preserve">Tax Charged</t>
  </si>
  <si>
    <t xml:space="preserve">Personal Relief</t>
  </si>
  <si>
    <t xml:space="preserve">PAYE Tax(J-K)</t>
  </si>
  <si>
    <t xml:space="preserve">Non-Cash</t>
  </si>
  <si>
    <t xml:space="preserve">+</t>
  </si>
  <si>
    <t xml:space="preserve">Insurance Relief</t>
  </si>
  <si>
    <t xml:space="preserve">Kshs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</si>
  <si>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</si>
  <si>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</si>
  <si>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</si>
  <si>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</si>
  <si>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</si>
  <si>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</si>
  <si>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</si>
  <si>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</si>
  <si>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</si>
  <si>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</si>
  <si>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</si>
  <si>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E1</t>
  </si>
  <si>
    <t xml:space="preserve">E2                 Actual</t>
  </si>
  <si>
    <t xml:space="preserve">E3</t>
  </si>
  <si>
    <t xml:space="preserve">Amount of interest</t>
  </si>
  <si>
    <t xml:space="preserve">The lowest of E added to F</t>
  </si>
  <si>
    <t xml:space="preserve">30% of A</t>
  </si>
  <si>
    <t xml:space="preserve">Actual</t>
  </si>
  <si>
    <t xml:space="preserve">Fixed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</si>
  <si>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</si>
  <si>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</si>
  <si>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</si>
  <si>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</si>
  <si>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</si>
  <si>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</si>
  <si>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</si>
  <si>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</si>
  <si>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</si>
  <si>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</si>
  <si>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</si>
  <si>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</si>
  <si>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TOTALS</t>
  </si>
  <si>
    <t xml:space="preserve">TOTAL TAX (COL.L) Kshs. …………2,580……………………………..</t>
  </si>
  <si>
    <t xml:space="preserve">To be completed by Employer at end of year</t>
  </si>
  <si>
    <t xml:space="preserve">TOTAL CHARGEABLE PAY (COL.H) Kshs…………………………………………………</t>
  </si>
  <si>
    <t xml:space="preserve">EMPLOYERS CERTIFICATE OF PAY AND TAX</t>
  </si>
  <si>
    <t xml:space="preserve">NAME:</t>
  </si>
  <si>
    <t xml:space="preserve">MISSION EMPLOYEES ASSOCIATION OF THE AMERICAN EMBASSY</t>
  </si>
  <si>
    <t xml:space="preserve">ADDRESS………………………………………………………………………………………..</t>
  </si>
  <si>
    <t xml:space="preserve">606 - 00621 Village Market, Nairobi Kenya</t>
  </si>
  <si>
    <t xml:space="preserve">DATE </t>
  </si>
  <si>
    <t xml:space="preserve">15/1/2020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</si>
</sst>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* #,##0.00\ ;* \(#,##0.00\);* \-#\ ;@\ "/>
    <numFmt numFmtId="167" formatCode="* #,##0\ ;* \(#,##0\);* \-#\ ;@\ "/>
    <numFmt numFmtId="168" formatCode="#,##0"/>
    <numFmt numFmtId="169" formatCode="d\-mmm\-yy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2"/>
      <name val="Times New Roman"/>
      <family val="1"/>
      <charset val="1"/>
    </font>
    <font>
      <sz val="1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380880</xdr:colOff>
      <xdr:row>0</xdr:row>
      <xdr:rowOff>114480</xdr:rowOff>
    </xdr:from>
    <xdr:to>
      <xdr:col>10</xdr:col>
      <xdr:colOff>64440</xdr:colOff>
      <xdr:row>4</xdr:row>
      <xdr:rowOff>112320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5427720" y="114480"/>
          <a:ext cx="2762640" cy="645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P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6796875" defaultRowHeight="12.75" zeroHeight="false" outlineLevelRow="0" outlineLevelCol="0"/>
  <cols>
    <col collapsed="false" customWidth="true" hidden="false" outlineLevel="0" max="2" min="2" style="0" width="10.42"/>
    <col collapsed="false" customWidth="true" hidden="false" outlineLevel="0" max="3" min="3" style="0" width="12.29"/>
    <col collapsed="false" customWidth="true" hidden="false" outlineLevel="0" max="4" min="4" style="0" width="14.57"/>
    <col collapsed="false" customWidth="true" hidden="false" outlineLevel="0" max="5" min="5" style="0" width="10.29"/>
    <col collapsed="false" customWidth="true" hidden="false" outlineLevel="0" max="6" min="6" style="0" width="15.29"/>
    <col collapsed="false" customWidth="true" hidden="false" outlineLevel="0" max="7" min="7" style="0" width="10.12"/>
    <col collapsed="false" customWidth="true" hidden="false" outlineLevel="0" max="9" min="9" style="0" width="12.86"/>
    <col collapsed="false" customWidth="true" hidden="false" outlineLevel="0" max="10" min="10" style="0" width="11.99"/>
    <col collapsed="false" customWidth="true" hidden="false" outlineLevel="0" max="11" min="11" style="0" width="20.57"/>
    <col collapsed="false" customWidth="true" hidden="false" outlineLevel="0" max="12" min="12" style="0" width="15.15"/>
    <col collapsed="false" customWidth="true" hidden="false" outlineLevel="0" max="13" min="13" style="0" width="12.86"/>
    <col collapsed="false" customWidth="true" hidden="false" outlineLevel="0" max="14" min="14" style="0" width="16.14"/>
    <col collapsed="false" customWidth="true" hidden="false" outlineLevel="0" max="15" min="15" style="0" width="14.86"/>
    <col collapsed="false" customWidth="true" hidden="false" outlineLevel="0" max="28" min="28" style="0" width="11.99"/>
  </cols>
  <sheetData>
    <row r="6" customFormat="false" ht="15" hidden="false" customHeight="true" outlineLevel="0" collapsed="false">
      <c r="B6" s="1" t="s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customFormat="false" ht="15" hidden="false" customHeight="true" outlineLevel="0" collapsed="false">
      <c r="B7" s="2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.75" hidden="false" customHeight="false" outlineLevel="0" collapsed="false">
      <c r="B8" s="3" t="s">
        <v>2</v>
      </c>
    </row>
    <row r="10" customFormat="false" ht="12.75" hidden="false" customHeight="false" outlineLevel="0" collapsed="false">
      <c r="B10" s="0" t="s">
        <v>3</v>
      </c>
      <c r="D10" s="4" t="s">
        <v>4</v>
      </c>
      <c r="J10" s="0" t="s">
        <v>5</v>
      </c>
      <c r="L10" s="5" t="s">
        <v>6</v>
      </c>
      <c r="M10" s="5"/>
      <c r="N10" s="5"/>
    </row>
    <row r="11" customFormat="false" ht="10.5" hidden="false" customHeight="true" outlineLevel="0" collapsed="false">
      <c r="D11" s="4"/>
      <c r="L11" s="6"/>
      <c r="M11" s="6"/>
      <c r="N11" s="6"/>
    </row>
    <row r="12" customFormat="false" ht="12.75" hidden="false" customHeight="false" outlineLevel="0" collapsed="false">
      <c r="B12" s="0" t="s">
        <v>7</v>
      </c>
      <c r="D12" s="4"/>
    </row>
    <row r="13" customFormat="false" ht="11.25" hidden="false" customHeight="true" outlineLevel="0" collapsed="false"/>
    <row r="14" customFormat="false" ht="15" hidden="false" customHeight="true" outlineLevel="0" collapsed="false">
      <c r="B14" s="0" t="s">
        <v>8</v>
      </c>
      <c r="J14" s="0" t="s">
        <v>9</v>
      </c>
      <c r="L14" s="5"/>
      <c r="M14" s="5"/>
      <c r="N14" s="5"/>
    </row>
    <row r="19" customFormat="false" ht="51" hidden="false" customHeight="true" outlineLevel="0" collapsed="false">
      <c r="B19" s="7" t="s">
        <v>10</v>
      </c>
      <c r="C19" s="8" t="s">
        <v>11</v>
      </c>
      <c r="D19" s="9" t="s">
        <v>12</v>
      </c>
      <c r="E19" s="10" t="s">
        <v>13</v>
      </c>
      <c r="F19" s="8" t="s">
        <v>14</v>
      </c>
      <c r="G19" s="11" t="s">
        <v>15</v>
      </c>
      <c r="H19" s="11"/>
      <c r="I19" s="11"/>
      <c r="J19" s="10" t="s">
        <v>16</v>
      </c>
      <c r="K19" s="11" t="s">
        <v>17</v>
      </c>
      <c r="L19" s="8" t="s">
        <v>18</v>
      </c>
      <c r="M19" s="8" t="s">
        <v>19</v>
      </c>
      <c r="N19" s="8" t="s">
        <v>20</v>
      </c>
      <c r="O19" s="12" t="s">
        <v>21</v>
      </c>
    </row>
    <row r="20" customFormat="false" ht="12.75" hidden="false" customHeight="false" outlineLevel="0" collapsed="false">
      <c r="B20" s="13"/>
      <c r="C20" s="14"/>
      <c r="D20" s="15" t="s">
        <v>22</v>
      </c>
      <c r="E20" s="14"/>
      <c r="F20" s="14"/>
      <c r="G20" s="11"/>
      <c r="H20" s="11"/>
      <c r="I20" s="11"/>
      <c r="J20" s="14"/>
      <c r="K20" s="14"/>
      <c r="L20" s="14"/>
      <c r="M20" s="14"/>
      <c r="N20" s="15" t="s">
        <v>23</v>
      </c>
      <c r="O20" s="16"/>
    </row>
    <row r="21" customFormat="false" ht="12.75" hidden="false" customHeight="false" outlineLevel="0" collapsed="false">
      <c r="B21" s="13"/>
      <c r="C21" s="14"/>
      <c r="D21" s="14"/>
      <c r="E21" s="14"/>
      <c r="F21" s="14"/>
      <c r="G21" s="17"/>
      <c r="H21" s="18"/>
      <c r="I21" s="16"/>
      <c r="J21" s="14"/>
      <c r="K21" s="14"/>
      <c r="L21" s="14"/>
      <c r="M21" s="14"/>
      <c r="N21" s="14" t="s">
        <v>24</v>
      </c>
      <c r="O21" s="16"/>
    </row>
    <row r="22" customFormat="false" ht="12.75" hidden="false" customHeight="false" outlineLevel="0" collapsed="false">
      <c r="B22" s="19"/>
      <c r="C22" s="20" t="s">
        <v>25</v>
      </c>
      <c r="D22" s="20" t="s">
        <v>25</v>
      </c>
      <c r="E22" s="20" t="s">
        <v>25</v>
      </c>
      <c r="F22" s="20" t="s">
        <v>25</v>
      </c>
      <c r="G22" s="21" t="s">
        <v>25</v>
      </c>
      <c r="H22" s="22" t="s">
        <v>25</v>
      </c>
      <c r="I22" s="23" t="s">
        <v>25</v>
      </c>
      <c r="J22" s="20" t="s">
        <v>25</v>
      </c>
      <c r="K22" s="20" t="s">
        <v>25</v>
      </c>
      <c r="L22" s="20" t="s">
        <v>25</v>
      </c>
      <c r="M22" s="20" t="s">
        <v>25</v>
      </c>
      <c r="N22" s="20" t="s">
        <v>25</v>
      </c>
      <c r="O22" s="23" t="s">
        <v>25</v>
      </c>
    </row>
    <row r="23" customFormat="false" ht="12.75" hidden="false" customHeight="false" outlineLevel="0" collapsed="false">
      <c r="B23" s="7"/>
      <c r="C23" s="8" t="s">
        <v>26</v>
      </c>
      <c r="D23" s="8" t="s">
        <v>27</v>
      </c>
      <c r="E23" s="8" t="s">
        <v>28</v>
      </c>
      <c r="F23" s="8" t="s">
        <v>29</v>
      </c>
      <c r="G23" s="24" t="s">
        <v>30</v>
      </c>
      <c r="H23" s="24"/>
      <c r="I23" s="24"/>
      <c r="J23" s="8" t="s">
        <v>31</v>
      </c>
      <c r="K23" s="8" t="s">
        <v>32</v>
      </c>
      <c r="L23" s="8" t="s">
        <v>33</v>
      </c>
      <c r="M23" s="8" t="s">
        <v>34</v>
      </c>
      <c r="N23" s="8" t="s">
        <v>35</v>
      </c>
      <c r="O23" s="8" t="s">
        <v>36</v>
      </c>
    </row>
    <row r="24" customFormat="false" ht="12.75" hidden="false" customHeight="true" outlineLevel="0" collapsed="false">
      <c r="B24" s="14"/>
      <c r="C24" s="14"/>
      <c r="D24" s="14"/>
      <c r="E24" s="14"/>
      <c r="F24" s="14"/>
      <c r="G24" s="25" t="s">
        <v>37</v>
      </c>
      <c r="H24" s="10" t="s">
        <v>38</v>
      </c>
      <c r="I24" s="26" t="s">
        <v>39</v>
      </c>
      <c r="J24" s="27" t="s">
        <v>40</v>
      </c>
      <c r="K24" s="27" t="s">
        <v>41</v>
      </c>
      <c r="L24" s="14"/>
      <c r="M24" s="14"/>
      <c r="N24" s="14"/>
      <c r="O24" s="14"/>
    </row>
    <row r="25" customFormat="false" ht="15.75" hidden="false" customHeight="false" outlineLevel="0" collapsed="false">
      <c r="B25" s="28"/>
      <c r="C25" s="28"/>
      <c r="D25" s="28"/>
      <c r="E25" s="28"/>
      <c r="F25" s="28"/>
      <c r="G25" s="29" t="s">
        <v>42</v>
      </c>
      <c r="H25" s="30" t="s">
        <v>43</v>
      </c>
      <c r="I25" s="31" t="s">
        <v>44</v>
      </c>
      <c r="J25" s="27"/>
      <c r="K25" s="27"/>
      <c r="L25" s="28"/>
      <c r="M25" s="28"/>
      <c r="N25" s="28"/>
      <c r="O25" s="28"/>
    </row>
    <row r="26" customFormat="false" ht="12.8" hidden="false" customHeight="false" outlineLevel="0" collapsed="false">
      <c r="B26" s="32" t="s">
        <v>45</v>
      </c>
      <c r="C26" s="33"/>
      <c r="D26" s="33"/>
      <c r="E26" s="33"/>
      <c r="F26" s="33" t="n">
        <f aca="false">C26</f>
        <v>0</v>
      </c>
      <c r="G26" s="33"/>
      <c r="H26" s="33" t="n">
        <v>0</v>
      </c>
      <c r="I26" s="33"/>
      <c r="J26" s="33"/>
      <c r="K26" s="33" t="n">
        <f aca="false">H26</f>
        <v>0</v>
      </c>
      <c r="L26" s="33" t="n">
        <f aca="false">F26-K26</f>
        <v>0</v>
      </c>
      <c r="M26" s="33"/>
      <c r="N26" s="33" t="n">
        <v>2400</v>
      </c>
      <c r="O26" s="34" t="n">
        <f aca="false">+M26-N26</f>
        <v>-2400</v>
      </c>
      <c r="P26" s="35"/>
    </row>
    <row r="27" customFormat="false" ht="12.8" hidden="false" customHeight="false" outlineLevel="0" collapsed="false">
      <c r="B27" s="36" t="s">
        <v>46</v>
      </c>
      <c r="C27" s="33"/>
      <c r="D27" s="33"/>
      <c r="E27" s="33"/>
      <c r="F27" s="33" t="n">
        <f aca="false">C27</f>
        <v>0</v>
      </c>
      <c r="G27" s="33"/>
      <c r="H27" s="33" t="n">
        <v>0</v>
      </c>
      <c r="I27" s="33"/>
      <c r="J27" s="33"/>
      <c r="K27" s="33" t="n">
        <f aca="false">H27</f>
        <v>0</v>
      </c>
      <c r="L27" s="33" t="n">
        <f aca="false">F27-K27</f>
        <v>0</v>
      </c>
      <c r="M27" s="33"/>
      <c r="N27" s="33" t="n">
        <v>2400</v>
      </c>
      <c r="O27" s="34" t="n">
        <f aca="false">+M27-N27</f>
        <v>-2400</v>
      </c>
      <c r="P27" s="35"/>
    </row>
    <row r="28" customFormat="false" ht="12.8" hidden="false" customHeight="false" outlineLevel="0" collapsed="false">
      <c r="B28" s="36" t="s">
        <v>47</v>
      </c>
      <c r="C28" s="33"/>
      <c r="D28" s="33"/>
      <c r="E28" s="33"/>
      <c r="F28" s="33" t="n">
        <f aca="false">C28</f>
        <v>0</v>
      </c>
      <c r="G28" s="33"/>
      <c r="H28" s="33" t="n">
        <v>0</v>
      </c>
      <c r="I28" s="33"/>
      <c r="J28" s="33"/>
      <c r="K28" s="33" t="n">
        <f aca="false">H28</f>
        <v>0</v>
      </c>
      <c r="L28" s="33" t="n">
        <f aca="false">F28-K28</f>
        <v>0</v>
      </c>
      <c r="M28" s="33"/>
      <c r="N28" s="33" t="n">
        <v>2400</v>
      </c>
      <c r="O28" s="34" t="n">
        <f aca="false">+M28-N28</f>
        <v>-2400</v>
      </c>
      <c r="P28" s="35"/>
    </row>
    <row r="29" customFormat="false" ht="12.8" hidden="false" customHeight="false" outlineLevel="0" collapsed="false">
      <c r="B29" s="36" t="s">
        <v>48</v>
      </c>
      <c r="C29" s="33"/>
      <c r="D29" s="33"/>
      <c r="E29" s="33"/>
      <c r="F29" s="33" t="n">
        <f aca="false">C29</f>
        <v>0</v>
      </c>
      <c r="G29" s="33"/>
      <c r="H29" s="33" t="n">
        <v>0</v>
      </c>
      <c r="I29" s="33"/>
      <c r="J29" s="33"/>
      <c r="K29" s="33" t="n">
        <f aca="false">H29</f>
        <v>0</v>
      </c>
      <c r="L29" s="33" t="n">
        <f aca="false">F29-K29</f>
        <v>0</v>
      </c>
      <c r="M29" s="33"/>
      <c r="N29" s="33" t="n">
        <v>2400</v>
      </c>
      <c r="O29" s="34" t="n">
        <f aca="false">+M29-N29</f>
        <v>-2400</v>
      </c>
      <c r="P29" s="35"/>
    </row>
    <row r="30" customFormat="false" ht="12.8" hidden="false" customHeight="false" outlineLevel="0" collapsed="false">
      <c r="B30" s="36" t="s">
        <v>49</v>
      </c>
      <c r="C30" s="33"/>
      <c r="D30" s="33"/>
      <c r="E30" s="33"/>
      <c r="F30" s="33" t="n">
        <f aca="false">C30</f>
        <v>0</v>
      </c>
      <c r="G30" s="33"/>
      <c r="H30" s="33" t="n">
        <v>0</v>
      </c>
      <c r="I30" s="33"/>
      <c r="J30" s="33"/>
      <c r="K30" s="33" t="n">
        <f aca="false">H30</f>
        <v>0</v>
      </c>
      <c r="L30" s="33" t="n">
        <f aca="false">F30-K30</f>
        <v>0</v>
      </c>
      <c r="M30" s="33"/>
      <c r="N30" s="33" t="n">
        <v>2400</v>
      </c>
      <c r="O30" s="34" t="n">
        <f aca="false">+M30-N30</f>
        <v>-2400</v>
      </c>
      <c r="P30" s="35"/>
    </row>
    <row r="31" customFormat="false" ht="12.8" hidden="false" customHeight="false" outlineLevel="0" collapsed="false">
      <c r="B31" s="36" t="s">
        <v>50</v>
      </c>
      <c r="C31" s="33"/>
      <c r="D31" s="33"/>
      <c r="E31" s="33"/>
      <c r="F31" s="33" t="n">
        <f aca="false">C31</f>
        <v>0</v>
      </c>
      <c r="G31" s="33"/>
      <c r="H31" s="33" t="n">
        <v>0</v>
      </c>
      <c r="I31" s="33"/>
      <c r="J31" s="33"/>
      <c r="K31" s="33" t="n">
        <f aca="false">H31</f>
        <v>0</v>
      </c>
      <c r="L31" s="33" t="n">
        <f aca="false">F31-K31</f>
        <v>0</v>
      </c>
      <c r="M31" s="33"/>
      <c r="N31" s="33" t="n">
        <v>2400</v>
      </c>
      <c r="O31" s="34" t="n">
        <f aca="false">+M31-N31</f>
        <v>-2400</v>
      </c>
      <c r="P31" s="35"/>
    </row>
    <row r="32" customFormat="false" ht="12.8" hidden="false" customHeight="false" outlineLevel="0" collapsed="false">
      <c r="B32" s="36" t="s">
        <v>51</v>
      </c>
      <c r="C32" s="33"/>
      <c r="D32" s="33"/>
      <c r="E32" s="33"/>
      <c r="F32" s="33" t="n">
        <f aca="false">C32</f>
        <v>0</v>
      </c>
      <c r="G32" s="33"/>
      <c r="H32" s="33" t="n">
        <v>0</v>
      </c>
      <c r="I32" s="33"/>
      <c r="J32" s="33"/>
      <c r="K32" s="33" t="n">
        <f aca="false">H32</f>
        <v>0</v>
      </c>
      <c r="L32" s="33" t="n">
        <f aca="false">F32-K32</f>
        <v>0</v>
      </c>
      <c r="M32" s="33"/>
      <c r="N32" s="33" t="n">
        <v>2400</v>
      </c>
      <c r="O32" s="34" t="n">
        <f aca="false">+M32-N32</f>
        <v>-2400</v>
      </c>
      <c r="P32" s="35"/>
    </row>
    <row r="33" customFormat="false" ht="12.8" hidden="false" customHeight="false" outlineLevel="0" collapsed="false">
      <c r="B33" s="36" t="s">
        <v>52</v>
      </c>
      <c r="C33" s="33"/>
      <c r="D33" s="33"/>
      <c r="E33" s="33"/>
      <c r="F33" s="33" t="n">
        <f aca="false">C33</f>
        <v>0</v>
      </c>
      <c r="G33" s="33"/>
      <c r="H33" s="33" t="n">
        <v>0</v>
      </c>
      <c r="I33" s="33"/>
      <c r="J33" s="33"/>
      <c r="K33" s="33" t="n">
        <f aca="false">H33</f>
        <v>0</v>
      </c>
      <c r="L33" s="33" t="n">
        <f aca="false">F33-K33</f>
        <v>0</v>
      </c>
      <c r="M33" s="33"/>
      <c r="N33" s="33" t="n">
        <v>2400</v>
      </c>
      <c r="O33" s="34" t="n">
        <f aca="false">+M33-N33</f>
        <v>-2400</v>
      </c>
      <c r="P33" s="35"/>
    </row>
    <row r="34" customFormat="false" ht="12.8" hidden="false" customHeight="false" outlineLevel="0" collapsed="false">
      <c r="B34" s="36" t="s">
        <v>53</v>
      </c>
      <c r="C34" s="33"/>
      <c r="D34" s="33"/>
      <c r="E34" s="33"/>
      <c r="F34" s="33" t="n">
        <f aca="false">C34</f>
        <v>0</v>
      </c>
      <c r="G34" s="33"/>
      <c r="H34" s="33" t="n">
        <v>0</v>
      </c>
      <c r="I34" s="33"/>
      <c r="J34" s="33"/>
      <c r="K34" s="33" t="n">
        <f aca="false">H34</f>
        <v>0</v>
      </c>
      <c r="L34" s="33" t="n">
        <f aca="false">F34-K34</f>
        <v>0</v>
      </c>
      <c r="M34" s="33"/>
      <c r="N34" s="33" t="n">
        <v>2400</v>
      </c>
      <c r="O34" s="34" t="n">
        <f aca="false">+M34-N34</f>
        <v>-2400</v>
      </c>
      <c r="P34" s="35"/>
    </row>
    <row r="35" customFormat="false" ht="12.8" hidden="false" customHeight="false" outlineLevel="0" collapsed="false">
      <c r="B35" s="36" t="s">
        <v>54</v>
      </c>
      <c r="C35" s="33"/>
      <c r="D35" s="33"/>
      <c r="E35" s="33"/>
      <c r="F35" s="33" t="n">
        <f aca="false">C35</f>
        <v>0</v>
      </c>
      <c r="G35" s="33"/>
      <c r="H35" s="33" t="n">
        <v>0</v>
      </c>
      <c r="I35" s="33"/>
      <c r="J35" s="33"/>
      <c r="K35" s="33" t="n">
        <f aca="false">H35</f>
        <v>0</v>
      </c>
      <c r="L35" s="33" t="n">
        <f aca="false">F35-K35</f>
        <v>0</v>
      </c>
      <c r="M35" s="33"/>
      <c r="N35" s="33" t="n">
        <v>2400</v>
      </c>
      <c r="O35" s="34" t="n">
        <f aca="false">+M35-N35</f>
        <v>-2400</v>
      </c>
      <c r="P35" s="35"/>
    </row>
    <row r="36" customFormat="false" ht="12.8" hidden="false" customHeight="false" outlineLevel="0" collapsed="false">
      <c r="B36" s="36" t="s">
        <v>55</v>
      </c>
      <c r="C36" s="33"/>
      <c r="D36" s="33"/>
      <c r="E36" s="33"/>
      <c r="F36" s="33" t="n">
        <f aca="false">C36</f>
        <v>0</v>
      </c>
      <c r="G36" s="33"/>
      <c r="H36" s="33" t="n">
        <v>0</v>
      </c>
      <c r="I36" s="33"/>
      <c r="J36" s="33"/>
      <c r="K36" s="33" t="n">
        <f aca="false">H36</f>
        <v>0</v>
      </c>
      <c r="L36" s="33" t="n">
        <f aca="false">F36-K36</f>
        <v>0</v>
      </c>
      <c r="M36" s="33"/>
      <c r="N36" s="33" t="n">
        <v>2400</v>
      </c>
      <c r="O36" s="34" t="n">
        <f aca="false">+M36-N36</f>
        <v>-2400</v>
      </c>
      <c r="P36" s="35"/>
    </row>
    <row r="37" customFormat="false" ht="12.8" hidden="false" customHeight="false" outlineLevel="0" collapsed="false">
      <c r="B37" s="36" t="s">
        <v>56</v>
      </c>
      <c r="C37" s="33"/>
      <c r="D37" s="33"/>
      <c r="E37" s="33"/>
      <c r="F37" s="33" t="n">
        <f aca="false">C37</f>
        <v>0</v>
      </c>
      <c r="G37" s="33"/>
      <c r="H37" s="33" t="n">
        <v>0</v>
      </c>
      <c r="I37" s="33"/>
      <c r="J37" s="33"/>
      <c r="K37" s="33" t="n">
        <f aca="false">H37</f>
        <v>0</v>
      </c>
      <c r="L37" s="33" t="n">
        <f aca="false">F37-K37</f>
        <v>0</v>
      </c>
      <c r="M37" s="33"/>
      <c r="N37" s="33" t="n">
        <v>2400</v>
      </c>
      <c r="O37" s="34" t="n">
        <f aca="false">+M37-N37</f>
        <v>-2400</v>
      </c>
      <c r="P37" s="35"/>
    </row>
    <row r="38" customFormat="false" ht="12.8" hidden="false" customHeight="false" outlineLevel="0" collapsed="false">
      <c r="B38" s="37" t="s">
        <v>57</v>
      </c>
      <c r="C38" s="33" t="n">
        <f aca="false">SUM(C26:C37)</f>
        <v>0</v>
      </c>
      <c r="D38" s="33"/>
      <c r="E38" s="33"/>
      <c r="F38" s="33" t="n">
        <f aca="false">SUM(F26:F37)</f>
        <v>0</v>
      </c>
      <c r="G38" s="33"/>
      <c r="H38" s="33"/>
      <c r="I38" s="33"/>
      <c r="J38" s="33"/>
      <c r="K38" s="33" t="n">
        <f aca="false">H38</f>
        <v>0</v>
      </c>
      <c r="L38" s="33" t="n">
        <f aca="false">SUM(L26:L37)</f>
        <v>0</v>
      </c>
      <c r="M38" s="33" t="n">
        <f aca="false">SUM(M26:M37)</f>
        <v>0</v>
      </c>
      <c r="N38" s="33" t="n">
        <f aca="false">SUM(N26:N37)</f>
        <v>28800</v>
      </c>
      <c r="O38" s="33" t="n">
        <f aca="false">SUM(O26:O37)</f>
        <v>-28800</v>
      </c>
    </row>
    <row r="39" customFormat="false" ht="12.75" hidden="false" customHeight="false" outlineLevel="0" collapsed="false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customFormat="false" ht="12.75" hidden="false" customHeight="false" outlineLevel="0" collapsed="false">
      <c r="I40" s="39" t="s">
        <v>58</v>
      </c>
      <c r="K40" s="35" t="n">
        <f aca="false">O38</f>
        <v>-28800</v>
      </c>
    </row>
    <row r="41" customFormat="false" ht="15" hidden="false" customHeight="true" outlineLevel="0" collapsed="false">
      <c r="B41" s="0" t="s">
        <v>59</v>
      </c>
    </row>
    <row r="42" customFormat="false" ht="15" hidden="false" customHeight="true" outlineLevel="0" collapsed="false">
      <c r="B42" s="39" t="s">
        <v>60</v>
      </c>
      <c r="E42" s="40" t="n">
        <f aca="false">L38</f>
        <v>0</v>
      </c>
    </row>
    <row r="44" customFormat="false" ht="15.75" hidden="false" customHeight="false" outlineLevel="0" collapsed="false">
      <c r="B44" s="4"/>
      <c r="C44" s="3" t="s">
        <v>61</v>
      </c>
      <c r="D44" s="3"/>
      <c r="E44" s="3"/>
      <c r="F44" s="41"/>
      <c r="G44" s="4"/>
      <c r="H44" s="4"/>
    </row>
    <row r="45" customFormat="false" ht="15.75" hidden="false" customHeight="false" outlineLevel="0" collapsed="false">
      <c r="B45" s="3" t="s">
        <v>62</v>
      </c>
      <c r="C45" s="41" t="s">
        <v>63</v>
      </c>
      <c r="D45" s="41"/>
      <c r="E45" s="41"/>
      <c r="F45" s="41"/>
      <c r="G45" s="4"/>
      <c r="H45" s="4"/>
    </row>
    <row r="46" customFormat="false" ht="15.75" hidden="false" customHeight="false" outlineLevel="0" collapsed="false">
      <c r="B46" s="3" t="s">
        <v>64</v>
      </c>
      <c r="C46" s="41" t="s">
        <v>65</v>
      </c>
      <c r="D46" s="41"/>
      <c r="E46" s="41"/>
      <c r="F46" s="41"/>
      <c r="G46" s="4"/>
      <c r="H46" s="4"/>
    </row>
    <row r="47" customFormat="false" ht="15.75" hidden="false" customHeight="false" outlineLevel="0" collapsed="false">
      <c r="B47" s="3" t="s">
        <v>66</v>
      </c>
      <c r="C47" s="42" t="s">
        <v>67</v>
      </c>
      <c r="D47" s="41"/>
      <c r="E47" s="41"/>
      <c r="F47" s="41"/>
      <c r="G47" s="4"/>
      <c r="H47" s="4"/>
    </row>
  </sheetData>
  <mergeCells count="8">
    <mergeCell ref="B6:O6"/>
    <mergeCell ref="B7:O7"/>
    <mergeCell ref="L10:N10"/>
    <mergeCell ref="L14:N14"/>
    <mergeCell ref="G19:I20"/>
    <mergeCell ref="G23:I23"/>
    <mergeCell ref="J24:J25"/>
    <mergeCell ref="K24:K25"/>
  </mergeCells>
  <printOptions headings="false" gridLines="false" gridLinesSet="true" horizontalCentered="false" verticalCentered="false"/>
  <pageMargins left="0.75" right="0.75" top="0.479861111111111" bottom="1" header="0.511811023622047" footer="0.511811023622047"/>
  <pageSetup paperSize="1" scale="59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2016-02-07T11:30:50Z</dcterms:created>
  <dc:creator>user</dc:creator>
  <dc:description/>
  <dc:language>en-US</dc:language>
  <cp:lastModifiedBy/>
  <cp:lastPrinted>2019-01-26T11:49:05Z</cp:lastPrinted>
  <dcterms:modified xsi:type="dcterms:W3CDTF">2023-02-12T09:46:20Z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