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papka\TSAddIn\templates\"/>
    </mc:Choice>
  </mc:AlternateContent>
  <xr:revisionPtr revIDLastSave="0" documentId="13_ncr:1_{68ABD0CB-ECFB-4184-89BF-D490EF7F91DA}" xr6:coauthVersionLast="47" xr6:coauthVersionMax="47" xr10:uidLastSave="{00000000-0000-0000-0000-000000000000}"/>
  <bookViews>
    <workbookView xWindow="28702" yWindow="83" windowWidth="27076" windowHeight="16995" xr2:uid="{36A75300-EFCB-4154-8D49-868D6DB376F0}"/>
  </bookViews>
  <sheets>
    <sheet name="Sales_Contract" sheetId="5" r:id="rId1"/>
    <sheet name="Invoice" sheetId="3" r:id="rId2"/>
    <sheet name="Contract" sheetId="2" state="hidden" r:id="rId3"/>
    <sheet name="Contract Old" sheetId="1" state="hidden" r:id="rId4"/>
  </sheets>
  <definedNames>
    <definedName name="_Hlk38966714" localSheetId="2">Contract!#REF!</definedName>
    <definedName name="_Hlk38966714" localSheetId="3">'Contract Old'!$A$21</definedName>
    <definedName name="_Hlk39074976" localSheetId="2">Contract!$A$15</definedName>
    <definedName name="_Hlk39074976" localSheetId="3">'Contract Old'!$A$18</definedName>
    <definedName name="_Hlk39404391" localSheetId="2">Contract!#REF!</definedName>
    <definedName name="_Hlk39404391" localSheetId="3">'Contract Old'!$A$34</definedName>
    <definedName name="Invoice_sign_seller_end">Invoice!$G$30</definedName>
    <definedName name="Invoice_sign_seller_start">Invoice!$E$30</definedName>
    <definedName name="_xlnm.Print_Area" localSheetId="2">Contract!$A$1:$E$83</definedName>
    <definedName name="_xlnm.Print_Area" localSheetId="1">Invoice!$A$1:$G$32</definedName>
    <definedName name="Sign_seller_end">Sales_Contract!$B$42</definedName>
    <definedName name="Sign_seller_start">Sales_Contract!$A$42</definedName>
    <definedName name="Документация_BL">Sales_Contract!$A$40</definedName>
    <definedName name="Инвойс_адреса_адрес">Invoice!$A$24</definedName>
    <definedName name="Инвойс_адреса_банк">Invoice!$A$26</definedName>
    <definedName name="Инвойс_адреса_банк_адрес">Invoice!$A$27</definedName>
    <definedName name="Инвойс_адреса_банк_свифт">Invoice!$A$28</definedName>
    <definedName name="Инвойс_адреса_продавец">Invoice!$A$23</definedName>
    <definedName name="Инвойс_адреса_счет">Invoice!$A$25</definedName>
    <definedName name="Инвойс_всего_места">Invoice!$C$20</definedName>
    <definedName name="Инвойс_всего_цена">Invoice!$G$20</definedName>
    <definedName name="Инвойс_дата">Invoice!$G$6</definedName>
    <definedName name="Инвойс_заголовок_продавец">Invoice!$A$1</definedName>
    <definedName name="Инвойс_заголовок_продавец_адрес">Invoice!$A$2</definedName>
    <definedName name="Инвойс_номер">Invoice!$G$7</definedName>
    <definedName name="Инвойс_покупатель">Invoice!$B$8</definedName>
    <definedName name="Инвойс_предмет_массив">Invoice!$A$14</definedName>
    <definedName name="Инвойс_продавец">Invoice!$B$9</definedName>
    <definedName name="Инвойс_продавец_печать_подвал">Invoice!$E$32</definedName>
    <definedName name="Инвойс_условия_доставки">Invoice!$B$10</definedName>
    <definedName name="Контракт_адреса_банк">Sales_Contract!$A$33</definedName>
    <definedName name="Контракт_адреса_банк_адрес">Sales_Contract!$A$34</definedName>
    <definedName name="Контракт_адреса_банк_свифт">Sales_Contract!$A$35</definedName>
    <definedName name="Контракт_адреса_продавец">Sales_Contract!$A$30</definedName>
    <definedName name="Контракт_адреса_продавец_адрес">Sales_Contract!$A$31</definedName>
    <definedName name="Контракт_адреса_счет">Sales_Contract!$A$32</definedName>
    <definedName name="Контракт_всего_места">Sales_Contract!$D$17</definedName>
    <definedName name="Контракт_всего_цена">Sales_Contract!$E$17</definedName>
    <definedName name="Контракт_дата">Sales_Contract!$A$4</definedName>
    <definedName name="Контракт_доставка">Sales_Contract!$A$20</definedName>
    <definedName name="Контракт_ЕТА">Sales_Contract!$A$18</definedName>
    <definedName name="Контракт_номер">Sales_Contract!$A$3</definedName>
    <definedName name="Контракт_оплата">Sales_Contract!$A$25</definedName>
    <definedName name="Контракт_покупатель">Sales_Contract!$A$8</definedName>
    <definedName name="Контракт_покупатель_адрес">Sales_Contract!$A$9</definedName>
    <definedName name="Контракт_покупатель_печать_подвал">Sales_Contract!$D$44</definedName>
    <definedName name="Контракт_предмет">Sales_Contract!$A$13</definedName>
    <definedName name="Контракт_предмет_массив">Sales_Contract!$A$16</definedName>
    <definedName name="Контракт_продавец">Sales_Contract!$A$5</definedName>
    <definedName name="Контракт_продавец_адрес">Sales_Contract!$A$6</definedName>
    <definedName name="Контракт_продавец_печать_подвал">Sales_Contract!$A$44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5" l="1"/>
  <c r="D17" i="5"/>
  <c r="C45" i="2"/>
  <c r="B45" i="2"/>
  <c r="C34" i="2"/>
  <c r="B34" i="2"/>
  <c r="B23" i="2"/>
  <c r="C23" i="2"/>
</calcChain>
</file>

<file path=xl/sharedStrings.xml><?xml version="1.0" encoding="utf-8"?>
<sst xmlns="http://schemas.openxmlformats.org/spreadsheetml/2006/main" count="258" uniqueCount="125">
  <si>
    <t>SALES AND PURCHASE CONTRACT</t>
  </si>
  <si>
    <r>
      <t>(</t>
    </r>
    <r>
      <rPr>
        <sz val="11"/>
        <color theme="1"/>
        <rFont val="Batang"/>
        <family val="1"/>
        <charset val="129"/>
      </rPr>
      <t>OST-2023-VL-65</t>
    </r>
    <r>
      <rPr>
        <b/>
        <sz val="11"/>
        <color theme="1"/>
        <rFont val="Batang"/>
        <family val="1"/>
        <charset val="129"/>
      </rPr>
      <t>)</t>
    </r>
  </si>
  <si>
    <t>This contract is made on August 3, 2023 between:</t>
  </si>
  <si>
    <t>OCEANIC SEAFOOD TRADING CO. LTD</t>
  </si>
  <si>
    <t>TRUST COMPANY COMPLEX，AJELTAKE ROAD, AJELTAKE ISLAND，MAJURO，REPUBLIC OF THE MARSHALL ISLANDS MH 96960</t>
  </si>
  <si>
    <t>(hereafter called “Seller”) and</t>
  </si>
  <si>
    <t xml:space="preserve">ICEBERG CO.,LTD </t>
  </si>
  <si>
    <t>ADD:6F, TSUKIJI CITY PLAZA, 2-7-10 TSUKIJI, CHUO-KU, TOKYO 104-0045, JAPAN</t>
  </si>
  <si>
    <t>(hereafter called “Buyer”)</t>
  </si>
  <si>
    <t>The Seller agrees to sell and the Buyer agrees to purchase Frozen Boiled Opilio (Snow) crab sections (sets in shell) with the following terms and conditions.</t>
  </si>
  <si>
    <t>1. Commodity</t>
  </si>
  <si>
    <t xml:space="preserve"> - Frozen Boiled Opilio (Snow) crab sections (sets in shell) produced by f/v "Viliga"</t>
  </si>
  <si>
    <t>2. Quantity</t>
  </si>
  <si>
    <t>Seller is obliged to deliver the commodity, and Buyer is obligated to receive and pay Goods in following assortment:</t>
  </si>
  <si>
    <t xml:space="preserve"> - Frozen Boiled Opilio (Snow) crab sections (sets in shell)</t>
  </si>
  <si>
    <t>f/v "Viliga" via Lyra (ETA Pusan July 31, 2023)</t>
  </si>
  <si>
    <t>Grade</t>
  </si>
  <si>
    <t>Grade                              C/T                                Quantity</t>
  </si>
  <si>
    <t>BL No: BNVL16M                                                          (5 KG)</t>
  </si>
  <si>
    <t>5L                                     1 709                                     8 545</t>
  </si>
  <si>
    <t>4L                                     4 459                                   22 295</t>
  </si>
  <si>
    <t>3L                                     5 961                                   29 805</t>
  </si>
  <si>
    <t>2L</t>
  </si>
  <si>
    <t xml:space="preserve">2L                                     7 691                                   38 455            </t>
  </si>
  <si>
    <t>L</t>
  </si>
  <si>
    <t>L                                       2 948                                   14 740</t>
  </si>
  <si>
    <t>H                                       631                                      3 155</t>
  </si>
  <si>
    <t>TOTAL                           23 399                              116 995</t>
  </si>
  <si>
    <t xml:space="preserve">3. Inspection. </t>
  </si>
  <si>
    <t>The Buyer has performed production inspection on the moment of contract signing. There are no complaints on production quality.</t>
  </si>
  <si>
    <t>4. Price</t>
  </si>
  <si>
    <t>1) f/v "Viliga"           BL No: BNVL16M</t>
  </si>
  <si>
    <t>Frozen Boiled Opilio (Snow) crab sections (sets in shell) (5 KG) - USD 13,2/kg x N/W 116 995,00 = USD 1 544 334,00</t>
  </si>
  <si>
    <t>TOTAL (EXW, PUSAN) USD 1 544 334,00</t>
  </si>
  <si>
    <t>5. Payment</t>
  </si>
  <si>
    <t>The payment to be in US Dollar 100% value should be made by T.T. to the designated the Seller’s or Agent’s bank account within 5 banking days after the all parties signed the contract. The Seller performs production tittle transfer after 100% payment to Seller’s banking account.</t>
  </si>
  <si>
    <t>6. Documentation</t>
  </si>
  <si>
    <t>The Seller provides the Buyer with the following documentation:</t>
  </si>
  <si>
    <t>- Invoice;</t>
  </si>
  <si>
    <t>- Official Quota Certificate issued by the Russian Federation Agency of Fisheries;</t>
  </si>
  <si>
    <t>- Certificate of origin issued by Chamber of Commerce of Russian Federation (on request);</t>
  </si>
  <si>
    <t>- Health Certificate issued by Rosselkhoznadzor (on request);</t>
  </si>
  <si>
    <t>- IUU Catch Certificate issued by the Territory Department (on request);</t>
  </si>
  <si>
    <t>- Bill of Lading (copy);</t>
  </si>
  <si>
    <t>- Title transfer certificate (copy);</t>
  </si>
  <si>
    <t>- FDA number of producer;</t>
  </si>
  <si>
    <t>- HACCP plan of producer;</t>
  </si>
  <si>
    <t>- HACCP guarantee letter signed by the processor;</t>
  </si>
  <si>
    <t>- Warehouse certificate (Coldstorage report).</t>
  </si>
  <si>
    <t>The Buyer is obliged to apply for registration of certificates (Health certificate and Certificate of Origin) no later than:</t>
  </si>
  <si>
    <t xml:space="preserve"> - Frozen Boiled Opilio (Snow) crab sections (sets in shell) produced by f/v "Viliga" untill January 27, 2024;</t>
  </si>
  <si>
    <t>7. Payment details</t>
  </si>
  <si>
    <t>A/C NO: NRA18809142010500009370</t>
  </si>
  <si>
    <t>BENEFICAIRY’S BANK: ZHEJIANG CHOUZHOU COMMERCIAL BANK CO., LTD, HEAD OFFICE</t>
  </si>
  <si>
    <t>ADDRESS: 13F,CHOUYIN MANSION NO.158WANGCHAO RD SHANGCHENG DISTRICT HANGZHOU CHINA, 310016</t>
  </si>
  <si>
    <t>SWIFT: CZCBCN2X</t>
  </si>
  <si>
    <t>ICEBERG CO.,LTD</t>
  </si>
  <si>
    <t>_______________________________________</t>
  </si>
  <si>
    <t>______________________________________</t>
  </si>
  <si>
    <t xml:space="preserve">               Unit Price                 Amount</t>
  </si>
  <si>
    <t xml:space="preserve">                   21 USD              1 499 400,00 USD</t>
  </si>
  <si>
    <t>C/T</t>
  </si>
  <si>
    <t>Price</t>
  </si>
  <si>
    <t>Amount</t>
  </si>
  <si>
    <t>3L</t>
  </si>
  <si>
    <t>M</t>
  </si>
  <si>
    <t>N/M</t>
  </si>
  <si>
    <t xml:space="preserve"> - f/v "Viliga" via Lyra (ETA Pusan July 31, 2023)</t>
  </si>
  <si>
    <t xml:space="preserve"> - BL No: BNVL16M (Pack 5 KG)</t>
  </si>
  <si>
    <t xml:space="preserve"> - f/v "Western Enterprice" via Lyra (ETA Pusan July 31, 2023)</t>
  </si>
  <si>
    <t xml:space="preserve"> - BL No: BNWE16M (Pack 20 KG)</t>
  </si>
  <si>
    <t>TOTAL</t>
  </si>
  <si>
    <t>//////////////////////////////////////////////////////////////////////////////////////////////////////////////////////////////////////////////////////////////////////</t>
  </si>
  <si>
    <t>1. Subject of the Contract</t>
  </si>
  <si>
    <t>5. Payment details</t>
  </si>
  <si>
    <t>INVOICE</t>
  </si>
  <si>
    <t>DATE: August 3, 2023</t>
  </si>
  <si>
    <t>INVOICE No: OST-2023-VL-65</t>
  </si>
  <si>
    <t>To:</t>
  </si>
  <si>
    <t>From:</t>
  </si>
  <si>
    <t>2. Delivery</t>
  </si>
  <si>
    <t>Supply of products is carried out on FCA Terms.</t>
  </si>
  <si>
    <t>4. Payment</t>
  </si>
  <si>
    <t>5. Documentation</t>
  </si>
  <si>
    <t>BL No</t>
  </si>
  <si>
    <t>Goods Description</t>
  </si>
  <si>
    <t>COUNTRY OF ORIGIN RUSSIA</t>
  </si>
  <si>
    <t>____________________________________________________________________________________</t>
  </si>
  <si>
    <t>Terms:</t>
  </si>
  <si>
    <t>-</t>
  </si>
  <si>
    <t>Total: 116,995 tn</t>
  </si>
  <si>
    <t>____________________________________________________</t>
  </si>
  <si>
    <t xml:space="preserve">* Payment: </t>
  </si>
  <si>
    <t>Subject:</t>
  </si>
  <si>
    <t>REQUEST FOR PAYMENT OF FOLLOWING IN TABLE GOODS</t>
  </si>
  <si>
    <t>A</t>
  </si>
  <si>
    <t>N/kg</t>
  </si>
  <si>
    <t>Vessel Name</t>
  </si>
  <si>
    <t>All banking charges (including cable charge, corresponding bank charge, etc) MUST BE paid by the buyer in US dollars.</t>
  </si>
  <si>
    <t>Unit Price/kg</t>
  </si>
  <si>
    <t>f/v "Talan"</t>
  </si>
  <si>
    <t>Blue King Crab Live
(Filling 80-90%)</t>
  </si>
  <si>
    <t>1 634 382,40 $</t>
  </si>
  <si>
    <t>FCA, ZARUBINO</t>
  </si>
  <si>
    <t>40 000,00 $</t>
  </si>
  <si>
    <t>60 000,00 $</t>
  </si>
  <si>
    <t>50 000,00 $</t>
  </si>
  <si>
    <t>4 000,00 $</t>
  </si>
  <si>
    <t>400,00 $</t>
  </si>
  <si>
    <t>154 000,00 $</t>
  </si>
  <si>
    <t>22 $</t>
  </si>
  <si>
    <t>Total amount of this Contract is 562 000,00 $</t>
  </si>
  <si>
    <t>(hereafter called “Seller”)</t>
  </si>
  <si>
    <t>2. Delivery and Receipt of Product</t>
  </si>
  <si>
    <t>2.1 Terms of delivery: supply of products is carried out on FCA Terms.</t>
  </si>
  <si>
    <t>2.2 Landed terms: provision of all vehicles with tanks filled with chilled sea water</t>
  </si>
  <si>
    <t>2.3 Sales terms: no water deduction</t>
  </si>
  <si>
    <t>4.2 All banking charges (including cable charge, correspondent bank charge, etc.) MUST BE paid by the Buyer. In case of no payment or delay in payment for Product, the Buyer shall pay fine at the daily rate 0,3% of delayed payment. In case of payment delay for more than one day, the Seller shall have the right to cancel the Contract</t>
  </si>
  <si>
    <t>4.1 The payment to be in US Dollar 100% value should be made by T.T. to the Seller’s account. The Buyer should pay advance 95 % after contract signing. The remaining of the payment 5% to the designated the Seller's bank account withing 3 banking days after discharging of Goods.</t>
  </si>
  <si>
    <t xml:space="preserve">1.1. The Seller agrees to sell and the Buyer agrees to purchase goods produced by f/v "Talan" with following in table assortment: </t>
  </si>
  <si>
    <r>
      <t>(</t>
    </r>
    <r>
      <rPr>
        <sz val="12"/>
        <color theme="1"/>
        <rFont val="Batang"/>
        <family val="1"/>
        <charset val="129"/>
      </rPr>
      <t>OST-2023-65</t>
    </r>
    <r>
      <rPr>
        <b/>
        <sz val="12"/>
        <color theme="1"/>
        <rFont val="Batang"/>
        <family val="1"/>
        <charset val="129"/>
      </rPr>
      <t>)</t>
    </r>
  </si>
  <si>
    <t>* ETA Zarubino November 11, 2023</t>
  </si>
  <si>
    <t>Price/kg</t>
  </si>
  <si>
    <t>__________________________________________________</t>
  </si>
  <si>
    <t>_________________________________________________________________________________________________________________________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</si>
</sst>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_-[$$-409]* #,##0.00_ ;_-[$$-409]* \-#,##0.00\ ;_-[$$-409]* &quot;-&quot;??_ ;_-@_ "/>
  </numFmts>
  <fonts count="18" x14ac:knownFonts="1">
    <font>
      <sz val="11"/>
      <color theme="1"/>
      <name val="Calibri"/>
      <family val="2"/>
      <charset val="204"/>
      <scheme val="minor"/>
    </font>
    <font>
      <b/>
      <sz val="16"/>
      <color theme="1"/>
      <name val="Batang"/>
      <family val="1"/>
      <charset val="129"/>
    </font>
    <font>
      <b/>
      <sz val="11"/>
      <color theme="1"/>
      <name val="Batang"/>
      <family val="1"/>
      <charset val="129"/>
    </font>
    <font>
      <sz val="11"/>
      <color theme="1"/>
      <name val="Batang"/>
      <family val="1"/>
      <charset val="129"/>
    </font>
    <font>
      <sz val="8"/>
      <color theme="1"/>
      <name val="Batang"/>
      <family val="1"/>
      <charset val="129"/>
    </font>
    <font>
      <b/>
      <sz val="8"/>
      <color theme="1"/>
      <name val="Batang"/>
      <family val="1"/>
      <charset val="129"/>
    </font>
    <font>
      <sz val="10"/>
      <color theme="1"/>
      <name val="Calibri"/>
      <family val="2"/>
      <charset val="204"/>
      <scheme val="minor"/>
    </font>
    <font>
      <b/>
      <sz val="10"/>
      <color theme="1"/>
      <name val="Batang"/>
      <family val="1"/>
      <charset val="129"/>
    </font>
    <font>
      <b/>
      <sz val="11"/>
      <color theme="1"/>
      <name val="Calibri"/>
      <family val="2"/>
      <charset val="204"/>
      <scheme val="minor"/>
    </font>
    <font>
      <b/>
      <sz val="10"/>
      <color theme="1"/>
      <name val="Calibri"/>
      <family val="2"/>
      <charset val="204"/>
      <scheme val="minor"/>
    </font>
    <font>
      <sz val="10"/>
      <color theme="1"/>
      <name val="Batang"/>
      <family val="1"/>
      <charset val="129"/>
    </font>
    <font>
      <b/>
      <sz val="10"/>
      <color theme="1"/>
      <name val="Batang"/>
      <family val="1"/>
      <charset val="204"/>
    </font>
    <font>
      <b/>
      <sz val="18"/>
      <color theme="1"/>
      <name val="Batang"/>
      <family val="1"/>
      <charset val="129"/>
    </font>
    <font>
      <sz val="12"/>
      <color theme="1"/>
      <name val="Batang"/>
      <family val="1"/>
      <charset val="129"/>
    </font>
    <font>
      <sz val="9"/>
      <color theme="1"/>
      <name val="Batang"/>
      <family val="1"/>
      <charset val="129"/>
    </font>
    <font>
      <b/>
      <sz val="9"/>
      <color theme="1"/>
      <name val="Batang"/>
      <family val="1"/>
      <charset val="129"/>
    </font>
    <font>
      <sz val="9"/>
      <color theme="1"/>
      <name val="Calibri"/>
      <family val="2"/>
      <charset val="204"/>
      <scheme val="minor"/>
    </font>
    <font>
      <b/>
      <sz val="12"/>
      <color theme="1"/>
      <name val="Batang"/>
      <family val="1"/>
      <charset val="129"/>
    </font>
  </fonts>
  <fills count="2">
    <fill>
      <patternFill patternType="none"/>
    </fill>
    <fill>
      <patternFill patternType="gray125"/>
    </fill>
  </fills>
  <borders count="8">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129">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vertical="center"/>
    </xf>
    <xf numFmtId="0" fontId="4" fillId="0" borderId="0" xfId="0" applyFont="1" applyAlignment="1">
      <alignment horizontal="justify"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left" vertical="center"/>
    </xf>
    <xf numFmtId="0" fontId="5" fillId="0" borderId="0" xfId="0" applyFont="1" applyAlignment="1">
      <alignment horizontal="center"/>
    </xf>
    <xf numFmtId="0" fontId="5" fillId="0" borderId="0" xfId="0" applyFont="1" applyAlignment="1">
      <alignment horizontal="justify" vertical="center"/>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left" vertical="center"/>
    </xf>
    <xf numFmtId="3" fontId="4" fillId="0" borderId="0" xfId="0" applyNumberFormat="1" applyFont="1" applyAlignment="1">
      <alignment vertical="center"/>
    </xf>
    <xf numFmtId="0" fontId="0" fillId="0" borderId="0" xfId="0" applyAlignment="1">
      <alignment horizontal="left"/>
    </xf>
    <xf numFmtId="3" fontId="4" fillId="0" borderId="0" xfId="0" applyNumberFormat="1" applyFont="1" applyAlignment="1">
      <alignment horizontal="center" vertical="center"/>
    </xf>
    <xf numFmtId="3" fontId="5" fillId="0" borderId="0" xfId="0" applyNumberFormat="1" applyFont="1" applyAlignment="1">
      <alignment horizontal="center" vertical="center"/>
    </xf>
    <xf numFmtId="0" fontId="6" fillId="0" borderId="0" xfId="0" applyFont="1"/>
    <xf numFmtId="0" fontId="2" fillId="0" borderId="0" xfId="0" applyFont="1" applyAlignment="1">
      <alignment horizontal="justify" vertical="center"/>
    </xf>
    <xf numFmtId="0" fontId="2" fillId="0" borderId="0" xfId="0" applyFont="1" applyAlignment="1">
      <alignment horizontal="left" vertical="center"/>
    </xf>
    <xf numFmtId="0" fontId="2" fillId="0" borderId="0" xfId="0" applyFont="1" applyAlignment="1">
      <alignment horizontal="center" vertical="center"/>
    </xf>
    <xf numFmtId="0" fontId="0" fillId="0" borderId="0" xfId="0" applyAlignment="1">
      <alignment horizontal="centerContinuous"/>
    </xf>
    <xf numFmtId="0" fontId="3" fillId="0" borderId="0" xfId="0" applyFont="1"/>
    <xf numFmtId="0" fontId="3" fillId="0" borderId="0" xfId="0" applyFont="1" applyAlignment="1">
      <alignment horizontal="center"/>
    </xf>
    <xf numFmtId="0" fontId="2" fillId="0" borderId="0" xfId="0" applyFont="1" applyAlignment="1">
      <alignment horizontal="centerContinuous"/>
    </xf>
    <xf numFmtId="0" fontId="3" fillId="0" borderId="0" xfId="0" applyFont="1" applyAlignment="1">
      <alignment horizontal="centerContinuous"/>
    </xf>
    <xf numFmtId="0" fontId="2" fillId="0" borderId="0" xfId="0" applyFont="1" applyAlignment="1">
      <alignment horizontal="right"/>
    </xf>
    <xf numFmtId="0" fontId="7" fillId="0" borderId="0" xfId="0" applyFont="1" applyAlignment="1">
      <alignment horizontal="center" vertical="center"/>
    </xf>
    <xf numFmtId="0" fontId="2" fillId="0" borderId="0" xfId="0" applyFont="1" applyAlignment="1">
      <alignment horizontal="right" vertical="center"/>
    </xf>
    <xf numFmtId="0" fontId="9" fillId="0" borderId="0" xfId="0" applyFont="1"/>
    <xf numFmtId="0" fontId="11" fillId="0" borderId="0" xfId="0" applyFont="1" applyAlignment="1">
      <alignment vertical="center" wrapText="1"/>
    </xf>
    <xf numFmtId="0" fontId="12" fillId="0" borderId="0" xfId="0" applyFont="1" applyAlignment="1">
      <alignment horizontal="centerContinuous" vertical="center"/>
    </xf>
    <xf numFmtId="0" fontId="12" fillId="0" borderId="0" xfId="0" applyFont="1" applyAlignment="1">
      <alignment horizontal="center"/>
    </xf>
    <xf numFmtId="164" fontId="2" fillId="0" borderId="0" xfId="0" applyNumberFormat="1" applyFont="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wrapText="1"/>
    </xf>
    <xf numFmtId="0" fontId="10" fillId="0" borderId="2" xfId="0" applyFont="1" applyBorder="1" applyAlignment="1">
      <alignment horizontal="center" vertical="center"/>
    </xf>
    <xf numFmtId="4" fontId="3" fillId="0" borderId="2" xfId="0" applyNumberFormat="1" applyFont="1" applyBorder="1" applyAlignment="1">
      <alignment horizontal="center" vertical="center"/>
    </xf>
    <xf numFmtId="49" fontId="7" fillId="0" borderId="4" xfId="0" applyNumberFormat="1" applyFont="1" applyBorder="1" applyAlignment="1">
      <alignment horizontal="center" vertical="center"/>
    </xf>
    <xf numFmtId="49" fontId="7" fillId="0" borderId="5" xfId="0" applyNumberFormat="1" applyFont="1" applyBorder="1" applyAlignment="1">
      <alignment horizontal="center" vertical="center"/>
    </xf>
    <xf numFmtId="49" fontId="7" fillId="0" borderId="6" xfId="0" applyNumberFormat="1" applyFont="1" applyBorder="1" applyAlignment="1">
      <alignment horizontal="center" vertical="center"/>
    </xf>
    <xf numFmtId="0" fontId="10" fillId="0" borderId="0" xfId="0" applyFont="1" applyAlignment="1">
      <alignment vertical="center"/>
    </xf>
    <xf numFmtId="0" fontId="10" fillId="0" borderId="0" xfId="0" applyFont="1"/>
    <xf numFmtId="0" fontId="10" fillId="0" borderId="0" xfId="0" applyFont="1" applyAlignment="1">
      <alignment horizontal="center"/>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5" fontId="2" fillId="0" borderId="0" xfId="0" applyNumberFormat="1" applyFont="1" applyAlignment="1">
      <alignment horizontal="right" vertical="center"/>
    </xf>
    <xf numFmtId="2" fontId="4" fillId="0" borderId="0" xfId="0" applyNumberFormat="1" applyFont="1" applyAlignment="1">
      <alignment horizontal="center" vertical="center"/>
    </xf>
    <xf numFmtId="4" fontId="5" fillId="0" borderId="0" xfId="0" applyNumberFormat="1" applyFont="1" applyAlignment="1">
      <alignment horizontal="center" vertical="center"/>
    </xf>
    <xf numFmtId="0" fontId="0" fillId="0" borderId="0" xfId="0" applyAlignment="1">
      <alignment vertical="top"/>
    </xf>
    <xf numFmtId="0" fontId="14" fillId="0" borderId="0" xfId="0" applyFont="1" applyAlignment="1">
      <alignment horizontal="left" vertical="center"/>
    </xf>
    <xf numFmtId="0" fontId="15" fillId="0" borderId="0" xfId="0" applyFont="1" applyAlignment="1">
      <alignment horizontal="center" vertical="center"/>
    </xf>
    <xf numFmtId="0" fontId="15" fillId="0" borderId="0" xfId="0" applyFont="1" applyAlignment="1">
      <alignment horizontal="right" vertical="center"/>
    </xf>
    <xf numFmtId="0" fontId="14" fillId="0" borderId="0" xfId="0" applyFont="1" applyAlignment="1">
      <alignment vertical="center" wrapText="1"/>
    </xf>
    <xf numFmtId="0" fontId="14" fillId="0" borderId="0" xfId="0" applyFont="1" applyAlignment="1">
      <alignment vertical="top"/>
    </xf>
    <xf numFmtId="0" fontId="14" fillId="0" borderId="0" xfId="0" applyFont="1" applyAlignment="1">
      <alignment vertical="center"/>
    </xf>
    <xf numFmtId="0" fontId="14" fillId="0" borderId="0" xfId="0" applyFont="1" applyAlignment="1">
      <alignment horizontal="left"/>
    </xf>
    <xf numFmtId="0" fontId="15" fillId="0" borderId="0" xfId="0" applyFont="1" applyAlignment="1">
      <alignment horizontal="left" vertical="center"/>
    </xf>
    <xf numFmtId="0" fontId="14" fillId="0" borderId="0" xfId="0" applyFont="1" applyAlignment="1">
      <alignment horizontal="center" vertical="center"/>
    </xf>
    <xf numFmtId="3" fontId="14" fillId="0" borderId="0" xfId="0" applyNumberFormat="1" applyFont="1" applyAlignment="1">
      <alignment horizontal="center" vertical="center"/>
    </xf>
    <xf numFmtId="0" fontId="15" fillId="0" borderId="0" xfId="0" applyFont="1" applyAlignment="1">
      <alignment horizontal="justify" vertical="center"/>
    </xf>
    <xf numFmtId="49" fontId="14" fillId="0" borderId="0" xfId="0" applyNumberFormat="1" applyFont="1" applyAlignment="1">
      <alignment horizontal="justify" vertical="justify" wrapText="1"/>
    </xf>
    <xf numFmtId="0" fontId="16" fillId="0" borderId="0" xfId="0" applyFont="1"/>
    <xf numFmtId="0" fontId="16" fillId="0" borderId="0" xfId="0" applyFont="1" applyAlignment="1">
      <alignment horizontal="center"/>
    </xf>
    <xf numFmtId="0" fontId="15" fillId="0" borderId="0" xfId="0" applyFont="1" applyAlignment="1">
      <alignment horizontal="center"/>
    </xf>
    <xf numFmtId="0" fontId="15" fillId="0" borderId="0" xfId="0" applyFont="1" applyAlignment="1">
      <alignment horizontal="left" vertical="center" wrapText="1"/>
    </xf>
    <xf numFmtId="0" fontId="15" fillId="0" borderId="0" xfId="0" applyFont="1" applyAlignment="1">
      <alignment horizontal="justify" vertical="top"/>
    </xf>
    <xf numFmtId="0" fontId="16" fillId="0" borderId="0" xfId="0" applyFont="1" applyAlignment="1">
      <alignment vertical="top"/>
    </xf>
    <xf numFmtId="0" fontId="14" fillId="0" borderId="0" xfId="0" applyFont="1" applyAlignment="1">
      <alignment horizontal="left" vertical="top" wrapText="1"/>
    </xf>
    <xf numFmtId="0" fontId="15" fillId="0" borderId="0" xfId="0" applyFont="1" applyAlignment="1">
      <alignment horizontal="left" vertical="top" wrapText="1"/>
    </xf>
    <xf numFmtId="49" fontId="15" fillId="0" borderId="5" xfId="0" applyNumberFormat="1" applyFont="1" applyBorder="1" applyAlignment="1">
      <alignment horizontal="center" vertical="center"/>
    </xf>
    <xf numFmtId="49" fontId="15" fillId="0" borderId="6" xfId="0" applyNumberFormat="1" applyFont="1" applyBorder="1" applyAlignment="1">
      <alignment horizontal="center" vertical="center"/>
    </xf>
    <xf numFmtId="0" fontId="14" fillId="0" borderId="2" xfId="0" applyFont="1" applyBorder="1" applyAlignment="1">
      <alignment horizontal="center" vertical="center"/>
    </xf>
    <xf numFmtId="4" fontId="14" fillId="0" borderId="2" xfId="0" applyNumberFormat="1" applyFont="1" applyBorder="1" applyAlignment="1">
      <alignment horizontal="center" vertical="center"/>
    </xf>
    <xf numFmtId="165" fontId="14" fillId="0" borderId="2" xfId="0" applyNumberFormat="1" applyFont="1" applyBorder="1" applyAlignment="1">
      <alignment horizontal="center" vertical="center"/>
    </xf>
    <xf numFmtId="165" fontId="14" fillId="0" borderId="3" xfId="0" applyNumberFormat="1" applyFont="1" applyBorder="1" applyAlignment="1">
      <alignment horizontal="center" vertical="center"/>
    </xf>
    <xf numFmtId="49" fontId="15" fillId="0" borderId="0" xfId="0" applyNumberFormat="1" applyFont="1" applyAlignment="1">
      <alignment horizontal="left" vertical="top" wrapText="1"/>
    </xf>
    <xf numFmtId="49" fontId="15" fillId="0" borderId="4" xfId="0" applyNumberFormat="1" applyFont="1" applyBorder="1" applyAlignment="1">
      <alignment horizontal="center" vertical="center"/>
    </xf>
    <xf numFmtId="0" fontId="14" fillId="0" borderId="1"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xf>
    <xf numFmtId="165" fontId="15" fillId="0" borderId="5" xfId="0" applyNumberFormat="1" applyFont="1" applyBorder="1" applyAlignment="1">
      <alignment horizontal="center" vertical="center"/>
    </xf>
    <xf numFmtId="4" fontId="15" fillId="0" borderId="5" xfId="0" applyNumberFormat="1" applyFont="1" applyBorder="1" applyAlignment="1">
      <alignment horizontal="center" vertical="center"/>
    </xf>
    <xf numFmtId="165" fontId="15" fillId="0" borderId="6" xfId="0" applyNumberFormat="1" applyFont="1" applyBorder="1" applyAlignment="1">
      <alignment horizontal="center" vertical="center"/>
    </xf>
    <xf numFmtId="0" fontId="1" fillId="0" borderId="0" xfId="0" applyFont="1" applyAlignment="1">
      <alignment horizontal="center" vertical="center"/>
    </xf>
    <xf numFmtId="49" fontId="15" fillId="0" borderId="0" xfId="0" applyNumberFormat="1" applyFont="1" applyAlignment="1">
      <alignment horizontal="left" vertical="center"/>
    </xf>
    <xf numFmtId="0" fontId="11" fillId="0" borderId="0" xfId="0" applyFont="1" applyAlignment="1">
      <alignment horizontal="left" vertical="center"/>
    </xf>
    <xf numFmtId="0" fontId="15" fillId="0" borderId="0" xfId="0" applyFont="1" applyAlignment="1">
      <alignment horizontal="centerContinuous" wrapText="1"/>
    </xf>
    <xf numFmtId="0" fontId="16" fillId="0" borderId="0" xfId="0" applyFont="1" applyAlignment="1">
      <alignment horizontal="centerContinuous"/>
    </xf>
    <xf numFmtId="0" fontId="15" fillId="0" borderId="0" xfId="0" applyFont="1" applyAlignment="1">
      <alignment horizontal="centerContinuous" vertical="top" wrapText="1"/>
    </xf>
    <xf numFmtId="0" fontId="13" fillId="0" borderId="0" xfId="0" applyFont="1" applyAlignment="1">
      <alignment horizontal="centerContinuous" vertical="center" wrapText="1"/>
    </xf>
    <xf numFmtId="0" fontId="8" fillId="0" borderId="0" xfId="0" applyFont="1" applyAlignment="1">
      <alignment horizontal="centerContinuous"/>
    </xf>
    <xf numFmtId="0" fontId="11" fillId="0" borderId="0" xfId="0" applyFont="1" applyAlignment="1">
      <alignment horizontal="centerContinuous" vertical="top"/>
    </xf>
    <xf numFmtId="0" fontId="11" fillId="0" borderId="0" xfId="0" applyFont="1" applyAlignment="1">
      <alignment horizontal="centerContinuous" vertical="top" wrapText="1"/>
    </xf>
    <xf numFmtId="164" fontId="2" fillId="0" borderId="0" xfId="0" applyNumberFormat="1" applyFont="1" applyAlignment="1">
      <alignment horizontal="centerContinuous" vertical="center"/>
    </xf>
    <xf numFmtId="0" fontId="15" fillId="0" borderId="0" xfId="0" applyFont="1" applyAlignment="1">
      <alignment horizontal="left"/>
    </xf>
    <xf numFmtId="0" fontId="14" fillId="0" borderId="0" xfId="0" applyFont="1" applyAlignment="1">
      <alignment horizontal="left" vertical="center" wrapText="1"/>
    </xf>
    <xf numFmtId="0" fontId="1" fillId="0" borderId="7" xfId="0" applyFont="1" applyBorder="1" applyAlignment="1">
      <alignment horizontal="center" vertical="center"/>
    </xf>
    <xf numFmtId="0" fontId="17" fillId="0" borderId="0" xfId="0" applyFont="1" applyAlignment="1">
      <alignment horizontal="center" vertical="top"/>
    </xf>
    <xf numFmtId="0" fontId="14" fillId="0" borderId="0" xfId="0" applyFont="1" applyAlignment="1">
      <alignment horizontal="left" vertical="top"/>
    </xf>
    <xf numFmtId="0" fontId="14" fillId="0" borderId="0" xfId="0" applyFont="1" applyAlignment="1">
      <alignment horizontal="left" vertical="top" wrapText="1"/>
    </xf>
    <xf numFmtId="0" fontId="14" fillId="0" borderId="0" xfId="0" applyFont="1" applyAlignment="1">
      <alignment horizontal="left" vertical="center"/>
    </xf>
    <xf numFmtId="0" fontId="14" fillId="0" borderId="0" xfId="0" applyFont="1" applyAlignment="1">
      <alignment horizontal="left"/>
    </xf>
    <xf numFmtId="0" fontId="15" fillId="0" borderId="0" xfId="0" applyFont="1" applyAlignment="1">
      <alignment horizontal="left" vertical="center"/>
    </xf>
    <xf numFmtId="0" fontId="14" fillId="0" borderId="0" xfId="0" applyFont="1" applyAlignment="1">
      <alignment horizontal="left" vertical="justify" wrapText="1"/>
    </xf>
    <xf numFmtId="49" fontId="14" fillId="0" borderId="0" xfId="0" applyNumberFormat="1" applyFont="1" applyAlignment="1">
      <alignment horizontal="justify" vertical="justify" wrapText="1"/>
    </xf>
    <xf numFmtId="0" fontId="12" fillId="0" borderId="0" xfId="0" applyFont="1" applyAlignment="1">
      <alignment horizontal="center"/>
    </xf>
    <xf numFmtId="0" fontId="11" fillId="0" borderId="0" xfId="0" applyFont="1" applyAlignment="1">
      <alignment horizontal="left" vertical="center"/>
    </xf>
    <xf numFmtId="0" fontId="2" fillId="0" borderId="0" xfId="0" applyFont="1" applyAlignment="1">
      <alignment horizontal="left" vertical="center" wrapText="1"/>
    </xf>
    <xf numFmtId="164" fontId="10" fillId="0" borderId="0" xfId="0" applyNumberFormat="1" applyFont="1" applyAlignment="1">
      <alignment horizontal="right" vertical="top"/>
    </xf>
    <xf numFmtId="0" fontId="11" fillId="0" borderId="0" xfId="0" applyFont="1" applyAlignment="1">
      <alignment horizontal="left"/>
    </xf>
    <xf numFmtId="0" fontId="11" fillId="0" borderId="0" xfId="0" applyFont="1" applyAlignment="1">
      <alignment horizontal="left" vertical="center" wrapText="1"/>
    </xf>
    <xf numFmtId="0" fontId="4" fillId="0" borderId="0" xfId="0" applyFont="1" applyAlignment="1">
      <alignment horizontal="left" vertical="center"/>
    </xf>
    <xf numFmtId="0" fontId="5" fillId="0" borderId="0" xfId="0" applyFont="1" applyAlignment="1">
      <alignment horizontal="left" vertical="center"/>
    </xf>
    <xf numFmtId="0" fontId="0" fillId="0" borderId="0" xfId="0" applyAlignment="1">
      <alignment horizontal="left"/>
    </xf>
    <xf numFmtId="0" fontId="5" fillId="0" borderId="0" xfId="0" applyFont="1" applyAlignment="1">
      <alignment horizontal="left" vertical="center" wrapText="1"/>
    </xf>
    <xf numFmtId="0" fontId="5" fillId="0" borderId="0" xfId="0" applyFont="1" applyAlignment="1">
      <alignment horizontal="center" wrapText="1"/>
    </xf>
    <xf numFmtId="0" fontId="0" fillId="0" borderId="0" xfId="0" applyAlignment="1">
      <alignment horizontal="center" vertical="center"/>
    </xf>
    <xf numFmtId="0" fontId="5" fillId="0" borderId="0" xfId="0" applyFont="1" applyAlignment="1">
      <alignment horizontal="center"/>
    </xf>
    <xf numFmtId="0" fontId="0" fillId="0" borderId="0" xfId="0" applyAlignment="1">
      <alignment horizontal="center"/>
    </xf>
    <xf numFmtId="0" fontId="4" fillId="0" borderId="0" xfId="0" applyFont="1" applyAlignment="1">
      <alignment horizontal="left" vertical="justify" wrapText="1"/>
    </xf>
    <xf numFmtId="0" fontId="5" fillId="0" borderId="0" xfId="0" applyFont="1" applyAlignment="1">
      <alignment horizontal="left"/>
    </xf>
    <xf numFmtId="0" fontId="4" fillId="0" borderId="0" xfId="0" applyFont="1" applyAlignment="1">
      <alignment horizontal="left" vertical="center" wrapText="1"/>
    </xf>
    <xf numFmtId="0" fontId="4" fillId="0" borderId="0" xfId="0" applyFont="1" applyAlignment="1">
      <alignment horizontal="left"/>
    </xf>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left" wrapText="1"/>
    </xf>
    <xf numFmtId="0" fontId="5" fillId="0" borderId="0" xfId="0" applyFont="1" applyAlignment="1">
      <alignment horizontal="left" vertical="top" wrapText="1"/>
    </xf>
    <xf numFmtId="0" fontId="4"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1DF4A5B-FFF1-4ABF-92E1-BE30A4533738}">
  <we:reference id="5dbca137-d02b-4283-adec-e6f28aeb3ed7" version="1.0.0.0" store="\\Mac\Home\Manifiests" storeType="Filesystem"/>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D31-FC5E-470A-80F4-D63DA89DCA6C}">
  <dimension ref="A1:E44"/>
  <sheetViews>
    <sheetView tabSelected="1" view="pageBreakPreview" topLeftCell="A32" zoomScale="139" zoomScaleNormal="157" zoomScaleSheetLayoutView="139" workbookViewId="0">
      <selection activeCell="B41" sqref="B41"/>
    </sheetView>
  </sheetViews>
  <sheetFormatPr defaultRowHeight="14.25" x14ac:dyDescent="0.45"/>
  <cols>
    <col min="1" max="1" width="29.59765625" customWidth="1"/>
    <col min="2" max="2" width="15.3984375" customWidth="1"/>
    <col min="3" max="3" width="11.53125" customWidth="1"/>
    <col min="4" max="4" width="25.19921875" customWidth="1"/>
    <col min="5" max="5" width="20.1328125" customWidth="1"/>
  </cols>
  <sheetData>
    <row r="1" spans="1:5" s="3" customFormat="1" ht="50.65" customHeight="1" thickBot="1" x14ac:dyDescent="0.5">
      <c r="A1" s="97" t="s">
        <v>0</v>
      </c>
      <c r="B1" s="97"/>
      <c r="C1" s="97"/>
      <c r="D1" s="97"/>
      <c r="E1" s="97"/>
    </row>
    <row r="2" spans="1:5" s="3" customFormat="1" ht="13.25" customHeight="1" x14ac:dyDescent="0.45">
      <c r="A2" s="84"/>
      <c r="B2" s="84"/>
      <c r="C2" s="84"/>
      <c r="D2" s="84"/>
      <c r="E2" s="84"/>
    </row>
    <row r="3" spans="1:5" ht="48.4" customHeight="1" x14ac:dyDescent="0.45">
      <c r="A3" s="98" t="s">
        <v>120</v>
      </c>
      <c r="B3" s="98"/>
      <c r="C3" s="98"/>
      <c r="D3" s="98"/>
      <c r="E3" s="98"/>
    </row>
    <row r="4" spans="1:5" s="3" customFormat="1" ht="14.65" customHeight="1" x14ac:dyDescent="0.45">
      <c r="A4" s="50" t="s">
        <v>2</v>
      </c>
      <c r="B4" s="51"/>
      <c r="C4" s="51"/>
      <c r="D4" s="52"/>
      <c r="E4" s="51"/>
    </row>
    <row r="5" spans="1:5" ht="25.9" customHeight="1" x14ac:dyDescent="0.45">
      <c r="A5" s="95" t="s">
        <v>3</v>
      </c>
      <c r="B5" s="95"/>
      <c r="C5" s="95"/>
      <c r="D5" s="95"/>
      <c r="E5" s="95"/>
    </row>
    <row r="6" spans="1:5" s="3" customFormat="1" ht="36.85" customHeight="1" x14ac:dyDescent="0.45">
      <c r="A6" s="96" t="s">
        <v>4</v>
      </c>
      <c r="B6" s="96"/>
      <c r="C6" s="96"/>
      <c r="D6" s="96"/>
      <c r="E6" s="53"/>
    </row>
    <row r="7" spans="1:5" s="49" customFormat="1" ht="12" customHeight="1" x14ac:dyDescent="0.45">
      <c r="A7" s="99" t="s">
        <v>112</v>
      </c>
      <c r="B7" s="99"/>
      <c r="C7" s="99"/>
      <c r="D7" s="99"/>
      <c r="E7" s="54"/>
    </row>
    <row r="8" spans="1:5" ht="25.5" customHeight="1" x14ac:dyDescent="0.45">
      <c r="A8" s="95" t="s">
        <v>6</v>
      </c>
      <c r="B8" s="95"/>
      <c r="C8" s="95"/>
      <c r="D8" s="95"/>
      <c r="E8" s="95"/>
    </row>
    <row r="9" spans="1:5" s="3" customFormat="1" ht="36" customHeight="1" x14ac:dyDescent="0.45">
      <c r="A9" s="96" t="s">
        <v>7</v>
      </c>
      <c r="B9" s="96"/>
      <c r="C9" s="96"/>
      <c r="D9" s="96"/>
      <c r="E9" s="55"/>
    </row>
    <row r="10" spans="1:5" ht="12.4" customHeight="1" x14ac:dyDescent="0.45">
      <c r="A10" s="102" t="s">
        <v>8</v>
      </c>
      <c r="B10" s="102"/>
      <c r="C10" s="102"/>
      <c r="D10" s="102"/>
      <c r="E10" s="102"/>
    </row>
    <row r="11" spans="1:5" ht="27" customHeight="1" x14ac:dyDescent="0.45">
      <c r="A11" s="96"/>
      <c r="B11" s="96"/>
      <c r="C11" s="96"/>
      <c r="D11" s="96"/>
      <c r="E11" s="96"/>
    </row>
    <row r="12" spans="1:5" s="49" customFormat="1" ht="17.350000000000001" customHeight="1" x14ac:dyDescent="0.45">
      <c r="A12" s="103" t="s">
        <v>73</v>
      </c>
      <c r="B12" s="103"/>
      <c r="C12" s="103"/>
      <c r="D12" s="103"/>
      <c r="E12" s="103"/>
    </row>
    <row r="13" spans="1:5" s="49" customFormat="1" ht="24" customHeight="1" x14ac:dyDescent="0.45">
      <c r="A13" s="100" t="s">
        <v>119</v>
      </c>
      <c r="B13" s="100"/>
      <c r="C13" s="100"/>
      <c r="D13" s="100"/>
      <c r="E13" s="100"/>
    </row>
    <row r="14" spans="1:5" s="49" customFormat="1" ht="14.65" customHeight="1" x14ac:dyDescent="0.45">
      <c r="A14" s="76"/>
      <c r="B14" s="68"/>
      <c r="C14" s="68"/>
      <c r="D14" s="68"/>
      <c r="E14" s="68"/>
    </row>
    <row r="15" spans="1:5" ht="21.75" customHeight="1" x14ac:dyDescent="0.45">
      <c r="A15" s="77" t="s">
        <v>85</v>
      </c>
      <c r="B15" s="70" t="s">
        <v>16</v>
      </c>
      <c r="C15" s="70" t="s">
        <v>99</v>
      </c>
      <c r="D15" s="70" t="s">
        <v>96</v>
      </c>
      <c r="E15" s="71" t="s">
        <v>63</v>
      </c>
    </row>
    <row r="16" spans="1:5" ht="26.75" customHeight="1" x14ac:dyDescent="0.45">
      <c r="A16" s="78" t="s">
        <v>101</v>
      </c>
      <c r="B16" s="72" t="s">
        <v>95</v>
      </c>
      <c r="C16" s="74">
        <v>56</v>
      </c>
      <c r="D16" s="73">
        <v>25190</v>
      </c>
      <c r="E16" s="75">
        <v>1410640</v>
      </c>
    </row>
    <row r="17" spans="1:5" ht="26.75" customHeight="1" x14ac:dyDescent="0.45">
      <c r="A17" s="79" t="s">
        <v>71</v>
      </c>
      <c r="B17" s="80"/>
      <c r="C17" s="81"/>
      <c r="D17" s="82">
        <f>SUM(D16:D16)</f>
        <v>25190</v>
      </c>
      <c r="E17" s="83">
        <f>SUM(E16:E16)</f>
        <v>1410640</v>
      </c>
    </row>
    <row r="18" spans="1:5" ht="39.85" customHeight="1" x14ac:dyDescent="0.45">
      <c r="A18" s="85" t="s">
        <v>121</v>
      </c>
      <c r="B18" s="59"/>
      <c r="C18" s="59"/>
      <c r="D18" s="58"/>
      <c r="E18" s="58"/>
    </row>
    <row r="19" spans="1:5" ht="20.350000000000001" customHeight="1" x14ac:dyDescent="0.45">
      <c r="A19" s="57" t="s">
        <v>113</v>
      </c>
      <c r="B19" s="50"/>
      <c r="C19" s="50"/>
      <c r="D19" s="50"/>
      <c r="E19" s="50"/>
    </row>
    <row r="20" spans="1:5" ht="20.75" customHeight="1" x14ac:dyDescent="0.45">
      <c r="A20" s="50" t="s">
        <v>114</v>
      </c>
      <c r="B20" s="50"/>
      <c r="C20" s="50"/>
      <c r="D20" s="50"/>
      <c r="E20" s="50"/>
    </row>
    <row r="21" spans="1:5" ht="20.75" customHeight="1" x14ac:dyDescent="0.45">
      <c r="A21" s="50" t="s">
        <v>115</v>
      </c>
      <c r="B21" s="50"/>
      <c r="C21" s="50"/>
      <c r="D21" s="50"/>
      <c r="E21" s="50"/>
    </row>
    <row r="22" spans="1:5" ht="20.75" customHeight="1" x14ac:dyDescent="0.45">
      <c r="A22" s="50" t="s">
        <v>116</v>
      </c>
      <c r="B22" s="50"/>
      <c r="C22" s="50"/>
      <c r="D22" s="50"/>
      <c r="E22" s="50"/>
    </row>
    <row r="23" spans="1:5" ht="14.75" customHeight="1" x14ac:dyDescent="0.45">
      <c r="A23" s="57"/>
      <c r="B23" s="50"/>
      <c r="C23" s="50"/>
      <c r="D23" s="50"/>
      <c r="E23" s="50"/>
    </row>
    <row r="24" spans="1:5" s="49" customFormat="1" ht="20.350000000000001" customHeight="1" x14ac:dyDescent="0.45">
      <c r="A24" s="66" t="s">
        <v>82</v>
      </c>
      <c r="B24" s="66"/>
      <c r="C24" s="66"/>
      <c r="D24" s="66"/>
      <c r="E24" s="67"/>
    </row>
    <row r="25" spans="1:5" s="49" customFormat="1" ht="47.75" customHeight="1" x14ac:dyDescent="0.45">
      <c r="A25" s="105" t="s">
        <v>118</v>
      </c>
      <c r="B25" s="105"/>
      <c r="C25" s="105"/>
      <c r="D25" s="105"/>
      <c r="E25" s="105"/>
    </row>
    <row r="26" spans="1:5" s="49" customFormat="1" ht="13.25" customHeight="1" x14ac:dyDescent="0.45">
      <c r="A26" s="61"/>
      <c r="B26" s="61"/>
      <c r="C26" s="61"/>
      <c r="D26" s="61"/>
      <c r="E26" s="61"/>
    </row>
    <row r="27" spans="1:5" s="49" customFormat="1" ht="46.9" customHeight="1" x14ac:dyDescent="0.45">
      <c r="A27" s="104" t="s">
        <v>117</v>
      </c>
      <c r="B27" s="104"/>
      <c r="C27" s="104"/>
      <c r="D27" s="104"/>
      <c r="E27" s="104"/>
    </row>
    <row r="28" spans="1:5" ht="14.75" customHeight="1" x14ac:dyDescent="0.45">
      <c r="A28" s="62"/>
      <c r="B28" s="62"/>
      <c r="C28" s="62"/>
      <c r="D28" s="62"/>
      <c r="E28" s="62"/>
    </row>
    <row r="29" spans="1:5" ht="16.25" customHeight="1" x14ac:dyDescent="0.45">
      <c r="A29" s="103" t="s">
        <v>74</v>
      </c>
      <c r="B29" s="103"/>
      <c r="C29" s="103"/>
      <c r="D29" s="103"/>
      <c r="E29" s="103"/>
    </row>
    <row r="30" spans="1:5" ht="20.350000000000001" customHeight="1" x14ac:dyDescent="0.45">
      <c r="A30" s="102" t="s">
        <v>3</v>
      </c>
      <c r="B30" s="102"/>
      <c r="C30" s="102"/>
      <c r="D30" s="102"/>
      <c r="E30" s="102"/>
    </row>
    <row r="31" spans="1:5" s="3" customFormat="1" ht="39.4" customHeight="1" x14ac:dyDescent="0.45">
      <c r="A31" s="96" t="s">
        <v>4</v>
      </c>
      <c r="B31" s="96"/>
      <c r="C31" s="96"/>
      <c r="D31" s="96"/>
      <c r="E31" s="65"/>
    </row>
    <row r="32" spans="1:5" ht="17.350000000000001" customHeight="1" x14ac:dyDescent="0.45">
      <c r="A32" s="99" t="s">
        <v>52</v>
      </c>
      <c r="B32" s="99"/>
      <c r="C32" s="99"/>
      <c r="D32" s="99"/>
      <c r="E32" s="99"/>
    </row>
    <row r="33" spans="1:5" ht="27" customHeight="1" x14ac:dyDescent="0.45">
      <c r="A33" s="100" t="s">
        <v>53</v>
      </c>
      <c r="B33" s="100"/>
      <c r="C33" s="100"/>
      <c r="D33" s="100"/>
      <c r="E33" s="54"/>
    </row>
    <row r="34" spans="1:5" ht="34.25" customHeight="1" x14ac:dyDescent="0.45">
      <c r="A34" s="100" t="s">
        <v>54</v>
      </c>
      <c r="B34" s="100"/>
      <c r="C34" s="100"/>
      <c r="D34" s="100"/>
      <c r="E34" s="69"/>
    </row>
    <row r="35" spans="1:5" ht="15.4" customHeight="1" x14ac:dyDescent="0.45">
      <c r="A35" s="99" t="s">
        <v>55</v>
      </c>
      <c r="B35" s="99"/>
      <c r="C35" s="99"/>
      <c r="D35" s="99"/>
      <c r="E35" s="99"/>
    </row>
    <row r="36" spans="1:5" ht="11.75" customHeight="1" x14ac:dyDescent="0.45">
      <c r="A36" s="62"/>
      <c r="B36" s="62"/>
      <c r="C36" s="62"/>
      <c r="D36" s="62"/>
      <c r="E36" s="62"/>
    </row>
    <row r="37" spans="1:5" ht="20.350000000000001" customHeight="1" x14ac:dyDescent="0.45">
      <c r="A37" s="60" t="s">
        <v>36</v>
      </c>
      <c r="B37" s="60"/>
      <c r="C37" s="60"/>
      <c r="D37" s="60"/>
      <c r="E37" s="62"/>
    </row>
    <row r="38" spans="1:5" ht="19.899999999999999" customHeight="1" x14ac:dyDescent="0.45">
      <c r="A38" s="56" t="s">
        <v>37</v>
      </c>
      <c r="B38" s="56"/>
      <c r="C38" s="56"/>
      <c r="D38" s="56"/>
      <c r="E38" s="56"/>
    </row>
    <row r="39" spans="1:5" ht="19.899999999999999" customHeight="1" x14ac:dyDescent="0.45">
      <c r="A39" s="50" t="s">
        <v>38</v>
      </c>
      <c r="B39" s="50"/>
      <c r="C39" s="50"/>
      <c r="D39" s="50"/>
      <c r="E39" s="50"/>
    </row>
    <row r="40" spans="1:5" ht="19.899999999999999" customHeight="1" x14ac:dyDescent="0.45">
      <c r="A40" s="101" t="s">
        <v>43</v>
      </c>
      <c r="B40" s="101"/>
      <c r="C40" s="101"/>
      <c r="D40" s="101"/>
      <c r="E40" s="101"/>
    </row>
    <row r="41" spans="1:5" ht="73.25" customHeight="1" x14ac:dyDescent="0.45">
      <c r="A41" s="50"/>
      <c r="B41" s="50"/>
      <c r="C41" s="50"/>
      <c r="D41" s="50"/>
      <c r="E41" s="50"/>
    </row>
    <row r="42" spans="1:5" ht="100.9" customHeight="1" x14ac:dyDescent="0.45">
      <c r="A42" s="62" t="s">
        <v>89</v>
      </c>
      <c r="B42" s="62" t="s">
        <v>89</v>
      </c>
      <c r="C42" s="62"/>
      <c r="D42" s="62"/>
      <c r="E42" s="62"/>
    </row>
    <row r="43" spans="1:5" ht="9" customHeight="1" x14ac:dyDescent="0.45">
      <c r="A43" s="88" t="s">
        <v>123</v>
      </c>
      <c r="B43" s="88"/>
      <c r="C43" s="63"/>
      <c r="D43" s="88" t="s">
        <v>123</v>
      </c>
      <c r="E43" s="88"/>
    </row>
    <row r="44" spans="1:5" ht="28.25" customHeight="1" x14ac:dyDescent="0.45">
      <c r="A44" s="89" t="s">
        <v>3</v>
      </c>
      <c r="B44" s="87"/>
      <c r="C44" s="64"/>
      <c r="D44" s="89" t="s">
        <v>56</v>
      </c>
      <c r="E44" s="87"/>
    </row>
  </sheetData>
  <mergeCells count="21">
    <mergeCell ref="A35:E35"/>
    <mergeCell ref="A34:D34"/>
    <mergeCell ref="A40:E40"/>
    <mergeCell ref="A33:D33"/>
    <mergeCell ref="A9:D9"/>
    <mergeCell ref="A10:E10"/>
    <mergeCell ref="A12:E12"/>
    <mergeCell ref="A13:E13"/>
    <mergeCell ref="A29:E29"/>
    <mergeCell ref="A27:E27"/>
    <mergeCell ref="A25:E25"/>
    <mergeCell ref="A32:E32"/>
    <mergeCell ref="A31:D31"/>
    <mergeCell ref="A30:E30"/>
    <mergeCell ref="A8:E8"/>
    <mergeCell ref="A11:E11"/>
    <mergeCell ref="A1:E1"/>
    <mergeCell ref="A3:E3"/>
    <mergeCell ref="A5:E5"/>
    <mergeCell ref="A6:D6"/>
    <mergeCell ref="A7:D7"/>
  </mergeCells>
  <printOptions horizontalCentered="1"/>
  <pageMargins left="0.39370078740157483" right="0.39370078740157483" top="0.39370078740157483" bottom="0.39370078740157483" header="0" footer="0"/>
  <pageSetup paperSize="9" scale="93" fitToHeight="2" orientation="portrait" r:id="rId1"/>
  <rowBreaks count="1" manualBreakCount="1">
    <brk id="28"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58B38-3BED-4121-92B6-93190B007EF2}">
  <sheetPr>
    <pageSetUpPr fitToPage="1"/>
  </sheetPr>
  <dimension ref="A1:G32"/>
  <sheetViews>
    <sheetView view="pageBreakPreview" topLeftCell="A22" zoomScale="127" zoomScaleNormal="100" zoomScaleSheetLayoutView="127" workbookViewId="0">
      <selection activeCell="B29" sqref="B29"/>
    </sheetView>
  </sheetViews>
  <sheetFormatPr defaultRowHeight="14.25" x14ac:dyDescent="0.45"/>
  <cols>
    <col min="1" max="1" width="12.9296875" customWidth="1"/>
    <col min="2" max="2" width="32.53125" customWidth="1"/>
    <col min="3" max="3" width="19.73046875" customWidth="1"/>
    <col min="4" max="4" width="8" customWidth="1"/>
    <col min="5" max="5" width="13.1328125" customWidth="1"/>
    <col min="6" max="6" width="15.46484375" customWidth="1"/>
    <col min="7" max="7" width="18.06640625" customWidth="1"/>
  </cols>
  <sheetData>
    <row r="1" spans="1:7" ht="30.85" customHeight="1" x14ac:dyDescent="0.45">
      <c r="A1" s="31" t="s">
        <v>3</v>
      </c>
      <c r="B1" s="21"/>
      <c r="C1" s="21"/>
      <c r="D1" s="21"/>
      <c r="E1" s="21"/>
      <c r="F1" s="21"/>
      <c r="G1" s="21"/>
    </row>
    <row r="2" spans="1:7" ht="36" customHeight="1" x14ac:dyDescent="0.45">
      <c r="A2" s="90" t="s">
        <v>4</v>
      </c>
      <c r="B2" s="90"/>
      <c r="C2" s="90"/>
      <c r="D2" s="90"/>
      <c r="E2" s="90"/>
      <c r="F2" s="90"/>
      <c r="G2" s="90"/>
    </row>
    <row r="3" spans="1:7" ht="16.899999999999999" customHeight="1" x14ac:dyDescent="0.45">
      <c r="A3" s="91" t="s">
        <v>124</v>
      </c>
      <c r="B3" s="21"/>
      <c r="C3" s="21"/>
      <c r="D3" s="21"/>
      <c r="E3" s="21"/>
      <c r="F3" s="21"/>
      <c r="G3" s="21"/>
    </row>
    <row r="4" spans="1:7" ht="53.75" customHeight="1" x14ac:dyDescent="0.45">
      <c r="A4" s="106" t="s">
        <v>75</v>
      </c>
      <c r="B4" s="106"/>
      <c r="C4" s="106"/>
      <c r="D4" s="106"/>
      <c r="E4" s="106"/>
      <c r="F4" s="106"/>
      <c r="G4" s="106"/>
    </row>
    <row r="5" spans="1:7" ht="17.350000000000001" customHeight="1" x14ac:dyDescent="0.45">
      <c r="A5" s="32"/>
      <c r="B5" s="32"/>
      <c r="C5" s="32"/>
      <c r="D5" s="32"/>
      <c r="E5" s="32"/>
      <c r="F5" s="32"/>
    </row>
    <row r="6" spans="1:7" ht="17.75" customHeight="1" x14ac:dyDescent="0.45">
      <c r="G6" s="28" t="s">
        <v>76</v>
      </c>
    </row>
    <row r="7" spans="1:7" ht="17.75" customHeight="1" x14ac:dyDescent="0.45">
      <c r="G7" s="28" t="s">
        <v>77</v>
      </c>
    </row>
    <row r="8" spans="1:7" ht="17.75" customHeight="1" x14ac:dyDescent="0.45">
      <c r="A8" s="18" t="s">
        <v>78</v>
      </c>
      <c r="B8" s="19" t="s">
        <v>6</v>
      </c>
    </row>
    <row r="9" spans="1:7" ht="17.75" customHeight="1" x14ac:dyDescent="0.45">
      <c r="A9" s="18" t="s">
        <v>79</v>
      </c>
      <c r="B9" s="19" t="s">
        <v>3</v>
      </c>
    </row>
    <row r="10" spans="1:7" ht="17.75" customHeight="1" x14ac:dyDescent="0.45">
      <c r="A10" s="18" t="s">
        <v>88</v>
      </c>
      <c r="B10" s="19" t="s">
        <v>103</v>
      </c>
    </row>
    <row r="11" spans="1:7" ht="17.75" customHeight="1" x14ac:dyDescent="0.45">
      <c r="A11" s="19" t="s">
        <v>93</v>
      </c>
      <c r="B11" s="108" t="s">
        <v>94</v>
      </c>
      <c r="C11" s="108"/>
      <c r="D11" s="108"/>
      <c r="E11" s="108"/>
    </row>
    <row r="12" spans="1:7" ht="33" customHeight="1" x14ac:dyDescent="0.45">
      <c r="A12" s="19"/>
      <c r="B12" s="19"/>
    </row>
    <row r="13" spans="1:7" s="17" customFormat="1" ht="28.5" customHeight="1" x14ac:dyDescent="0.4">
      <c r="A13" s="38" t="s">
        <v>84</v>
      </c>
      <c r="B13" s="39" t="s">
        <v>85</v>
      </c>
      <c r="C13" s="39" t="s">
        <v>97</v>
      </c>
      <c r="D13" s="39" t="s">
        <v>16</v>
      </c>
      <c r="E13" s="39" t="s">
        <v>122</v>
      </c>
      <c r="F13" s="39" t="s">
        <v>96</v>
      </c>
      <c r="G13" s="40" t="s">
        <v>63</v>
      </c>
    </row>
    <row r="14" spans="1:7" ht="32.35" customHeight="1" x14ac:dyDescent="0.45">
      <c r="A14" s="34" t="s">
        <v>89</v>
      </c>
      <c r="B14" s="35" t="s">
        <v>101</v>
      </c>
      <c r="C14" s="35" t="s">
        <v>100</v>
      </c>
      <c r="D14" s="36" t="s">
        <v>95</v>
      </c>
      <c r="E14" s="44">
        <v>56</v>
      </c>
      <c r="F14" s="37">
        <v>25190</v>
      </c>
      <c r="G14" s="45">
        <v>1410640</v>
      </c>
    </row>
    <row r="15" spans="1:7" x14ac:dyDescent="0.45">
      <c r="A15" s="22"/>
      <c r="B15" s="22"/>
      <c r="C15" s="22"/>
      <c r="D15" s="22"/>
      <c r="E15" s="22"/>
      <c r="F15" s="22"/>
      <c r="G15" s="23"/>
    </row>
    <row r="16" spans="1:7" x14ac:dyDescent="0.45">
      <c r="A16" s="41" t="s">
        <v>92</v>
      </c>
      <c r="B16" s="41" t="s">
        <v>98</v>
      </c>
      <c r="C16" s="42"/>
      <c r="D16" s="42"/>
      <c r="E16" s="42"/>
      <c r="F16" s="42"/>
      <c r="G16" s="43"/>
    </row>
    <row r="17" spans="1:7" ht="39" customHeight="1" x14ac:dyDescent="0.45">
      <c r="A17" s="22"/>
      <c r="B17" s="22"/>
      <c r="C17" s="22"/>
      <c r="D17" s="22"/>
      <c r="E17" s="22"/>
      <c r="F17" s="22"/>
      <c r="G17" s="22"/>
    </row>
    <row r="18" spans="1:7" x14ac:dyDescent="0.45">
      <c r="A18" s="24" t="s">
        <v>86</v>
      </c>
      <c r="B18" s="25"/>
      <c r="C18" s="24"/>
      <c r="D18" s="24"/>
      <c r="E18" s="25"/>
      <c r="F18" s="25"/>
      <c r="G18" s="25"/>
    </row>
    <row r="19" spans="1:7" x14ac:dyDescent="0.45">
      <c r="A19" s="25" t="s">
        <v>87</v>
      </c>
      <c r="B19" s="25"/>
      <c r="C19" s="25"/>
      <c r="D19" s="25"/>
      <c r="E19" s="25"/>
      <c r="F19" s="25"/>
      <c r="G19" s="25"/>
    </row>
    <row r="20" spans="1:7" x14ac:dyDescent="0.45">
      <c r="A20" s="22"/>
      <c r="B20" s="26"/>
      <c r="C20" s="94" t="s">
        <v>90</v>
      </c>
      <c r="D20" s="94"/>
      <c r="E20" s="22"/>
      <c r="F20" s="22"/>
      <c r="G20" s="46" t="s">
        <v>102</v>
      </c>
    </row>
    <row r="21" spans="1:7" ht="6.4" customHeight="1" x14ac:dyDescent="0.45">
      <c r="A21" s="22"/>
      <c r="B21" s="26"/>
      <c r="C21" s="33"/>
      <c r="D21" s="33"/>
      <c r="E21" s="22"/>
      <c r="F21" s="22"/>
      <c r="G21" s="20"/>
    </row>
    <row r="22" spans="1:7" ht="44.75" customHeight="1" x14ac:dyDescent="0.45">
      <c r="D22" s="109"/>
      <c r="E22" s="109"/>
      <c r="F22" s="109"/>
      <c r="G22" s="109"/>
    </row>
    <row r="23" spans="1:7" s="17" customFormat="1" ht="22.9" customHeight="1" x14ac:dyDescent="0.4">
      <c r="A23" s="110" t="s">
        <v>3</v>
      </c>
      <c r="B23" s="110"/>
      <c r="C23" s="110"/>
    </row>
    <row r="24" spans="1:7" s="17" customFormat="1" ht="52.5" customHeight="1" x14ac:dyDescent="0.4">
      <c r="A24" s="111" t="s">
        <v>4</v>
      </c>
      <c r="B24" s="111"/>
      <c r="C24" s="111"/>
    </row>
    <row r="25" spans="1:7" s="17" customFormat="1" ht="16.25" customHeight="1" x14ac:dyDescent="0.4">
      <c r="A25" s="107" t="s">
        <v>52</v>
      </c>
      <c r="B25" s="107"/>
      <c r="C25" s="107"/>
    </row>
    <row r="26" spans="1:7" s="17" customFormat="1" ht="36" customHeight="1" x14ac:dyDescent="0.4">
      <c r="A26" s="111" t="s">
        <v>53</v>
      </c>
      <c r="B26" s="111"/>
      <c r="C26" s="111"/>
    </row>
    <row r="27" spans="1:7" s="17" customFormat="1" ht="36.85" customHeight="1" x14ac:dyDescent="0.4">
      <c r="A27" s="111" t="s">
        <v>54</v>
      </c>
      <c r="B27" s="111"/>
      <c r="C27" s="111"/>
      <c r="D27" s="30"/>
    </row>
    <row r="28" spans="1:7" ht="17.350000000000001" customHeight="1" x14ac:dyDescent="0.45">
      <c r="A28" s="107" t="s">
        <v>55</v>
      </c>
      <c r="B28" s="107"/>
      <c r="C28" s="107"/>
      <c r="D28" s="29"/>
      <c r="F28" s="27"/>
      <c r="G28" s="17"/>
    </row>
    <row r="29" spans="1:7" ht="38.35" customHeight="1" x14ac:dyDescent="0.45">
      <c r="A29" s="86"/>
      <c r="B29" s="86"/>
      <c r="C29" s="86"/>
      <c r="D29" s="29"/>
      <c r="F29" s="27"/>
      <c r="G29" s="17"/>
    </row>
    <row r="30" spans="1:7" ht="100.5" customHeight="1" x14ac:dyDescent="0.45">
      <c r="D30" s="30"/>
      <c r="E30" s="17" t="s">
        <v>89</v>
      </c>
      <c r="G30" t="s">
        <v>89</v>
      </c>
    </row>
    <row r="31" spans="1:7" x14ac:dyDescent="0.45">
      <c r="E31" s="17" t="s">
        <v>91</v>
      </c>
      <c r="F31" s="17"/>
      <c r="G31" s="17"/>
    </row>
    <row r="32" spans="1:7" ht="30.85" customHeight="1" x14ac:dyDescent="0.45">
      <c r="E32" s="93" t="s">
        <v>3</v>
      </c>
      <c r="F32" s="92"/>
      <c r="G32" s="92"/>
    </row>
  </sheetData>
  <mergeCells count="9">
    <mergeCell ref="A4:G4"/>
    <mergeCell ref="A28:C28"/>
    <mergeCell ref="B11:E11"/>
    <mergeCell ref="D22:G22"/>
    <mergeCell ref="A25:C25"/>
    <mergeCell ref="A23:C23"/>
    <mergeCell ref="A24:C24"/>
    <mergeCell ref="A26:C26"/>
    <mergeCell ref="A27:C27"/>
  </mergeCells>
  <pageMargins left="0.7" right="0.7" top="0.75" bottom="0.75" header="0.3" footer="0.3"/>
  <pageSetup paperSize="9" scale="7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55BC-2855-4848-AC25-A764CA329515}">
  <dimension ref="A1:E83"/>
  <sheetViews>
    <sheetView view="pageBreakPreview" topLeftCell="A3" zoomScale="133" zoomScaleNormal="157" zoomScaleSheetLayoutView="133" workbookViewId="0">
      <selection activeCell="A13" sqref="A13:E13"/>
    </sheetView>
  </sheetViews>
  <sheetFormatPr defaultRowHeight="14.25" x14ac:dyDescent="0.45"/>
  <cols>
    <col min="1" max="1" width="19.59765625" customWidth="1"/>
    <col min="2" max="2" width="17.265625" customWidth="1"/>
    <col min="3" max="3" width="16.73046875" customWidth="1"/>
    <col min="4" max="4" width="19.53125" customWidth="1"/>
    <col min="5" max="5" width="19.19921875" customWidth="1"/>
  </cols>
  <sheetData>
    <row r="1" spans="1:5" s="3" customFormat="1" ht="54.85" customHeight="1" x14ac:dyDescent="0.45">
      <c r="A1" s="124" t="s">
        <v>0</v>
      </c>
      <c r="B1" s="124"/>
      <c r="C1" s="124"/>
      <c r="D1" s="124"/>
      <c r="E1" s="124"/>
    </row>
    <row r="2" spans="1:5" ht="20.75" customHeight="1" x14ac:dyDescent="0.45">
      <c r="A2" s="125" t="s">
        <v>1</v>
      </c>
      <c r="B2" s="125"/>
      <c r="C2" s="125"/>
      <c r="D2" s="125"/>
      <c r="E2" s="125"/>
    </row>
    <row r="3" spans="1:5" s="3" customFormat="1" ht="22.25" customHeight="1" x14ac:dyDescent="0.45">
      <c r="A3" s="112" t="s">
        <v>2</v>
      </c>
      <c r="B3" s="112"/>
      <c r="C3" s="112"/>
      <c r="D3" s="112"/>
      <c r="E3" s="112"/>
    </row>
    <row r="4" spans="1:5" x14ac:dyDescent="0.45">
      <c r="A4" s="121" t="s">
        <v>3</v>
      </c>
      <c r="B4" s="121"/>
      <c r="C4" s="121"/>
      <c r="D4" s="121"/>
      <c r="E4" s="121"/>
    </row>
    <row r="5" spans="1:5" ht="25.25" customHeight="1" x14ac:dyDescent="0.45">
      <c r="A5" s="126" t="s">
        <v>4</v>
      </c>
      <c r="B5" s="126"/>
      <c r="C5" s="126"/>
      <c r="D5" s="126"/>
      <c r="E5" s="126"/>
    </row>
    <row r="6" spans="1:5" x14ac:dyDescent="0.45">
      <c r="A6" s="123" t="s">
        <v>5</v>
      </c>
      <c r="B6" s="123"/>
      <c r="C6" s="123"/>
      <c r="D6" s="123"/>
      <c r="E6" s="123"/>
    </row>
    <row r="7" spans="1:5" x14ac:dyDescent="0.45">
      <c r="A7" s="121" t="s">
        <v>6</v>
      </c>
      <c r="B7" s="121"/>
      <c r="C7" s="121"/>
      <c r="D7" s="121"/>
      <c r="E7" s="121"/>
    </row>
    <row r="8" spans="1:5" ht="25.5" customHeight="1" x14ac:dyDescent="0.45">
      <c r="A8" s="112" t="s">
        <v>7</v>
      </c>
      <c r="B8" s="112"/>
      <c r="C8" s="112"/>
      <c r="D8" s="112"/>
      <c r="E8" s="112"/>
    </row>
    <row r="9" spans="1:5" x14ac:dyDescent="0.45">
      <c r="A9" s="123" t="s">
        <v>8</v>
      </c>
      <c r="B9" s="123"/>
      <c r="C9" s="123"/>
      <c r="D9" s="123"/>
      <c r="E9" s="123"/>
    </row>
    <row r="10" spans="1:5" ht="25.5" customHeight="1" x14ac:dyDescent="0.45">
      <c r="A10" s="122" t="s">
        <v>9</v>
      </c>
      <c r="B10" s="122"/>
      <c r="C10" s="122"/>
      <c r="D10" s="122"/>
      <c r="E10" s="122"/>
    </row>
    <row r="11" spans="1:5" ht="10.25" customHeight="1" x14ac:dyDescent="0.45">
      <c r="A11" s="122"/>
      <c r="B11" s="122"/>
      <c r="C11" s="122"/>
      <c r="D11" s="122"/>
      <c r="E11" s="122"/>
    </row>
    <row r="12" spans="1:5" x14ac:dyDescent="0.45">
      <c r="A12" s="113" t="s">
        <v>73</v>
      </c>
      <c r="B12" s="113"/>
      <c r="C12" s="113"/>
      <c r="D12" s="113"/>
      <c r="E12" s="113"/>
    </row>
    <row r="13" spans="1:5" x14ac:dyDescent="0.45">
      <c r="A13" s="112" t="s">
        <v>13</v>
      </c>
      <c r="B13" s="112"/>
      <c r="C13" s="112"/>
      <c r="D13" s="112"/>
      <c r="E13" s="112"/>
    </row>
    <row r="14" spans="1:5" x14ac:dyDescent="0.45">
      <c r="A14" s="113" t="s">
        <v>14</v>
      </c>
      <c r="B14" s="113"/>
      <c r="C14" s="113"/>
      <c r="D14" s="113"/>
      <c r="E14" s="113"/>
    </row>
    <row r="15" spans="1:5" x14ac:dyDescent="0.45">
      <c r="A15" s="113" t="s">
        <v>67</v>
      </c>
      <c r="B15" s="113"/>
      <c r="C15" s="113"/>
      <c r="D15" s="113"/>
      <c r="E15" s="113"/>
    </row>
    <row r="16" spans="1:5" ht="14.25" customHeight="1" x14ac:dyDescent="0.45">
      <c r="A16" s="113" t="s">
        <v>68</v>
      </c>
      <c r="B16" s="113"/>
      <c r="C16" s="113"/>
      <c r="D16" s="113"/>
      <c r="E16" s="113"/>
    </row>
    <row r="17" spans="1:5" ht="14.25" customHeight="1" x14ac:dyDescent="0.45">
      <c r="A17" s="11" t="s">
        <v>16</v>
      </c>
      <c r="B17" s="11" t="s">
        <v>61</v>
      </c>
      <c r="C17" s="11" t="s">
        <v>96</v>
      </c>
      <c r="D17" s="11" t="s">
        <v>62</v>
      </c>
      <c r="E17" s="11" t="s">
        <v>63</v>
      </c>
    </row>
    <row r="18" spans="1:5" ht="14.25" customHeight="1" x14ac:dyDescent="0.45">
      <c r="A18" s="6" t="s">
        <v>64</v>
      </c>
      <c r="B18" s="6">
        <v>931</v>
      </c>
      <c r="C18" s="47">
        <v>18620</v>
      </c>
      <c r="D18" s="6" t="s">
        <v>110</v>
      </c>
      <c r="E18" s="6" t="s">
        <v>104</v>
      </c>
    </row>
    <row r="19" spans="1:5" ht="14.25" customHeight="1" x14ac:dyDescent="0.45">
      <c r="A19" s="6" t="s">
        <v>22</v>
      </c>
      <c r="B19" s="15">
        <v>1560</v>
      </c>
      <c r="C19" s="47">
        <v>31200</v>
      </c>
      <c r="D19" s="6" t="s">
        <v>110</v>
      </c>
      <c r="E19" s="6" t="s">
        <v>105</v>
      </c>
    </row>
    <row r="20" spans="1:5" ht="14.25" customHeight="1" x14ac:dyDescent="0.45">
      <c r="A20" s="6" t="s">
        <v>24</v>
      </c>
      <c r="B20" s="15">
        <v>952</v>
      </c>
      <c r="C20" s="47">
        <v>19040</v>
      </c>
      <c r="D20" s="6" t="s">
        <v>110</v>
      </c>
      <c r="E20" s="6" t="s">
        <v>106</v>
      </c>
    </row>
    <row r="21" spans="1:5" ht="14.25" customHeight="1" x14ac:dyDescent="0.45">
      <c r="A21" s="6" t="s">
        <v>65</v>
      </c>
      <c r="B21" s="15">
        <v>114</v>
      </c>
      <c r="C21" s="47">
        <v>2280</v>
      </c>
      <c r="D21" s="6" t="s">
        <v>110</v>
      </c>
      <c r="E21" s="6" t="s">
        <v>107</v>
      </c>
    </row>
    <row r="22" spans="1:5" ht="14.25" customHeight="1" x14ac:dyDescent="0.45">
      <c r="A22" s="6" t="s">
        <v>66</v>
      </c>
      <c r="B22" s="15">
        <v>13</v>
      </c>
      <c r="C22" s="47">
        <v>260</v>
      </c>
      <c r="D22" s="6" t="s">
        <v>110</v>
      </c>
      <c r="E22" s="6" t="s">
        <v>108</v>
      </c>
    </row>
    <row r="23" spans="1:5" ht="14.25" customHeight="1" x14ac:dyDescent="0.45">
      <c r="A23" s="11" t="s">
        <v>71</v>
      </c>
      <c r="B23" s="16">
        <f>SUM(B18:B22)</f>
        <v>3570</v>
      </c>
      <c r="C23" s="48">
        <f xml:space="preserve"> SUM(C18:C22)</f>
        <v>71400</v>
      </c>
      <c r="D23" s="11"/>
      <c r="E23" s="11" t="s">
        <v>109</v>
      </c>
    </row>
    <row r="24" spans="1:5" ht="14.25" customHeight="1" x14ac:dyDescent="0.45">
      <c r="A24" s="6"/>
      <c r="B24" s="15"/>
      <c r="C24" s="15"/>
      <c r="D24" s="6"/>
      <c r="E24" s="6"/>
    </row>
    <row r="25" spans="1:5" ht="14.25" customHeight="1" x14ac:dyDescent="0.45">
      <c r="A25" s="113" t="s">
        <v>14</v>
      </c>
      <c r="B25" s="113"/>
      <c r="C25" s="113"/>
      <c r="D25" s="113"/>
      <c r="E25" s="113"/>
    </row>
    <row r="26" spans="1:5" x14ac:dyDescent="0.45">
      <c r="A26" s="113" t="s">
        <v>69</v>
      </c>
      <c r="B26" s="113"/>
      <c r="C26" s="113"/>
      <c r="D26" s="113"/>
      <c r="E26" s="113"/>
    </row>
    <row r="27" spans="1:5" x14ac:dyDescent="0.45">
      <c r="A27" s="113" t="s">
        <v>70</v>
      </c>
      <c r="B27" s="113"/>
      <c r="C27" s="113"/>
      <c r="D27" s="113"/>
      <c r="E27" s="113"/>
    </row>
    <row r="28" spans="1:5" x14ac:dyDescent="0.45">
      <c r="A28" s="11" t="s">
        <v>16</v>
      </c>
      <c r="B28" s="11" t="s">
        <v>61</v>
      </c>
      <c r="C28" s="11" t="s">
        <v>96</v>
      </c>
      <c r="D28" s="11" t="s">
        <v>62</v>
      </c>
      <c r="E28" s="11" t="s">
        <v>63</v>
      </c>
    </row>
    <row r="29" spans="1:5" ht="14.25" customHeight="1" x14ac:dyDescent="0.45">
      <c r="A29" s="6" t="s">
        <v>64</v>
      </c>
      <c r="B29" s="6">
        <v>931</v>
      </c>
      <c r="C29" s="15">
        <v>18620</v>
      </c>
      <c r="D29" s="6" t="s">
        <v>110</v>
      </c>
      <c r="E29" s="6" t="s">
        <v>104</v>
      </c>
    </row>
    <row r="30" spans="1:5" ht="14.25" customHeight="1" x14ac:dyDescent="0.45">
      <c r="A30" s="6" t="s">
        <v>22</v>
      </c>
      <c r="B30" s="15">
        <v>1560</v>
      </c>
      <c r="C30" s="15">
        <v>31200</v>
      </c>
      <c r="D30" s="6" t="s">
        <v>110</v>
      </c>
      <c r="E30" s="6" t="s">
        <v>105</v>
      </c>
    </row>
    <row r="31" spans="1:5" ht="14.25" customHeight="1" x14ac:dyDescent="0.45">
      <c r="A31" s="6" t="s">
        <v>24</v>
      </c>
      <c r="B31" s="15">
        <v>952</v>
      </c>
      <c r="C31" s="15">
        <v>19040</v>
      </c>
      <c r="D31" s="6" t="s">
        <v>110</v>
      </c>
      <c r="E31" s="6" t="s">
        <v>106</v>
      </c>
    </row>
    <row r="32" spans="1:5" ht="14.25" customHeight="1" x14ac:dyDescent="0.45">
      <c r="A32" s="6" t="s">
        <v>65</v>
      </c>
      <c r="B32" s="15">
        <v>114</v>
      </c>
      <c r="C32" s="15">
        <v>2280</v>
      </c>
      <c r="D32" s="6" t="s">
        <v>110</v>
      </c>
      <c r="E32" s="6" t="s">
        <v>107</v>
      </c>
    </row>
    <row r="33" spans="1:5" ht="14.25" customHeight="1" x14ac:dyDescent="0.45">
      <c r="A33" s="6" t="s">
        <v>66</v>
      </c>
      <c r="B33" s="15">
        <v>13</v>
      </c>
      <c r="C33" s="15">
        <v>260</v>
      </c>
      <c r="D33" s="6" t="s">
        <v>110</v>
      </c>
      <c r="E33" s="6" t="s">
        <v>108</v>
      </c>
    </row>
    <row r="34" spans="1:5" ht="14.25" customHeight="1" x14ac:dyDescent="0.45">
      <c r="A34" s="11" t="s">
        <v>71</v>
      </c>
      <c r="B34" s="16">
        <f>SUM(B29:B33)</f>
        <v>3570</v>
      </c>
      <c r="C34" s="48">
        <f xml:space="preserve"> SUM(C29:C33)</f>
        <v>71400</v>
      </c>
      <c r="D34" s="11"/>
      <c r="E34" s="11" t="s">
        <v>109</v>
      </c>
    </row>
    <row r="35" spans="1:5" ht="14.25" customHeight="1" x14ac:dyDescent="0.45">
      <c r="A35" s="6"/>
      <c r="B35" s="15"/>
      <c r="C35" s="15"/>
      <c r="D35" s="6"/>
      <c r="E35" s="6"/>
    </row>
    <row r="36" spans="1:5" ht="14.25" customHeight="1" x14ac:dyDescent="0.45">
      <c r="A36" s="113" t="s">
        <v>14</v>
      </c>
      <c r="B36" s="113"/>
      <c r="C36" s="113"/>
      <c r="D36" s="113"/>
      <c r="E36" s="113"/>
    </row>
    <row r="37" spans="1:5" ht="14.25" customHeight="1" x14ac:dyDescent="0.45">
      <c r="A37" s="113" t="s">
        <v>67</v>
      </c>
      <c r="B37" s="113"/>
      <c r="C37" s="113"/>
      <c r="D37" s="113"/>
      <c r="E37" s="113"/>
    </row>
    <row r="38" spans="1:5" ht="14.25" customHeight="1" x14ac:dyDescent="0.45">
      <c r="A38" s="113" t="s">
        <v>68</v>
      </c>
      <c r="B38" s="113"/>
      <c r="C38" s="113"/>
      <c r="D38" s="113"/>
      <c r="E38" s="113"/>
    </row>
    <row r="39" spans="1:5" ht="14.25" customHeight="1" x14ac:dyDescent="0.45">
      <c r="A39" s="11" t="s">
        <v>16</v>
      </c>
      <c r="B39" s="11" t="s">
        <v>61</v>
      </c>
      <c r="C39" s="11" t="s">
        <v>96</v>
      </c>
      <c r="D39" s="11" t="s">
        <v>62</v>
      </c>
      <c r="E39" s="11" t="s">
        <v>63</v>
      </c>
    </row>
    <row r="40" spans="1:5" ht="14.25" customHeight="1" x14ac:dyDescent="0.45">
      <c r="A40" s="6" t="s">
        <v>64</v>
      </c>
      <c r="B40" s="6">
        <v>931</v>
      </c>
      <c r="C40" s="15">
        <v>18620</v>
      </c>
      <c r="D40" s="6" t="s">
        <v>110</v>
      </c>
      <c r="E40" s="6" t="s">
        <v>104</v>
      </c>
    </row>
    <row r="41" spans="1:5" ht="14.25" customHeight="1" x14ac:dyDescent="0.45">
      <c r="A41" s="6" t="s">
        <v>22</v>
      </c>
      <c r="B41" s="15">
        <v>1560</v>
      </c>
      <c r="C41" s="15">
        <v>31200</v>
      </c>
      <c r="D41" s="6" t="s">
        <v>110</v>
      </c>
      <c r="E41" s="6" t="s">
        <v>105</v>
      </c>
    </row>
    <row r="42" spans="1:5" ht="14.25" customHeight="1" x14ac:dyDescent="0.45">
      <c r="A42" s="6" t="s">
        <v>24</v>
      </c>
      <c r="B42" s="15">
        <v>952</v>
      </c>
      <c r="C42" s="15">
        <v>19040</v>
      </c>
      <c r="D42" s="6" t="s">
        <v>110</v>
      </c>
      <c r="E42" s="6" t="s">
        <v>106</v>
      </c>
    </row>
    <row r="43" spans="1:5" ht="14.25" customHeight="1" x14ac:dyDescent="0.45">
      <c r="A43" s="6" t="s">
        <v>65</v>
      </c>
      <c r="B43" s="15">
        <v>114</v>
      </c>
      <c r="C43" s="15">
        <v>2280</v>
      </c>
      <c r="D43" s="6" t="s">
        <v>110</v>
      </c>
      <c r="E43" s="6" t="s">
        <v>107</v>
      </c>
    </row>
    <row r="44" spans="1:5" ht="13.9" customHeight="1" x14ac:dyDescent="0.45">
      <c r="A44" s="6" t="s">
        <v>66</v>
      </c>
      <c r="B44" s="15">
        <v>13</v>
      </c>
      <c r="C44" s="15">
        <v>260</v>
      </c>
      <c r="D44" s="6" t="s">
        <v>110</v>
      </c>
      <c r="E44" s="6" t="s">
        <v>108</v>
      </c>
    </row>
    <row r="45" spans="1:5" ht="14.25" customHeight="1" x14ac:dyDescent="0.45">
      <c r="A45" s="11" t="s">
        <v>71</v>
      </c>
      <c r="B45" s="16">
        <f>SUM(B40:B44)</f>
        <v>3570</v>
      </c>
      <c r="C45" s="48">
        <f xml:space="preserve"> SUM(C40:C44)</f>
        <v>71400</v>
      </c>
      <c r="D45" s="11"/>
      <c r="E45" s="11" t="s">
        <v>109</v>
      </c>
    </row>
    <row r="46" spans="1:5" ht="13.9" customHeight="1" x14ac:dyDescent="0.45">
      <c r="A46" s="6"/>
      <c r="B46" s="15"/>
      <c r="C46" s="15"/>
      <c r="D46" s="6"/>
      <c r="E46" s="6"/>
    </row>
    <row r="47" spans="1:5" ht="13.9" hidden="1" customHeight="1" x14ac:dyDescent="0.45">
      <c r="A47" s="112" t="s">
        <v>72</v>
      </c>
      <c r="B47" s="112"/>
      <c r="C47" s="112"/>
      <c r="D47" s="112"/>
      <c r="E47" s="112"/>
    </row>
    <row r="48" spans="1:5" ht="13.9" customHeight="1" x14ac:dyDescent="0.45">
      <c r="A48" s="12" t="s">
        <v>111</v>
      </c>
      <c r="B48" s="7"/>
      <c r="C48" s="7"/>
      <c r="D48" s="7"/>
      <c r="E48" s="7"/>
    </row>
    <row r="49" spans="1:5" ht="13.9" customHeight="1" x14ac:dyDescent="0.45">
      <c r="A49" s="12" t="s">
        <v>80</v>
      </c>
      <c r="B49" s="7"/>
      <c r="C49" s="7"/>
      <c r="D49" s="7"/>
      <c r="E49" s="7"/>
    </row>
    <row r="50" spans="1:5" ht="13.9" customHeight="1" x14ac:dyDescent="0.45">
      <c r="A50" s="7" t="s">
        <v>81</v>
      </c>
      <c r="B50" s="7"/>
      <c r="C50" s="7"/>
      <c r="D50" s="7"/>
      <c r="E50" s="7"/>
    </row>
    <row r="51" spans="1:5" ht="13.9" customHeight="1" x14ac:dyDescent="0.45">
      <c r="A51" s="12"/>
      <c r="B51" s="7"/>
      <c r="C51" s="7"/>
      <c r="D51" s="7"/>
      <c r="E51" s="7"/>
    </row>
    <row r="52" spans="1:5" x14ac:dyDescent="0.45">
      <c r="A52" s="121" t="s">
        <v>28</v>
      </c>
      <c r="B52" s="121"/>
      <c r="C52" s="121"/>
      <c r="D52" s="121"/>
      <c r="E52" s="121"/>
    </row>
    <row r="53" spans="1:5" x14ac:dyDescent="0.45">
      <c r="A53" s="122" t="s">
        <v>29</v>
      </c>
      <c r="B53" s="122"/>
      <c r="C53" s="122"/>
      <c r="D53" s="122"/>
      <c r="E53" s="122"/>
    </row>
    <row r="54" spans="1:5" x14ac:dyDescent="0.45">
      <c r="A54" s="114"/>
      <c r="B54" s="114"/>
      <c r="C54" s="114"/>
      <c r="D54" s="114"/>
      <c r="E54" s="114"/>
    </row>
    <row r="55" spans="1:5" s="3" customFormat="1" ht="16.25" customHeight="1" x14ac:dyDescent="0.45">
      <c r="A55" s="9" t="s">
        <v>82</v>
      </c>
      <c r="B55" s="9"/>
      <c r="C55" s="9"/>
      <c r="D55" s="9"/>
    </row>
    <row r="56" spans="1:5" ht="34.9" customHeight="1" x14ac:dyDescent="0.45">
      <c r="A56" s="120" t="s">
        <v>35</v>
      </c>
      <c r="B56" s="120"/>
      <c r="C56" s="120"/>
      <c r="D56" s="120"/>
      <c r="E56" s="120"/>
    </row>
    <row r="58" spans="1:5" x14ac:dyDescent="0.45">
      <c r="A58" s="9" t="s">
        <v>83</v>
      </c>
      <c r="B58" s="9"/>
      <c r="C58" s="9"/>
      <c r="D58" s="9"/>
    </row>
    <row r="59" spans="1:5" x14ac:dyDescent="0.45">
      <c r="A59" s="112" t="s">
        <v>37</v>
      </c>
      <c r="B59" s="112"/>
      <c r="C59" s="112"/>
      <c r="D59" s="112"/>
      <c r="E59" s="112"/>
    </row>
    <row r="60" spans="1:5" x14ac:dyDescent="0.45">
      <c r="A60" s="112" t="s">
        <v>38</v>
      </c>
      <c r="B60" s="112"/>
      <c r="C60" s="112"/>
      <c r="D60" s="112"/>
      <c r="E60" s="112"/>
    </row>
    <row r="61" spans="1:5" x14ac:dyDescent="0.45">
      <c r="A61" s="112" t="s">
        <v>41</v>
      </c>
      <c r="B61" s="112"/>
      <c r="C61" s="112"/>
      <c r="D61" s="112"/>
      <c r="E61" s="112"/>
    </row>
    <row r="62" spans="1:5" x14ac:dyDescent="0.45">
      <c r="A62" s="112" t="s">
        <v>42</v>
      </c>
      <c r="B62" s="112"/>
      <c r="C62" s="112"/>
      <c r="D62" s="112"/>
      <c r="E62" s="112"/>
    </row>
    <row r="63" spans="1:5" x14ac:dyDescent="0.45">
      <c r="A63" s="112" t="s">
        <v>43</v>
      </c>
      <c r="B63" s="112"/>
      <c r="C63" s="112"/>
      <c r="D63" s="112"/>
      <c r="E63" s="112"/>
    </row>
    <row r="64" spans="1:5" x14ac:dyDescent="0.45">
      <c r="A64" s="114"/>
      <c r="B64" s="114"/>
      <c r="C64" s="114"/>
      <c r="D64" s="114"/>
      <c r="E64" s="114"/>
    </row>
    <row r="65" spans="1:5" x14ac:dyDescent="0.45">
      <c r="A65" s="113" t="s">
        <v>74</v>
      </c>
      <c r="B65" s="113"/>
      <c r="C65" s="113"/>
      <c r="D65" s="113"/>
      <c r="E65" s="113"/>
    </row>
    <row r="66" spans="1:5" x14ac:dyDescent="0.45">
      <c r="A66" s="113" t="s">
        <v>3</v>
      </c>
      <c r="B66" s="113"/>
      <c r="C66" s="113"/>
      <c r="D66" s="113"/>
      <c r="E66" s="113"/>
    </row>
    <row r="67" spans="1:5" ht="22.5" customHeight="1" x14ac:dyDescent="0.45">
      <c r="A67" s="115" t="s">
        <v>4</v>
      </c>
      <c r="B67" s="115"/>
      <c r="C67" s="115"/>
      <c r="D67" s="115"/>
      <c r="E67" s="115"/>
    </row>
    <row r="68" spans="1:5" x14ac:dyDescent="0.45">
      <c r="A68" s="113" t="s">
        <v>52</v>
      </c>
      <c r="B68" s="113"/>
      <c r="C68" s="113"/>
      <c r="D68" s="113"/>
      <c r="E68" s="113"/>
    </row>
    <row r="69" spans="1:5" x14ac:dyDescent="0.45">
      <c r="A69" s="113" t="s">
        <v>53</v>
      </c>
      <c r="B69" s="113"/>
      <c r="C69" s="113"/>
      <c r="D69" s="113"/>
      <c r="E69" s="113"/>
    </row>
    <row r="70" spans="1:5" ht="22.9" customHeight="1" x14ac:dyDescent="0.45">
      <c r="A70" s="115" t="s">
        <v>54</v>
      </c>
      <c r="B70" s="115"/>
      <c r="C70" s="115"/>
      <c r="D70" s="115"/>
      <c r="E70" s="115"/>
    </row>
    <row r="71" spans="1:5" x14ac:dyDescent="0.45">
      <c r="A71" s="113" t="s">
        <v>55</v>
      </c>
      <c r="B71" s="113"/>
      <c r="C71" s="113"/>
      <c r="D71" s="113"/>
      <c r="E71" s="113"/>
    </row>
    <row r="82" spans="1:5" x14ac:dyDescent="0.45">
      <c r="A82" s="119" t="s">
        <v>57</v>
      </c>
      <c r="B82" s="119"/>
      <c r="C82" s="2"/>
      <c r="D82" s="117" t="s">
        <v>58</v>
      </c>
      <c r="E82" s="117"/>
    </row>
    <row r="83" spans="1:5" x14ac:dyDescent="0.45">
      <c r="A83" s="118" t="s">
        <v>3</v>
      </c>
      <c r="B83" s="118"/>
      <c r="C83" s="8"/>
      <c r="D83" s="116" t="s">
        <v>56</v>
      </c>
      <c r="E83" s="116"/>
    </row>
  </sheetData>
  <mergeCells count="44">
    <mergeCell ref="A6:E6"/>
    <mergeCell ref="A1:E1"/>
    <mergeCell ref="A2:E2"/>
    <mergeCell ref="A3:E3"/>
    <mergeCell ref="A4:E4"/>
    <mergeCell ref="A5:E5"/>
    <mergeCell ref="A12:E12"/>
    <mergeCell ref="A13:E13"/>
    <mergeCell ref="A14:E14"/>
    <mergeCell ref="A15:E15"/>
    <mergeCell ref="A7:E7"/>
    <mergeCell ref="A8:E8"/>
    <mergeCell ref="A9:E9"/>
    <mergeCell ref="A10:E10"/>
    <mergeCell ref="A11:E11"/>
    <mergeCell ref="A26:E26"/>
    <mergeCell ref="A27:E27"/>
    <mergeCell ref="A36:E36"/>
    <mergeCell ref="A52:E52"/>
    <mergeCell ref="A53:E53"/>
    <mergeCell ref="A37:E37"/>
    <mergeCell ref="A38:E38"/>
    <mergeCell ref="A47:E47"/>
    <mergeCell ref="A69:E69"/>
    <mergeCell ref="A70:E70"/>
    <mergeCell ref="A71:E71"/>
    <mergeCell ref="A16:E16"/>
    <mergeCell ref="D83:E83"/>
    <mergeCell ref="D82:E82"/>
    <mergeCell ref="A83:B83"/>
    <mergeCell ref="A82:B82"/>
    <mergeCell ref="A25:E25"/>
    <mergeCell ref="A64:E64"/>
    <mergeCell ref="A65:E65"/>
    <mergeCell ref="A66:E66"/>
    <mergeCell ref="A67:E67"/>
    <mergeCell ref="A63:E63"/>
    <mergeCell ref="A56:E56"/>
    <mergeCell ref="A60:E60"/>
    <mergeCell ref="A59:E59"/>
    <mergeCell ref="A68:E68"/>
    <mergeCell ref="A61:E61"/>
    <mergeCell ref="A62:E62"/>
    <mergeCell ref="A54:E54"/>
  </mergeCells>
  <pageMargins left="0.7" right="0.7" top="0.75" bottom="0.75" header="0.3" footer="0.3"/>
  <pageSetup paperSize="9" scale="89" fitToHeight="2" orientation="portrait" r:id="rId1"/>
  <rowBreaks count="1" manualBreakCount="1">
    <brk id="48" max="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CBD8D-6628-40F9-9BCD-5BAEB6C2286D}">
  <dimension ref="A1:B75"/>
  <sheetViews>
    <sheetView topLeftCell="A33" zoomScale="157" zoomScaleNormal="157" zoomScaleSheetLayoutView="133" workbookViewId="0">
      <selection activeCell="A28" sqref="A28"/>
    </sheetView>
  </sheetViews>
  <sheetFormatPr defaultRowHeight="14.25" x14ac:dyDescent="0.45"/>
  <cols>
    <col min="1" max="1" width="46.3984375" customWidth="1"/>
    <col min="2" max="2" width="44.6640625" customWidth="1"/>
  </cols>
  <sheetData>
    <row r="1" spans="1:2" s="3" customFormat="1" ht="54.85" customHeight="1" x14ac:dyDescent="0.45">
      <c r="A1" s="124" t="s">
        <v>0</v>
      </c>
      <c r="B1" s="124"/>
    </row>
    <row r="2" spans="1:2" ht="27.85" customHeight="1" x14ac:dyDescent="0.45">
      <c r="A2" s="125" t="s">
        <v>1</v>
      </c>
      <c r="B2" s="125"/>
    </row>
    <row r="3" spans="1:2" ht="22.25" customHeight="1" x14ac:dyDescent="0.45">
      <c r="A3" s="128" t="s">
        <v>2</v>
      </c>
      <c r="B3" s="128"/>
    </row>
    <row r="4" spans="1:2" x14ac:dyDescent="0.45">
      <c r="A4" s="121" t="s">
        <v>3</v>
      </c>
      <c r="B4" s="121"/>
    </row>
    <row r="5" spans="1:2" ht="25.25" customHeight="1" x14ac:dyDescent="0.45">
      <c r="A5" s="126" t="s">
        <v>4</v>
      </c>
      <c r="B5" s="126"/>
    </row>
    <row r="6" spans="1:2" x14ac:dyDescent="0.45">
      <c r="A6" s="123" t="s">
        <v>5</v>
      </c>
      <c r="B6" s="123"/>
    </row>
    <row r="7" spans="1:2" x14ac:dyDescent="0.45">
      <c r="A7" s="121" t="s">
        <v>6</v>
      </c>
      <c r="B7" s="121"/>
    </row>
    <row r="8" spans="1:2" ht="28.25" customHeight="1" x14ac:dyDescent="0.45">
      <c r="A8" s="112" t="s">
        <v>7</v>
      </c>
      <c r="B8" s="112"/>
    </row>
    <row r="9" spans="1:2" x14ac:dyDescent="0.45">
      <c r="A9" s="123" t="s">
        <v>8</v>
      </c>
      <c r="B9" s="123"/>
    </row>
    <row r="10" spans="1:2" ht="27.4" customHeight="1" x14ac:dyDescent="0.45">
      <c r="A10" s="122" t="s">
        <v>9</v>
      </c>
      <c r="B10" s="122"/>
    </row>
    <row r="11" spans="1:2" ht="10.25" customHeight="1" x14ac:dyDescent="0.45">
      <c r="A11" s="122"/>
      <c r="B11" s="122"/>
    </row>
    <row r="12" spans="1:2" x14ac:dyDescent="0.45">
      <c r="A12" s="113" t="s">
        <v>10</v>
      </c>
      <c r="B12" s="113"/>
    </row>
    <row r="13" spans="1:2" x14ac:dyDescent="0.45">
      <c r="A13" s="112" t="s">
        <v>11</v>
      </c>
      <c r="B13" s="112"/>
    </row>
    <row r="14" spans="1:2" x14ac:dyDescent="0.45">
      <c r="A14" s="114"/>
      <c r="B14" s="114"/>
    </row>
    <row r="15" spans="1:2" x14ac:dyDescent="0.45">
      <c r="A15" s="113" t="s">
        <v>12</v>
      </c>
      <c r="B15" s="113"/>
    </row>
    <row r="16" spans="1:2" x14ac:dyDescent="0.45">
      <c r="A16" s="112" t="s">
        <v>13</v>
      </c>
      <c r="B16" s="112"/>
    </row>
    <row r="17" spans="1:2" x14ac:dyDescent="0.45">
      <c r="A17" s="112" t="s">
        <v>14</v>
      </c>
      <c r="B17" s="112"/>
    </row>
    <row r="18" spans="1:2" x14ac:dyDescent="0.45">
      <c r="A18" s="112" t="s">
        <v>15</v>
      </c>
      <c r="B18" s="112"/>
    </row>
    <row r="19" spans="1:2" x14ac:dyDescent="0.45">
      <c r="A19" s="4" t="s">
        <v>18</v>
      </c>
    </row>
    <row r="20" spans="1:2" x14ac:dyDescent="0.45">
      <c r="A20" s="12" t="s">
        <v>17</v>
      </c>
      <c r="B20" s="10" t="s">
        <v>59</v>
      </c>
    </row>
    <row r="21" spans="1:2" x14ac:dyDescent="0.45">
      <c r="A21" s="5" t="s">
        <v>19</v>
      </c>
      <c r="B21" s="13" t="s">
        <v>60</v>
      </c>
    </row>
    <row r="22" spans="1:2" x14ac:dyDescent="0.45">
      <c r="A22" s="4" t="s">
        <v>20</v>
      </c>
    </row>
    <row r="23" spans="1:2" x14ac:dyDescent="0.45">
      <c r="A23" s="4" t="s">
        <v>21</v>
      </c>
    </row>
    <row r="24" spans="1:2" x14ac:dyDescent="0.45">
      <c r="A24" s="4" t="s">
        <v>23</v>
      </c>
    </row>
    <row r="25" spans="1:2" x14ac:dyDescent="0.45">
      <c r="A25" s="4" t="s">
        <v>25</v>
      </c>
    </row>
    <row r="26" spans="1:2" x14ac:dyDescent="0.45">
      <c r="A26" s="4" t="s">
        <v>26</v>
      </c>
    </row>
    <row r="28" spans="1:2" x14ac:dyDescent="0.45">
      <c r="A28" s="9" t="s">
        <v>27</v>
      </c>
    </row>
    <row r="29" spans="1:2" x14ac:dyDescent="0.45">
      <c r="A29" s="114"/>
      <c r="B29" s="114"/>
    </row>
    <row r="30" spans="1:2" x14ac:dyDescent="0.45">
      <c r="A30" s="121" t="s">
        <v>28</v>
      </c>
      <c r="B30" s="121"/>
    </row>
    <row r="31" spans="1:2" x14ac:dyDescent="0.45">
      <c r="A31" s="122" t="s">
        <v>29</v>
      </c>
      <c r="B31" s="122"/>
    </row>
    <row r="32" spans="1:2" x14ac:dyDescent="0.45">
      <c r="A32" s="114"/>
      <c r="B32" s="114"/>
    </row>
    <row r="33" spans="1:2" x14ac:dyDescent="0.45">
      <c r="A33" s="113" t="s">
        <v>30</v>
      </c>
      <c r="B33" s="113"/>
    </row>
    <row r="34" spans="1:2" x14ac:dyDescent="0.45">
      <c r="A34" s="9" t="s">
        <v>31</v>
      </c>
    </row>
    <row r="35" spans="1:2" ht="22.15" customHeight="1" x14ac:dyDescent="0.45">
      <c r="A35" s="127" t="s">
        <v>32</v>
      </c>
      <c r="B35" s="127"/>
    </row>
    <row r="36" spans="1:2" x14ac:dyDescent="0.45">
      <c r="A36" s="9" t="s">
        <v>33</v>
      </c>
    </row>
    <row r="37" spans="1:2" x14ac:dyDescent="0.45">
      <c r="A37" s="114"/>
      <c r="B37" s="114"/>
    </row>
    <row r="38" spans="1:2" x14ac:dyDescent="0.45">
      <c r="A38" s="9" t="s">
        <v>34</v>
      </c>
    </row>
    <row r="39" spans="1:2" ht="34.9" customHeight="1" x14ac:dyDescent="0.45">
      <c r="A39" s="122" t="s">
        <v>35</v>
      </c>
      <c r="B39" s="122"/>
    </row>
    <row r="41" spans="1:2" x14ac:dyDescent="0.45">
      <c r="A41" s="9" t="s">
        <v>36</v>
      </c>
    </row>
    <row r="42" spans="1:2" x14ac:dyDescent="0.45">
      <c r="A42" s="4" t="s">
        <v>37</v>
      </c>
    </row>
    <row r="43" spans="1:2" x14ac:dyDescent="0.45">
      <c r="A43" s="112" t="s">
        <v>38</v>
      </c>
      <c r="B43" s="112"/>
    </row>
    <row r="44" spans="1:2" x14ac:dyDescent="0.45">
      <c r="A44" s="112" t="s">
        <v>39</v>
      </c>
      <c r="B44" s="112"/>
    </row>
    <row r="45" spans="1:2" x14ac:dyDescent="0.45">
      <c r="A45" s="7" t="s">
        <v>40</v>
      </c>
      <c r="B45" s="14"/>
    </row>
    <row r="46" spans="1:2" x14ac:dyDescent="0.45">
      <c r="A46" s="112" t="s">
        <v>41</v>
      </c>
      <c r="B46" s="112"/>
    </row>
    <row r="47" spans="1:2" x14ac:dyDescent="0.45">
      <c r="A47" s="112" t="s">
        <v>42</v>
      </c>
      <c r="B47" s="112"/>
    </row>
    <row r="48" spans="1:2" x14ac:dyDescent="0.45">
      <c r="A48" s="112" t="s">
        <v>43</v>
      </c>
      <c r="B48" s="112"/>
    </row>
    <row r="49" spans="1:2" x14ac:dyDescent="0.45">
      <c r="A49" s="112" t="s">
        <v>44</v>
      </c>
      <c r="B49" s="112"/>
    </row>
    <row r="50" spans="1:2" x14ac:dyDescent="0.45">
      <c r="A50" s="112" t="s">
        <v>45</v>
      </c>
      <c r="B50" s="112"/>
    </row>
    <row r="51" spans="1:2" x14ac:dyDescent="0.45">
      <c r="A51" s="112" t="s">
        <v>46</v>
      </c>
      <c r="B51" s="112"/>
    </row>
    <row r="52" spans="1:2" x14ac:dyDescent="0.45">
      <c r="A52" s="112" t="s">
        <v>47</v>
      </c>
      <c r="B52" s="112"/>
    </row>
    <row r="53" spans="1:2" x14ac:dyDescent="0.45">
      <c r="A53" s="112" t="s">
        <v>48</v>
      </c>
      <c r="B53" s="112"/>
    </row>
    <row r="54" spans="1:2" x14ac:dyDescent="0.45">
      <c r="A54" s="112" t="s">
        <v>49</v>
      </c>
      <c r="B54" s="112"/>
    </row>
    <row r="55" spans="1:2" x14ac:dyDescent="0.45">
      <c r="A55" s="112" t="s">
        <v>50</v>
      </c>
      <c r="B55" s="112"/>
    </row>
    <row r="56" spans="1:2" x14ac:dyDescent="0.45">
      <c r="A56" s="114"/>
      <c r="B56" s="114"/>
    </row>
    <row r="57" spans="1:2" x14ac:dyDescent="0.45">
      <c r="A57" s="113" t="s">
        <v>51</v>
      </c>
      <c r="B57" s="113"/>
    </row>
    <row r="58" spans="1:2" x14ac:dyDescent="0.45">
      <c r="A58" s="113" t="s">
        <v>3</v>
      </c>
      <c r="B58" s="113"/>
    </row>
    <row r="59" spans="1:2" ht="22.5" customHeight="1" x14ac:dyDescent="0.45">
      <c r="A59" s="115" t="s">
        <v>4</v>
      </c>
      <c r="B59" s="115"/>
    </row>
    <row r="60" spans="1:2" x14ac:dyDescent="0.45">
      <c r="A60" s="113" t="s">
        <v>52</v>
      </c>
      <c r="B60" s="113"/>
    </row>
    <row r="61" spans="1:2" x14ac:dyDescent="0.45">
      <c r="A61" s="113" t="s">
        <v>53</v>
      </c>
      <c r="B61" s="113"/>
    </row>
    <row r="62" spans="1:2" ht="22.9" customHeight="1" x14ac:dyDescent="0.45">
      <c r="A62" s="115" t="s">
        <v>54</v>
      </c>
      <c r="B62" s="115"/>
    </row>
    <row r="63" spans="1:2" x14ac:dyDescent="0.45">
      <c r="A63" s="113" t="s">
        <v>55</v>
      </c>
      <c r="B63" s="113"/>
    </row>
    <row r="74" spans="1:2" x14ac:dyDescent="0.45">
      <c r="A74" s="2" t="s">
        <v>57</v>
      </c>
      <c r="B74" s="1" t="s">
        <v>58</v>
      </c>
    </row>
    <row r="75" spans="1:2" x14ac:dyDescent="0.45">
      <c r="A75" s="8" t="s">
        <v>3</v>
      </c>
      <c r="B75" s="8" t="s">
        <v>56</v>
      </c>
    </row>
  </sheetData>
  <mergeCells count="46">
    <mergeCell ref="A18:B18"/>
    <mergeCell ref="A3:B3"/>
    <mergeCell ref="A4:B4"/>
    <mergeCell ref="A6:B6"/>
    <mergeCell ref="A7:B7"/>
    <mergeCell ref="A9:B9"/>
    <mergeCell ref="A11:B11"/>
    <mergeCell ref="A5:B5"/>
    <mergeCell ref="A12:B12"/>
    <mergeCell ref="A1:B1"/>
    <mergeCell ref="A2:B2"/>
    <mergeCell ref="A8:B8"/>
    <mergeCell ref="A10:B10"/>
    <mergeCell ref="A13:B13"/>
    <mergeCell ref="A63:B63"/>
    <mergeCell ref="A37:B37"/>
    <mergeCell ref="A30:B30"/>
    <mergeCell ref="A32:B32"/>
    <mergeCell ref="A29:B29"/>
    <mergeCell ref="A33:B33"/>
    <mergeCell ref="A56:B56"/>
    <mergeCell ref="A57:B57"/>
    <mergeCell ref="A54:B54"/>
    <mergeCell ref="A55:B55"/>
    <mergeCell ref="A59:B59"/>
    <mergeCell ref="A61:B61"/>
    <mergeCell ref="A49:B49"/>
    <mergeCell ref="A50:B50"/>
    <mergeCell ref="A51:B51"/>
    <mergeCell ref="A52:B52"/>
    <mergeCell ref="A62:B62"/>
    <mergeCell ref="A60:B60"/>
    <mergeCell ref="A58:B58"/>
    <mergeCell ref="A48:B48"/>
    <mergeCell ref="A14:B14"/>
    <mergeCell ref="A15:B15"/>
    <mergeCell ref="A16:B16"/>
    <mergeCell ref="A17:B17"/>
    <mergeCell ref="A53:B53"/>
    <mergeCell ref="A39:B39"/>
    <mergeCell ref="A43:B43"/>
    <mergeCell ref="A44:B44"/>
    <mergeCell ref="A46:B46"/>
    <mergeCell ref="A47:B47"/>
    <mergeCell ref="A31:B31"/>
    <mergeCell ref="A35:B35"/>
  </mergeCells>
  <pageMargins left="0.7" right="0.7" top="0.75" bottom="0.75" header="0.3" footer="0.3"/>
  <pageSetup paperSize="9" scale="9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49</vt:i4>
      </vt:variant>
    </vt:vector>
  </HeadingPairs>
  <TitlesOfParts>
    <vt:vector size="53" baseType="lpstr">
      <vt:lpstr>Sales_Contract</vt:lpstr>
      <vt:lpstr>Invoice</vt:lpstr>
      <vt:lpstr>Contract</vt:lpstr>
      <vt:lpstr>Contract Old</vt:lpstr>
      <vt:lpstr>'Contract Old'!_Hlk38966714</vt:lpstr>
      <vt:lpstr>Contract!_Hlk39074976</vt:lpstr>
      <vt:lpstr>'Contract Old'!_Hlk39074976</vt:lpstr>
      <vt:lpstr>'Contract Old'!_Hlk39404391</vt:lpstr>
      <vt:lpstr>Invoice_sign_seller_end</vt:lpstr>
      <vt:lpstr>Invoice_sign_seller_start</vt:lpstr>
      <vt:lpstr>Contract!Print_Area</vt:lpstr>
      <vt:lpstr>Invoice!Print_Area</vt:lpstr>
      <vt:lpstr>Sign_seller_end</vt:lpstr>
      <vt:lpstr>Sign_seller_start</vt:lpstr>
      <vt:lpstr>Документация_BL</vt:lpstr>
      <vt:lpstr>Инвойс_адреса_адрес</vt:lpstr>
      <vt:lpstr>Инвойс_адреса_банк</vt:lpstr>
      <vt:lpstr>Инвойс_адреса_банк_адрес</vt:lpstr>
      <vt:lpstr>Инвойс_адреса_банк_свифт</vt:lpstr>
      <vt:lpstr>Инвойс_адреса_продавец</vt:lpstr>
      <vt:lpstr>Инвойс_адреса_счет</vt:lpstr>
      <vt:lpstr>Инвойс_всего_места</vt:lpstr>
      <vt:lpstr>Инвойс_всего_цена</vt:lpstr>
      <vt:lpstr>Инвойс_дата</vt:lpstr>
      <vt:lpstr>Инвойс_заголовок_продавец</vt:lpstr>
      <vt:lpstr>Инвойс_заголовок_продавец_адрес</vt:lpstr>
      <vt:lpstr>Инвойс_номер</vt:lpstr>
      <vt:lpstr>Инвойс_покупатель</vt:lpstr>
      <vt:lpstr>Инвойс_предмет_массив</vt:lpstr>
      <vt:lpstr>Инвойс_продавец</vt:lpstr>
      <vt:lpstr>Инвойс_продавец_печать_подвал</vt:lpstr>
      <vt:lpstr>Инвойс_условия_доставки</vt:lpstr>
      <vt:lpstr>Контракт_адреса_банк</vt:lpstr>
      <vt:lpstr>Контракт_адреса_банк_адрес</vt:lpstr>
      <vt:lpstr>Контракт_адреса_банк_свифт</vt:lpstr>
      <vt:lpstr>Контракт_адреса_продавец</vt:lpstr>
      <vt:lpstr>Контракт_адреса_продавец_адрес</vt:lpstr>
      <vt:lpstr>Контракт_адреса_счет</vt:lpstr>
      <vt:lpstr>Контракт_всего_места</vt:lpstr>
      <vt:lpstr>Контракт_всего_цена</vt:lpstr>
      <vt:lpstr>Контракт_дата</vt:lpstr>
      <vt:lpstr>Контракт_доставка</vt:lpstr>
      <vt:lpstr>Контракт_ЕТА</vt:lpstr>
      <vt:lpstr>Контракт_номер</vt:lpstr>
      <vt:lpstr>Контракт_оплата</vt:lpstr>
      <vt:lpstr>Контракт_покупатель</vt:lpstr>
      <vt:lpstr>Контракт_покупатель_адрес</vt:lpstr>
      <vt:lpstr>Контракт_покупатель_печать_подвал</vt:lpstr>
      <vt:lpstr>Контракт_предмет</vt:lpstr>
      <vt:lpstr>Контракт_предмет_массив</vt:lpstr>
      <vt:lpstr>Контракт_продавец</vt:lpstr>
      <vt:lpstr>Контракт_продавец_адрес</vt:lpstr>
      <vt:lpstr>Контракт_продавец_печать_подвал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Кирилл Казаков</dc:creator>
  <cp:lastModifiedBy>Кирилл Казаков</cp:lastModifiedBy>
  <cp:lastPrinted>2023-09-22T05:09:36Z</cp:lastPrinted>
  <dcterms:created xsi:type="dcterms:W3CDTF">2023-09-11T01:18:14Z</dcterms:created>
  <dcterms:modified xsi:type="dcterms:W3CDTF">2023-09-25T04:50:59Z</dcterms:modified>
</cp:coreProperties>
</file>