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ects\pyForJob\"/>
    </mc:Choice>
  </mc:AlternateContent>
  <xr:revisionPtr revIDLastSave="0" documentId="13_ncr:1_{88E9F323-8108-4D8B-8E72-5F8CBD4482E5}" xr6:coauthVersionLast="47" xr6:coauthVersionMax="47" xr10:uidLastSave="{00000000-0000-0000-0000-000000000000}"/>
  <bookViews>
    <workbookView xWindow="12760" yWindow="10840" windowWidth="25440" windowHeight="12000" xr2:uid="{78A33EB5-0E7F-4B26-9386-DC9BA37459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3" i="1"/>
  <c r="G3" i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<sst xmlns="http://schemas.openxmlformats.org/spreadsheetml/2006/main" count="38" uniqueCount="38">
  <si>
    <t>MF-25 (С2-23) 0.25 Вт, 180 Ом, 1%, Резистор металлопленочный</t>
  </si>
  <si>
    <t>Наименование</t>
  </si>
  <si>
    <t>Номенклатурный номер</t>
  </si>
  <si>
    <t>Артикул</t>
  </si>
  <si>
    <t>MF-25 (С2-23) 0.25 Вт, 180 Ом, 1%</t>
  </si>
  <si>
    <t>PartNumber</t>
  </si>
  <si>
    <t>MF-1/4W-180RF</t>
  </si>
  <si>
    <t>Кол-во</t>
  </si>
  <si>
    <t>Цена</t>
  </si>
  <si>
    <t>Ст-ть</t>
  </si>
  <si>
    <t>MF-25 (С2-23) 0.25 Вт, 4.3 кОм, 1%, Резистор металлопленочный</t>
  </si>
  <si>
    <t>MF-25 (С2-23) 0.25 Вт, 4.3 кОм, 1%</t>
  </si>
  <si>
    <t>MF-1/4W-4K3F</t>
  </si>
  <si>
    <t>MF-25 (С2-23) 0.25 Вт, 1.1 кОм, 1%, Резистор металлопленочный</t>
  </si>
  <si>
    <t>MF-25 (С2-23) 0.25 Вт, 1.1 кОм, 1%</t>
  </si>
  <si>
    <t>MF-1/4W-1K1F</t>
  </si>
  <si>
    <t>MF-25 (С2-23) 0.25 Вт, 1.8 кОм, 1%, Резистор металлопленочный</t>
  </si>
  <si>
    <t>MF-25 (С2-23) 0.25 Вт, 1.8 кОм, 1%</t>
  </si>
  <si>
    <t>MF-1/4W-1K8F</t>
  </si>
  <si>
    <t>MF-25 (С2-23) 0.25 Вт, 6.8 кОм, 1%, Резистор металлопленочный</t>
  </si>
  <si>
    <t>MF-25 (С2-23) 0.25 Вт, 6.8 кОм, 1%</t>
  </si>
  <si>
    <t>MF-1/4W-6K8F</t>
  </si>
  <si>
    <t>ECAP (К50-35), 1000мкФ, 16В, 105°C, 20%, 10x17мм P:5мм, Конденсатор электролитический алюминиевый</t>
  </si>
  <si>
    <t>ECAP (К50-35), 1000мкФ, 16В, 105°C, 20%, 10x17мм P:5мм</t>
  </si>
  <si>
    <t>JRB1C102M05001000170000B</t>
  </si>
  <si>
    <t>ECAP (К50-35), 100мкФ, 25В, 105°C, 20%, 6.3x11мм P:2.5мм, Конденсатор электролитический алюминиевый</t>
  </si>
  <si>
    <t>ECAP (К50-35), 100мкФ, 25В, 105°C, 20%, 6.3x11мм P:2.5мм</t>
  </si>
  <si>
    <t>JRB1E101M02500630110000B</t>
  </si>
  <si>
    <t>14-0314, Разъем питания, штекер, 2.10 х 5.50, с клеммной колодкой</t>
  </si>
  <si>
    <t>14-0314</t>
  </si>
  <si>
    <t>RLB0914-101KL, 100 мкГн,, Катушка индуктивности</t>
  </si>
  <si>
    <t>RLB0914-101KL, 100 мкГн</t>
  </si>
  <si>
    <t>RLB0914-101KL</t>
  </si>
  <si>
    <t>1N5822, Диод Шоттки 40В 3А/80А [DO-201AE]</t>
  </si>
  <si>
    <t>1N5822</t>
  </si>
  <si>
    <t>NP-125 (7-0031), Разъем питания на кабель 3.1x6.3x9.5мм</t>
  </si>
  <si>
    <t>NP-125 (7-0031)</t>
  </si>
  <si>
    <t>NP-125-EN(HY)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</si>
</sst>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6D62-1DC0-4B6A-874A-D4045D1E8816}">
  <sheetPr>
    <pageSetUpPr fitToPage="1"/>
  </sheetPr>
  <dimension ref="A1:G15"/>
  <sheetViews>
    <sheetView tabSelected="1" workbookViewId="0">
      <selection activeCell="G16" sqref="G16"/>
    </sheetView>
  </sheetViews>
  <sheetFormatPr defaultRowHeight="14.5" x14ac:dyDescent="0.35"/>
  <cols>
    <col min="1" max="1" width="58.453125" customWidth="1"/>
    <col min="2" max="2" width="24.36328125" customWidth="1"/>
    <col min="3" max="3" width="31.1796875" customWidth="1"/>
    <col min="4" max="4" width="18.6328125" customWidth="1"/>
    <col min="5" max="5" width="14.453125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5</v>
      </c>
      <c r="E1" s="2" t="s">
        <v>8</v>
      </c>
      <c r="F1" s="2" t="s">
        <v>7</v>
      </c>
      <c r="G1" s="2" t="s">
        <v>9</v>
      </c>
    </row>
    <row r="2" spans="1:7" s="1" customFormat="1" x14ac:dyDescent="0.35">
      <c r="A2" s="4" t="s">
        <v>0</v>
      </c>
      <c r="B2" s="4">
        <v>33126</v>
      </c>
      <c r="C2" s="4" t="s">
        <v>4</v>
      </c>
      <c r="D2" s="4" t="s">
        <v>6</v>
      </c>
      <c r="E2" s="4">
        <v>3</v>
      </c>
      <c r="F2" s="4">
        <v>2</v>
      </c>
      <c r="G2" s="4">
        <f>E2*F2</f>
        <v>6</v>
      </c>
    </row>
    <row r="3" spans="1:7" s="1" customFormat="1" x14ac:dyDescent="0.35">
      <c r="A3" s="4" t="s">
        <v>13</v>
      </c>
      <c r="B3" s="4">
        <v>51811</v>
      </c>
      <c r="C3" s="4" t="s">
        <v>14</v>
      </c>
      <c r="D3" s="4" t="s">
        <v>15</v>
      </c>
      <c r="E3" s="4">
        <v>3</v>
      </c>
      <c r="F3" s="4">
        <v>2</v>
      </c>
      <c r="G3" s="4">
        <f t="shared" ref="G3:G13" si="0">E3*F3</f>
        <v>6</v>
      </c>
    </row>
    <row r="4" spans="1:7" s="1" customFormat="1" x14ac:dyDescent="0.35">
      <c r="A4" s="4" t="s">
        <v>16</v>
      </c>
      <c r="B4" s="4">
        <v>65121</v>
      </c>
      <c r="C4" s="4" t="s">
        <v>17</v>
      </c>
      <c r="D4" s="4" t="s">
        <v>18</v>
      </c>
      <c r="E4" s="4">
        <v>3</v>
      </c>
      <c r="F4" s="4">
        <v>2</v>
      </c>
      <c r="G4" s="4">
        <f t="shared" si="0"/>
        <v>6</v>
      </c>
    </row>
    <row r="5" spans="1:7" s="1" customFormat="1" x14ac:dyDescent="0.35">
      <c r="A5" s="4" t="s">
        <v>10</v>
      </c>
      <c r="B5" s="4">
        <v>14392</v>
      </c>
      <c r="C5" s="4" t="s">
        <v>11</v>
      </c>
      <c r="D5" s="4" t="s">
        <v>12</v>
      </c>
      <c r="E5" s="4">
        <v>3</v>
      </c>
      <c r="F5" s="4">
        <v>2</v>
      </c>
      <c r="G5" s="4">
        <f t="shared" si="0"/>
        <v>6</v>
      </c>
    </row>
    <row r="6" spans="1:7" s="1" customFormat="1" x14ac:dyDescent="0.35">
      <c r="A6" s="4" t="s">
        <v>19</v>
      </c>
      <c r="B6" s="4">
        <v>49819</v>
      </c>
      <c r="C6" s="4" t="s">
        <v>20</v>
      </c>
      <c r="D6" s="4" t="s">
        <v>21</v>
      </c>
      <c r="E6" s="4">
        <v>3</v>
      </c>
      <c r="F6" s="4">
        <v>2</v>
      </c>
      <c r="G6" s="4">
        <f t="shared" si="0"/>
        <v>6</v>
      </c>
    </row>
    <row r="7" spans="1:7" s="1" customFormat="1" ht="29" x14ac:dyDescent="0.35">
      <c r="A7" s="5" t="s">
        <v>22</v>
      </c>
      <c r="B7" s="4">
        <v>9000565923</v>
      </c>
      <c r="C7" s="5" t="s">
        <v>23</v>
      </c>
      <c r="D7" s="5" t="s">
        <v>24</v>
      </c>
      <c r="E7" s="4">
        <v>10</v>
      </c>
      <c r="F7" s="4">
        <v>2</v>
      </c>
      <c r="G7" s="4">
        <f t="shared" si="0"/>
        <v>20</v>
      </c>
    </row>
    <row r="8" spans="1:7" s="1" customFormat="1" ht="29" x14ac:dyDescent="0.35">
      <c r="A8" s="5" t="s">
        <v>25</v>
      </c>
      <c r="B8" s="4">
        <v>9000565890</v>
      </c>
      <c r="C8" s="5" t="s">
        <v>26</v>
      </c>
      <c r="D8" s="5" t="s">
        <v>27</v>
      </c>
      <c r="E8" s="4">
        <v>7</v>
      </c>
      <c r="F8" s="4">
        <v>2</v>
      </c>
      <c r="G8" s="4">
        <f t="shared" si="0"/>
        <v>14</v>
      </c>
    </row>
    <row r="9" spans="1:7" s="1" customFormat="1" x14ac:dyDescent="0.35">
      <c r="A9" s="4" t="s">
        <v>28</v>
      </c>
      <c r="B9" s="4">
        <v>9000186616</v>
      </c>
      <c r="C9" s="4" t="s">
        <v>29</v>
      </c>
      <c r="D9" s="4"/>
      <c r="E9" s="4">
        <v>37</v>
      </c>
      <c r="F9" s="4">
        <v>1</v>
      </c>
      <c r="G9" s="4">
        <f t="shared" si="0"/>
        <v>37</v>
      </c>
    </row>
    <row r="10" spans="1:7" s="1" customFormat="1" x14ac:dyDescent="0.35">
      <c r="A10" s="4" t="s">
        <v>35</v>
      </c>
      <c r="B10" s="4">
        <v>416922535</v>
      </c>
      <c r="C10" s="4" t="s">
        <v>36</v>
      </c>
      <c r="D10" s="4" t="s">
        <v>37</v>
      </c>
      <c r="E10" s="4">
        <v>34</v>
      </c>
      <c r="F10" s="4">
        <v>1</v>
      </c>
      <c r="G10" s="4">
        <f t="shared" si="0"/>
        <v>34</v>
      </c>
    </row>
    <row r="11" spans="1:7" s="1" customFormat="1" x14ac:dyDescent="0.35">
      <c r="A11" s="4" t="s">
        <v>30</v>
      </c>
      <c r="B11" s="4">
        <v>48468</v>
      </c>
      <c r="C11" s="4" t="s">
        <v>31</v>
      </c>
      <c r="D11" s="4" t="s">
        <v>32</v>
      </c>
      <c r="E11" s="4">
        <v>40</v>
      </c>
      <c r="F11" s="4">
        <v>1</v>
      </c>
      <c r="G11" s="4">
        <f t="shared" si="0"/>
        <v>40</v>
      </c>
    </row>
    <row r="12" spans="1:7" s="1" customFormat="1" x14ac:dyDescent="0.35">
      <c r="A12" s="4" t="s">
        <v>33</v>
      </c>
      <c r="B12" s="4">
        <v>9000087681</v>
      </c>
      <c r="C12" s="4" t="s">
        <v>34</v>
      </c>
      <c r="D12" s="4"/>
      <c r="E12" s="4">
        <v>12</v>
      </c>
      <c r="F12" s="4">
        <v>1</v>
      </c>
      <c r="G12" s="4">
        <f t="shared" si="0"/>
        <v>12</v>
      </c>
    </row>
    <row r="13" spans="1:7" s="1" customFormat="1" x14ac:dyDescent="0.35">
      <c r="A13" s="4"/>
      <c r="B13" s="4"/>
      <c r="C13" s="4"/>
      <c r="D13" s="4"/>
      <c r="E13" s="4"/>
      <c r="F13" s="4"/>
      <c r="G13" s="4">
        <f t="shared" si="0"/>
        <v>0</v>
      </c>
    </row>
    <row r="15" spans="1:7" x14ac:dyDescent="0.35">
      <c r="G15" s="3">
        <f>SUM(G2:G13)</f>
        <v>187</v>
      </c>
    </row>
  </sheetData>
  <pageMargins left="0.25" right="0.25" top="0.75" bottom="0.75" header="0.3" footer="0.3"/>
  <pageSetup paperSize="9" scale="8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2021-06-30T13:44:49Z</cp:lastPrinted>
  <dcterms:created xsi:type="dcterms:W3CDTF">2021-06-30T13:29:59Z</dcterms:created>
  <dcterms:modified xsi:type="dcterms:W3CDTF">2021-06-30T13:47:05Z</dcterms:modified>
</cp:coreProperties>
</file>