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GitHub\em_shielding\data\"/>
    </mc:Choice>
  </mc:AlternateContent>
  <bookViews>
    <workbookView xWindow="480" yWindow="120" windowWidth="27795" windowHeight="143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U6" i="1" l="1"/>
  <c r="U7" i="1"/>
  <c r="U8" i="1"/>
  <c r="U9" i="1"/>
  <c r="U5" i="1"/>
  <c r="U4" i="1"/>
  <c r="R6" i="1"/>
  <c r="R7" i="1"/>
  <c r="R8" i="1"/>
  <c r="R9" i="1"/>
  <c r="R5" i="1"/>
  <c r="R4" i="1"/>
  <c r="O4" i="1"/>
  <c r="O5" i="1"/>
  <c r="O6" i="1"/>
  <c r="O7" i="1"/>
  <c r="O8" i="1"/>
  <c r="O9" i="1"/>
  <c r="O10" i="1"/>
  <c r="O11" i="1"/>
  <c r="L5" i="1"/>
  <c r="L6" i="1"/>
  <c r="L7" i="1"/>
  <c r="L8" i="1"/>
  <c r="L9" i="1"/>
  <c r="L10" i="1"/>
  <c r="L11" i="1"/>
  <c r="L12" i="1"/>
  <c r="L4" i="1"/>
  <c r="I4" i="1"/>
  <c r="I5" i="1"/>
  <c r="I6" i="1"/>
  <c r="I7" i="1"/>
  <c r="I8" i="1"/>
  <c r="I9" i="1"/>
  <c r="I10" i="1"/>
  <c r="I11" i="1"/>
  <c r="I12" i="1"/>
  <c r="F5" i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<sst xmlns="http://schemas.openxmlformats.org/spreadsheetml/2006/main" count="28" uniqueCount="12">
  <si>
    <t>Характеристика экрана</t>
  </si>
  <si>
    <t>f, Гц</t>
  </si>
  <si>
    <t>Vо, мВ</t>
  </si>
  <si>
    <t>U, дел</t>
  </si>
  <si>
    <t>Vе, мВ</t>
  </si>
  <si>
    <t>eta</t>
  </si>
  <si>
    <t>Латунь 2</t>
  </si>
  <si>
    <t>Латунь 5</t>
  </si>
  <si>
    <t>Латунь 10</t>
  </si>
  <si>
    <t>Сталь 2</t>
  </si>
  <si>
    <t>Сталь 5</t>
  </si>
  <si>
    <t>Сталь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</si>
</sst>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  <xf numFmtId="49" fontId="0" fillId="6" borderId="1" xfId="0" applyNumberFormat="1" applyFill="1" applyBorder="1"/>
    <xf numFmtId="49" fontId="0" fillId="7" borderId="1" xfId="0" applyNumberFormat="1" applyFill="1" applyBorder="1"/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V6" sqref="V6"/>
    </sheetView>
  </sheetViews>
  <sheetFormatPr defaultRowHeight="15" x14ac:dyDescent="0.25"/>
  <cols>
    <col min="15" max="15" width="7.85546875" customWidth="1"/>
  </cols>
  <sheetData>
    <row r="1" spans="1:21" x14ac:dyDescent="0.25">
      <c r="A1" s="8" t="s">
        <v>0</v>
      </c>
      <c r="B1" s="8"/>
      <c r="C1" s="8"/>
      <c r="D1" s="9" t="s">
        <v>6</v>
      </c>
      <c r="E1" s="9"/>
      <c r="F1" s="9"/>
      <c r="G1" s="9" t="s">
        <v>7</v>
      </c>
      <c r="H1" s="9"/>
      <c r="I1" s="9"/>
      <c r="J1" s="9" t="s">
        <v>8</v>
      </c>
      <c r="K1" s="9"/>
      <c r="L1" s="9"/>
      <c r="M1" s="6" t="s">
        <v>9</v>
      </c>
      <c r="N1" s="6"/>
      <c r="O1" s="7"/>
      <c r="P1" s="6" t="s">
        <v>10</v>
      </c>
      <c r="Q1" s="6"/>
      <c r="R1" s="7"/>
      <c r="S1" s="6" t="s">
        <v>11</v>
      </c>
      <c r="T1" s="6"/>
      <c r="U1" s="7"/>
    </row>
    <row r="2" spans="1:21" x14ac:dyDescent="0.25">
      <c r="A2" s="8"/>
      <c r="B2" s="8"/>
      <c r="C2" s="8"/>
      <c r="D2" s="9"/>
      <c r="E2" s="9"/>
      <c r="F2" s="9"/>
      <c r="G2" s="9"/>
      <c r="H2" s="9"/>
      <c r="I2" s="9"/>
      <c r="J2" s="9"/>
      <c r="K2" s="9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3</v>
      </c>
      <c r="F3" s="5" t="s">
        <v>5</v>
      </c>
      <c r="G3" s="5" t="s">
        <v>4</v>
      </c>
      <c r="H3" s="5" t="s">
        <v>3</v>
      </c>
      <c r="I3" s="5" t="s">
        <v>5</v>
      </c>
      <c r="J3" s="5" t="s">
        <v>4</v>
      </c>
      <c r="K3" s="5" t="s">
        <v>3</v>
      </c>
      <c r="L3" s="5" t="s">
        <v>5</v>
      </c>
      <c r="M3" s="5" t="s">
        <v>4</v>
      </c>
      <c r="N3" s="5" t="s">
        <v>3</v>
      </c>
      <c r="O3" s="5" t="s">
        <v>5</v>
      </c>
      <c r="P3" s="5" t="s">
        <v>4</v>
      </c>
      <c r="Q3" s="5" t="s">
        <v>3</v>
      </c>
      <c r="R3" s="5" t="s">
        <v>5</v>
      </c>
      <c r="S3" s="5" t="s">
        <v>4</v>
      </c>
      <c r="T3" s="5" t="s">
        <v>3</v>
      </c>
      <c r="U3" s="5" t="s">
        <v>5</v>
      </c>
    </row>
    <row r="4" spans="1:21" x14ac:dyDescent="0.25">
      <c r="A4" s="4">
        <v>20</v>
      </c>
      <c r="B4" s="4">
        <v>1000</v>
      </c>
      <c r="C4" s="10">
        <v>13.2</v>
      </c>
      <c r="D4" s="10">
        <v>940</v>
      </c>
      <c r="E4" s="10">
        <v>13.1</v>
      </c>
      <c r="F4" s="1">
        <f>$B4*E4/(D4*$C4)</f>
        <v>1.0557704706640876</v>
      </c>
      <c r="G4" s="10">
        <v>910</v>
      </c>
      <c r="H4" s="10">
        <v>13.1</v>
      </c>
      <c r="I4" s="1">
        <f>$B4*H4/(G4*$C4)</f>
        <v>1.0905760905760906</v>
      </c>
      <c r="J4" s="10">
        <v>870</v>
      </c>
      <c r="K4" s="10">
        <v>13.1</v>
      </c>
      <c r="L4" s="1">
        <f>$B4*K4/(J4*$C4)</f>
        <v>1.1407175200278648</v>
      </c>
      <c r="M4" s="1">
        <v>45</v>
      </c>
      <c r="N4" s="10">
        <v>9.11</v>
      </c>
      <c r="O4" s="1">
        <f>$B4*N4/(M4*9.68)</f>
        <v>20.913682277318642</v>
      </c>
      <c r="P4" s="10">
        <v>18</v>
      </c>
      <c r="Q4" s="10">
        <v>8.8000000000000007</v>
      </c>
      <c r="R4" s="1">
        <f>$B4*Q4/(P4*9.68)</f>
        <v>50.505050505050505</v>
      </c>
      <c r="S4" s="10">
        <v>6.3</v>
      </c>
      <c r="T4" s="10">
        <v>8.4700000000000006</v>
      </c>
      <c r="U4" s="1">
        <f>$B4*T4/(S4*9.68)</f>
        <v>138.88888888888891</v>
      </c>
    </row>
    <row r="5" spans="1:21" x14ac:dyDescent="0.25">
      <c r="A5" s="4">
        <v>50</v>
      </c>
      <c r="B5" s="4">
        <v>1000</v>
      </c>
      <c r="C5" s="10">
        <v>5.67</v>
      </c>
      <c r="D5" s="10">
        <v>870</v>
      </c>
      <c r="E5" s="10">
        <v>5.5</v>
      </c>
      <c r="F5" s="1">
        <f t="shared" ref="F5:F12" si="0">$B5*E5/(D5*$C5)</f>
        <v>1.1149628007865557</v>
      </c>
      <c r="G5" s="10">
        <v>810</v>
      </c>
      <c r="H5" s="10">
        <v>5.34</v>
      </c>
      <c r="I5" s="1">
        <f t="shared" ref="I5:I12" si="1">$B5*H5/(G5*$C5)</f>
        <v>1.1627147429616567</v>
      </c>
      <c r="J5" s="10">
        <v>700</v>
      </c>
      <c r="K5" s="10">
        <v>5.3</v>
      </c>
      <c r="L5" s="1">
        <f t="shared" ref="L5:L12" si="2">$B5*K5/(J5*$C5)</f>
        <v>1.3353489543965735</v>
      </c>
      <c r="M5" s="10">
        <v>49</v>
      </c>
      <c r="N5" s="10">
        <v>4.1500000000000004</v>
      </c>
      <c r="O5" s="1">
        <f t="shared" ref="O5:O11" si="3">$B5*N5/(M5*$C5)</f>
        <v>14.937191807940108</v>
      </c>
      <c r="P5" s="10">
        <v>11</v>
      </c>
      <c r="Q5" s="10">
        <v>3.98</v>
      </c>
      <c r="R5" s="1">
        <f t="shared" ref="R5:R9" si="4">$B5*Q5/(P5*$C5)</f>
        <v>63.812730479397146</v>
      </c>
      <c r="S5" s="10">
        <v>1</v>
      </c>
      <c r="T5" s="10">
        <v>3.62</v>
      </c>
      <c r="U5" s="1">
        <f t="shared" ref="U5:U9" si="5">$B5*T5/(S5*$C5)</f>
        <v>638.44797178130511</v>
      </c>
    </row>
    <row r="6" spans="1:21" x14ac:dyDescent="0.25">
      <c r="A6" s="4">
        <v>100</v>
      </c>
      <c r="B6" s="4">
        <v>1000</v>
      </c>
      <c r="C6" s="10">
        <v>3.18</v>
      </c>
      <c r="D6" s="10">
        <v>790</v>
      </c>
      <c r="E6" s="10">
        <v>3.18</v>
      </c>
      <c r="F6" s="1">
        <f t="shared" si="0"/>
        <v>1.2658227848101264</v>
      </c>
      <c r="G6" s="10">
        <v>650</v>
      </c>
      <c r="H6" s="10">
        <v>3.05</v>
      </c>
      <c r="I6" s="1">
        <f t="shared" si="1"/>
        <v>1.4755684567005323</v>
      </c>
      <c r="J6" s="10">
        <v>500</v>
      </c>
      <c r="K6" s="10">
        <v>3.24</v>
      </c>
      <c r="L6" s="1">
        <f t="shared" si="2"/>
        <v>2.0377358490566038</v>
      </c>
      <c r="M6" s="10">
        <v>47</v>
      </c>
      <c r="N6" s="10">
        <v>1.96</v>
      </c>
      <c r="O6" s="1">
        <f t="shared" si="3"/>
        <v>13.113876622507693</v>
      </c>
      <c r="P6" s="10">
        <v>5.8</v>
      </c>
      <c r="Q6" s="10">
        <v>1.75</v>
      </c>
      <c r="R6" s="1">
        <f t="shared" si="4"/>
        <v>94.881804380828456</v>
      </c>
      <c r="S6" s="10">
        <v>0.24</v>
      </c>
      <c r="T6" s="10">
        <v>1.6</v>
      </c>
      <c r="U6" s="1">
        <f t="shared" si="5"/>
        <v>2096.4360587002097</v>
      </c>
    </row>
    <row r="7" spans="1:21" x14ac:dyDescent="0.25">
      <c r="A7" s="4">
        <v>200</v>
      </c>
      <c r="B7" s="4">
        <v>1000</v>
      </c>
      <c r="C7" s="10">
        <v>1.67</v>
      </c>
      <c r="D7" s="10">
        <v>640</v>
      </c>
      <c r="E7" s="10">
        <v>1.77</v>
      </c>
      <c r="F7" s="1">
        <f t="shared" si="0"/>
        <v>1.6560628742514971</v>
      </c>
      <c r="G7" s="10">
        <v>510</v>
      </c>
      <c r="H7" s="10">
        <v>1.87</v>
      </c>
      <c r="I7" s="1">
        <f t="shared" si="1"/>
        <v>2.19560878243513</v>
      </c>
      <c r="J7" s="10">
        <v>350</v>
      </c>
      <c r="K7" s="10">
        <v>2.0499999999999998</v>
      </c>
      <c r="L7" s="1">
        <f t="shared" si="2"/>
        <v>3.5072711719418308</v>
      </c>
      <c r="M7" s="10">
        <v>35</v>
      </c>
      <c r="N7" s="10">
        <v>0.94</v>
      </c>
      <c r="O7" s="1">
        <f t="shared" si="3"/>
        <v>16.082121471343029</v>
      </c>
      <c r="P7" s="10">
        <v>1.8</v>
      </c>
      <c r="Q7" s="10">
        <v>0.86</v>
      </c>
      <c r="R7" s="1">
        <f t="shared" si="4"/>
        <v>286.09447771124422</v>
      </c>
      <c r="S7" s="10">
        <v>4.8000000000000001E-2</v>
      </c>
      <c r="T7" s="10">
        <v>0.74</v>
      </c>
      <c r="U7" s="1">
        <f t="shared" si="5"/>
        <v>9231.5369261477044</v>
      </c>
    </row>
    <row r="8" spans="1:21" x14ac:dyDescent="0.25">
      <c r="A8" s="4">
        <v>500</v>
      </c>
      <c r="B8" s="4">
        <v>1000</v>
      </c>
      <c r="C8" s="10">
        <v>0.92</v>
      </c>
      <c r="D8" s="10">
        <v>520</v>
      </c>
      <c r="E8" s="10">
        <v>1.1499999999999999</v>
      </c>
      <c r="F8" s="1">
        <f t="shared" si="0"/>
        <v>2.4038461538461537</v>
      </c>
      <c r="G8" s="10">
        <v>320</v>
      </c>
      <c r="H8" s="10">
        <v>1.31</v>
      </c>
      <c r="I8" s="1">
        <f t="shared" si="1"/>
        <v>4.4497282608695645</v>
      </c>
      <c r="J8" s="10">
        <v>180</v>
      </c>
      <c r="K8" s="10">
        <v>1.63</v>
      </c>
      <c r="L8" s="1">
        <f t="shared" si="2"/>
        <v>9.8429951690821262</v>
      </c>
      <c r="M8" s="10">
        <v>22</v>
      </c>
      <c r="N8" s="10">
        <v>0.56000000000000005</v>
      </c>
      <c r="O8" s="1">
        <f t="shared" si="3"/>
        <v>27.667984189723317</v>
      </c>
      <c r="P8" s="10">
        <v>0.2</v>
      </c>
      <c r="Q8" s="10">
        <v>0.5</v>
      </c>
      <c r="R8" s="1">
        <f t="shared" si="4"/>
        <v>2717.3913043478256</v>
      </c>
      <c r="S8" s="10">
        <v>8.9999999999999993E-3</v>
      </c>
      <c r="T8" s="10">
        <v>0.42</v>
      </c>
      <c r="U8" s="1">
        <f t="shared" si="5"/>
        <v>50724.637681159424</v>
      </c>
    </row>
    <row r="9" spans="1:21" x14ac:dyDescent="0.25">
      <c r="A9" s="4">
        <v>1000</v>
      </c>
      <c r="B9" s="4">
        <v>1000</v>
      </c>
      <c r="C9" s="10">
        <v>0.48399999999999999</v>
      </c>
      <c r="D9" s="10">
        <v>390</v>
      </c>
      <c r="E9" s="10">
        <v>0.66</v>
      </c>
      <c r="F9" s="1">
        <f t="shared" si="0"/>
        <v>3.4965034965034967</v>
      </c>
      <c r="G9" s="10">
        <v>225</v>
      </c>
      <c r="H9" s="10">
        <v>0.746</v>
      </c>
      <c r="I9" s="1">
        <f t="shared" si="1"/>
        <v>6.8503213957759419</v>
      </c>
      <c r="J9" s="10">
        <v>100</v>
      </c>
      <c r="K9" s="10">
        <v>0.96</v>
      </c>
      <c r="L9" s="1">
        <f t="shared" si="2"/>
        <v>19.834710743801654</v>
      </c>
      <c r="M9" s="10">
        <v>10</v>
      </c>
      <c r="N9" s="10">
        <v>0.32800000000000001</v>
      </c>
      <c r="O9" s="1">
        <f t="shared" si="3"/>
        <v>67.768595041322314</v>
      </c>
      <c r="P9" s="10">
        <v>2.4E-2</v>
      </c>
      <c r="Q9" s="10">
        <v>0.28799999999999998</v>
      </c>
      <c r="R9" s="1">
        <f t="shared" si="4"/>
        <v>24793.388429752067</v>
      </c>
      <c r="S9" s="10">
        <v>3.0000000000000001E-3</v>
      </c>
      <c r="T9" s="10">
        <v>0.24</v>
      </c>
      <c r="U9" s="1">
        <f t="shared" si="5"/>
        <v>165289.25619834711</v>
      </c>
    </row>
    <row r="10" spans="1:21" x14ac:dyDescent="0.25">
      <c r="A10" s="4">
        <v>2000</v>
      </c>
      <c r="B10" s="4">
        <v>1000</v>
      </c>
      <c r="C10" s="10">
        <v>0.54</v>
      </c>
      <c r="D10" s="10">
        <v>260</v>
      </c>
      <c r="E10" s="10">
        <v>0.74</v>
      </c>
      <c r="F10" s="1">
        <f t="shared" si="0"/>
        <v>5.2706552706552703</v>
      </c>
      <c r="G10" s="10">
        <v>105</v>
      </c>
      <c r="H10" s="10">
        <v>0.82</v>
      </c>
      <c r="I10" s="1">
        <f t="shared" si="1"/>
        <v>14.462081128747794</v>
      </c>
      <c r="J10" s="10">
        <v>33</v>
      </c>
      <c r="K10" s="10">
        <v>1.1299999999999999</v>
      </c>
      <c r="L10" s="1">
        <f t="shared" si="2"/>
        <v>63.411896745230081</v>
      </c>
      <c r="M10" s="10">
        <v>2.6</v>
      </c>
      <c r="N10" s="10">
        <v>0.41599999999999998</v>
      </c>
      <c r="O10" s="1">
        <f t="shared" si="3"/>
        <v>296.29629629629625</v>
      </c>
      <c r="P10" s="2"/>
      <c r="Q10" s="2"/>
      <c r="R10" s="2"/>
      <c r="S10" s="2"/>
      <c r="T10" s="2"/>
      <c r="U10" s="2"/>
    </row>
    <row r="11" spans="1:21" x14ac:dyDescent="0.25">
      <c r="A11" s="4">
        <v>5000</v>
      </c>
      <c r="B11" s="4">
        <v>1000</v>
      </c>
      <c r="C11" s="10">
        <v>0.32800000000000001</v>
      </c>
      <c r="D11" s="10">
        <v>90</v>
      </c>
      <c r="E11" s="10">
        <v>0.54</v>
      </c>
      <c r="F11" s="1">
        <f t="shared" si="0"/>
        <v>18.292682926829269</v>
      </c>
      <c r="G11" s="10">
        <v>28</v>
      </c>
      <c r="H11" s="10">
        <v>0.67</v>
      </c>
      <c r="I11" s="1">
        <f t="shared" si="1"/>
        <v>72.952961672473862</v>
      </c>
      <c r="J11" s="10">
        <v>3.6</v>
      </c>
      <c r="K11" s="10">
        <v>0.85599999999999998</v>
      </c>
      <c r="L11" s="1">
        <f t="shared" si="2"/>
        <v>724.93224932249313</v>
      </c>
      <c r="M11" s="10">
        <v>0.22</v>
      </c>
      <c r="N11" s="10">
        <v>0.3</v>
      </c>
      <c r="O11" s="1">
        <f t="shared" si="3"/>
        <v>4157.4279379157424</v>
      </c>
      <c r="P11" s="3"/>
      <c r="Q11" s="3"/>
      <c r="R11" s="3"/>
      <c r="S11" s="3"/>
      <c r="T11" s="3"/>
      <c r="U11" s="3"/>
    </row>
    <row r="12" spans="1:21" x14ac:dyDescent="0.25">
      <c r="A12" s="4">
        <v>10000</v>
      </c>
      <c r="B12" s="4">
        <v>800</v>
      </c>
      <c r="C12" s="10">
        <v>0.112</v>
      </c>
      <c r="D12" s="1">
        <v>42</v>
      </c>
      <c r="E12" s="10">
        <v>0.12</v>
      </c>
      <c r="F12" s="1">
        <f t="shared" si="0"/>
        <v>20.408163265306122</v>
      </c>
      <c r="G12" s="10">
        <v>5.9</v>
      </c>
      <c r="H12" s="10">
        <v>0.17</v>
      </c>
      <c r="I12" s="1">
        <f t="shared" si="1"/>
        <v>205.81113801452784</v>
      </c>
      <c r="J12" s="10">
        <v>0.22</v>
      </c>
      <c r="K12" s="10">
        <v>0.32800000000000001</v>
      </c>
      <c r="L12" s="1">
        <f t="shared" si="2"/>
        <v>10649.35064935065</v>
      </c>
      <c r="M12" s="2"/>
      <c r="N12" s="2"/>
      <c r="O12" s="2"/>
      <c r="P12" s="2"/>
      <c r="Q12" s="2"/>
      <c r="R12" s="2"/>
      <c r="S12" s="2"/>
      <c r="T12" s="2"/>
      <c r="U12" s="2"/>
    </row>
  </sheetData>
  <mergeCells count="7">
    <mergeCell ref="S1:U2"/>
    <mergeCell ref="A1:C2"/>
    <mergeCell ref="D1:F2"/>
    <mergeCell ref="G1:I2"/>
    <mergeCell ref="J1:L2"/>
    <mergeCell ref="M1:O2"/>
    <mergeCell ref="P1:R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Александр Шиков</cp:lastModifiedBy>
  <dcterms:created xsi:type="dcterms:W3CDTF">2019-09-21T14:58:52Z</dcterms:created>
  <dcterms:modified xsi:type="dcterms:W3CDTF">2019-09-22T18:27:47Z</dcterms:modified>
</cp:coreProperties>
</file>