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3256" windowHeight="9432"/>
  </bookViews>
  <sheets>
    <sheet name="Result Upload Template" sheetId="1" r:id="rId1"/>
    <sheet name="Data Map Guide" sheetId="2" state="hidden" r:id="rId2"/>
    <sheet name="Question List" sheetId="3" state="hidden" r:id="rId3"/>
    <sheet name="Бланк опросника" sheetId="4" state="hidden" r:id="rId4"/>
    <sheet name="Лист1" sheetId="5" state="hidden" r:id="rId5"/>
  </sheets>
  <definedNames>
    <definedName name="_xlnm._FilterDatabase" localSheetId="0" hidden="1">'Result Upload Template'!$A$1:$N$49</definedName>
  </definedNames>
  <calcPr calcId="145621"/>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F3" i="5" l="1"/>
  <c r="F4" i="5"/>
  <c r="F5" i="5"/>
  <c r="F6" i="5"/>
  <c r="F7" i="5"/>
  <c r="F8" i="5"/>
  <c r="F9" i="5"/>
  <c r="F10" i="5"/>
  <c r="F11" i="5"/>
  <c r="F12" i="5"/>
  <c r="F13" i="5"/>
  <c r="F14" i="5"/>
  <c r="F15" i="5"/>
  <c r="F16" i="5"/>
  <c r="F17" i="5"/>
  <c r="F18" i="5"/>
  <c r="F19" i="5"/>
  <c r="F20" i="5"/>
  <c r="F21" i="5"/>
  <c r="F2" i="5"/>
  <c r="E7" i="5"/>
  <c r="E11" i="5"/>
  <c r="E15" i="5"/>
  <c r="E19" i="5"/>
  <c r="D4" i="5"/>
  <c r="E4" i="5" s="1"/>
  <c r="D5" i="5"/>
  <c r="E5" i="5" s="1"/>
  <c r="D6" i="5"/>
  <c r="E6" i="5" s="1"/>
  <c r="D7" i="5"/>
  <c r="D8" i="5"/>
  <c r="E8" i="5" s="1"/>
  <c r="D9" i="5"/>
  <c r="E9" i="5" s="1"/>
  <c r="D10" i="5"/>
  <c r="E10" i="5" s="1"/>
  <c r="D11" i="5"/>
  <c r="D12" i="5"/>
  <c r="E12" i="5" s="1"/>
  <c r="D13" i="5"/>
  <c r="E13" i="5" s="1"/>
  <c r="D14" i="5"/>
  <c r="E14" i="5" s="1"/>
  <c r="D15" i="5"/>
  <c r="D16" i="5"/>
  <c r="E16" i="5" s="1"/>
  <c r="D17" i="5"/>
  <c r="E17" i="5" s="1"/>
  <c r="D18" i="5"/>
  <c r="E18" i="5" s="1"/>
  <c r="D19" i="5"/>
  <c r="D20" i="5"/>
  <c r="E20" i="5" s="1"/>
  <c r="D21" i="5"/>
  <c r="E21" i="5" s="1"/>
  <c r="D3" i="5"/>
  <c r="E3" i="5" s="1"/>
</calcChain>
</file>

<file path=xl/sharedStrings.xml><?xml version="1.0" encoding="utf-8"?>
<sst xmlns="http://schemas.openxmlformats.org/spreadsheetml/2006/main" count="1251" uniqueCount="343">
  <si>
    <t>Survey Code</t>
  </si>
  <si>
    <t>Survey Date</t>
  </si>
  <si>
    <t>Distributor Code</t>
  </si>
  <si>
    <t>Dealer Code</t>
  </si>
  <si>
    <t>Service Advisor ID</t>
  </si>
  <si>
    <t>Interviewer ID</t>
  </si>
  <si>
    <t>Respondent ID</t>
  </si>
  <si>
    <t>VIN</t>
  </si>
  <si>
    <t>Category Code</t>
  </si>
  <si>
    <t>Question Code</t>
  </si>
  <si>
    <t>Answer</t>
  </si>
  <si>
    <t>Verbatim</t>
  </si>
  <si>
    <t>Verbatim Translation Into English</t>
  </si>
  <si>
    <t>SE</t>
  </si>
  <si>
    <t>C42VA</t>
  </si>
  <si>
    <t>C42VAIV01</t>
  </si>
  <si>
    <t>SE200</t>
  </si>
  <si>
    <t>BQ010</t>
  </si>
  <si>
    <t>10</t>
  </si>
  <si>
    <t>BQ020</t>
  </si>
  <si>
    <t>2</t>
  </si>
  <si>
    <t>BQ030</t>
  </si>
  <si>
    <t>6</t>
  </si>
  <si>
    <t>BQ040</t>
  </si>
  <si>
    <t>BQ050</t>
  </si>
  <si>
    <t>BQ060</t>
  </si>
  <si>
    <t>BQ070</t>
  </si>
  <si>
    <t>BQ080</t>
  </si>
  <si>
    <t>5</t>
  </si>
  <si>
    <t>BQ100</t>
  </si>
  <si>
    <t>SE300</t>
  </si>
  <si>
    <t>SQ010</t>
  </si>
  <si>
    <t>SQ020</t>
  </si>
  <si>
    <t>11</t>
  </si>
  <si>
    <t>SQ030</t>
  </si>
  <si>
    <t>SQ040</t>
  </si>
  <si>
    <t>SQ050</t>
  </si>
  <si>
    <t>SQ060</t>
  </si>
  <si>
    <t>SQ070</t>
  </si>
  <si>
    <t>SQ080</t>
  </si>
  <si>
    <t>SQ090</t>
  </si>
  <si>
    <t>SQ110</t>
  </si>
  <si>
    <t>SQ120</t>
  </si>
  <si>
    <t>SQ130</t>
  </si>
  <si>
    <t>SQ140</t>
  </si>
  <si>
    <t>SE500</t>
  </si>
  <si>
    <t>DQ040</t>
  </si>
  <si>
    <t>3</t>
  </si>
  <si>
    <t>7</t>
  </si>
  <si>
    <t>4</t>
  </si>
  <si>
    <t>○ Data Map for Result Upload</t>
  </si>
  <si>
    <t>Field Name</t>
  </si>
  <si>
    <t>Field Description</t>
  </si>
  <si>
    <t>Survey Classification</t>
  </si>
  <si>
    <t>SE (Service)</t>
  </si>
  <si>
    <t>Survey date (YYYYMMDD)</t>
  </si>
  <si>
    <t>Organization</t>
  </si>
  <si>
    <t>Interviewer</t>
  </si>
  <si>
    <t>Interviewer ID ⇒ Distributor code(5 digits) + IV(Interviewer) + Serial(2 digits)</t>
  </si>
  <si>
    <t>* Distributor should give serial number of interviewer (ex. 01, 02..)</t>
  </si>
  <si>
    <t>Respondent</t>
  </si>
  <si>
    <t>Respondent ID ⇒ Distributor code(5 digits) + Dealer code(5 digist) +YYYYMMDD + Serial(5 digits) </t>
  </si>
  <si>
    <t>* Each respondent should have independent serial number, and distributor should give serial number for respondent</t>
  </si>
  <si>
    <t>Respondent's VIN</t>
  </si>
  <si>
    <t>Question</t>
  </si>
  <si>
    <t>CategoryCode</t>
  </si>
  <si>
    <t>Question Category Code
(Basic Questions: SE200, KMC Supplementary Questions: SE300, RHQ/Distributor Supplementary Questions: SE490, Demographics: SE500)</t>
  </si>
  <si>
    <t>Question Identification Number</t>
  </si>
  <si>
    <t>* Supplementary Questions: Distributor can add supplementary questions such as KACS weak items.
This section can also be used to add any questions the Distributor would like to ask within his market.
First, Supplementary Questions need to be registered in the Survey Preparation section (survey setup).
Then the Question Codes of Supplementary Questions can be looked up on the Result Upload page by double-clicking on the Question Code button.</t>
  </si>
  <si>
    <t>Survey Answer</t>
  </si>
  <si>
    <t>Respondent's Answer (Objective question: answered code, Subjective question: leave it blank, and fill-in 'Verbatim' column)</t>
  </si>
  <si>
    <t>Open-ended (verbatim)</t>
  </si>
  <si>
    <t>Verbatim Translation for English</t>
  </si>
  <si>
    <t>Translation to English if respondent answers in local language</t>
  </si>
  <si>
    <t>○ Data Input Guide for Each Question</t>
  </si>
  <si>
    <t>Step</t>
  </si>
  <si>
    <t>Question No</t>
  </si>
  <si>
    <t>Data Input Guide: Refer to Question List</t>
  </si>
  <si>
    <t>Basic Questions</t>
  </si>
  <si>
    <t>Q1</t>
  </si>
  <si>
    <t>How would you rate your overall service experience at the Kia service shop?</t>
  </si>
  <si>
    <t>Mandatory; Answers: 1~10</t>
  </si>
  <si>
    <t>Q2</t>
  </si>
  <si>
    <t>Did you have to bring your car back to the workshop again?</t>
  </si>
  <si>
    <t>Mandatory; Answers: Yes, No</t>
  </si>
  <si>
    <t>Q3</t>
  </si>
  <si>
    <t>Why did you have to bring your car back to the workshop?</t>
  </si>
  <si>
    <t>Mandatory; Answers: see Question List</t>
  </si>
  <si>
    <t>Q4</t>
  </si>
  <si>
    <t>How likely are you to recommend the same workshop to others?</t>
  </si>
  <si>
    <t>Q5</t>
  </si>
  <si>
    <t>Did you have any issue or discomfort during your service experience? 
Please select all that apply and give us your comments so that we can improve our services</t>
  </si>
  <si>
    <t>Mandatory for customers who answered BQ010 
and/or BQ040 with 8 or less; 
Answers: see Question List</t>
  </si>
  <si>
    <t>Q6</t>
  </si>
  <si>
    <t>Would you like the dealer to contact you regarding your feedback?</t>
  </si>
  <si>
    <t>Mandatory for customers who answered BQ050 
except if BQ050 answer was "No specific issue" 
Answers: Yes, No</t>
  </si>
  <si>
    <t>BQ0070</t>
  </si>
  <si>
    <t>Q7</t>
  </si>
  <si>
    <t>Would you visit the same workshop again for repair or maintenance?</t>
  </si>
  <si>
    <t>Q8</t>
  </si>
  <si>
    <t>Please let us know why you are uncertain whether you would return to the work shop for service in the future.</t>
  </si>
  <si>
    <t>Mandatory if BQ070 was 8 or less; 
Answers: see Question List</t>
  </si>
  <si>
    <t>BQ090</t>
  </si>
  <si>
    <t>Q9</t>
  </si>
  <si>
    <t>Our records suggest that [CLOSEST DEALER NAME] is the closest Kia workshop to your home. 
Please mark any of the reasons why you didn't get your service there. (Mark all that apply)</t>
  </si>
  <si>
    <t>Optional, depending on Survey Preparation 
settings; Answers: see Question List</t>
  </si>
  <si>
    <t>Q10</t>
  </si>
  <si>
    <t>Please let us know if you have any further comments</t>
  </si>
  <si>
    <t>Optional; Answers: Verbatim</t>
  </si>
  <si>
    <t>KMC Supplementary Questions</t>
  </si>
  <si>
    <t>S1</t>
  </si>
  <si>
    <t>If your time permits, may we ask you a few additional questions?</t>
  </si>
  <si>
    <t>Optional; Answers: Yes, No</t>
  </si>
  <si>
    <t>S2</t>
  </si>
  <si>
    <t>How satisfied were you with convenience to book an appointment?</t>
  </si>
  <si>
    <t>Optional; Answers: 1~10</t>
  </si>
  <si>
    <t>S3</t>
  </si>
  <si>
    <t>How satisfied were you with timeliness of drop-off?</t>
  </si>
  <si>
    <t>S4</t>
  </si>
  <si>
    <t>How satisfied were you with the Service advisor's understanding of specific problem(s)/requirements for you vehicle?</t>
  </si>
  <si>
    <t>S5</t>
  </si>
  <si>
    <t>Did the workshop offer to inspect the car with you before the work started?</t>
  </si>
  <si>
    <t>S6</t>
  </si>
  <si>
    <t>How satisfied were you with the explanation of work details?</t>
  </si>
  <si>
    <t>S7</t>
  </si>
  <si>
    <t>Were you offered an alternative transportation arrangement while your vehicle was unavailable?</t>
  </si>
  <si>
    <t>S8</t>
  </si>
  <si>
    <t>How satisfied were you with the promptness in having your vehicle ready when promised?</t>
  </si>
  <si>
    <t>S9</t>
  </si>
  <si>
    <t>How satisfied were you with the condition of your vehicle on return? (e.g. cleanliness)</t>
  </si>
  <si>
    <t>S10</t>
  </si>
  <si>
    <t>How satisfied were you with the fairness of the charges?</t>
  </si>
  <si>
    <t>S11</t>
  </si>
  <si>
    <t>How satisfied were you with the quality of work performed?</t>
  </si>
  <si>
    <t>S12</t>
  </si>
  <si>
    <t>How satisfied were you with cleanliness and comfort of the waiting lounge including the amenities?</t>
  </si>
  <si>
    <t>S13</t>
  </si>
  <si>
    <t>Where you contacted when the service was completed?</t>
  </si>
  <si>
    <t>RHQ / Distributor Supplementary 
	   Questions</t>
  </si>
  <si>
    <t>SE490</t>
  </si>
  <si>
    <t/>
  </si>
  <si>
    <t>Optional, Must check Question List after survey 
setup.</t>
  </si>
  <si>
    <t>Demographics</t>
  </si>
  <si>
    <t>DQ010</t>
  </si>
  <si>
    <t>D1</t>
  </si>
  <si>
    <t>Gender</t>
  </si>
  <si>
    <t>Optional; Answers: see Question List</t>
  </si>
  <si>
    <t>DQ020</t>
  </si>
  <si>
    <t>D2</t>
  </si>
  <si>
    <t>Age</t>
  </si>
  <si>
    <t>DQ030</t>
  </si>
  <si>
    <t>D3</t>
  </si>
  <si>
    <t>Mileage</t>
  </si>
  <si>
    <t>D4</t>
  </si>
  <si>
    <t>Service Type</t>
  </si>
  <si>
    <t>※ Model type is coded based on VIN number</t>
  </si>
  <si>
    <t>Answer Text</t>
  </si>
  <si>
    <t>Answer Code</t>
  </si>
  <si>
    <t>How would you rate your overall service experience at the Kia serviceshop?</t>
  </si>
  <si>
    <t>9</t>
  </si>
  <si>
    <t>8</t>
  </si>
  <si>
    <t>1</t>
  </si>
  <si>
    <t>No</t>
  </si>
  <si>
    <t>Yes</t>
  </si>
  <si>
    <t>Spare parts not available</t>
  </si>
  <si>
    <t>Workshop too busy or too crowded</t>
  </si>
  <si>
    <t>Couldn’t find the problem</t>
  </si>
  <si>
    <t>Problem occurred after repair</t>
  </si>
  <si>
    <t>Diagnosis turned out to be wrong</t>
  </si>
  <si>
    <t>Other problem</t>
  </si>
  <si>
    <t>Did you have any issue or discomfort during your service experience?Please select all that apply and give us your comments so that we can improve our services</t>
  </si>
  <si>
    <t>Difficulty to make an appointment</t>
  </si>
  <si>
    <t>Inconvenient schedule or long waiting time for car drop-off</t>
  </si>
  <si>
    <t>Other issue before the service took place</t>
  </si>
  <si>
    <t>Advisor's attitude was lacking</t>
  </si>
  <si>
    <t>Advisor seemed not knowledgeable</t>
  </si>
  <si>
    <t>Insufficient explanations of work to be performed</t>
  </si>
  <si>
    <t>Unsatisfactory explanation of charges to expect</t>
  </si>
  <si>
    <t>Other issue regarding the Service Advisor or the way I was treated</t>
  </si>
  <si>
    <t>Work was not completed on time</t>
  </si>
  <si>
    <t>Had to wait too long before being received</t>
  </si>
  <si>
    <t>Insufficient explanations of work that was performed</t>
  </si>
  <si>
    <t>The charges were unclear or felt unfair</t>
  </si>
  <si>
    <t>12</t>
  </si>
  <si>
    <t>Other issue regarding my vehicle pick-up experience</t>
  </si>
  <si>
    <t>13</t>
  </si>
  <si>
    <t>Inconvenient operating hours</t>
  </si>
  <si>
    <t>14</t>
  </si>
  <si>
    <t>Waiting area was unclean or uncomfortable</t>
  </si>
  <si>
    <t>15</t>
  </si>
  <si>
    <t>Amenities were lacking</t>
  </si>
  <si>
    <t>16</t>
  </si>
  <si>
    <t>Other issue regarding the workshop facility</t>
  </si>
  <si>
    <t>17</t>
  </si>
  <si>
    <t>Quality of work performed was lacking</t>
  </si>
  <si>
    <t>18</t>
  </si>
  <si>
    <t>The condition or cleanliness of the car was not good</t>
  </si>
  <si>
    <t>19</t>
  </si>
  <si>
    <t>Total waiting time was too long</t>
  </si>
  <si>
    <t>20</t>
  </si>
  <si>
    <t>Other issue regarding the service quality</t>
  </si>
  <si>
    <t>21</t>
  </si>
  <si>
    <t>Other issues</t>
  </si>
  <si>
    <t>99</t>
  </si>
  <si>
    <t>No specific issues</t>
  </si>
  <si>
    <t>98</t>
  </si>
  <si>
    <t>Yes.&lt;BR&gt;Your comment will be provided to Kia and to your Kia dealership. They may contact you to solve the mentioned issue.</t>
  </si>
  <si>
    <t>No.&lt;BR&gt;The dealer will not contact you, but your answers will help us improve our customers’ experience.</t>
  </si>
  <si>
    <t xml:space="preserve">Would you visit the same workshop again for repair or maintenance? </t>
  </si>
  <si>
    <t>I might go to a workshop closer to my home/workplace</t>
  </si>
  <si>
    <t>I have a preferred workshop</t>
  </si>
  <si>
    <t>Service charge was too expensive</t>
  </si>
  <si>
    <t>My experience with this workshop was not that good</t>
  </si>
  <si>
    <t>Other</t>
  </si>
  <si>
    <t>Our records suggest that [CLOSEST DEALER NAME] is the closest Kia workshop to your home.Please mark any of the reasons why you didn’t get your service there. (Mark all that apply)</t>
  </si>
  <si>
    <t>The service charge was too expensive</t>
  </si>
  <si>
    <t>The service quality was unsatisfactory</t>
  </si>
  <si>
    <t>They didn't respond</t>
  </si>
  <si>
    <t>I was not happy with their response</t>
  </si>
  <si>
    <t>I read negative reviews about this workshop</t>
  </si>
  <si>
    <t>I was not aware of this workshop</t>
  </si>
  <si>
    <t>This workshop is not conveniently located</t>
  </si>
  <si>
    <t>I just went to the same dealer where I bought the car</t>
  </si>
  <si>
    <t>I came without appointment (express service)</t>
  </si>
  <si>
    <t>How satisfied were you with the Service advisor's understanding ofspecific problem(s)/requirements for your vehicle?</t>
  </si>
  <si>
    <t>How satisfied were you with the condition of your vehicle on return?(e.g. cleanliness)</t>
  </si>
  <si>
    <t>The work was done on warranty</t>
  </si>
  <si>
    <t>I just dropped off the car and left (did not wait at the workshop)</t>
  </si>
  <si>
    <t>Were you contacted when the service was completed?</t>
  </si>
  <si>
    <t>1.Male</t>
  </si>
  <si>
    <t>2.Female</t>
  </si>
  <si>
    <t>3.No Information</t>
  </si>
  <si>
    <t>Under 20 years old</t>
  </si>
  <si>
    <t>20~29</t>
  </si>
  <si>
    <t>30~39</t>
  </si>
  <si>
    <t>40~49</t>
  </si>
  <si>
    <t>50~59</t>
  </si>
  <si>
    <t>60 or older</t>
  </si>
  <si>
    <t>No information</t>
  </si>
  <si>
    <t xml:space="preserve">Customer paid	</t>
  </si>
  <si>
    <t>Warranty</t>
  </si>
  <si>
    <t>Service Contract/Pre-paid</t>
  </si>
  <si>
    <t>Partially paid &amp; warranty</t>
  </si>
  <si>
    <t xml:space="preserve">Была ли выполнена работа с первого раза? [Выбрать один ответ]  </t>
  </si>
  <si>
    <t xml:space="preserve">Какова вероятность, что Вы порекомендуете данный автоцентр другим? </t>
  </si>
  <si>
    <t xml:space="preserve">Возникли ли у Вас какие-либо проблемы или неудобства во время обслуживания? </t>
  </si>
  <si>
    <t xml:space="preserve">Хотели ли бы Вы, чтобы Ваш отзыв был предоставлен руководству АЦ и они связались с Вами ? </t>
  </si>
  <si>
    <r>
      <t>Пожалуйста, опишите, почему Вы не уверены, что будете посещать наш автоцентр снова ?</t>
    </r>
    <r>
      <rPr>
        <sz val="10"/>
        <color rgb="FF6699FF"/>
        <rFont val="Calibri"/>
        <family val="2"/>
        <charset val="204"/>
        <scheme val="minor"/>
      </rPr>
      <t>.( выбрать один )</t>
    </r>
  </si>
  <si>
    <t>Будете ли Вы посещать наш автоцентр снова?</t>
  </si>
  <si>
    <t>Почему Вам пришлось вернуться обратно? [Выбрать один ответ исходя из ответа респондента]</t>
  </si>
  <si>
    <t xml:space="preserve">Как бы Вы оценили уровень сервисного обслуживания в целом? </t>
  </si>
  <si>
    <t>Как Вы оцените  выполнение работ в обозначенный срок.</t>
  </si>
  <si>
    <t>Осматривали ли Ваш автомобиль перед приемом в работу?</t>
  </si>
  <si>
    <t>Насколько Вы удовлетворены объяснением деталей работы?</t>
  </si>
  <si>
    <t>Как Вы оцените запись на сервисное обслуживание?</t>
  </si>
  <si>
    <t xml:space="preserve">Насколько Вы были удовлетворены своевременностью готовности Вашего автомобиля  согласно обещанию? </t>
  </si>
  <si>
    <t>Был ли Ваш автомобиль чистым при получении?</t>
  </si>
  <si>
    <t>Насколько стоимость услуг показалась Вам справедливой?</t>
  </si>
  <si>
    <t>Насколько Вы удовлетворены качеством выполненных работ?</t>
  </si>
  <si>
    <t xml:space="preserve">Насколько Вам понравилась зона ожидания для клиентов, включая удобства? </t>
  </si>
  <si>
    <t>Связывалась ли  с Вами после обслуживания?</t>
  </si>
  <si>
    <t>Пол</t>
  </si>
  <si>
    <t>Возраст</t>
  </si>
  <si>
    <t>Пробег</t>
  </si>
  <si>
    <t>Тип обслуживания</t>
  </si>
  <si>
    <r>
      <t>Как вы оцените понимание сервис-консультантом Ваших потребносте</t>
    </r>
    <r>
      <rPr>
        <sz val="9"/>
        <color rgb="FF000000"/>
        <rFont val="Calibri"/>
        <family val="2"/>
        <charset val="204"/>
      </rPr>
      <t>й?</t>
    </r>
  </si>
  <si>
    <t>Отдельно по ВИНу заходим в карточку дебитора и ищем пол, возраст, пробег и вносим во вкладку Result Upload Template</t>
  </si>
  <si>
    <t>[SQ010 В отчетный файл  внести  1 ]</t>
  </si>
  <si>
    <t>Предлагали ли Вам когда-либо подменный автомобиль, пока Ваша автомобиль находился в длительном ремонте?</t>
  </si>
  <si>
    <t>Есть ли у вас какие-нибудь комментарии?</t>
  </si>
  <si>
    <t>Ближайший для вас сервисный центр находит … Почему вы не пользуетесь его услугами?</t>
  </si>
  <si>
    <t>Вопрос</t>
  </si>
  <si>
    <t>№дебитора</t>
  </si>
  <si>
    <t>1ч</t>
  </si>
  <si>
    <t>KNAHU812BF7099681</t>
  </si>
  <si>
    <t>Z94C351BBLR090502</t>
  </si>
  <si>
    <t>U6YJE55159L037164</t>
  </si>
  <si>
    <t>Z94C341BBLR145101</t>
  </si>
  <si>
    <t>Z94C341BBLR144919</t>
  </si>
  <si>
    <t>KNAGE227395278776</t>
  </si>
  <si>
    <t>KNAFW412BC5490946</t>
  </si>
  <si>
    <t>Z94C241BAKR137998</t>
  </si>
  <si>
    <t>JYA4TX00000074027</t>
  </si>
  <si>
    <t>Z94C341BBKR095142</t>
  </si>
  <si>
    <t>Z94CB41BAGR342172</t>
  </si>
  <si>
    <t>Z94C251BBLR071905</t>
  </si>
  <si>
    <t>Z94C351BBKR047155</t>
  </si>
  <si>
    <t>U5YH5816BKL056063</t>
  </si>
  <si>
    <t>Z94CB41BADR101148</t>
  </si>
  <si>
    <t>Z94C241BBLR155815</t>
  </si>
  <si>
    <t>Z94C251BBLR072989</t>
  </si>
  <si>
    <t>Z94C351BBKR047021</t>
  </si>
  <si>
    <t>Z94CB41BAGR342087</t>
  </si>
  <si>
    <t>U5YPC81ABEL545907</t>
  </si>
  <si>
    <t>Мащенко Александра Валерьевна</t>
  </si>
  <si>
    <t>Бондарович Сергей Петрович</t>
  </si>
  <si>
    <t>Юнцевич Владимир Александрович</t>
  </si>
  <si>
    <t>Горбунов Олег Васильевич</t>
  </si>
  <si>
    <t>Бауло Леонид Петрович</t>
  </si>
  <si>
    <t>Радаман Андрей Николаевич</t>
  </si>
  <si>
    <t>ИООО "Атлант-М Холпи"</t>
  </si>
  <si>
    <t>D120</t>
  </si>
  <si>
    <t>Аврамов Александр Николаевич</t>
  </si>
  <si>
    <t>Максимчик Светлана Брониславовна</t>
  </si>
  <si>
    <t>Шимановский Леонид Александрович</t>
  </si>
  <si>
    <t>Веринский Виктор Владимирович</t>
  </si>
  <si>
    <t>Койра Леонид Зенонович</t>
  </si>
  <si>
    <t>Груздов Владимир Александрович</t>
  </si>
  <si>
    <t>Клещенко Григорий Юльянович</t>
  </si>
  <si>
    <t>Темрук Станислав Олегович</t>
  </si>
  <si>
    <t>Грибач Елена Леонидовна</t>
  </si>
  <si>
    <t>Осинский Андрей Игоревич</t>
  </si>
  <si>
    <t>AADOLZHENKOV</t>
  </si>
  <si>
    <t>@5F@</t>
  </si>
  <si>
    <t>@05@</t>
  </si>
  <si>
    <t>SAZALUTSKIY</t>
  </si>
  <si>
    <t>AIKARUNA</t>
  </si>
  <si>
    <t>SMLAZAR</t>
  </si>
  <si>
    <t>DNMARKOVICH</t>
  </si>
  <si>
    <t>TVTERLETSKAY</t>
  </si>
  <si>
    <t>EMKOBANOV</t>
  </si>
  <si>
    <t>VADENISOVA</t>
  </si>
  <si>
    <t>KAEGOROV</t>
  </si>
  <si>
    <t>USTIMENKO</t>
  </si>
  <si>
    <t>@11\QПомечен для удаления@</t>
  </si>
  <si>
    <t>AIGONCHAR</t>
  </si>
  <si>
    <t>NASASCENKO</t>
  </si>
  <si>
    <t>ASBRUSHKOVSK</t>
  </si>
  <si>
    <t>SOTEMRUK</t>
  </si>
  <si>
    <t>NVSEDLYAR</t>
  </si>
  <si>
    <t>AUMAZEC</t>
  </si>
  <si>
    <t>KABIZJUK</t>
  </si>
  <si>
    <t>-</t>
  </si>
  <si>
    <t>Áðóêèø Ýäóàðä Èãîðåâè÷</t>
  </si>
  <si>
    <t>Øòåéìàí Åâãåíèé Ëåîíèäîâè÷</t>
  </si>
  <si>
    <t>ÁÅÐÆÀÍÈÍ ÂËÀÄÈÌÈÐ ÄÌÈÒÐÈÅÂÈ×</t>
  </si>
  <si>
    <t>м</t>
  </si>
  <si>
    <t>VIN (ТОЛЬКО БОЛЬШИМИ ЛАТИНСКИМИ )</t>
  </si>
  <si>
    <t xml:space="preserve">№ КЛИЕНТА В СИСТЕМЕ (6 цифр) </t>
  </si>
  <si>
    <t>Текстовый ответ</t>
  </si>
  <si>
    <t>Ответ</t>
  </si>
  <si>
    <t>Дата опроса          (ГГГГММДД)</t>
  </si>
  <si>
    <t>AP005</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</si>
</sst>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indexed="8"/>
      <name val="Calibri"/>
      <family val="2"/>
      <scheme val="minor"/>
    </font>
    <font>
      <b/>
      <sz val="10"/>
      <color rgb="FF333333"/>
      <name val="Arial"/>
      <family val="2"/>
      <charset val="204"/>
    </font>
    <font>
      <sz val="9"/>
      <color rgb="FF666666"/>
      <name val="Dotum"/>
    </font>
    <font>
      <sz val="9"/>
      <color rgb="FF666666"/>
      <name val="Dotum"/>
    </font>
    <font>
      <b/>
      <sz val="12"/>
      <color rgb="FF333333"/>
      <name val="Arial"/>
      <family val="2"/>
      <charset val="204"/>
    </font>
    <font>
      <b/>
      <sz val="10"/>
      <color rgb="FF333333"/>
      <name val="Arial"/>
      <family val="2"/>
      <charset val="204"/>
    </font>
    <font>
      <b/>
      <sz val="9"/>
      <color rgb="FF333333"/>
      <name val="Arial"/>
      <family val="2"/>
      <charset val="204"/>
    </font>
    <font>
      <b/>
      <sz val="9"/>
      <color rgb="FF333333"/>
      <name val="Arial"/>
      <family val="2"/>
      <charset val="204"/>
    </font>
    <font>
      <sz val="9"/>
      <color rgb="FF333333"/>
      <name val="Arial"/>
      <family val="2"/>
      <charset val="204"/>
    </font>
    <font>
      <sz val="9"/>
      <color rgb="FF0000FF"/>
      <name val="Arial"/>
      <family val="2"/>
      <charset val="204"/>
    </font>
    <font>
      <sz val="9"/>
      <color rgb="FF333333"/>
      <name val="Arial"/>
      <family val="2"/>
      <charset val="204"/>
    </font>
    <font>
      <sz val="9"/>
      <color rgb="FF333333"/>
      <name val="Arial"/>
      <family val="2"/>
      <charset val="204"/>
    </font>
    <font>
      <sz val="9"/>
      <color rgb="FF333333"/>
      <name val="Arial"/>
      <family val="2"/>
      <charset val="204"/>
    </font>
    <font>
      <sz val="9"/>
      <color rgb="FF333333"/>
      <name val="Dotum"/>
    </font>
    <font>
      <b/>
      <sz val="10"/>
      <color rgb="FF333333"/>
      <name val="Arial"/>
      <family val="2"/>
      <charset val="204"/>
    </font>
    <font>
      <b/>
      <sz val="9"/>
      <color rgb="FF0000FF"/>
      <name val="Arial"/>
      <family val="2"/>
      <charset val="204"/>
    </font>
    <font>
      <b/>
      <sz val="9"/>
      <color rgb="FF666666"/>
      <name val="Arial"/>
      <family val="2"/>
      <charset val="204"/>
    </font>
    <font>
      <sz val="9"/>
      <color rgb="FFFF0000"/>
      <name val="Arial"/>
      <family val="2"/>
      <charset val="204"/>
    </font>
    <font>
      <b/>
      <sz val="9"/>
      <color rgb="FF0000FF"/>
      <name val="Arial"/>
      <family val="2"/>
      <charset val="204"/>
    </font>
    <font>
      <b/>
      <sz val="9"/>
      <color rgb="FF666666"/>
      <name val="Arial"/>
      <family val="2"/>
      <charset val="204"/>
    </font>
    <font>
      <sz val="9"/>
      <color rgb="FF666666"/>
      <name val="Arial"/>
      <family val="2"/>
      <charset val="204"/>
    </font>
    <font>
      <sz val="9"/>
      <color rgb="FF0000FF"/>
      <name val="Arial"/>
      <family val="2"/>
      <charset val="204"/>
    </font>
    <font>
      <sz val="10"/>
      <color rgb="FF6699FF"/>
      <name val="Calibri"/>
      <family val="2"/>
      <charset val="204"/>
      <scheme val="minor"/>
    </font>
    <font>
      <sz val="12"/>
      <color rgb="FF000000"/>
      <name val="Calibri"/>
      <family val="2"/>
      <charset val="204"/>
    </font>
    <font>
      <sz val="11"/>
      <color indexed="8"/>
      <name val="Calibri"/>
      <family val="2"/>
      <charset val="204"/>
      <scheme val="minor"/>
    </font>
    <font>
      <sz val="9"/>
      <color rgb="FF000000"/>
      <name val="Calibri"/>
      <family val="2"/>
      <charset val="204"/>
    </font>
    <font>
      <sz val="10"/>
      <color indexed="8"/>
      <name val="Calibri"/>
      <family val="2"/>
      <scheme val="minor"/>
    </font>
    <font>
      <sz val="12"/>
      <color rgb="FFFF0000"/>
      <name val="Calibri"/>
      <family val="2"/>
      <charset val="204"/>
    </font>
    <font>
      <b/>
      <sz val="9"/>
      <color rgb="FF666666"/>
      <name val="Arial"/>
      <family val="2"/>
      <charset val="204"/>
    </font>
    <font>
      <sz val="11"/>
      <color rgb="FFFF0000"/>
      <name val="Calibri"/>
      <family val="2"/>
      <charset val="204"/>
      <scheme val="minor"/>
    </font>
    <font>
      <sz val="11"/>
      <color theme="1"/>
      <name val="Calibri"/>
      <family val="2"/>
      <charset val="204"/>
      <scheme val="minor"/>
    </font>
    <font>
      <b/>
      <sz val="10"/>
      <color theme="1"/>
      <name val="Arial"/>
      <family val="2"/>
      <charset val="204"/>
    </font>
    <font>
      <sz val="9"/>
      <color theme="1"/>
      <name val="Dotum"/>
    </font>
    <font>
      <sz val="11"/>
      <color theme="1"/>
      <name val="Calibri"/>
      <family val="2"/>
      <scheme val="minor"/>
    </font>
  </fonts>
  <fills count="9">
    <fill>
      <patternFill patternType="none"/>
    </fill>
    <fill>
      <patternFill patternType="gray125"/>
    </fill>
    <fill>
      <patternFill patternType="solid">
        <fgColor rgb="FFE8DBD0"/>
      </patternFill>
    </fill>
    <fill>
      <patternFill patternType="solid">
        <fgColor rgb="FFFFFFFF"/>
      </patternFill>
    </fill>
    <fill>
      <patternFill patternType="solid">
        <fgColor rgb="FFFFFFE0"/>
      </patternFill>
    </fill>
    <fill>
      <patternFill patternType="solid">
        <fgColor rgb="FFFAF0E6"/>
      </patternFill>
    </fill>
    <fill>
      <patternFill patternType="solid">
        <fgColor rgb="FFFFFF00"/>
      </patternFill>
    </fill>
    <fill>
      <patternFill patternType="solid">
        <fgColor rgb="FFE8DBD0"/>
        <bgColor indexed="64"/>
      </patternFill>
    </fill>
    <fill>
      <patternFill patternType="solid">
        <fgColor rgb="FF92D050"/>
        <bgColor indexed="64"/>
      </patternFill>
    </fill>
  </fills>
  <borders count="14">
    <border>
      <left/>
      <right/>
      <top/>
      <bottom/>
      <diagonal/>
    </border>
    <border>
      <left/>
      <right style="thin">
        <color rgb="FFBFBFBF"/>
      </right>
      <top/>
      <bottom/>
      <diagonal/>
    </border>
    <border>
      <left/>
      <right style="thin">
        <color rgb="FFBFBFBF"/>
      </right>
      <top/>
      <bottom style="thin">
        <color rgb="FFBFBFB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02">
    <xf numFmtId="0" fontId="0" fillId="0" borderId="0" xfId="0"/>
    <xf numFmtId="0" fontId="1"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8" fillId="3" borderId="2" xfId="0" applyFont="1" applyFill="1" applyBorder="1" applyAlignment="1">
      <alignment horizontal="left" vertical="center" wrapText="1"/>
    </xf>
    <xf numFmtId="0" fontId="10" fillId="3" borderId="2"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6" fillId="5" borderId="2" xfId="0" applyFont="1" applyFill="1" applyBorder="1" applyAlignment="1">
      <alignment horizontal="left" vertical="center" wrapText="1"/>
    </xf>
    <xf numFmtId="0" fontId="17" fillId="3" borderId="2"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9" fillId="5" borderId="1" xfId="0" applyFont="1" applyFill="1" applyBorder="1" applyAlignment="1">
      <alignment horizontal="left" vertical="center" wrapText="1"/>
    </xf>
    <xf numFmtId="0" fontId="20" fillId="3" borderId="2" xfId="0" applyFont="1" applyFill="1" applyBorder="1" applyAlignment="1">
      <alignment horizontal="left" vertical="center" wrapText="1"/>
    </xf>
    <xf numFmtId="0" fontId="21" fillId="3" borderId="2" xfId="0" applyFont="1" applyFill="1" applyBorder="1" applyAlignment="1">
      <alignment horizontal="left" vertical="center" wrapText="1"/>
    </xf>
    <xf numFmtId="0" fontId="24" fillId="0" borderId="0" xfId="0" applyFont="1"/>
    <xf numFmtId="0" fontId="23" fillId="0" borderId="0" xfId="0" applyFont="1" applyAlignment="1">
      <alignment vertical="center" wrapText="1" readingOrder="1"/>
    </xf>
    <xf numFmtId="0" fontId="0" fillId="0" borderId="0" xfId="0" applyAlignment="1">
      <alignment horizontal="center" vertical="center"/>
    </xf>
    <xf numFmtId="0" fontId="28" fillId="5" borderId="1" xfId="0" applyFont="1" applyFill="1" applyBorder="1" applyAlignment="1">
      <alignment horizontal="left" vertical="center" wrapText="1"/>
    </xf>
    <xf numFmtId="0" fontId="28" fillId="5" borderId="2" xfId="0" applyFont="1" applyFill="1" applyBorder="1" applyAlignment="1">
      <alignment horizontal="left" vertical="center" wrapText="1"/>
    </xf>
    <xf numFmtId="0" fontId="0" fillId="0" borderId="0" xfId="0" applyAlignment="1">
      <alignment wrapText="1"/>
    </xf>
    <xf numFmtId="0" fontId="26" fillId="0" borderId="0" xfId="0" applyFont="1" applyAlignment="1">
      <alignment wrapText="1"/>
    </xf>
    <xf numFmtId="0" fontId="27" fillId="0" borderId="0" xfId="0" applyFont="1" applyAlignment="1">
      <alignment vertical="center" wrapText="1" readingOrder="1"/>
    </xf>
    <xf numFmtId="0" fontId="0" fillId="0" borderId="3" xfId="0" applyBorder="1"/>
    <xf numFmtId="0" fontId="10" fillId="3" borderId="3" xfId="0" applyFont="1" applyFill="1" applyBorder="1" applyAlignment="1">
      <alignment horizontal="center" vertical="center" wrapText="1"/>
    </xf>
    <xf numFmtId="0" fontId="23" fillId="0" borderId="3" xfId="0" applyFont="1" applyBorder="1" applyAlignment="1">
      <alignment vertical="center" wrapText="1" readingOrder="1"/>
    </xf>
    <xf numFmtId="0" fontId="8" fillId="3" borderId="3" xfId="0" applyFont="1" applyFill="1" applyBorder="1" applyAlignment="1">
      <alignment horizontal="center" vertical="center" wrapText="1"/>
    </xf>
    <xf numFmtId="0" fontId="29" fillId="0" borderId="3" xfId="0" applyFont="1" applyBorder="1" applyAlignment="1">
      <alignment wrapText="1"/>
    </xf>
    <xf numFmtId="0" fontId="0" fillId="0" borderId="3" xfId="0" applyBorder="1" applyAlignment="1">
      <alignment horizontal="left" vertical="center" wrapText="1"/>
    </xf>
    <xf numFmtId="0" fontId="27" fillId="0" borderId="3" xfId="0" applyFont="1" applyBorder="1" applyAlignment="1">
      <alignment vertical="center" wrapText="1" readingOrder="1"/>
    </xf>
    <xf numFmtId="0" fontId="0" fillId="0" borderId="3" xfId="0" applyBorder="1" applyAlignment="1">
      <alignment wrapText="1"/>
    </xf>
    <xf numFmtId="0" fontId="23" fillId="0" borderId="3" xfId="0" applyFont="1" applyBorder="1" applyAlignment="1">
      <alignment horizontal="center" vertical="center" wrapText="1" readingOrder="1"/>
    </xf>
    <xf numFmtId="0" fontId="27" fillId="0" borderId="3" xfId="0" applyFont="1" applyBorder="1" applyAlignment="1">
      <alignment horizontal="center" vertical="center" wrapText="1" readingOrder="1"/>
    </xf>
    <xf numFmtId="0" fontId="0" fillId="0" borderId="3" xfId="0" applyBorder="1" applyAlignment="1">
      <alignment horizontal="center" vertical="center"/>
    </xf>
    <xf numFmtId="0" fontId="24" fillId="0" borderId="3" xfId="0" applyFont="1" applyBorder="1" applyAlignment="1">
      <alignment horizontal="center" vertical="center"/>
    </xf>
    <xf numFmtId="0" fontId="30" fillId="0" borderId="0" xfId="0" applyFont="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3" fontId="0" fillId="0" borderId="0" xfId="0" applyNumberFormat="1" applyAlignment="1">
      <alignment horizontal="center" vertical="center"/>
    </xf>
    <xf numFmtId="0" fontId="14" fillId="4" borderId="4" xfId="0" applyFont="1" applyFill="1" applyBorder="1" applyAlignment="1">
      <alignment horizontal="center" vertical="center" wrapText="1"/>
    </xf>
    <xf numFmtId="0" fontId="0" fillId="0" borderId="4" xfId="0" applyBorder="1" applyAlignment="1">
      <alignment horizontal="center" vertical="center"/>
    </xf>
    <xf numFmtId="0" fontId="10" fillId="3" borderId="5" xfId="0" applyFont="1" applyFill="1" applyBorder="1" applyAlignment="1">
      <alignment horizontal="center" vertical="center" wrapText="1"/>
    </xf>
    <xf numFmtId="0" fontId="29" fillId="0" borderId="5" xfId="0" applyFont="1" applyBorder="1" applyAlignment="1">
      <alignment wrapText="1"/>
    </xf>
    <xf numFmtId="0" fontId="24" fillId="0" borderId="5" xfId="0" applyFont="1" applyBorder="1" applyAlignment="1">
      <alignment horizontal="center" vertical="center"/>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23" fillId="0" borderId="7" xfId="0" applyFont="1" applyBorder="1" applyAlignment="1">
      <alignment vertical="center" wrapText="1" readingOrder="1"/>
    </xf>
    <xf numFmtId="0" fontId="23" fillId="0" borderId="7" xfId="0" applyFont="1" applyBorder="1" applyAlignment="1">
      <alignment horizontal="center" vertical="center" wrapText="1" readingOrder="1"/>
    </xf>
    <xf numFmtId="0" fontId="23" fillId="0" borderId="8" xfId="0" applyFont="1" applyBorder="1" applyAlignment="1">
      <alignment horizontal="center" vertical="center" wrapText="1" readingOrder="1"/>
    </xf>
    <xf numFmtId="0" fontId="10" fillId="3" borderId="9" xfId="0" applyFont="1" applyFill="1" applyBorder="1" applyAlignment="1">
      <alignment horizontal="center" vertical="center" wrapText="1"/>
    </xf>
    <xf numFmtId="0" fontId="23" fillId="0" borderId="10" xfId="0" applyFont="1" applyBorder="1" applyAlignment="1">
      <alignment horizontal="center" vertical="center" wrapText="1" readingOrder="1"/>
    </xf>
    <xf numFmtId="0" fontId="10" fillId="3" borderId="11"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23" fillId="0" borderId="12" xfId="0" applyFont="1" applyBorder="1" applyAlignment="1">
      <alignment vertical="center" wrapText="1" readingOrder="1"/>
    </xf>
    <xf numFmtId="0" fontId="23" fillId="0" borderId="12" xfId="0" applyFont="1" applyBorder="1" applyAlignment="1">
      <alignment horizontal="center" vertical="center" wrapText="1" readingOrder="1"/>
    </xf>
    <xf numFmtId="0" fontId="23" fillId="0" borderId="13" xfId="0" applyFont="1" applyBorder="1" applyAlignment="1">
      <alignment horizontal="center" vertical="center" wrapText="1" readingOrder="1"/>
    </xf>
    <xf numFmtId="0" fontId="10" fillId="3" borderId="4" xfId="0" applyFont="1" applyFill="1" applyBorder="1" applyAlignment="1">
      <alignment horizontal="center" vertical="center" wrapText="1"/>
    </xf>
    <xf numFmtId="0" fontId="29" fillId="0" borderId="4" xfId="0" applyFont="1" applyBorder="1" applyAlignment="1">
      <alignment wrapText="1"/>
    </xf>
    <xf numFmtId="0" fontId="24" fillId="0" borderId="4" xfId="0" applyFont="1" applyBorder="1" applyAlignment="1">
      <alignment horizontal="center" vertical="center"/>
    </xf>
    <xf numFmtId="0" fontId="0" fillId="0" borderId="5" xfId="0" applyBorder="1" applyAlignment="1">
      <alignment wrapText="1"/>
    </xf>
    <xf numFmtId="0" fontId="0" fillId="0" borderId="5" xfId="0" applyBorder="1" applyAlignment="1">
      <alignment horizontal="center" vertical="center"/>
    </xf>
    <xf numFmtId="0" fontId="0" fillId="0" borderId="7" xfId="0" applyBorder="1" applyAlignment="1">
      <alignment horizontal="left" vertical="center" wrapText="1"/>
    </xf>
    <xf numFmtId="0" fontId="24" fillId="0" borderId="7" xfId="0" applyFont="1" applyBorder="1" applyAlignment="1">
      <alignment horizontal="center" vertical="center"/>
    </xf>
    <xf numFmtId="0" fontId="24" fillId="0" borderId="8" xfId="0" applyFont="1" applyBorder="1" applyAlignment="1">
      <alignment horizontal="center" vertical="center"/>
    </xf>
    <xf numFmtId="0" fontId="27" fillId="0" borderId="10" xfId="0" applyFont="1" applyBorder="1" applyAlignment="1">
      <alignment horizontal="center" vertical="center" wrapText="1" readingOrder="1"/>
    </xf>
    <xf numFmtId="0" fontId="0" fillId="0" borderId="10" xfId="0" applyBorder="1" applyAlignment="1">
      <alignment horizontal="center" vertical="center"/>
    </xf>
    <xf numFmtId="0" fontId="0" fillId="0" borderId="12" xfId="0" applyBorder="1" applyAlignment="1">
      <alignment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5" xfId="0" applyBorder="1"/>
    <xf numFmtId="0" fontId="24" fillId="0" borderId="10" xfId="0" applyFont="1" applyBorder="1" applyAlignment="1">
      <alignment horizontal="center" vertical="center"/>
    </xf>
    <xf numFmtId="0" fontId="23" fillId="0" borderId="10" xfId="0" applyFont="1" applyBorder="1" applyAlignment="1">
      <alignment vertical="center" wrapText="1" readingOrder="1"/>
    </xf>
    <xf numFmtId="0" fontId="23" fillId="0" borderId="13" xfId="0" applyFont="1" applyBorder="1" applyAlignment="1">
      <alignment vertical="center" wrapText="1" readingOrder="1"/>
    </xf>
    <xf numFmtId="0" fontId="0" fillId="0" borderId="7" xfId="0" applyBorder="1" applyAlignment="1">
      <alignment wrapText="1"/>
    </xf>
    <xf numFmtId="0" fontId="0" fillId="0" borderId="7" xfId="0" applyBorder="1"/>
    <xf numFmtId="0" fontId="0" fillId="0" borderId="8" xfId="0" applyBorder="1"/>
    <xf numFmtId="0" fontId="0" fillId="0" borderId="10" xfId="0" applyBorder="1"/>
    <xf numFmtId="0" fontId="0" fillId="0" borderId="12" xfId="0" applyBorder="1"/>
    <xf numFmtId="0" fontId="0" fillId="0" borderId="13" xfId="0" applyBorder="1"/>
    <xf numFmtId="0" fontId="2" fillId="7"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49" fontId="2" fillId="0"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49" fontId="32"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0" fontId="0" fillId="0" borderId="0" xfId="0" applyFill="1"/>
    <xf numFmtId="0" fontId="1" fillId="8" borderId="2" xfId="0" applyFont="1" applyFill="1" applyBorder="1" applyAlignment="1">
      <alignment horizontal="center" vertical="center" wrapText="1"/>
    </xf>
    <xf numFmtId="3" fontId="1" fillId="8" borderId="2" xfId="0" applyNumberFormat="1" applyFont="1" applyFill="1" applyBorder="1" applyAlignment="1">
      <alignment horizontal="center" vertical="center" wrapText="1"/>
    </xf>
    <xf numFmtId="0" fontId="31" fillId="8" borderId="1" xfId="0" applyFont="1" applyFill="1" applyBorder="1" applyAlignment="1">
      <alignment horizontal="center" vertical="center" wrapText="1"/>
    </xf>
    <xf numFmtId="0" fontId="32" fillId="7" borderId="2" xfId="0" applyNumberFormat="1" applyFont="1" applyFill="1" applyBorder="1" applyAlignment="1">
      <alignment horizontal="center" vertical="center" wrapText="1"/>
    </xf>
    <xf numFmtId="0" fontId="13" fillId="3" borderId="2" xfId="0" applyFont="1" applyFill="1" applyBorder="1" applyAlignment="1">
      <alignment horizontal="left" vertical="center" wrapText="1"/>
    </xf>
    <xf numFmtId="0" fontId="12" fillId="6"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8" fillId="3" borderId="2" xfId="0" applyFont="1" applyFill="1" applyBorder="1" applyAlignment="1">
      <alignment horizontal="left" vertical="center" wrapText="1"/>
    </xf>
    <xf numFmtId="0" fontId="10" fillId="3"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5" fillId="4" borderId="2"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9" fillId="3" borderId="2" xfId="0" applyFont="1" applyFill="1" applyBorder="1" applyAlignment="1">
      <alignment horizontal="left" vertical="center" wrapText="1"/>
    </xf>
    <xf numFmtId="3" fontId="0" fillId="0" borderId="0" xfId="0" applyNumberFormat="1" applyFill="1"/>
    <xf numFmtId="0" fontId="33" fillId="0" borderId="0" xfId="0" applyFont="1" applyFill="1" applyAlignment="1">
      <alignment horizontal="center"/>
    </xf>
  </cellXfs>
  <cellStyles count="1">
    <cellStyle name="Обычный" xfId="0" builtinId="0"/>
  </cellStyles>
  <dxfs count="0"/>
  <tableStyles count="0" defaultTableStyle="TableStyleMedium9" defaultPivotStyle="PivotStyleLight16"/>
  <colors>
    <mruColors>
      <color rgb="FFE8DB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tabSelected="1" zoomScale="80" zoomScaleNormal="80" workbookViewId="0">
      <selection activeCell="H54" sqref="H54"/>
    </sheetView>
  </sheetViews>
  <sheetFormatPr defaultRowHeight="14.4"/>
  <cols>
    <col min="1" max="1" width="10" style="85" customWidth="1" collapsed="1"/>
    <col min="2" max="2" width="19.5546875" style="85" customWidth="1" collapsed="1"/>
    <col min="3" max="3" width="13.44140625" style="85" customWidth="1" collapsed="1"/>
    <col min="4" max="4" width="10" style="85" customWidth="1" collapsed="1"/>
    <col min="5" max="5" width="11.44140625" style="85" customWidth="1" collapsed="1"/>
    <col min="6" max="6" width="15" style="85" customWidth="1" collapsed="1"/>
    <col min="7" max="7" width="31.44140625" style="85" customWidth="1" collapsed="1"/>
    <col min="8" max="8" width="31.109375" style="85" customWidth="1" collapsed="1"/>
    <col min="9" max="9" width="14.44140625" style="85" customWidth="1" collapsed="1"/>
    <col min="10" max="10" width="12" style="85" customWidth="1" collapsed="1"/>
    <col min="11" max="11" width="10.6640625" style="100" customWidth="1" collapsed="1"/>
    <col min="12" max="12" width="15.5546875" style="85" customWidth="1" collapsed="1"/>
    <col min="13" max="13" width="22.44140625" style="85" customWidth="1" collapsed="1"/>
    <col min="14" max="14" width="13.6640625" style="101" customWidth="1"/>
    <col min="15" max="15" width="9.109375" style="85"/>
  </cols>
  <sheetData>
    <row r="1" spans="1:14" ht="59.25" customHeight="1">
      <c r="A1" s="1" t="s">
        <v>0</v>
      </c>
      <c r="B1" s="86" t="s">
        <v>341</v>
      </c>
      <c r="C1" s="1" t="s">
        <v>2</v>
      </c>
      <c r="D1" s="1" t="s">
        <v>3</v>
      </c>
      <c r="E1" s="1" t="s">
        <v>4</v>
      </c>
      <c r="F1" s="1" t="s">
        <v>5</v>
      </c>
      <c r="G1" s="1" t="s">
        <v>6</v>
      </c>
      <c r="H1" s="86" t="s">
        <v>337</v>
      </c>
      <c r="I1" s="1" t="s">
        <v>8</v>
      </c>
      <c r="J1" s="1" t="s">
        <v>9</v>
      </c>
      <c r="K1" s="87" t="s">
        <v>340</v>
      </c>
      <c r="L1" s="86" t="s">
        <v>339</v>
      </c>
      <c r="M1" s="1" t="s">
        <v>12</v>
      </c>
      <c r="N1" s="88" t="s">
        <v>338</v>
      </c>
    </row>
    <row r="2" spans="1:14">
      <c r="A2" s="79" t="s">
        <v>13</v>
      </c>
      <c r="B2" s="80"/>
      <c r="C2" s="79" t="s">
        <v>14</v>
      </c>
      <c r="D2" s="79" t="s">
        <v>342</v>
      </c>
      <c r="E2" s="79">
        <v>0</v>
      </c>
      <c r="F2" s="79" t="s">
        <v>15</v>
      </c>
      <c r="G2" s="79" t="str">
        <f>CONCATENATE(C2,D2,B2,N2)</f>
        <v>C42VAAP005</v>
      </c>
      <c r="H2" s="79"/>
      <c r="I2" s="79" t="s">
        <v>16</v>
      </c>
      <c r="J2" s="79" t="s">
        <v>17</v>
      </c>
      <c r="K2" s="81"/>
      <c r="L2" s="79"/>
      <c r="M2" s="79"/>
      <c r="N2" s="82"/>
    </row>
    <row r="3" spans="1:14">
      <c r="A3" s="83" t="s">
        <v>13</v>
      </c>
      <c r="B3" s="80"/>
      <c r="C3" s="83" t="s">
        <v>14</v>
      </c>
      <c r="D3" s="79" t="s">
        <v>342</v>
      </c>
      <c r="E3" s="79">
        <v>0</v>
      </c>
      <c r="F3" s="83" t="s">
        <v>15</v>
      </c>
      <c r="G3" s="79" t="str">
        <f t="shared" ref="G3:G25" si="0">CONCATENATE(C3,D3,B3,N3)</f>
        <v>C42VAAP005</v>
      </c>
      <c r="H3" s="79"/>
      <c r="I3" s="83" t="s">
        <v>16</v>
      </c>
      <c r="J3" s="83" t="s">
        <v>19</v>
      </c>
      <c r="K3" s="81"/>
      <c r="L3" s="79"/>
      <c r="M3" s="83"/>
      <c r="N3" s="82"/>
    </row>
    <row r="4" spans="1:14">
      <c r="A4" s="83" t="s">
        <v>13</v>
      </c>
      <c r="B4" s="80"/>
      <c r="C4" s="83" t="s">
        <v>14</v>
      </c>
      <c r="D4" s="79" t="s">
        <v>342</v>
      </c>
      <c r="E4" s="79">
        <v>0</v>
      </c>
      <c r="F4" s="83" t="s">
        <v>15</v>
      </c>
      <c r="G4" s="79" t="str">
        <f t="shared" ref="G4" si="1">CONCATENATE(C4,D4,B4,N4)</f>
        <v>C42VAAP005</v>
      </c>
      <c r="H4" s="79"/>
      <c r="I4" s="83" t="s">
        <v>16</v>
      </c>
      <c r="J4" s="79" t="s">
        <v>21</v>
      </c>
      <c r="K4" s="81"/>
      <c r="L4" s="83"/>
      <c r="M4" s="83"/>
      <c r="N4" s="82"/>
    </row>
    <row r="5" spans="1:14">
      <c r="A5" s="83" t="s">
        <v>13</v>
      </c>
      <c r="B5" s="80"/>
      <c r="C5" s="83" t="s">
        <v>14</v>
      </c>
      <c r="D5" s="79" t="s">
        <v>342</v>
      </c>
      <c r="E5" s="79">
        <v>0</v>
      </c>
      <c r="F5" s="83" t="s">
        <v>15</v>
      </c>
      <c r="G5" s="79" t="str">
        <f t="shared" si="0"/>
        <v>C42VAAP005</v>
      </c>
      <c r="H5" s="79"/>
      <c r="I5" s="83" t="s">
        <v>16</v>
      </c>
      <c r="J5" s="83" t="s">
        <v>23</v>
      </c>
      <c r="K5" s="81"/>
      <c r="L5" s="83"/>
      <c r="M5" s="83"/>
      <c r="N5" s="82"/>
    </row>
    <row r="6" spans="1:14">
      <c r="A6" s="79" t="s">
        <v>13</v>
      </c>
      <c r="B6" s="80"/>
      <c r="C6" s="79" t="s">
        <v>14</v>
      </c>
      <c r="D6" s="79" t="s">
        <v>342</v>
      </c>
      <c r="E6" s="79">
        <v>0</v>
      </c>
      <c r="F6" s="79" t="s">
        <v>15</v>
      </c>
      <c r="G6" s="79" t="str">
        <f t="shared" si="0"/>
        <v>C42VAAP005</v>
      </c>
      <c r="H6" s="79"/>
      <c r="I6" s="79" t="s">
        <v>16</v>
      </c>
      <c r="J6" s="79" t="s">
        <v>24</v>
      </c>
      <c r="K6" s="81"/>
      <c r="L6" s="79"/>
      <c r="M6" s="79"/>
      <c r="N6" s="82"/>
    </row>
    <row r="7" spans="1:14">
      <c r="A7" s="83" t="s">
        <v>13</v>
      </c>
      <c r="B7" s="80"/>
      <c r="C7" s="83" t="s">
        <v>14</v>
      </c>
      <c r="D7" s="79" t="s">
        <v>342</v>
      </c>
      <c r="E7" s="79">
        <v>0</v>
      </c>
      <c r="F7" s="83" t="s">
        <v>15</v>
      </c>
      <c r="G7" s="79" t="str">
        <f t="shared" si="0"/>
        <v>C42VAAP005</v>
      </c>
      <c r="H7" s="79"/>
      <c r="I7" s="83" t="s">
        <v>16</v>
      </c>
      <c r="J7" s="83" t="s">
        <v>25</v>
      </c>
      <c r="K7" s="81"/>
      <c r="L7" s="83"/>
      <c r="M7" s="83"/>
      <c r="N7" s="82"/>
    </row>
    <row r="8" spans="1:14">
      <c r="A8" s="79" t="s">
        <v>13</v>
      </c>
      <c r="B8" s="80"/>
      <c r="C8" s="79" t="s">
        <v>14</v>
      </c>
      <c r="D8" s="79" t="s">
        <v>342</v>
      </c>
      <c r="E8" s="79">
        <v>0</v>
      </c>
      <c r="F8" s="79" t="s">
        <v>15</v>
      </c>
      <c r="G8" s="79" t="str">
        <f t="shared" si="0"/>
        <v>C42VAAP005</v>
      </c>
      <c r="H8" s="79"/>
      <c r="I8" s="79" t="s">
        <v>16</v>
      </c>
      <c r="J8" s="79" t="s">
        <v>26</v>
      </c>
      <c r="K8" s="81"/>
      <c r="L8" s="79"/>
      <c r="M8" s="79"/>
      <c r="N8" s="82"/>
    </row>
    <row r="9" spans="1:14">
      <c r="A9" s="79" t="s">
        <v>13</v>
      </c>
      <c r="B9" s="80"/>
      <c r="C9" s="79" t="s">
        <v>14</v>
      </c>
      <c r="D9" s="79" t="s">
        <v>342</v>
      </c>
      <c r="E9" s="79">
        <v>0</v>
      </c>
      <c r="F9" s="79" t="s">
        <v>15</v>
      </c>
      <c r="G9" s="79" t="str">
        <f t="shared" ref="G9" si="2">CONCATENATE(C9,D9,B9,N9)</f>
        <v>C42VAAP005</v>
      </c>
      <c r="H9" s="79"/>
      <c r="I9" s="79" t="s">
        <v>16</v>
      </c>
      <c r="J9" s="79" t="s">
        <v>27</v>
      </c>
      <c r="K9" s="81"/>
      <c r="L9" s="79"/>
      <c r="M9" s="79"/>
      <c r="N9" s="82"/>
    </row>
    <row r="10" spans="1:14">
      <c r="A10" s="83" t="s">
        <v>13</v>
      </c>
      <c r="B10" s="80"/>
      <c r="C10" s="83" t="s">
        <v>14</v>
      </c>
      <c r="D10" s="79" t="s">
        <v>342</v>
      </c>
      <c r="E10" s="79">
        <v>0</v>
      </c>
      <c r="F10" s="83" t="s">
        <v>15</v>
      </c>
      <c r="G10" s="79" t="str">
        <f t="shared" si="0"/>
        <v>C42VAAP005</v>
      </c>
      <c r="H10" s="79"/>
      <c r="I10" s="83" t="s">
        <v>30</v>
      </c>
      <c r="J10" s="83" t="s">
        <v>31</v>
      </c>
      <c r="K10" s="81"/>
      <c r="L10" s="83"/>
      <c r="M10" s="83"/>
      <c r="N10" s="82"/>
    </row>
    <row r="11" spans="1:14">
      <c r="A11" s="79" t="s">
        <v>13</v>
      </c>
      <c r="B11" s="80"/>
      <c r="C11" s="79" t="s">
        <v>14</v>
      </c>
      <c r="D11" s="79" t="s">
        <v>342</v>
      </c>
      <c r="E11" s="79">
        <v>0</v>
      </c>
      <c r="F11" s="79" t="s">
        <v>15</v>
      </c>
      <c r="G11" s="79" t="str">
        <f t="shared" si="0"/>
        <v>C42VAAP005</v>
      </c>
      <c r="H11" s="79"/>
      <c r="I11" s="79" t="s">
        <v>30</v>
      </c>
      <c r="J11" s="79" t="s">
        <v>32</v>
      </c>
      <c r="K11" s="81"/>
      <c r="L11" s="79"/>
      <c r="M11" s="79"/>
      <c r="N11" s="82"/>
    </row>
    <row r="12" spans="1:14">
      <c r="A12" s="83" t="s">
        <v>13</v>
      </c>
      <c r="B12" s="80"/>
      <c r="C12" s="83" t="s">
        <v>14</v>
      </c>
      <c r="D12" s="79" t="s">
        <v>342</v>
      </c>
      <c r="E12" s="79">
        <v>0</v>
      </c>
      <c r="F12" s="83" t="s">
        <v>15</v>
      </c>
      <c r="G12" s="79" t="str">
        <f t="shared" si="0"/>
        <v>C42VAAP005</v>
      </c>
      <c r="H12" s="79"/>
      <c r="I12" s="83" t="s">
        <v>30</v>
      </c>
      <c r="J12" s="83" t="s">
        <v>34</v>
      </c>
      <c r="K12" s="81"/>
      <c r="L12" s="83"/>
      <c r="M12" s="83"/>
      <c r="N12" s="82"/>
    </row>
    <row r="13" spans="1:14">
      <c r="A13" s="79" t="s">
        <v>13</v>
      </c>
      <c r="B13" s="80"/>
      <c r="C13" s="79" t="s">
        <v>14</v>
      </c>
      <c r="D13" s="79" t="s">
        <v>342</v>
      </c>
      <c r="E13" s="79">
        <v>0</v>
      </c>
      <c r="F13" s="79" t="s">
        <v>15</v>
      </c>
      <c r="G13" s="79" t="str">
        <f t="shared" si="0"/>
        <v>C42VAAP005</v>
      </c>
      <c r="H13" s="79"/>
      <c r="I13" s="79" t="s">
        <v>30</v>
      </c>
      <c r="J13" s="79" t="s">
        <v>35</v>
      </c>
      <c r="K13" s="81"/>
      <c r="L13" s="79"/>
      <c r="M13" s="79"/>
      <c r="N13" s="82"/>
    </row>
    <row r="14" spans="1:14">
      <c r="A14" s="83" t="s">
        <v>13</v>
      </c>
      <c r="B14" s="80"/>
      <c r="C14" s="83" t="s">
        <v>14</v>
      </c>
      <c r="D14" s="79" t="s">
        <v>342</v>
      </c>
      <c r="E14" s="79">
        <v>0</v>
      </c>
      <c r="F14" s="83" t="s">
        <v>15</v>
      </c>
      <c r="G14" s="79" t="str">
        <f t="shared" si="0"/>
        <v>C42VAAP005</v>
      </c>
      <c r="H14" s="79"/>
      <c r="I14" s="83" t="s">
        <v>30</v>
      </c>
      <c r="J14" s="83" t="s">
        <v>36</v>
      </c>
      <c r="K14" s="81"/>
      <c r="L14" s="79"/>
      <c r="M14" s="83"/>
      <c r="N14" s="82"/>
    </row>
    <row r="15" spans="1:14">
      <c r="A15" s="79" t="s">
        <v>13</v>
      </c>
      <c r="B15" s="80"/>
      <c r="C15" s="79" t="s">
        <v>14</v>
      </c>
      <c r="D15" s="79" t="s">
        <v>342</v>
      </c>
      <c r="E15" s="79">
        <v>0</v>
      </c>
      <c r="F15" s="79" t="s">
        <v>15</v>
      </c>
      <c r="G15" s="79" t="str">
        <f t="shared" si="0"/>
        <v>C42VAAP005</v>
      </c>
      <c r="H15" s="79"/>
      <c r="I15" s="79" t="s">
        <v>30</v>
      </c>
      <c r="J15" s="79" t="s">
        <v>37</v>
      </c>
      <c r="K15" s="81"/>
      <c r="L15" s="79"/>
      <c r="M15" s="79"/>
      <c r="N15" s="82"/>
    </row>
    <row r="16" spans="1:14">
      <c r="A16" s="79" t="s">
        <v>13</v>
      </c>
      <c r="B16" s="80"/>
      <c r="C16" s="79" t="s">
        <v>14</v>
      </c>
      <c r="D16" s="79" t="s">
        <v>342</v>
      </c>
      <c r="E16" s="79">
        <v>0</v>
      </c>
      <c r="F16" s="79" t="s">
        <v>15</v>
      </c>
      <c r="G16" s="79" t="str">
        <f t="shared" si="0"/>
        <v>C42VAAP005</v>
      </c>
      <c r="H16" s="79"/>
      <c r="I16" s="79" t="s">
        <v>30</v>
      </c>
      <c r="J16" s="79" t="s">
        <v>39</v>
      </c>
      <c r="K16" s="81"/>
      <c r="L16" s="79"/>
      <c r="M16" s="79"/>
      <c r="N16" s="82"/>
    </row>
    <row r="17" spans="1:15">
      <c r="A17" s="83" t="s">
        <v>13</v>
      </c>
      <c r="B17" s="80"/>
      <c r="C17" s="83" t="s">
        <v>14</v>
      </c>
      <c r="D17" s="79" t="s">
        <v>342</v>
      </c>
      <c r="E17" s="79">
        <v>0</v>
      </c>
      <c r="F17" s="83" t="s">
        <v>15</v>
      </c>
      <c r="G17" s="79" t="str">
        <f t="shared" si="0"/>
        <v>C42VAAP005</v>
      </c>
      <c r="H17" s="79"/>
      <c r="I17" s="83" t="s">
        <v>30</v>
      </c>
      <c r="J17" s="83" t="s">
        <v>40</v>
      </c>
      <c r="K17" s="81"/>
      <c r="L17" s="83"/>
      <c r="M17" s="83"/>
      <c r="N17" s="82"/>
    </row>
    <row r="18" spans="1:15">
      <c r="A18" s="79" t="s">
        <v>13</v>
      </c>
      <c r="B18" s="80"/>
      <c r="C18" s="79" t="s">
        <v>14</v>
      </c>
      <c r="D18" s="79" t="s">
        <v>342</v>
      </c>
      <c r="E18" s="79">
        <v>0</v>
      </c>
      <c r="F18" s="79" t="s">
        <v>15</v>
      </c>
      <c r="G18" s="79" t="str">
        <f t="shared" si="0"/>
        <v>C42VAAP005</v>
      </c>
      <c r="H18" s="79"/>
      <c r="I18" s="79" t="s">
        <v>30</v>
      </c>
      <c r="J18" s="79" t="s">
        <v>41</v>
      </c>
      <c r="K18" s="81"/>
      <c r="L18" s="79"/>
      <c r="M18" s="79"/>
      <c r="N18" s="82"/>
    </row>
    <row r="19" spans="1:15">
      <c r="A19" s="83" t="s">
        <v>13</v>
      </c>
      <c r="B19" s="80"/>
      <c r="C19" s="83" t="s">
        <v>14</v>
      </c>
      <c r="D19" s="79" t="s">
        <v>342</v>
      </c>
      <c r="E19" s="79">
        <v>0</v>
      </c>
      <c r="F19" s="83" t="s">
        <v>15</v>
      </c>
      <c r="G19" s="79" t="str">
        <f t="shared" si="0"/>
        <v>C42VAAP005</v>
      </c>
      <c r="H19" s="79"/>
      <c r="I19" s="83" t="s">
        <v>30</v>
      </c>
      <c r="J19" s="83" t="s">
        <v>42</v>
      </c>
      <c r="K19" s="81"/>
      <c r="L19" s="83"/>
      <c r="M19" s="83"/>
      <c r="N19" s="82"/>
    </row>
    <row r="20" spans="1:15">
      <c r="A20" s="79" t="s">
        <v>13</v>
      </c>
      <c r="B20" s="80"/>
      <c r="C20" s="79" t="s">
        <v>14</v>
      </c>
      <c r="D20" s="79" t="s">
        <v>342</v>
      </c>
      <c r="E20" s="79">
        <v>0</v>
      </c>
      <c r="F20" s="79" t="s">
        <v>15</v>
      </c>
      <c r="G20" s="79" t="str">
        <f t="shared" si="0"/>
        <v>C42VAAP005</v>
      </c>
      <c r="H20" s="79"/>
      <c r="I20" s="79" t="s">
        <v>30</v>
      </c>
      <c r="J20" s="79" t="s">
        <v>43</v>
      </c>
      <c r="K20" s="81"/>
      <c r="L20" s="79"/>
      <c r="M20" s="79"/>
      <c r="N20" s="82"/>
    </row>
    <row r="21" spans="1:15">
      <c r="A21" s="83" t="s">
        <v>13</v>
      </c>
      <c r="B21" s="80"/>
      <c r="C21" s="83" t="s">
        <v>14</v>
      </c>
      <c r="D21" s="79" t="s">
        <v>342</v>
      </c>
      <c r="E21" s="79">
        <v>0</v>
      </c>
      <c r="F21" s="83" t="s">
        <v>15</v>
      </c>
      <c r="G21" s="79" t="str">
        <f t="shared" si="0"/>
        <v>C42VAAP005</v>
      </c>
      <c r="H21" s="79"/>
      <c r="I21" s="83" t="s">
        <v>30</v>
      </c>
      <c r="J21" s="83" t="s">
        <v>44</v>
      </c>
      <c r="K21" s="81"/>
      <c r="L21" s="79"/>
      <c r="M21" s="83"/>
      <c r="N21" s="82"/>
    </row>
    <row r="22" spans="1:15">
      <c r="A22" s="79" t="s">
        <v>13</v>
      </c>
      <c r="B22" s="80"/>
      <c r="C22" s="79" t="s">
        <v>14</v>
      </c>
      <c r="D22" s="79" t="s">
        <v>342</v>
      </c>
      <c r="E22" s="79">
        <v>0</v>
      </c>
      <c r="F22" s="79" t="s">
        <v>15</v>
      </c>
      <c r="G22" s="79" t="str">
        <f t="shared" si="0"/>
        <v>C42VAAP005</v>
      </c>
      <c r="H22" s="79"/>
      <c r="I22" s="79" t="s">
        <v>45</v>
      </c>
      <c r="J22" s="79" t="s">
        <v>143</v>
      </c>
      <c r="K22" s="81"/>
      <c r="L22" s="79"/>
      <c r="M22" s="79"/>
      <c r="N22" s="82"/>
    </row>
    <row r="23" spans="1:15">
      <c r="A23" s="79" t="s">
        <v>13</v>
      </c>
      <c r="B23" s="80"/>
      <c r="C23" s="79" t="s">
        <v>14</v>
      </c>
      <c r="D23" s="79" t="s">
        <v>342</v>
      </c>
      <c r="E23" s="79">
        <v>0</v>
      </c>
      <c r="F23" s="79" t="s">
        <v>15</v>
      </c>
      <c r="G23" s="79" t="str">
        <f t="shared" ref="G23" si="3">CONCATENATE(C23,D23,B23,N23)</f>
        <v>C42VAAP005</v>
      </c>
      <c r="H23" s="79"/>
      <c r="I23" s="79" t="s">
        <v>45</v>
      </c>
      <c r="J23" s="79" t="s">
        <v>147</v>
      </c>
      <c r="K23" s="81"/>
      <c r="L23" s="79"/>
      <c r="M23" s="79"/>
      <c r="N23" s="82"/>
    </row>
    <row r="24" spans="1:15">
      <c r="A24" s="79" t="s">
        <v>13</v>
      </c>
      <c r="B24" s="80"/>
      <c r="C24" s="79" t="s">
        <v>14</v>
      </c>
      <c r="D24" s="79" t="s">
        <v>342</v>
      </c>
      <c r="E24" s="79">
        <v>0</v>
      </c>
      <c r="F24" s="79" t="s">
        <v>15</v>
      </c>
      <c r="G24" s="79" t="str">
        <f t="shared" si="0"/>
        <v>C42VAAP005</v>
      </c>
      <c r="H24" s="79"/>
      <c r="I24" s="79" t="s">
        <v>45</v>
      </c>
      <c r="J24" s="79" t="s">
        <v>150</v>
      </c>
      <c r="K24" s="81"/>
      <c r="L24" s="79"/>
      <c r="M24" s="79"/>
      <c r="N24" s="82"/>
    </row>
    <row r="25" spans="1:15">
      <c r="A25" s="83" t="s">
        <v>13</v>
      </c>
      <c r="B25" s="80"/>
      <c r="C25" s="83" t="s">
        <v>14</v>
      </c>
      <c r="D25" s="79" t="s">
        <v>342</v>
      </c>
      <c r="E25" s="79">
        <v>0</v>
      </c>
      <c r="F25" s="83" t="s">
        <v>15</v>
      </c>
      <c r="G25" s="79" t="str">
        <f t="shared" si="0"/>
        <v>C42VAAP005</v>
      </c>
      <c r="H25" s="79"/>
      <c r="I25" s="83" t="s">
        <v>45</v>
      </c>
      <c r="J25" s="83" t="s">
        <v>46</v>
      </c>
      <c r="K25" s="81"/>
      <c r="L25" s="83"/>
      <c r="M25" s="83"/>
      <c r="N25" s="82"/>
      <c r="O25" s="80"/>
    </row>
    <row r="26" spans="1:15">
      <c r="A26" s="77" t="s">
        <v>13</v>
      </c>
      <c r="B26" s="77"/>
      <c r="C26" s="77" t="s">
        <v>14</v>
      </c>
      <c r="D26" s="77" t="s">
        <v>342</v>
      </c>
      <c r="E26" s="77">
        <v>0</v>
      </c>
      <c r="F26" s="77" t="s">
        <v>15</v>
      </c>
      <c r="G26" s="77" t="str">
        <f>CONCATENATE(C26,D26,B26,N26)</f>
        <v>C42VAAP005</v>
      </c>
      <c r="H26" s="77"/>
      <c r="I26" s="77" t="s">
        <v>16</v>
      </c>
      <c r="J26" s="77" t="s">
        <v>17</v>
      </c>
      <c r="K26" s="84"/>
      <c r="L26" s="77"/>
      <c r="M26" s="77"/>
      <c r="N26" s="89"/>
    </row>
    <row r="27" spans="1:15">
      <c r="A27" s="78" t="s">
        <v>13</v>
      </c>
      <c r="B27" s="77"/>
      <c r="C27" s="78" t="s">
        <v>14</v>
      </c>
      <c r="D27" s="77" t="s">
        <v>342</v>
      </c>
      <c r="E27" s="77">
        <v>0</v>
      </c>
      <c r="F27" s="78" t="s">
        <v>15</v>
      </c>
      <c r="G27" s="77" t="str">
        <f t="shared" ref="G27:G49" si="4">CONCATENATE(C27,D27,B27,N27)</f>
        <v>C42VAAP005</v>
      </c>
      <c r="H27" s="77"/>
      <c r="I27" s="78" t="s">
        <v>16</v>
      </c>
      <c r="J27" s="78" t="s">
        <v>19</v>
      </c>
      <c r="K27" s="84"/>
      <c r="L27" s="78"/>
      <c r="M27" s="78"/>
      <c r="N27" s="89"/>
    </row>
    <row r="28" spans="1:15">
      <c r="A28" s="78" t="s">
        <v>13</v>
      </c>
      <c r="B28" s="77"/>
      <c r="C28" s="78" t="s">
        <v>14</v>
      </c>
      <c r="D28" s="77" t="s">
        <v>342</v>
      </c>
      <c r="E28" s="77">
        <v>0</v>
      </c>
      <c r="F28" s="78" t="s">
        <v>15</v>
      </c>
      <c r="G28" s="77" t="str">
        <f t="shared" si="4"/>
        <v>C42VAAP005</v>
      </c>
      <c r="H28" s="77"/>
      <c r="I28" s="78" t="s">
        <v>16</v>
      </c>
      <c r="J28" s="77" t="s">
        <v>21</v>
      </c>
      <c r="K28" s="84"/>
      <c r="L28" s="78"/>
      <c r="M28" s="78"/>
      <c r="N28" s="89"/>
    </row>
    <row r="29" spans="1:15">
      <c r="A29" s="78" t="s">
        <v>13</v>
      </c>
      <c r="B29" s="77"/>
      <c r="C29" s="78" t="s">
        <v>14</v>
      </c>
      <c r="D29" s="77" t="s">
        <v>342</v>
      </c>
      <c r="E29" s="77">
        <v>0</v>
      </c>
      <c r="F29" s="78" t="s">
        <v>15</v>
      </c>
      <c r="G29" s="77" t="str">
        <f t="shared" si="4"/>
        <v>C42VAAP005</v>
      </c>
      <c r="H29" s="77"/>
      <c r="I29" s="77" t="s">
        <v>16</v>
      </c>
      <c r="J29" s="78" t="s">
        <v>23</v>
      </c>
      <c r="K29" s="84"/>
      <c r="L29" s="78"/>
      <c r="M29" s="78"/>
      <c r="N29" s="89"/>
    </row>
    <row r="30" spans="1:15">
      <c r="A30" s="77" t="s">
        <v>13</v>
      </c>
      <c r="B30" s="77"/>
      <c r="C30" s="77" t="s">
        <v>14</v>
      </c>
      <c r="D30" s="77" t="s">
        <v>342</v>
      </c>
      <c r="E30" s="77">
        <v>0</v>
      </c>
      <c r="F30" s="77" t="s">
        <v>15</v>
      </c>
      <c r="G30" s="77" t="str">
        <f t="shared" si="4"/>
        <v>C42VAAP005</v>
      </c>
      <c r="H30" s="77"/>
      <c r="I30" s="77" t="s">
        <v>16</v>
      </c>
      <c r="J30" s="77" t="s">
        <v>24</v>
      </c>
      <c r="K30" s="84"/>
      <c r="L30" s="77"/>
      <c r="M30" s="77"/>
      <c r="N30" s="89"/>
    </row>
    <row r="31" spans="1:15">
      <c r="A31" s="78" t="s">
        <v>13</v>
      </c>
      <c r="B31" s="77"/>
      <c r="C31" s="78" t="s">
        <v>14</v>
      </c>
      <c r="D31" s="77" t="s">
        <v>342</v>
      </c>
      <c r="E31" s="77">
        <v>0</v>
      </c>
      <c r="F31" s="78" t="s">
        <v>15</v>
      </c>
      <c r="G31" s="77" t="str">
        <f t="shared" si="4"/>
        <v>C42VAAP005</v>
      </c>
      <c r="H31" s="77"/>
      <c r="I31" s="78" t="s">
        <v>16</v>
      </c>
      <c r="J31" s="78" t="s">
        <v>25</v>
      </c>
      <c r="K31" s="84"/>
      <c r="L31" s="78"/>
      <c r="M31" s="78"/>
      <c r="N31" s="89"/>
    </row>
    <row r="32" spans="1:15">
      <c r="A32" s="77" t="s">
        <v>13</v>
      </c>
      <c r="B32" s="77"/>
      <c r="C32" s="77" t="s">
        <v>14</v>
      </c>
      <c r="D32" s="77" t="s">
        <v>342</v>
      </c>
      <c r="E32" s="77">
        <v>0</v>
      </c>
      <c r="F32" s="77" t="s">
        <v>15</v>
      </c>
      <c r="G32" s="77" t="str">
        <f t="shared" si="4"/>
        <v>C42VAAP005</v>
      </c>
      <c r="H32" s="77"/>
      <c r="I32" s="77" t="s">
        <v>16</v>
      </c>
      <c r="J32" s="77" t="s">
        <v>26</v>
      </c>
      <c r="K32" s="84"/>
      <c r="L32" s="77"/>
      <c r="M32" s="77"/>
      <c r="N32" s="89"/>
    </row>
    <row r="33" spans="1:14">
      <c r="A33" s="77" t="s">
        <v>13</v>
      </c>
      <c r="B33" s="77"/>
      <c r="C33" s="77" t="s">
        <v>14</v>
      </c>
      <c r="D33" s="77" t="s">
        <v>342</v>
      </c>
      <c r="E33" s="77">
        <v>0</v>
      </c>
      <c r="F33" s="77" t="s">
        <v>15</v>
      </c>
      <c r="G33" s="77" t="str">
        <f t="shared" si="4"/>
        <v>C42VAAP005</v>
      </c>
      <c r="H33" s="77"/>
      <c r="I33" s="77" t="s">
        <v>16</v>
      </c>
      <c r="J33" s="77" t="s">
        <v>27</v>
      </c>
      <c r="K33" s="84"/>
      <c r="L33" s="77"/>
      <c r="M33" s="77"/>
      <c r="N33" s="89"/>
    </row>
    <row r="34" spans="1:14">
      <c r="A34" s="78" t="s">
        <v>13</v>
      </c>
      <c r="B34" s="77"/>
      <c r="C34" s="78" t="s">
        <v>14</v>
      </c>
      <c r="D34" s="77" t="s">
        <v>342</v>
      </c>
      <c r="E34" s="77">
        <v>0</v>
      </c>
      <c r="F34" s="78" t="s">
        <v>15</v>
      </c>
      <c r="G34" s="77" t="str">
        <f t="shared" si="4"/>
        <v>C42VAAP005</v>
      </c>
      <c r="H34" s="77"/>
      <c r="I34" s="78" t="s">
        <v>30</v>
      </c>
      <c r="J34" s="78" t="s">
        <v>31</v>
      </c>
      <c r="K34" s="84"/>
      <c r="L34" s="78"/>
      <c r="M34" s="78"/>
      <c r="N34" s="89"/>
    </row>
    <row r="35" spans="1:14">
      <c r="A35" s="77" t="s">
        <v>13</v>
      </c>
      <c r="B35" s="77"/>
      <c r="C35" s="77" t="s">
        <v>14</v>
      </c>
      <c r="D35" s="77" t="s">
        <v>342</v>
      </c>
      <c r="E35" s="77">
        <v>0</v>
      </c>
      <c r="F35" s="77" t="s">
        <v>15</v>
      </c>
      <c r="G35" s="77" t="str">
        <f t="shared" si="4"/>
        <v>C42VAAP005</v>
      </c>
      <c r="H35" s="77"/>
      <c r="I35" s="77" t="s">
        <v>30</v>
      </c>
      <c r="J35" s="77" t="s">
        <v>32</v>
      </c>
      <c r="K35" s="84"/>
      <c r="L35" s="77"/>
      <c r="M35" s="77"/>
      <c r="N35" s="89"/>
    </row>
    <row r="36" spans="1:14">
      <c r="A36" s="78" t="s">
        <v>13</v>
      </c>
      <c r="B36" s="77"/>
      <c r="C36" s="78" t="s">
        <v>14</v>
      </c>
      <c r="D36" s="77" t="s">
        <v>342</v>
      </c>
      <c r="E36" s="77">
        <v>0</v>
      </c>
      <c r="F36" s="78" t="s">
        <v>15</v>
      </c>
      <c r="G36" s="77" t="str">
        <f t="shared" si="4"/>
        <v>C42VAAP005</v>
      </c>
      <c r="H36" s="77"/>
      <c r="I36" s="78" t="s">
        <v>30</v>
      </c>
      <c r="J36" s="78" t="s">
        <v>34</v>
      </c>
      <c r="K36" s="84"/>
      <c r="L36" s="78"/>
      <c r="M36" s="78"/>
      <c r="N36" s="89"/>
    </row>
    <row r="37" spans="1:14">
      <c r="A37" s="77" t="s">
        <v>13</v>
      </c>
      <c r="B37" s="77"/>
      <c r="C37" s="77" t="s">
        <v>14</v>
      </c>
      <c r="D37" s="77" t="s">
        <v>342</v>
      </c>
      <c r="E37" s="77">
        <v>0</v>
      </c>
      <c r="F37" s="77" t="s">
        <v>15</v>
      </c>
      <c r="G37" s="77" t="str">
        <f t="shared" si="4"/>
        <v>C42VAAP005</v>
      </c>
      <c r="H37" s="77"/>
      <c r="I37" s="77" t="s">
        <v>30</v>
      </c>
      <c r="J37" s="77" t="s">
        <v>35</v>
      </c>
      <c r="K37" s="84"/>
      <c r="L37" s="77"/>
      <c r="M37" s="77"/>
      <c r="N37" s="89"/>
    </row>
    <row r="38" spans="1:14">
      <c r="A38" s="78" t="s">
        <v>13</v>
      </c>
      <c r="B38" s="77"/>
      <c r="C38" s="78" t="s">
        <v>14</v>
      </c>
      <c r="D38" s="77" t="s">
        <v>342</v>
      </c>
      <c r="E38" s="77">
        <v>0</v>
      </c>
      <c r="F38" s="78" t="s">
        <v>15</v>
      </c>
      <c r="G38" s="77" t="str">
        <f t="shared" si="4"/>
        <v>C42VAAP005</v>
      </c>
      <c r="H38" s="77"/>
      <c r="I38" s="78" t="s">
        <v>30</v>
      </c>
      <c r="J38" s="78" t="s">
        <v>36</v>
      </c>
      <c r="K38" s="84"/>
      <c r="L38" s="78"/>
      <c r="M38" s="78"/>
      <c r="N38" s="89"/>
    </row>
    <row r="39" spans="1:14">
      <c r="A39" s="77" t="s">
        <v>13</v>
      </c>
      <c r="B39" s="77"/>
      <c r="C39" s="77" t="s">
        <v>14</v>
      </c>
      <c r="D39" s="77" t="s">
        <v>342</v>
      </c>
      <c r="E39" s="77">
        <v>0</v>
      </c>
      <c r="F39" s="77" t="s">
        <v>15</v>
      </c>
      <c r="G39" s="77" t="str">
        <f t="shared" si="4"/>
        <v>C42VAAP005</v>
      </c>
      <c r="H39" s="77"/>
      <c r="I39" s="77" t="s">
        <v>30</v>
      </c>
      <c r="J39" s="77" t="s">
        <v>37</v>
      </c>
      <c r="K39" s="84"/>
      <c r="L39" s="77"/>
      <c r="M39" s="77"/>
      <c r="N39" s="89"/>
    </row>
    <row r="40" spans="1:14">
      <c r="A40" s="77" t="s">
        <v>13</v>
      </c>
      <c r="B40" s="77"/>
      <c r="C40" s="77" t="s">
        <v>14</v>
      </c>
      <c r="D40" s="77" t="s">
        <v>342</v>
      </c>
      <c r="E40" s="77">
        <v>0</v>
      </c>
      <c r="F40" s="77" t="s">
        <v>15</v>
      </c>
      <c r="G40" s="77" t="str">
        <f t="shared" si="4"/>
        <v>C42VAAP005</v>
      </c>
      <c r="H40" s="77"/>
      <c r="I40" s="77" t="s">
        <v>30</v>
      </c>
      <c r="J40" s="77" t="s">
        <v>39</v>
      </c>
      <c r="K40" s="84"/>
      <c r="L40" s="77"/>
      <c r="M40" s="77"/>
      <c r="N40" s="89"/>
    </row>
    <row r="41" spans="1:14">
      <c r="A41" s="78" t="s">
        <v>13</v>
      </c>
      <c r="B41" s="77"/>
      <c r="C41" s="78" t="s">
        <v>14</v>
      </c>
      <c r="D41" s="77" t="s">
        <v>342</v>
      </c>
      <c r="E41" s="77">
        <v>0</v>
      </c>
      <c r="F41" s="78" t="s">
        <v>15</v>
      </c>
      <c r="G41" s="77" t="str">
        <f t="shared" si="4"/>
        <v>C42VAAP005</v>
      </c>
      <c r="H41" s="77"/>
      <c r="I41" s="78" t="s">
        <v>30</v>
      </c>
      <c r="J41" s="78" t="s">
        <v>40</v>
      </c>
      <c r="K41" s="84"/>
      <c r="L41" s="78"/>
      <c r="M41" s="78"/>
      <c r="N41" s="89"/>
    </row>
    <row r="42" spans="1:14">
      <c r="A42" s="77" t="s">
        <v>13</v>
      </c>
      <c r="B42" s="77"/>
      <c r="C42" s="77" t="s">
        <v>14</v>
      </c>
      <c r="D42" s="77" t="s">
        <v>342</v>
      </c>
      <c r="E42" s="77">
        <v>0</v>
      </c>
      <c r="F42" s="77" t="s">
        <v>15</v>
      </c>
      <c r="G42" s="77" t="str">
        <f t="shared" si="4"/>
        <v>C42VAAP005</v>
      </c>
      <c r="H42" s="77"/>
      <c r="I42" s="77" t="s">
        <v>30</v>
      </c>
      <c r="J42" s="77" t="s">
        <v>41</v>
      </c>
      <c r="K42" s="84"/>
      <c r="L42" s="77"/>
      <c r="M42" s="77"/>
      <c r="N42" s="89"/>
    </row>
    <row r="43" spans="1:14">
      <c r="A43" s="78" t="s">
        <v>13</v>
      </c>
      <c r="B43" s="77"/>
      <c r="C43" s="78" t="s">
        <v>14</v>
      </c>
      <c r="D43" s="77" t="s">
        <v>342</v>
      </c>
      <c r="E43" s="77">
        <v>0</v>
      </c>
      <c r="F43" s="78" t="s">
        <v>15</v>
      </c>
      <c r="G43" s="77" t="str">
        <f t="shared" si="4"/>
        <v>C42VAAP005</v>
      </c>
      <c r="H43" s="77"/>
      <c r="I43" s="78" t="s">
        <v>30</v>
      </c>
      <c r="J43" s="78" t="s">
        <v>42</v>
      </c>
      <c r="K43" s="84"/>
      <c r="L43" s="78"/>
      <c r="M43" s="78"/>
      <c r="N43" s="89"/>
    </row>
    <row r="44" spans="1:14">
      <c r="A44" s="77" t="s">
        <v>13</v>
      </c>
      <c r="B44" s="77"/>
      <c r="C44" s="77" t="s">
        <v>14</v>
      </c>
      <c r="D44" s="77" t="s">
        <v>342</v>
      </c>
      <c r="E44" s="77">
        <v>0</v>
      </c>
      <c r="F44" s="77" t="s">
        <v>15</v>
      </c>
      <c r="G44" s="77" t="str">
        <f t="shared" si="4"/>
        <v>C42VAAP005</v>
      </c>
      <c r="H44" s="77"/>
      <c r="I44" s="77" t="s">
        <v>30</v>
      </c>
      <c r="J44" s="77" t="s">
        <v>43</v>
      </c>
      <c r="K44" s="84"/>
      <c r="L44" s="77"/>
      <c r="M44" s="77"/>
      <c r="N44" s="89"/>
    </row>
    <row r="45" spans="1:14">
      <c r="A45" s="78" t="s">
        <v>13</v>
      </c>
      <c r="B45" s="77"/>
      <c r="C45" s="78" t="s">
        <v>14</v>
      </c>
      <c r="D45" s="77" t="s">
        <v>342</v>
      </c>
      <c r="E45" s="77">
        <v>0</v>
      </c>
      <c r="F45" s="78" t="s">
        <v>15</v>
      </c>
      <c r="G45" s="77" t="str">
        <f t="shared" si="4"/>
        <v>C42VAAP005</v>
      </c>
      <c r="H45" s="77"/>
      <c r="I45" s="78" t="s">
        <v>30</v>
      </c>
      <c r="J45" s="78" t="s">
        <v>44</v>
      </c>
      <c r="K45" s="84"/>
      <c r="L45" s="78"/>
      <c r="M45" s="78"/>
      <c r="N45" s="89"/>
    </row>
    <row r="46" spans="1:14">
      <c r="A46" s="77" t="s">
        <v>13</v>
      </c>
      <c r="B46" s="77"/>
      <c r="C46" s="77" t="s">
        <v>14</v>
      </c>
      <c r="D46" s="77" t="s">
        <v>342</v>
      </c>
      <c r="E46" s="77">
        <v>0</v>
      </c>
      <c r="F46" s="77" t="s">
        <v>15</v>
      </c>
      <c r="G46" s="77" t="str">
        <f t="shared" si="4"/>
        <v>C42VAAP005</v>
      </c>
      <c r="H46" s="77"/>
      <c r="I46" s="77" t="s">
        <v>45</v>
      </c>
      <c r="J46" s="77" t="s">
        <v>143</v>
      </c>
      <c r="K46" s="84"/>
      <c r="L46" s="77"/>
      <c r="M46" s="77"/>
      <c r="N46" s="89"/>
    </row>
    <row r="47" spans="1:14">
      <c r="A47" s="77" t="s">
        <v>13</v>
      </c>
      <c r="B47" s="77"/>
      <c r="C47" s="77" t="s">
        <v>14</v>
      </c>
      <c r="D47" s="77" t="s">
        <v>342</v>
      </c>
      <c r="E47" s="77">
        <v>0</v>
      </c>
      <c r="F47" s="77" t="s">
        <v>15</v>
      </c>
      <c r="G47" s="77" t="str">
        <f t="shared" si="4"/>
        <v>C42VAAP005</v>
      </c>
      <c r="H47" s="77"/>
      <c r="I47" s="77" t="s">
        <v>45</v>
      </c>
      <c r="J47" s="77" t="s">
        <v>147</v>
      </c>
      <c r="K47" s="84"/>
      <c r="L47" s="77"/>
      <c r="M47" s="77"/>
      <c r="N47" s="89"/>
    </row>
    <row r="48" spans="1:14">
      <c r="A48" s="77" t="s">
        <v>13</v>
      </c>
      <c r="B48" s="77"/>
      <c r="C48" s="77" t="s">
        <v>14</v>
      </c>
      <c r="D48" s="77" t="s">
        <v>342</v>
      </c>
      <c r="E48" s="77">
        <v>0</v>
      </c>
      <c r="F48" s="77" t="s">
        <v>15</v>
      </c>
      <c r="G48" s="77" t="str">
        <f t="shared" si="4"/>
        <v>C42VAAP005</v>
      </c>
      <c r="H48" s="77"/>
      <c r="I48" s="77" t="s">
        <v>45</v>
      </c>
      <c r="J48" s="77" t="s">
        <v>150</v>
      </c>
      <c r="K48" s="84"/>
      <c r="L48" s="77"/>
      <c r="M48" s="77"/>
      <c r="N48" s="89"/>
    </row>
    <row r="49" spans="1:14">
      <c r="A49" s="78" t="s">
        <v>13</v>
      </c>
      <c r="B49" s="77"/>
      <c r="C49" s="78" t="s">
        <v>14</v>
      </c>
      <c r="D49" s="77" t="s">
        <v>342</v>
      </c>
      <c r="E49" s="77">
        <v>0</v>
      </c>
      <c r="F49" s="78" t="s">
        <v>15</v>
      </c>
      <c r="G49" s="77" t="str">
        <f t="shared" si="4"/>
        <v>C42VAAP005</v>
      </c>
      <c r="H49" s="77"/>
      <c r="I49" s="78" t="s">
        <v>45</v>
      </c>
      <c r="J49" s="78" t="s">
        <v>46</v>
      </c>
      <c r="K49" s="84"/>
      <c r="L49" s="78"/>
      <c r="M49" s="78"/>
      <c r="N49" s="89"/>
    </row>
  </sheetData>
  <autoFilter ref="A1:N4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opLeftCell="A37" workbookViewId="0">
      <selection activeCell="E38" sqref="E38:F39"/>
    </sheetView>
  </sheetViews>
  <sheetFormatPr defaultRowHeight="14.4"/>
  <cols>
    <col min="1" max="1" width="27.33203125" customWidth="1"/>
    <col min="2" max="2" width="14.5546875" customWidth="1"/>
    <col min="3" max="3" width="14.109375" customWidth="1"/>
    <col min="4" max="4" width="11.33203125" customWidth="1"/>
    <col min="5" max="5" width="11.88671875" customWidth="1"/>
    <col min="6" max="6" width="72.6640625" customWidth="1"/>
    <col min="7" max="7" width="35.5546875" customWidth="1"/>
  </cols>
  <sheetData>
    <row r="1" spans="1:7">
      <c r="A1" s="96" t="s">
        <v>50</v>
      </c>
      <c r="B1" s="96"/>
      <c r="C1" s="96"/>
      <c r="D1" s="96"/>
      <c r="E1" s="96"/>
      <c r="F1" s="96"/>
      <c r="G1" s="96"/>
    </row>
    <row r="2" spans="1:7">
      <c r="A2" s="96"/>
      <c r="B2" s="96"/>
      <c r="C2" s="96"/>
      <c r="D2" s="96"/>
      <c r="E2" s="96"/>
      <c r="F2" s="96"/>
      <c r="G2" s="96"/>
    </row>
    <row r="3" spans="1:7">
      <c r="A3" s="97" t="s">
        <v>51</v>
      </c>
      <c r="B3" s="97"/>
      <c r="C3" s="97"/>
      <c r="D3" s="97" t="s">
        <v>52</v>
      </c>
      <c r="E3" s="97"/>
      <c r="F3" s="97"/>
      <c r="G3" s="97"/>
    </row>
    <row r="4" spans="1:7">
      <c r="A4" s="92" t="s">
        <v>53</v>
      </c>
      <c r="B4" s="98" t="s">
        <v>0</v>
      </c>
      <c r="C4" s="98"/>
      <c r="D4" s="93" t="s">
        <v>54</v>
      </c>
      <c r="E4" s="93"/>
      <c r="F4" s="93"/>
      <c r="G4" s="93"/>
    </row>
    <row r="5" spans="1:7">
      <c r="A5" s="92"/>
      <c r="B5" s="98" t="s">
        <v>1</v>
      </c>
      <c r="C5" s="98"/>
      <c r="D5" s="93" t="s">
        <v>55</v>
      </c>
      <c r="E5" s="93"/>
      <c r="F5" s="93"/>
      <c r="G5" s="93"/>
    </row>
    <row r="6" spans="1:7">
      <c r="A6" s="92" t="s">
        <v>56</v>
      </c>
      <c r="B6" s="98" t="s">
        <v>2</v>
      </c>
      <c r="C6" s="98"/>
      <c r="D6" s="93" t="s">
        <v>2</v>
      </c>
      <c r="E6" s="93"/>
      <c r="F6" s="93"/>
      <c r="G6" s="93"/>
    </row>
    <row r="7" spans="1:7">
      <c r="A7" s="92"/>
      <c r="B7" s="98" t="s">
        <v>3</v>
      </c>
      <c r="C7" s="98"/>
      <c r="D7" s="93" t="s">
        <v>3</v>
      </c>
      <c r="E7" s="93"/>
      <c r="F7" s="93"/>
      <c r="G7" s="93"/>
    </row>
    <row r="8" spans="1:7">
      <c r="A8" s="92" t="s">
        <v>57</v>
      </c>
      <c r="B8" s="98" t="s">
        <v>5</v>
      </c>
      <c r="C8" s="98"/>
      <c r="D8" s="93" t="s">
        <v>58</v>
      </c>
      <c r="E8" s="93"/>
      <c r="F8" s="93"/>
      <c r="G8" s="93"/>
    </row>
    <row r="9" spans="1:7">
      <c r="A9" s="92"/>
      <c r="B9" s="98"/>
      <c r="C9" s="98"/>
      <c r="D9" s="93" t="s">
        <v>59</v>
      </c>
      <c r="E9" s="93"/>
      <c r="F9" s="93"/>
      <c r="G9" s="93"/>
    </row>
    <row r="10" spans="1:7">
      <c r="A10" s="92" t="s">
        <v>60</v>
      </c>
      <c r="B10" s="98" t="s">
        <v>6</v>
      </c>
      <c r="C10" s="98"/>
      <c r="D10" s="93" t="s">
        <v>61</v>
      </c>
      <c r="E10" s="93"/>
      <c r="F10" s="93"/>
      <c r="G10" s="93"/>
    </row>
    <row r="11" spans="1:7">
      <c r="A11" s="92"/>
      <c r="B11" s="98"/>
      <c r="C11" s="98"/>
      <c r="D11" s="93" t="s">
        <v>62</v>
      </c>
      <c r="E11" s="93"/>
      <c r="F11" s="93"/>
      <c r="G11" s="93"/>
    </row>
    <row r="12" spans="1:7">
      <c r="A12" s="92"/>
      <c r="B12" s="98" t="s">
        <v>7</v>
      </c>
      <c r="C12" s="98"/>
      <c r="D12" s="93" t="s">
        <v>63</v>
      </c>
      <c r="E12" s="93"/>
      <c r="F12" s="93"/>
      <c r="G12" s="93"/>
    </row>
    <row r="13" spans="1:7">
      <c r="A13" s="92" t="s">
        <v>64</v>
      </c>
      <c r="B13" s="98" t="s">
        <v>65</v>
      </c>
      <c r="C13" s="98"/>
      <c r="D13" s="93" t="s">
        <v>66</v>
      </c>
      <c r="E13" s="93"/>
      <c r="F13" s="93"/>
      <c r="G13" s="93"/>
    </row>
    <row r="14" spans="1:7">
      <c r="A14" s="92"/>
      <c r="B14" s="98"/>
      <c r="C14" s="98"/>
      <c r="D14" s="93"/>
      <c r="E14" s="93"/>
      <c r="F14" s="93"/>
      <c r="G14" s="93"/>
    </row>
    <row r="15" spans="1:7">
      <c r="A15" s="92"/>
      <c r="B15" s="98" t="s">
        <v>9</v>
      </c>
      <c r="C15" s="98"/>
      <c r="D15" s="93" t="s">
        <v>67</v>
      </c>
      <c r="E15" s="93"/>
      <c r="F15" s="93"/>
      <c r="G15" s="93"/>
    </row>
    <row r="16" spans="1:7">
      <c r="A16" s="92"/>
      <c r="B16" s="98"/>
      <c r="C16" s="98"/>
      <c r="D16" s="99" t="s">
        <v>68</v>
      </c>
      <c r="E16" s="99"/>
      <c r="F16" s="99"/>
      <c r="G16" s="99"/>
    </row>
    <row r="17" spans="1:7">
      <c r="A17" s="92"/>
      <c r="B17" s="98"/>
      <c r="C17" s="98"/>
      <c r="D17" s="99"/>
      <c r="E17" s="99"/>
      <c r="F17" s="99"/>
      <c r="G17" s="99"/>
    </row>
    <row r="18" spans="1:7">
      <c r="A18" s="92"/>
      <c r="B18" s="98"/>
      <c r="C18" s="98"/>
      <c r="D18" s="99"/>
      <c r="E18" s="99"/>
      <c r="F18" s="99"/>
      <c r="G18" s="99"/>
    </row>
    <row r="19" spans="1:7">
      <c r="A19" s="92" t="s">
        <v>69</v>
      </c>
      <c r="B19" s="98" t="s">
        <v>10</v>
      </c>
      <c r="C19" s="98"/>
      <c r="D19" s="93" t="s">
        <v>70</v>
      </c>
      <c r="E19" s="93"/>
      <c r="F19" s="93"/>
      <c r="G19" s="93"/>
    </row>
    <row r="20" spans="1:7">
      <c r="A20" s="92"/>
      <c r="B20" s="98" t="s">
        <v>11</v>
      </c>
      <c r="C20" s="98"/>
      <c r="D20" s="93" t="s">
        <v>71</v>
      </c>
      <c r="E20" s="93"/>
      <c r="F20" s="93"/>
      <c r="G20" s="93"/>
    </row>
    <row r="21" spans="1:7">
      <c r="A21" s="92"/>
      <c r="B21" s="98" t="s">
        <v>72</v>
      </c>
      <c r="C21" s="98"/>
      <c r="D21" s="93" t="s">
        <v>73</v>
      </c>
      <c r="E21" s="93"/>
      <c r="F21" s="93"/>
      <c r="G21" s="93"/>
    </row>
    <row r="22" spans="1:7">
      <c r="A22" s="96" t="s">
        <v>74</v>
      </c>
      <c r="B22" s="96"/>
      <c r="C22" s="96"/>
      <c r="D22" s="96"/>
      <c r="E22" s="96"/>
      <c r="F22" s="96"/>
      <c r="G22" s="96"/>
    </row>
    <row r="23" spans="1:7">
      <c r="A23" s="96"/>
      <c r="B23" s="96"/>
      <c r="C23" s="96"/>
      <c r="D23" s="96"/>
      <c r="E23" s="96"/>
      <c r="F23" s="96"/>
      <c r="G23" s="96"/>
    </row>
    <row r="24" spans="1:7" ht="26.4">
      <c r="A24" s="2" t="s">
        <v>75</v>
      </c>
      <c r="B24" s="2" t="s">
        <v>8</v>
      </c>
      <c r="C24" s="2" t="s">
        <v>9</v>
      </c>
      <c r="D24" s="2" t="s">
        <v>76</v>
      </c>
      <c r="E24" s="97" t="s">
        <v>64</v>
      </c>
      <c r="F24" s="97"/>
      <c r="G24" s="2" t="s">
        <v>77</v>
      </c>
    </row>
    <row r="25" spans="1:7">
      <c r="A25" s="92" t="s">
        <v>78</v>
      </c>
      <c r="B25" s="4" t="s">
        <v>16</v>
      </c>
      <c r="C25" s="4" t="s">
        <v>17</v>
      </c>
      <c r="D25" s="4" t="s">
        <v>79</v>
      </c>
      <c r="E25" s="93" t="s">
        <v>80</v>
      </c>
      <c r="F25" s="93"/>
      <c r="G25" s="3" t="s">
        <v>81</v>
      </c>
    </row>
    <row r="26" spans="1:7">
      <c r="A26" s="92"/>
      <c r="B26" s="4" t="s">
        <v>16</v>
      </c>
      <c r="C26" s="4" t="s">
        <v>19</v>
      </c>
      <c r="D26" s="4" t="s">
        <v>82</v>
      </c>
      <c r="E26" s="93" t="s">
        <v>83</v>
      </c>
      <c r="F26" s="93"/>
      <c r="G26" s="3" t="s">
        <v>84</v>
      </c>
    </row>
    <row r="27" spans="1:7">
      <c r="A27" s="92"/>
      <c r="B27" s="4" t="s">
        <v>16</v>
      </c>
      <c r="C27" s="4" t="s">
        <v>21</v>
      </c>
      <c r="D27" s="4" t="s">
        <v>85</v>
      </c>
      <c r="E27" s="93" t="s">
        <v>86</v>
      </c>
      <c r="F27" s="93"/>
      <c r="G27" s="3" t="s">
        <v>87</v>
      </c>
    </row>
    <row r="28" spans="1:7">
      <c r="A28" s="92"/>
      <c r="B28" s="4" t="s">
        <v>16</v>
      </c>
      <c r="C28" s="4" t="s">
        <v>23</v>
      </c>
      <c r="D28" s="4" t="s">
        <v>88</v>
      </c>
      <c r="E28" s="93" t="s">
        <v>89</v>
      </c>
      <c r="F28" s="93"/>
      <c r="G28" s="3" t="s">
        <v>81</v>
      </c>
    </row>
    <row r="29" spans="1:7">
      <c r="A29" s="92"/>
      <c r="B29" s="94" t="s">
        <v>16</v>
      </c>
      <c r="C29" s="94" t="s">
        <v>24</v>
      </c>
      <c r="D29" s="94" t="s">
        <v>90</v>
      </c>
      <c r="E29" s="93" t="s">
        <v>91</v>
      </c>
      <c r="F29" s="93"/>
      <c r="G29" s="93" t="s">
        <v>92</v>
      </c>
    </row>
    <row r="30" spans="1:7">
      <c r="A30" s="92"/>
      <c r="B30" s="94"/>
      <c r="C30" s="94"/>
      <c r="D30" s="94"/>
      <c r="E30" s="93"/>
      <c r="F30" s="93"/>
      <c r="G30" s="93"/>
    </row>
    <row r="31" spans="1:7">
      <c r="A31" s="92"/>
      <c r="B31" s="94"/>
      <c r="C31" s="94"/>
      <c r="D31" s="94"/>
      <c r="E31" s="93"/>
      <c r="F31" s="93"/>
      <c r="G31" s="93"/>
    </row>
    <row r="32" spans="1:7">
      <c r="A32" s="92"/>
      <c r="B32" s="94" t="s">
        <v>16</v>
      </c>
      <c r="C32" s="94" t="s">
        <v>25</v>
      </c>
      <c r="D32" s="94" t="s">
        <v>93</v>
      </c>
      <c r="E32" s="93" t="s">
        <v>94</v>
      </c>
      <c r="F32" s="93"/>
      <c r="G32" s="93" t="s">
        <v>95</v>
      </c>
    </row>
    <row r="33" spans="1:7">
      <c r="A33" s="92"/>
      <c r="B33" s="94"/>
      <c r="C33" s="94"/>
      <c r="D33" s="94"/>
      <c r="E33" s="93"/>
      <c r="F33" s="93"/>
      <c r="G33" s="93"/>
    </row>
    <row r="34" spans="1:7">
      <c r="A34" s="92"/>
      <c r="B34" s="94"/>
      <c r="C34" s="94"/>
      <c r="D34" s="94"/>
      <c r="E34" s="93"/>
      <c r="F34" s="93"/>
      <c r="G34" s="93"/>
    </row>
    <row r="35" spans="1:7">
      <c r="A35" s="92"/>
      <c r="B35" s="4" t="s">
        <v>16</v>
      </c>
      <c r="C35" s="4" t="s">
        <v>96</v>
      </c>
      <c r="D35" s="4" t="s">
        <v>97</v>
      </c>
      <c r="E35" s="93" t="s">
        <v>98</v>
      </c>
      <c r="F35" s="93"/>
      <c r="G35" s="3" t="s">
        <v>81</v>
      </c>
    </row>
    <row r="36" spans="1:7">
      <c r="A36" s="92"/>
      <c r="B36" s="94" t="s">
        <v>16</v>
      </c>
      <c r="C36" s="94" t="s">
        <v>27</v>
      </c>
      <c r="D36" s="94" t="s">
        <v>99</v>
      </c>
      <c r="E36" s="93" t="s">
        <v>100</v>
      </c>
      <c r="F36" s="93"/>
      <c r="G36" s="93" t="s">
        <v>101</v>
      </c>
    </row>
    <row r="37" spans="1:7">
      <c r="A37" s="92"/>
      <c r="B37" s="94"/>
      <c r="C37" s="94"/>
      <c r="D37" s="94"/>
      <c r="E37" s="93"/>
      <c r="F37" s="93"/>
      <c r="G37" s="93"/>
    </row>
    <row r="38" spans="1:7">
      <c r="A38" s="92"/>
      <c r="B38" s="94" t="s">
        <v>16</v>
      </c>
      <c r="C38" s="94" t="s">
        <v>102</v>
      </c>
      <c r="D38" s="94" t="s">
        <v>103</v>
      </c>
      <c r="E38" s="93" t="s">
        <v>104</v>
      </c>
      <c r="F38" s="93"/>
      <c r="G38" s="93" t="s">
        <v>105</v>
      </c>
    </row>
    <row r="39" spans="1:7">
      <c r="A39" s="92"/>
      <c r="B39" s="94"/>
      <c r="C39" s="94"/>
      <c r="D39" s="94"/>
      <c r="E39" s="93"/>
      <c r="F39" s="93"/>
      <c r="G39" s="93"/>
    </row>
    <row r="40" spans="1:7">
      <c r="A40" s="92"/>
      <c r="B40" s="4" t="s">
        <v>16</v>
      </c>
      <c r="C40" s="4" t="s">
        <v>29</v>
      </c>
      <c r="D40" s="4" t="s">
        <v>106</v>
      </c>
      <c r="E40" s="93" t="s">
        <v>107</v>
      </c>
      <c r="F40" s="93"/>
      <c r="G40" s="3" t="s">
        <v>108</v>
      </c>
    </row>
    <row r="41" spans="1:7">
      <c r="A41" s="92" t="s">
        <v>109</v>
      </c>
      <c r="B41" s="4" t="s">
        <v>30</v>
      </c>
      <c r="C41" s="4" t="s">
        <v>31</v>
      </c>
      <c r="D41" s="4" t="s">
        <v>110</v>
      </c>
      <c r="E41" s="93" t="s">
        <v>111</v>
      </c>
      <c r="F41" s="93"/>
      <c r="G41" s="3" t="s">
        <v>112</v>
      </c>
    </row>
    <row r="42" spans="1:7">
      <c r="A42" s="92"/>
      <c r="B42" s="4" t="s">
        <v>30</v>
      </c>
      <c r="C42" s="4" t="s">
        <v>32</v>
      </c>
      <c r="D42" s="4" t="s">
        <v>113</v>
      </c>
      <c r="E42" s="93" t="s">
        <v>114</v>
      </c>
      <c r="F42" s="93"/>
      <c r="G42" s="3" t="s">
        <v>115</v>
      </c>
    </row>
    <row r="43" spans="1:7">
      <c r="A43" s="92"/>
      <c r="B43" s="4" t="s">
        <v>30</v>
      </c>
      <c r="C43" s="4" t="s">
        <v>34</v>
      </c>
      <c r="D43" s="4" t="s">
        <v>116</v>
      </c>
      <c r="E43" s="93" t="s">
        <v>117</v>
      </c>
      <c r="F43" s="93"/>
      <c r="G43" s="3" t="s">
        <v>115</v>
      </c>
    </row>
    <row r="44" spans="1:7" ht="28.5" customHeight="1">
      <c r="A44" s="92"/>
      <c r="B44" s="4" t="s">
        <v>30</v>
      </c>
      <c r="C44" s="4" t="s">
        <v>35</v>
      </c>
      <c r="D44" s="4" t="s">
        <v>118</v>
      </c>
      <c r="E44" s="93" t="s">
        <v>119</v>
      </c>
      <c r="F44" s="93"/>
      <c r="G44" s="3" t="s">
        <v>115</v>
      </c>
    </row>
    <row r="45" spans="1:7">
      <c r="A45" s="92"/>
      <c r="B45" s="4" t="s">
        <v>30</v>
      </c>
      <c r="C45" s="4" t="s">
        <v>36</v>
      </c>
      <c r="D45" s="4" t="s">
        <v>120</v>
      </c>
      <c r="E45" s="93" t="s">
        <v>121</v>
      </c>
      <c r="F45" s="93"/>
      <c r="G45" s="3" t="s">
        <v>112</v>
      </c>
    </row>
    <row r="46" spans="1:7">
      <c r="A46" s="92"/>
      <c r="B46" s="4" t="s">
        <v>30</v>
      </c>
      <c r="C46" s="4" t="s">
        <v>37</v>
      </c>
      <c r="D46" s="4" t="s">
        <v>122</v>
      </c>
      <c r="E46" s="93" t="s">
        <v>123</v>
      </c>
      <c r="F46" s="93"/>
      <c r="G46" s="3" t="s">
        <v>115</v>
      </c>
    </row>
    <row r="47" spans="1:7">
      <c r="A47" s="92"/>
      <c r="B47" s="4" t="s">
        <v>30</v>
      </c>
      <c r="C47" s="4" t="s">
        <v>38</v>
      </c>
      <c r="D47" s="4" t="s">
        <v>124</v>
      </c>
      <c r="E47" s="93" t="s">
        <v>125</v>
      </c>
      <c r="F47" s="93"/>
      <c r="G47" s="3" t="s">
        <v>112</v>
      </c>
    </row>
    <row r="48" spans="1:7">
      <c r="A48" s="92"/>
      <c r="B48" s="4" t="s">
        <v>30</v>
      </c>
      <c r="C48" s="4" t="s">
        <v>39</v>
      </c>
      <c r="D48" s="4" t="s">
        <v>126</v>
      </c>
      <c r="E48" s="93" t="s">
        <v>127</v>
      </c>
      <c r="F48" s="93"/>
      <c r="G48" s="3" t="s">
        <v>115</v>
      </c>
    </row>
    <row r="49" spans="1:7">
      <c r="A49" s="92"/>
      <c r="B49" s="4" t="s">
        <v>30</v>
      </c>
      <c r="C49" s="4" t="s">
        <v>40</v>
      </c>
      <c r="D49" s="4" t="s">
        <v>128</v>
      </c>
      <c r="E49" s="93" t="s">
        <v>129</v>
      </c>
      <c r="F49" s="93"/>
      <c r="G49" s="3" t="s">
        <v>115</v>
      </c>
    </row>
    <row r="50" spans="1:7">
      <c r="A50" s="92"/>
      <c r="B50" s="4" t="s">
        <v>30</v>
      </c>
      <c r="C50" s="4" t="s">
        <v>41</v>
      </c>
      <c r="D50" s="4" t="s">
        <v>130</v>
      </c>
      <c r="E50" s="93" t="s">
        <v>131</v>
      </c>
      <c r="F50" s="93"/>
      <c r="G50" s="3" t="s">
        <v>115</v>
      </c>
    </row>
    <row r="51" spans="1:7">
      <c r="A51" s="92"/>
      <c r="B51" s="4" t="s">
        <v>30</v>
      </c>
      <c r="C51" s="4" t="s">
        <v>42</v>
      </c>
      <c r="D51" s="4" t="s">
        <v>132</v>
      </c>
      <c r="E51" s="93" t="s">
        <v>133</v>
      </c>
      <c r="F51" s="93"/>
      <c r="G51" s="3" t="s">
        <v>115</v>
      </c>
    </row>
    <row r="52" spans="1:7">
      <c r="A52" s="92"/>
      <c r="B52" s="4" t="s">
        <v>30</v>
      </c>
      <c r="C52" s="4" t="s">
        <v>43</v>
      </c>
      <c r="D52" s="4" t="s">
        <v>134</v>
      </c>
      <c r="E52" s="93" t="s">
        <v>135</v>
      </c>
      <c r="F52" s="93"/>
      <c r="G52" s="3" t="s">
        <v>115</v>
      </c>
    </row>
    <row r="53" spans="1:7">
      <c r="A53" s="92"/>
      <c r="B53" s="4" t="s">
        <v>30</v>
      </c>
      <c r="C53" s="4" t="s">
        <v>44</v>
      </c>
      <c r="D53" s="4" t="s">
        <v>136</v>
      </c>
      <c r="E53" s="93" t="s">
        <v>137</v>
      </c>
      <c r="F53" s="93"/>
      <c r="G53" s="3" t="s">
        <v>112</v>
      </c>
    </row>
    <row r="54" spans="1:7">
      <c r="A54" s="92" t="s">
        <v>138</v>
      </c>
      <c r="B54" s="94" t="s">
        <v>139</v>
      </c>
      <c r="C54" s="95" t="s">
        <v>140</v>
      </c>
      <c r="D54" s="95" t="s">
        <v>140</v>
      </c>
      <c r="E54" s="91" t="s">
        <v>140</v>
      </c>
      <c r="F54" s="91"/>
      <c r="G54" s="91" t="s">
        <v>141</v>
      </c>
    </row>
    <row r="55" spans="1:7">
      <c r="A55" s="92"/>
      <c r="B55" s="94"/>
      <c r="C55" s="95"/>
      <c r="D55" s="95"/>
      <c r="E55" s="91"/>
      <c r="F55" s="91"/>
      <c r="G55" s="91"/>
    </row>
    <row r="56" spans="1:7">
      <c r="A56" s="92" t="s">
        <v>142</v>
      </c>
      <c r="B56" s="4" t="s">
        <v>45</v>
      </c>
      <c r="C56" s="4" t="s">
        <v>143</v>
      </c>
      <c r="D56" s="4" t="s">
        <v>144</v>
      </c>
      <c r="E56" s="93" t="s">
        <v>145</v>
      </c>
      <c r="F56" s="93"/>
      <c r="G56" s="3" t="s">
        <v>146</v>
      </c>
    </row>
    <row r="57" spans="1:7">
      <c r="A57" s="92"/>
      <c r="B57" s="4" t="s">
        <v>45</v>
      </c>
      <c r="C57" s="4" t="s">
        <v>147</v>
      </c>
      <c r="D57" s="4" t="s">
        <v>148</v>
      </c>
      <c r="E57" s="93" t="s">
        <v>149</v>
      </c>
      <c r="F57" s="93"/>
      <c r="G57" s="3" t="s">
        <v>146</v>
      </c>
    </row>
    <row r="58" spans="1:7">
      <c r="A58" s="92"/>
      <c r="B58" s="4" t="s">
        <v>45</v>
      </c>
      <c r="C58" s="4" t="s">
        <v>150</v>
      </c>
      <c r="D58" s="4" t="s">
        <v>151</v>
      </c>
      <c r="E58" s="93" t="s">
        <v>152</v>
      </c>
      <c r="F58" s="93"/>
      <c r="G58" s="3" t="s">
        <v>108</v>
      </c>
    </row>
    <row r="59" spans="1:7">
      <c r="A59" s="92"/>
      <c r="B59" s="4" t="s">
        <v>45</v>
      </c>
      <c r="C59" s="4" t="s">
        <v>46</v>
      </c>
      <c r="D59" s="4" t="s">
        <v>153</v>
      </c>
      <c r="E59" s="93" t="s">
        <v>154</v>
      </c>
      <c r="F59" s="93"/>
      <c r="G59" s="3" t="s">
        <v>146</v>
      </c>
    </row>
    <row r="60" spans="1:7">
      <c r="A60" s="90" t="s">
        <v>155</v>
      </c>
      <c r="B60" s="90"/>
      <c r="C60" s="90"/>
      <c r="D60" s="90"/>
      <c r="E60" s="90"/>
      <c r="F60" s="90"/>
      <c r="G60" s="90"/>
    </row>
    <row r="61" spans="1:7">
      <c r="A61" s="90"/>
      <c r="B61" s="90"/>
      <c r="C61" s="90"/>
      <c r="D61" s="90"/>
      <c r="E61" s="90"/>
      <c r="F61" s="90"/>
      <c r="G61" s="90"/>
    </row>
  </sheetData>
  <mergeCells count="91">
    <mergeCell ref="A1:G2"/>
    <mergeCell ref="A3:C3"/>
    <mergeCell ref="D3:G3"/>
    <mergeCell ref="A4:A5"/>
    <mergeCell ref="B4:C4"/>
    <mergeCell ref="D4:G4"/>
    <mergeCell ref="B5:C5"/>
    <mergeCell ref="D5:G5"/>
    <mergeCell ref="A6:A7"/>
    <mergeCell ref="B6:C6"/>
    <mergeCell ref="D6:G6"/>
    <mergeCell ref="B7:C7"/>
    <mergeCell ref="D7:G7"/>
    <mergeCell ref="A8:A9"/>
    <mergeCell ref="B8:C9"/>
    <mergeCell ref="D8:G8"/>
    <mergeCell ref="D9:G9"/>
    <mergeCell ref="A10:A12"/>
    <mergeCell ref="B10:C11"/>
    <mergeCell ref="D10:G10"/>
    <mergeCell ref="D11:G11"/>
    <mergeCell ref="B12:C12"/>
    <mergeCell ref="D12:G12"/>
    <mergeCell ref="A13:A18"/>
    <mergeCell ref="B13:C14"/>
    <mergeCell ref="D13:G14"/>
    <mergeCell ref="B15:C18"/>
    <mergeCell ref="D15:G15"/>
    <mergeCell ref="D16:G18"/>
    <mergeCell ref="A19:A21"/>
    <mergeCell ref="B19:C19"/>
    <mergeCell ref="D19:G19"/>
    <mergeCell ref="B20:C20"/>
    <mergeCell ref="D20:G20"/>
    <mergeCell ref="B21:C21"/>
    <mergeCell ref="D21:G21"/>
    <mergeCell ref="A22:G23"/>
    <mergeCell ref="E24:F24"/>
    <mergeCell ref="A25:A40"/>
    <mergeCell ref="E25:F25"/>
    <mergeCell ref="E26:F26"/>
    <mergeCell ref="E27:F27"/>
    <mergeCell ref="E28:F28"/>
    <mergeCell ref="B29:B31"/>
    <mergeCell ref="C29:C31"/>
    <mergeCell ref="D29:D31"/>
    <mergeCell ref="E29:F31"/>
    <mergeCell ref="G29:G31"/>
    <mergeCell ref="B32:B34"/>
    <mergeCell ref="C32:C34"/>
    <mergeCell ref="D32:D34"/>
    <mergeCell ref="E32:F34"/>
    <mergeCell ref="G32:G34"/>
    <mergeCell ref="E35:F35"/>
    <mergeCell ref="B36:B37"/>
    <mergeCell ref="C36:C37"/>
    <mergeCell ref="D36:D37"/>
    <mergeCell ref="E36:F37"/>
    <mergeCell ref="G36:G37"/>
    <mergeCell ref="B38:B39"/>
    <mergeCell ref="C38:C39"/>
    <mergeCell ref="D38:D39"/>
    <mergeCell ref="E38:F39"/>
    <mergeCell ref="G38:G39"/>
    <mergeCell ref="E40:F40"/>
    <mergeCell ref="A41:A53"/>
    <mergeCell ref="E41:F41"/>
    <mergeCell ref="E42:F42"/>
    <mergeCell ref="E43:F43"/>
    <mergeCell ref="E44:F44"/>
    <mergeCell ref="E45:F45"/>
    <mergeCell ref="E46:F46"/>
    <mergeCell ref="E47:F47"/>
    <mergeCell ref="E48:F48"/>
    <mergeCell ref="E49:F49"/>
    <mergeCell ref="E50:F50"/>
    <mergeCell ref="E51:F51"/>
    <mergeCell ref="E52:F52"/>
    <mergeCell ref="E53:F53"/>
    <mergeCell ref="A60:G61"/>
    <mergeCell ref="G54:G55"/>
    <mergeCell ref="A56:A59"/>
    <mergeCell ref="E56:F56"/>
    <mergeCell ref="E57:F57"/>
    <mergeCell ref="E58:F58"/>
    <mergeCell ref="E59:F59"/>
    <mergeCell ref="A54:A55"/>
    <mergeCell ref="B54:B55"/>
    <mergeCell ref="C54:C55"/>
    <mergeCell ref="D54:D55"/>
    <mergeCell ref="E54: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7"/>
  <sheetViews>
    <sheetView topLeftCell="A157" workbookViewId="0">
      <selection activeCell="E38" sqref="E38:F39"/>
    </sheetView>
  </sheetViews>
  <sheetFormatPr defaultRowHeight="14.4"/>
  <cols>
    <col min="1" max="1" width="12.33203125" customWidth="1"/>
    <col min="2" max="2" width="10.44140625" customWidth="1"/>
    <col min="3" max="3" width="41.33203125" customWidth="1"/>
    <col min="4" max="4" width="34.33203125" customWidth="1"/>
    <col min="5" max="5" width="10.109375" customWidth="1"/>
  </cols>
  <sheetData>
    <row r="1" spans="1:5" ht="26.4">
      <c r="A1" s="5" t="s">
        <v>8</v>
      </c>
      <c r="B1" s="5" t="s">
        <v>9</v>
      </c>
      <c r="C1" s="5" t="s">
        <v>64</v>
      </c>
      <c r="D1" s="5" t="s">
        <v>156</v>
      </c>
      <c r="E1" s="5" t="s">
        <v>157</v>
      </c>
    </row>
    <row r="2" spans="1:5" ht="24">
      <c r="A2" s="9"/>
      <c r="B2" s="9" t="s">
        <v>17</v>
      </c>
      <c r="C2" s="10" t="s">
        <v>158</v>
      </c>
      <c r="D2" s="11" t="s">
        <v>18</v>
      </c>
      <c r="E2" s="8" t="s">
        <v>18</v>
      </c>
    </row>
    <row r="3" spans="1:5">
      <c r="A3" s="9"/>
      <c r="B3" s="9"/>
      <c r="C3" s="10"/>
      <c r="D3" s="11" t="s">
        <v>159</v>
      </c>
      <c r="E3" s="8" t="s">
        <v>159</v>
      </c>
    </row>
    <row r="4" spans="1:5">
      <c r="A4" s="9"/>
      <c r="B4" s="9"/>
      <c r="C4" s="10"/>
      <c r="D4" s="11" t="s">
        <v>160</v>
      </c>
      <c r="E4" s="8" t="s">
        <v>160</v>
      </c>
    </row>
    <row r="5" spans="1:5">
      <c r="A5" s="9"/>
      <c r="B5" s="9"/>
      <c r="C5" s="10"/>
      <c r="D5" s="11" t="s">
        <v>48</v>
      </c>
      <c r="E5" s="8" t="s">
        <v>48</v>
      </c>
    </row>
    <row r="6" spans="1:5">
      <c r="A6" s="9"/>
      <c r="B6" s="9"/>
      <c r="C6" s="10"/>
      <c r="D6" s="11" t="s">
        <v>22</v>
      </c>
      <c r="E6" s="8" t="s">
        <v>22</v>
      </c>
    </row>
    <row r="7" spans="1:5">
      <c r="A7" s="9"/>
      <c r="B7" s="9"/>
      <c r="C7" s="10"/>
      <c r="D7" s="11" t="s">
        <v>28</v>
      </c>
      <c r="E7" s="8" t="s">
        <v>28</v>
      </c>
    </row>
    <row r="8" spans="1:5">
      <c r="A8" s="9"/>
      <c r="B8" s="9"/>
      <c r="C8" s="10"/>
      <c r="D8" s="11" t="s">
        <v>49</v>
      </c>
      <c r="E8" s="8" t="s">
        <v>49</v>
      </c>
    </row>
    <row r="9" spans="1:5">
      <c r="A9" s="9"/>
      <c r="B9" s="9"/>
      <c r="C9" s="10"/>
      <c r="D9" s="11" t="s">
        <v>47</v>
      </c>
      <c r="E9" s="8" t="s">
        <v>47</v>
      </c>
    </row>
    <row r="10" spans="1:5">
      <c r="A10" s="9"/>
      <c r="B10" s="9"/>
      <c r="C10" s="10"/>
      <c r="D10" s="11" t="s">
        <v>20</v>
      </c>
      <c r="E10" s="8" t="s">
        <v>20</v>
      </c>
    </row>
    <row r="11" spans="1:5">
      <c r="A11" s="9"/>
      <c r="B11" s="6"/>
      <c r="C11" s="7"/>
      <c r="D11" s="11" t="s">
        <v>161</v>
      </c>
      <c r="E11" s="8" t="s">
        <v>161</v>
      </c>
    </row>
    <row r="12" spans="1:5" ht="24">
      <c r="A12" s="9"/>
      <c r="B12" s="9" t="s">
        <v>19</v>
      </c>
      <c r="C12" s="10" t="s">
        <v>83</v>
      </c>
      <c r="D12" s="11" t="s">
        <v>162</v>
      </c>
      <c r="E12" s="8" t="s">
        <v>161</v>
      </c>
    </row>
    <row r="13" spans="1:5">
      <c r="A13" s="9"/>
      <c r="B13" s="6"/>
      <c r="C13" s="7"/>
      <c r="D13" s="11" t="s">
        <v>163</v>
      </c>
      <c r="E13" s="8" t="s">
        <v>20</v>
      </c>
    </row>
    <row r="14" spans="1:5" ht="24">
      <c r="A14" s="9"/>
      <c r="B14" s="9" t="s">
        <v>21</v>
      </c>
      <c r="C14" s="10" t="s">
        <v>86</v>
      </c>
      <c r="D14" s="11" t="s">
        <v>164</v>
      </c>
      <c r="E14" s="8" t="s">
        <v>161</v>
      </c>
    </row>
    <row r="15" spans="1:5">
      <c r="A15" s="9"/>
      <c r="B15" s="9"/>
      <c r="C15" s="10"/>
      <c r="D15" s="11" t="s">
        <v>165</v>
      </c>
      <c r="E15" s="8" t="s">
        <v>20</v>
      </c>
    </row>
    <row r="16" spans="1:5">
      <c r="A16" s="9"/>
      <c r="B16" s="9"/>
      <c r="C16" s="10"/>
      <c r="D16" s="11" t="s">
        <v>166</v>
      </c>
      <c r="E16" s="8" t="s">
        <v>47</v>
      </c>
    </row>
    <row r="17" spans="1:5">
      <c r="A17" s="9"/>
      <c r="B17" s="9"/>
      <c r="C17" s="10"/>
      <c r="D17" s="11" t="s">
        <v>167</v>
      </c>
      <c r="E17" s="8" t="s">
        <v>49</v>
      </c>
    </row>
    <row r="18" spans="1:5">
      <c r="A18" s="9"/>
      <c r="B18" s="9"/>
      <c r="C18" s="10"/>
      <c r="D18" s="11" t="s">
        <v>168</v>
      </c>
      <c r="E18" s="8" t="s">
        <v>28</v>
      </c>
    </row>
    <row r="19" spans="1:5">
      <c r="A19" s="9"/>
      <c r="B19" s="6"/>
      <c r="C19" s="7"/>
      <c r="D19" s="11" t="s">
        <v>169</v>
      </c>
      <c r="E19" s="8" t="s">
        <v>22</v>
      </c>
    </row>
    <row r="20" spans="1:5" ht="24">
      <c r="A20" s="9"/>
      <c r="B20" s="9" t="s">
        <v>23</v>
      </c>
      <c r="C20" s="10" t="s">
        <v>89</v>
      </c>
      <c r="D20" s="11" t="s">
        <v>18</v>
      </c>
      <c r="E20" s="8" t="s">
        <v>18</v>
      </c>
    </row>
    <row r="21" spans="1:5">
      <c r="A21" s="9"/>
      <c r="B21" s="9"/>
      <c r="C21" s="10"/>
      <c r="D21" s="11" t="s">
        <v>159</v>
      </c>
      <c r="E21" s="8" t="s">
        <v>159</v>
      </c>
    </row>
    <row r="22" spans="1:5">
      <c r="A22" s="9"/>
      <c r="B22" s="9"/>
      <c r="C22" s="10"/>
      <c r="D22" s="11" t="s">
        <v>160</v>
      </c>
      <c r="E22" s="8" t="s">
        <v>160</v>
      </c>
    </row>
    <row r="23" spans="1:5">
      <c r="A23" s="9"/>
      <c r="B23" s="9"/>
      <c r="C23" s="10"/>
      <c r="D23" s="11" t="s">
        <v>48</v>
      </c>
      <c r="E23" s="8" t="s">
        <v>48</v>
      </c>
    </row>
    <row r="24" spans="1:5">
      <c r="A24" s="9"/>
      <c r="B24" s="9"/>
      <c r="C24" s="10"/>
      <c r="D24" s="11" t="s">
        <v>22</v>
      </c>
      <c r="E24" s="8" t="s">
        <v>22</v>
      </c>
    </row>
    <row r="25" spans="1:5">
      <c r="A25" s="9"/>
      <c r="B25" s="9"/>
      <c r="C25" s="10"/>
      <c r="D25" s="11" t="s">
        <v>28</v>
      </c>
      <c r="E25" s="8" t="s">
        <v>28</v>
      </c>
    </row>
    <row r="26" spans="1:5">
      <c r="A26" s="9"/>
      <c r="B26" s="9"/>
      <c r="C26" s="10"/>
      <c r="D26" s="11" t="s">
        <v>49</v>
      </c>
      <c r="E26" s="8" t="s">
        <v>49</v>
      </c>
    </row>
    <row r="27" spans="1:5">
      <c r="A27" s="9"/>
      <c r="B27" s="9"/>
      <c r="C27" s="10"/>
      <c r="D27" s="11" t="s">
        <v>47</v>
      </c>
      <c r="E27" s="8" t="s">
        <v>47</v>
      </c>
    </row>
    <row r="28" spans="1:5">
      <c r="A28" s="9"/>
      <c r="B28" s="9"/>
      <c r="C28" s="10"/>
      <c r="D28" s="11" t="s">
        <v>20</v>
      </c>
      <c r="E28" s="8" t="s">
        <v>20</v>
      </c>
    </row>
    <row r="29" spans="1:5">
      <c r="A29" s="9"/>
      <c r="B29" s="6"/>
      <c r="C29" s="7"/>
      <c r="D29" s="11" t="s">
        <v>161</v>
      </c>
      <c r="E29" s="8" t="s">
        <v>161</v>
      </c>
    </row>
    <row r="30" spans="1:5" ht="48">
      <c r="A30" s="9"/>
      <c r="B30" s="9" t="s">
        <v>24</v>
      </c>
      <c r="C30" s="10" t="s">
        <v>170</v>
      </c>
      <c r="D30" s="11" t="s">
        <v>171</v>
      </c>
      <c r="E30" s="8" t="s">
        <v>161</v>
      </c>
    </row>
    <row r="31" spans="1:5" ht="22.8">
      <c r="A31" s="9"/>
      <c r="B31" s="9"/>
      <c r="C31" s="10"/>
      <c r="D31" s="11" t="s">
        <v>172</v>
      </c>
      <c r="E31" s="8" t="s">
        <v>20</v>
      </c>
    </row>
    <row r="32" spans="1:5">
      <c r="A32" s="9"/>
      <c r="B32" s="9"/>
      <c r="C32" s="10"/>
      <c r="D32" s="11" t="s">
        <v>173</v>
      </c>
      <c r="E32" s="8" t="s">
        <v>47</v>
      </c>
    </row>
    <row r="33" spans="1:5">
      <c r="A33" s="9"/>
      <c r="B33" s="9"/>
      <c r="C33" s="10"/>
      <c r="D33" s="11" t="s">
        <v>174</v>
      </c>
      <c r="E33" s="8" t="s">
        <v>49</v>
      </c>
    </row>
    <row r="34" spans="1:5">
      <c r="A34" s="9"/>
      <c r="B34" s="9"/>
      <c r="C34" s="10"/>
      <c r="D34" s="11" t="s">
        <v>175</v>
      </c>
      <c r="E34" s="8" t="s">
        <v>28</v>
      </c>
    </row>
    <row r="35" spans="1:5" ht="22.8">
      <c r="A35" s="9"/>
      <c r="B35" s="9"/>
      <c r="C35" s="10"/>
      <c r="D35" s="11" t="s">
        <v>176</v>
      </c>
      <c r="E35" s="8" t="s">
        <v>22</v>
      </c>
    </row>
    <row r="36" spans="1:5" ht="22.8">
      <c r="A36" s="9"/>
      <c r="B36" s="9"/>
      <c r="C36" s="10"/>
      <c r="D36" s="11" t="s">
        <v>177</v>
      </c>
      <c r="E36" s="8" t="s">
        <v>48</v>
      </c>
    </row>
    <row r="37" spans="1:5" ht="22.8">
      <c r="A37" s="9"/>
      <c r="B37" s="9"/>
      <c r="C37" s="10"/>
      <c r="D37" s="11" t="s">
        <v>178</v>
      </c>
      <c r="E37" s="8" t="s">
        <v>160</v>
      </c>
    </row>
    <row r="38" spans="1:5">
      <c r="A38" s="9"/>
      <c r="B38" s="9"/>
      <c r="C38" s="10"/>
      <c r="D38" s="11" t="s">
        <v>179</v>
      </c>
      <c r="E38" s="8" t="s">
        <v>159</v>
      </c>
    </row>
    <row r="39" spans="1:5">
      <c r="A39" s="9"/>
      <c r="B39" s="9"/>
      <c r="C39" s="10"/>
      <c r="D39" s="11" t="s">
        <v>180</v>
      </c>
      <c r="E39" s="8" t="s">
        <v>18</v>
      </c>
    </row>
    <row r="40" spans="1:5" ht="22.8">
      <c r="A40" s="9"/>
      <c r="B40" s="9"/>
      <c r="C40" s="10"/>
      <c r="D40" s="11" t="s">
        <v>181</v>
      </c>
      <c r="E40" s="8" t="s">
        <v>33</v>
      </c>
    </row>
    <row r="41" spans="1:5">
      <c r="A41" s="9"/>
      <c r="B41" s="9"/>
      <c r="C41" s="10"/>
      <c r="D41" s="11" t="s">
        <v>182</v>
      </c>
      <c r="E41" s="8" t="s">
        <v>183</v>
      </c>
    </row>
    <row r="42" spans="1:5" ht="22.8">
      <c r="A42" s="9"/>
      <c r="B42" s="9"/>
      <c r="C42" s="10"/>
      <c r="D42" s="11" t="s">
        <v>184</v>
      </c>
      <c r="E42" s="8" t="s">
        <v>185</v>
      </c>
    </row>
    <row r="43" spans="1:5">
      <c r="A43" s="9"/>
      <c r="B43" s="9"/>
      <c r="C43" s="10"/>
      <c r="D43" s="11" t="s">
        <v>186</v>
      </c>
      <c r="E43" s="8" t="s">
        <v>187</v>
      </c>
    </row>
    <row r="44" spans="1:5">
      <c r="A44" s="9"/>
      <c r="B44" s="9"/>
      <c r="C44" s="10"/>
      <c r="D44" s="11" t="s">
        <v>188</v>
      </c>
      <c r="E44" s="8" t="s">
        <v>189</v>
      </c>
    </row>
    <row r="45" spans="1:5">
      <c r="A45" s="9"/>
      <c r="B45" s="9"/>
      <c r="C45" s="10"/>
      <c r="D45" s="11" t="s">
        <v>190</v>
      </c>
      <c r="E45" s="8" t="s">
        <v>191</v>
      </c>
    </row>
    <row r="46" spans="1:5">
      <c r="A46" s="9"/>
      <c r="B46" s="9"/>
      <c r="C46" s="10"/>
      <c r="D46" s="11" t="s">
        <v>192</v>
      </c>
      <c r="E46" s="8" t="s">
        <v>193</v>
      </c>
    </row>
    <row r="47" spans="1:5">
      <c r="A47" s="9"/>
      <c r="B47" s="9"/>
      <c r="C47" s="10"/>
      <c r="D47" s="11" t="s">
        <v>194</v>
      </c>
      <c r="E47" s="8" t="s">
        <v>195</v>
      </c>
    </row>
    <row r="48" spans="1:5" ht="22.8">
      <c r="A48" s="9"/>
      <c r="B48" s="9"/>
      <c r="C48" s="10"/>
      <c r="D48" s="11" t="s">
        <v>196</v>
      </c>
      <c r="E48" s="8" t="s">
        <v>197</v>
      </c>
    </row>
    <row r="49" spans="1:5">
      <c r="A49" s="9"/>
      <c r="B49" s="9"/>
      <c r="C49" s="10"/>
      <c r="D49" s="11" t="s">
        <v>198</v>
      </c>
      <c r="E49" s="8" t="s">
        <v>199</v>
      </c>
    </row>
    <row r="50" spans="1:5">
      <c r="A50" s="9"/>
      <c r="B50" s="9"/>
      <c r="C50" s="10"/>
      <c r="D50" s="11" t="s">
        <v>200</v>
      </c>
      <c r="E50" s="8" t="s">
        <v>201</v>
      </c>
    </row>
    <row r="51" spans="1:5">
      <c r="A51" s="9"/>
      <c r="B51" s="9"/>
      <c r="C51" s="10"/>
      <c r="D51" s="11" t="s">
        <v>202</v>
      </c>
      <c r="E51" s="8" t="s">
        <v>203</v>
      </c>
    </row>
    <row r="52" spans="1:5">
      <c r="A52" s="9"/>
      <c r="B52" s="6"/>
      <c r="C52" s="7"/>
      <c r="D52" s="11" t="s">
        <v>204</v>
      </c>
      <c r="E52" s="8" t="s">
        <v>205</v>
      </c>
    </row>
    <row r="53" spans="1:5" ht="34.200000000000003">
      <c r="A53" s="9"/>
      <c r="B53" s="9" t="s">
        <v>25</v>
      </c>
      <c r="C53" s="10" t="s">
        <v>94</v>
      </c>
      <c r="D53" s="11" t="s">
        <v>206</v>
      </c>
      <c r="E53" s="8" t="s">
        <v>161</v>
      </c>
    </row>
    <row r="54" spans="1:5" ht="34.200000000000003">
      <c r="A54" s="9"/>
      <c r="B54" s="6"/>
      <c r="C54" s="7"/>
      <c r="D54" s="11" t="s">
        <v>207</v>
      </c>
      <c r="E54" s="8" t="s">
        <v>20</v>
      </c>
    </row>
    <row r="55" spans="1:5" ht="24">
      <c r="A55" s="9"/>
      <c r="B55" s="9" t="s">
        <v>26</v>
      </c>
      <c r="C55" s="10" t="s">
        <v>208</v>
      </c>
      <c r="D55" s="11" t="s">
        <v>18</v>
      </c>
      <c r="E55" s="8" t="s">
        <v>18</v>
      </c>
    </row>
    <row r="56" spans="1:5">
      <c r="A56" s="9"/>
      <c r="B56" s="9"/>
      <c r="C56" s="10"/>
      <c r="D56" s="11" t="s">
        <v>159</v>
      </c>
      <c r="E56" s="8" t="s">
        <v>159</v>
      </c>
    </row>
    <row r="57" spans="1:5">
      <c r="A57" s="9"/>
      <c r="B57" s="9"/>
      <c r="C57" s="10"/>
      <c r="D57" s="11" t="s">
        <v>160</v>
      </c>
      <c r="E57" s="8" t="s">
        <v>160</v>
      </c>
    </row>
    <row r="58" spans="1:5">
      <c r="A58" s="9"/>
      <c r="B58" s="9"/>
      <c r="C58" s="10"/>
      <c r="D58" s="11" t="s">
        <v>48</v>
      </c>
      <c r="E58" s="8" t="s">
        <v>48</v>
      </c>
    </row>
    <row r="59" spans="1:5">
      <c r="A59" s="9"/>
      <c r="B59" s="9"/>
      <c r="C59" s="10"/>
      <c r="D59" s="11" t="s">
        <v>22</v>
      </c>
      <c r="E59" s="8" t="s">
        <v>22</v>
      </c>
    </row>
    <row r="60" spans="1:5">
      <c r="A60" s="9"/>
      <c r="B60" s="9"/>
      <c r="C60" s="10"/>
      <c r="D60" s="11" t="s">
        <v>28</v>
      </c>
      <c r="E60" s="8" t="s">
        <v>28</v>
      </c>
    </row>
    <row r="61" spans="1:5">
      <c r="A61" s="9"/>
      <c r="B61" s="9"/>
      <c r="C61" s="10"/>
      <c r="D61" s="11" t="s">
        <v>49</v>
      </c>
      <c r="E61" s="8" t="s">
        <v>49</v>
      </c>
    </row>
    <row r="62" spans="1:5">
      <c r="A62" s="9"/>
      <c r="B62" s="9"/>
      <c r="C62" s="10"/>
      <c r="D62" s="11" t="s">
        <v>47</v>
      </c>
      <c r="E62" s="8" t="s">
        <v>47</v>
      </c>
    </row>
    <row r="63" spans="1:5">
      <c r="A63" s="9"/>
      <c r="B63" s="9"/>
      <c r="C63" s="10"/>
      <c r="D63" s="11" t="s">
        <v>20</v>
      </c>
      <c r="E63" s="8" t="s">
        <v>20</v>
      </c>
    </row>
    <row r="64" spans="1:5">
      <c r="A64" s="9"/>
      <c r="B64" s="6"/>
      <c r="C64" s="7"/>
      <c r="D64" s="11" t="s">
        <v>161</v>
      </c>
      <c r="E64" s="8" t="s">
        <v>161</v>
      </c>
    </row>
    <row r="65" spans="1:5" ht="36">
      <c r="A65" s="9"/>
      <c r="B65" s="9" t="s">
        <v>27</v>
      </c>
      <c r="C65" s="10" t="s">
        <v>100</v>
      </c>
      <c r="D65" s="11" t="s">
        <v>209</v>
      </c>
      <c r="E65" s="8" t="s">
        <v>161</v>
      </c>
    </row>
    <row r="66" spans="1:5">
      <c r="A66" s="9"/>
      <c r="B66" s="9"/>
      <c r="C66" s="10"/>
      <c r="D66" s="11" t="s">
        <v>210</v>
      </c>
      <c r="E66" s="8" t="s">
        <v>20</v>
      </c>
    </row>
    <row r="67" spans="1:5">
      <c r="A67" s="9"/>
      <c r="B67" s="9"/>
      <c r="C67" s="10"/>
      <c r="D67" s="11" t="s">
        <v>211</v>
      </c>
      <c r="E67" s="8" t="s">
        <v>47</v>
      </c>
    </row>
    <row r="68" spans="1:5" ht="22.8">
      <c r="A68" s="9"/>
      <c r="B68" s="9"/>
      <c r="C68" s="10"/>
      <c r="D68" s="11" t="s">
        <v>212</v>
      </c>
      <c r="E68" s="8" t="s">
        <v>49</v>
      </c>
    </row>
    <row r="69" spans="1:5">
      <c r="A69" s="9"/>
      <c r="B69" s="6"/>
      <c r="C69" s="7"/>
      <c r="D69" s="11" t="s">
        <v>213</v>
      </c>
      <c r="E69" s="8" t="s">
        <v>28</v>
      </c>
    </row>
    <row r="70" spans="1:5" ht="48">
      <c r="A70" s="9"/>
      <c r="B70" s="9" t="s">
        <v>102</v>
      </c>
      <c r="C70" s="16" t="s">
        <v>214</v>
      </c>
      <c r="D70" s="11" t="s">
        <v>215</v>
      </c>
      <c r="E70" s="8" t="s">
        <v>161</v>
      </c>
    </row>
    <row r="71" spans="1:5">
      <c r="A71" s="9"/>
      <c r="B71" s="9"/>
      <c r="C71" s="10"/>
      <c r="D71" s="11" t="s">
        <v>216</v>
      </c>
      <c r="E71" s="8" t="s">
        <v>20</v>
      </c>
    </row>
    <row r="72" spans="1:5">
      <c r="A72" s="9"/>
      <c r="B72" s="9"/>
      <c r="C72" s="10"/>
      <c r="D72" s="11" t="s">
        <v>213</v>
      </c>
      <c r="E72" s="8" t="s">
        <v>47</v>
      </c>
    </row>
    <row r="73" spans="1:5">
      <c r="A73" s="9"/>
      <c r="B73" s="9"/>
      <c r="C73" s="10"/>
      <c r="D73" s="11" t="s">
        <v>217</v>
      </c>
      <c r="E73" s="8" t="s">
        <v>49</v>
      </c>
    </row>
    <row r="74" spans="1:5">
      <c r="A74" s="9"/>
      <c r="B74" s="9"/>
      <c r="C74" s="10"/>
      <c r="D74" s="11" t="s">
        <v>218</v>
      </c>
      <c r="E74" s="8" t="s">
        <v>28</v>
      </c>
    </row>
    <row r="75" spans="1:5">
      <c r="A75" s="9"/>
      <c r="B75" s="9"/>
      <c r="C75" s="10"/>
      <c r="D75" s="11" t="s">
        <v>213</v>
      </c>
      <c r="E75" s="8" t="s">
        <v>22</v>
      </c>
    </row>
    <row r="76" spans="1:5">
      <c r="A76" s="9"/>
      <c r="B76" s="9"/>
      <c r="C76" s="10"/>
      <c r="D76" s="11" t="s">
        <v>219</v>
      </c>
      <c r="E76" s="8" t="s">
        <v>48</v>
      </c>
    </row>
    <row r="77" spans="1:5">
      <c r="A77" s="9"/>
      <c r="B77" s="9"/>
      <c r="C77" s="10"/>
      <c r="D77" s="11" t="s">
        <v>220</v>
      </c>
      <c r="E77" s="8" t="s">
        <v>160</v>
      </c>
    </row>
    <row r="78" spans="1:5">
      <c r="A78" s="9"/>
      <c r="B78" s="9"/>
      <c r="C78" s="10"/>
      <c r="D78" s="11" t="s">
        <v>221</v>
      </c>
      <c r="E78" s="8" t="s">
        <v>159</v>
      </c>
    </row>
    <row r="79" spans="1:5" ht="22.8">
      <c r="A79" s="9"/>
      <c r="B79" s="9"/>
      <c r="C79" s="10"/>
      <c r="D79" s="11" t="s">
        <v>222</v>
      </c>
      <c r="E79" s="8" t="s">
        <v>18</v>
      </c>
    </row>
    <row r="80" spans="1:5">
      <c r="A80" s="9"/>
      <c r="B80" s="6"/>
      <c r="C80" s="7"/>
      <c r="D80" s="11" t="s">
        <v>213</v>
      </c>
      <c r="E80" s="8" t="s">
        <v>33</v>
      </c>
    </row>
    <row r="81" spans="1:5" ht="24">
      <c r="A81" s="9"/>
      <c r="B81" s="6" t="s">
        <v>29</v>
      </c>
      <c r="C81" s="17" t="s">
        <v>107</v>
      </c>
      <c r="D81" s="12"/>
      <c r="E81" s="8"/>
    </row>
    <row r="82" spans="1:5" ht="24">
      <c r="A82" s="9"/>
      <c r="B82" s="9" t="s">
        <v>31</v>
      </c>
      <c r="C82" s="10" t="s">
        <v>111</v>
      </c>
      <c r="D82" s="11" t="s">
        <v>163</v>
      </c>
      <c r="E82" s="8" t="s">
        <v>161</v>
      </c>
    </row>
    <row r="83" spans="1:5">
      <c r="A83" s="9"/>
      <c r="B83" s="6"/>
      <c r="C83" s="7"/>
      <c r="D83" s="11" t="s">
        <v>162</v>
      </c>
      <c r="E83" s="8" t="s">
        <v>20</v>
      </c>
    </row>
    <row r="84" spans="1:5" ht="24">
      <c r="A84" s="9"/>
      <c r="B84" s="9" t="s">
        <v>32</v>
      </c>
      <c r="C84" s="10" t="s">
        <v>114</v>
      </c>
      <c r="D84" s="11" t="s">
        <v>18</v>
      </c>
      <c r="E84" s="8" t="s">
        <v>18</v>
      </c>
    </row>
    <row r="85" spans="1:5">
      <c r="A85" s="9"/>
      <c r="B85" s="9"/>
      <c r="C85" s="10"/>
      <c r="D85" s="11" t="s">
        <v>159</v>
      </c>
      <c r="E85" s="8" t="s">
        <v>159</v>
      </c>
    </row>
    <row r="86" spans="1:5">
      <c r="A86" s="9"/>
      <c r="B86" s="9"/>
      <c r="C86" s="10"/>
      <c r="D86" s="11" t="s">
        <v>160</v>
      </c>
      <c r="E86" s="8" t="s">
        <v>160</v>
      </c>
    </row>
    <row r="87" spans="1:5">
      <c r="A87" s="9"/>
      <c r="B87" s="9"/>
      <c r="C87" s="10"/>
      <c r="D87" s="11" t="s">
        <v>48</v>
      </c>
      <c r="E87" s="8" t="s">
        <v>48</v>
      </c>
    </row>
    <row r="88" spans="1:5">
      <c r="A88" s="9"/>
      <c r="B88" s="9"/>
      <c r="C88" s="10"/>
      <c r="D88" s="11" t="s">
        <v>22</v>
      </c>
      <c r="E88" s="8" t="s">
        <v>22</v>
      </c>
    </row>
    <row r="89" spans="1:5">
      <c r="A89" s="9"/>
      <c r="B89" s="9"/>
      <c r="C89" s="10"/>
      <c r="D89" s="11" t="s">
        <v>28</v>
      </c>
      <c r="E89" s="8" t="s">
        <v>28</v>
      </c>
    </row>
    <row r="90" spans="1:5">
      <c r="A90" s="9"/>
      <c r="B90" s="9"/>
      <c r="C90" s="10"/>
      <c r="D90" s="11" t="s">
        <v>49</v>
      </c>
      <c r="E90" s="8" t="s">
        <v>49</v>
      </c>
    </row>
    <row r="91" spans="1:5">
      <c r="A91" s="9"/>
      <c r="B91" s="9"/>
      <c r="C91" s="10"/>
      <c r="D91" s="11" t="s">
        <v>47</v>
      </c>
      <c r="E91" s="8" t="s">
        <v>47</v>
      </c>
    </row>
    <row r="92" spans="1:5">
      <c r="A92" s="9"/>
      <c r="B92" s="9"/>
      <c r="C92" s="10"/>
      <c r="D92" s="11" t="s">
        <v>20</v>
      </c>
      <c r="E92" s="8" t="s">
        <v>20</v>
      </c>
    </row>
    <row r="93" spans="1:5">
      <c r="A93" s="9"/>
      <c r="B93" s="9"/>
      <c r="C93" s="10"/>
      <c r="D93" s="11" t="s">
        <v>161</v>
      </c>
      <c r="E93" s="8" t="s">
        <v>161</v>
      </c>
    </row>
    <row r="94" spans="1:5">
      <c r="A94" s="9"/>
      <c r="B94" s="6"/>
      <c r="C94" s="7"/>
      <c r="D94" s="11" t="s">
        <v>223</v>
      </c>
      <c r="E94" s="8" t="s">
        <v>203</v>
      </c>
    </row>
    <row r="95" spans="1:5" ht="24">
      <c r="A95" s="9"/>
      <c r="B95" s="9" t="s">
        <v>34</v>
      </c>
      <c r="C95" s="10" t="s">
        <v>117</v>
      </c>
      <c r="D95" s="11" t="s">
        <v>18</v>
      </c>
      <c r="E95" s="8" t="s">
        <v>18</v>
      </c>
    </row>
    <row r="96" spans="1:5">
      <c r="A96" s="9"/>
      <c r="B96" s="9"/>
      <c r="C96" s="10"/>
      <c r="D96" s="11" t="s">
        <v>159</v>
      </c>
      <c r="E96" s="8" t="s">
        <v>159</v>
      </c>
    </row>
    <row r="97" spans="1:5">
      <c r="A97" s="9"/>
      <c r="B97" s="9"/>
      <c r="C97" s="10"/>
      <c r="D97" s="11" t="s">
        <v>160</v>
      </c>
      <c r="E97" s="8" t="s">
        <v>160</v>
      </c>
    </row>
    <row r="98" spans="1:5">
      <c r="A98" s="9"/>
      <c r="B98" s="9"/>
      <c r="C98" s="10"/>
      <c r="D98" s="11" t="s">
        <v>48</v>
      </c>
      <c r="E98" s="8" t="s">
        <v>48</v>
      </c>
    </row>
    <row r="99" spans="1:5">
      <c r="A99" s="9"/>
      <c r="B99" s="9"/>
      <c r="C99" s="10"/>
      <c r="D99" s="11" t="s">
        <v>22</v>
      </c>
      <c r="E99" s="8" t="s">
        <v>22</v>
      </c>
    </row>
    <row r="100" spans="1:5">
      <c r="A100" s="9"/>
      <c r="B100" s="9"/>
      <c r="C100" s="10"/>
      <c r="D100" s="11" t="s">
        <v>28</v>
      </c>
      <c r="E100" s="8" t="s">
        <v>28</v>
      </c>
    </row>
    <row r="101" spans="1:5">
      <c r="A101" s="9"/>
      <c r="B101" s="9"/>
      <c r="C101" s="10"/>
      <c r="D101" s="11" t="s">
        <v>49</v>
      </c>
      <c r="E101" s="8" t="s">
        <v>49</v>
      </c>
    </row>
    <row r="102" spans="1:5">
      <c r="A102" s="9"/>
      <c r="B102" s="9"/>
      <c r="C102" s="10"/>
      <c r="D102" s="11" t="s">
        <v>47</v>
      </c>
      <c r="E102" s="8" t="s">
        <v>47</v>
      </c>
    </row>
    <row r="103" spans="1:5">
      <c r="A103" s="9"/>
      <c r="B103" s="9"/>
      <c r="C103" s="10"/>
      <c r="D103" s="11" t="s">
        <v>20</v>
      </c>
      <c r="E103" s="8" t="s">
        <v>20</v>
      </c>
    </row>
    <row r="104" spans="1:5">
      <c r="A104" s="9"/>
      <c r="B104" s="6"/>
      <c r="C104" s="7"/>
      <c r="D104" s="11" t="s">
        <v>161</v>
      </c>
      <c r="E104" s="8" t="s">
        <v>161</v>
      </c>
    </row>
    <row r="105" spans="1:5" ht="36">
      <c r="A105" s="9"/>
      <c r="B105" s="9" t="s">
        <v>35</v>
      </c>
      <c r="C105" s="10" t="s">
        <v>224</v>
      </c>
      <c r="D105" s="11" t="s">
        <v>18</v>
      </c>
      <c r="E105" s="8" t="s">
        <v>18</v>
      </c>
    </row>
    <row r="106" spans="1:5">
      <c r="A106" s="9"/>
      <c r="B106" s="9"/>
      <c r="C106" s="10"/>
      <c r="D106" s="11" t="s">
        <v>159</v>
      </c>
      <c r="E106" s="8" t="s">
        <v>159</v>
      </c>
    </row>
    <row r="107" spans="1:5">
      <c r="A107" s="9"/>
      <c r="B107" s="9"/>
      <c r="C107" s="10"/>
      <c r="D107" s="11" t="s">
        <v>160</v>
      </c>
      <c r="E107" s="8" t="s">
        <v>160</v>
      </c>
    </row>
    <row r="108" spans="1:5">
      <c r="A108" s="9"/>
      <c r="B108" s="9"/>
      <c r="C108" s="10"/>
      <c r="D108" s="11" t="s">
        <v>48</v>
      </c>
      <c r="E108" s="8" t="s">
        <v>48</v>
      </c>
    </row>
    <row r="109" spans="1:5">
      <c r="A109" s="9"/>
      <c r="B109" s="9"/>
      <c r="C109" s="10"/>
      <c r="D109" s="11" t="s">
        <v>22</v>
      </c>
      <c r="E109" s="8" t="s">
        <v>22</v>
      </c>
    </row>
    <row r="110" spans="1:5">
      <c r="A110" s="9"/>
      <c r="B110" s="9"/>
      <c r="C110" s="10"/>
      <c r="D110" s="11" t="s">
        <v>28</v>
      </c>
      <c r="E110" s="8" t="s">
        <v>28</v>
      </c>
    </row>
    <row r="111" spans="1:5">
      <c r="A111" s="9"/>
      <c r="B111" s="9"/>
      <c r="C111" s="10"/>
      <c r="D111" s="11" t="s">
        <v>49</v>
      </c>
      <c r="E111" s="8" t="s">
        <v>49</v>
      </c>
    </row>
    <row r="112" spans="1:5">
      <c r="A112" s="9"/>
      <c r="B112" s="9"/>
      <c r="C112" s="10"/>
      <c r="D112" s="11" t="s">
        <v>47</v>
      </c>
      <c r="E112" s="8" t="s">
        <v>47</v>
      </c>
    </row>
    <row r="113" spans="1:5">
      <c r="A113" s="9"/>
      <c r="B113" s="9"/>
      <c r="C113" s="10"/>
      <c r="D113" s="11" t="s">
        <v>20</v>
      </c>
      <c r="E113" s="8" t="s">
        <v>20</v>
      </c>
    </row>
    <row r="114" spans="1:5">
      <c r="A114" s="9"/>
      <c r="B114" s="6"/>
      <c r="C114" s="7"/>
      <c r="D114" s="11" t="s">
        <v>161</v>
      </c>
      <c r="E114" s="8" t="s">
        <v>161</v>
      </c>
    </row>
    <row r="115" spans="1:5" ht="24">
      <c r="A115" s="9"/>
      <c r="B115" s="9" t="s">
        <v>36</v>
      </c>
      <c r="C115" s="10" t="s">
        <v>121</v>
      </c>
      <c r="D115" s="11" t="s">
        <v>163</v>
      </c>
      <c r="E115" s="8" t="s">
        <v>161</v>
      </c>
    </row>
    <row r="116" spans="1:5">
      <c r="A116" s="9"/>
      <c r="B116" s="6"/>
      <c r="C116" s="7"/>
      <c r="D116" s="11" t="s">
        <v>162</v>
      </c>
      <c r="E116" s="8" t="s">
        <v>20</v>
      </c>
    </row>
    <row r="117" spans="1:5" ht="24">
      <c r="A117" s="9"/>
      <c r="B117" s="9" t="s">
        <v>37</v>
      </c>
      <c r="C117" s="10" t="s">
        <v>123</v>
      </c>
      <c r="D117" s="11" t="s">
        <v>18</v>
      </c>
      <c r="E117" s="8" t="s">
        <v>18</v>
      </c>
    </row>
    <row r="118" spans="1:5">
      <c r="A118" s="9"/>
      <c r="B118" s="9"/>
      <c r="C118" s="10"/>
      <c r="D118" s="11" t="s">
        <v>159</v>
      </c>
      <c r="E118" s="8" t="s">
        <v>159</v>
      </c>
    </row>
    <row r="119" spans="1:5">
      <c r="A119" s="9"/>
      <c r="B119" s="9"/>
      <c r="C119" s="10"/>
      <c r="D119" s="11" t="s">
        <v>160</v>
      </c>
      <c r="E119" s="8" t="s">
        <v>160</v>
      </c>
    </row>
    <row r="120" spans="1:5">
      <c r="A120" s="9"/>
      <c r="B120" s="9"/>
      <c r="C120" s="10"/>
      <c r="D120" s="11" t="s">
        <v>48</v>
      </c>
      <c r="E120" s="8" t="s">
        <v>48</v>
      </c>
    </row>
    <row r="121" spans="1:5">
      <c r="A121" s="9"/>
      <c r="B121" s="9"/>
      <c r="C121" s="10"/>
      <c r="D121" s="11" t="s">
        <v>22</v>
      </c>
      <c r="E121" s="8" t="s">
        <v>22</v>
      </c>
    </row>
    <row r="122" spans="1:5">
      <c r="A122" s="9"/>
      <c r="B122" s="9"/>
      <c r="C122" s="10"/>
      <c r="D122" s="11" t="s">
        <v>28</v>
      </c>
      <c r="E122" s="8" t="s">
        <v>28</v>
      </c>
    </row>
    <row r="123" spans="1:5">
      <c r="A123" s="9"/>
      <c r="B123" s="9"/>
      <c r="C123" s="10"/>
      <c r="D123" s="11" t="s">
        <v>49</v>
      </c>
      <c r="E123" s="8" t="s">
        <v>49</v>
      </c>
    </row>
    <row r="124" spans="1:5">
      <c r="A124" s="9"/>
      <c r="B124" s="9"/>
      <c r="C124" s="10"/>
      <c r="D124" s="11" t="s">
        <v>47</v>
      </c>
      <c r="E124" s="8" t="s">
        <v>47</v>
      </c>
    </row>
    <row r="125" spans="1:5">
      <c r="A125" s="9"/>
      <c r="B125" s="9"/>
      <c r="C125" s="10"/>
      <c r="D125" s="11" t="s">
        <v>20</v>
      </c>
      <c r="E125" s="8" t="s">
        <v>20</v>
      </c>
    </row>
    <row r="126" spans="1:5">
      <c r="A126" s="9"/>
      <c r="B126" s="6"/>
      <c r="C126" s="7"/>
      <c r="D126" s="11" t="s">
        <v>161</v>
      </c>
      <c r="E126" s="8" t="s">
        <v>161</v>
      </c>
    </row>
    <row r="127" spans="1:5" ht="24">
      <c r="A127" s="9"/>
      <c r="B127" s="9" t="s">
        <v>38</v>
      </c>
      <c r="C127" s="10" t="s">
        <v>125</v>
      </c>
      <c r="D127" s="11" t="s">
        <v>163</v>
      </c>
      <c r="E127" s="8" t="s">
        <v>161</v>
      </c>
    </row>
    <row r="128" spans="1:5">
      <c r="A128" s="9"/>
      <c r="B128" s="6"/>
      <c r="C128" s="7"/>
      <c r="D128" s="11" t="s">
        <v>162</v>
      </c>
      <c r="E128" s="8" t="s">
        <v>20</v>
      </c>
    </row>
    <row r="129" spans="1:5" ht="24">
      <c r="A129" s="9"/>
      <c r="B129" s="9" t="s">
        <v>39</v>
      </c>
      <c r="C129" s="10" t="s">
        <v>127</v>
      </c>
      <c r="D129" s="11" t="s">
        <v>18</v>
      </c>
      <c r="E129" s="8" t="s">
        <v>18</v>
      </c>
    </row>
    <row r="130" spans="1:5">
      <c r="A130" s="9"/>
      <c r="B130" s="9"/>
      <c r="C130" s="10"/>
      <c r="D130" s="11" t="s">
        <v>159</v>
      </c>
      <c r="E130" s="8" t="s">
        <v>159</v>
      </c>
    </row>
    <row r="131" spans="1:5">
      <c r="A131" s="9"/>
      <c r="B131" s="9"/>
      <c r="C131" s="10"/>
      <c r="D131" s="11" t="s">
        <v>160</v>
      </c>
      <c r="E131" s="8" t="s">
        <v>160</v>
      </c>
    </row>
    <row r="132" spans="1:5">
      <c r="A132" s="9"/>
      <c r="B132" s="9"/>
      <c r="C132" s="10"/>
      <c r="D132" s="11" t="s">
        <v>48</v>
      </c>
      <c r="E132" s="8" t="s">
        <v>48</v>
      </c>
    </row>
    <row r="133" spans="1:5">
      <c r="A133" s="9"/>
      <c r="B133" s="9"/>
      <c r="C133" s="10"/>
      <c r="D133" s="11" t="s">
        <v>22</v>
      </c>
      <c r="E133" s="8" t="s">
        <v>22</v>
      </c>
    </row>
    <row r="134" spans="1:5">
      <c r="A134" s="9"/>
      <c r="B134" s="9"/>
      <c r="C134" s="10"/>
      <c r="D134" s="11" t="s">
        <v>28</v>
      </c>
      <c r="E134" s="8" t="s">
        <v>28</v>
      </c>
    </row>
    <row r="135" spans="1:5">
      <c r="A135" s="9"/>
      <c r="B135" s="9"/>
      <c r="C135" s="10"/>
      <c r="D135" s="11" t="s">
        <v>49</v>
      </c>
      <c r="E135" s="8" t="s">
        <v>49</v>
      </c>
    </row>
    <row r="136" spans="1:5">
      <c r="A136" s="9"/>
      <c r="B136" s="9"/>
      <c r="C136" s="10"/>
      <c r="D136" s="11" t="s">
        <v>47</v>
      </c>
      <c r="E136" s="8" t="s">
        <v>47</v>
      </c>
    </row>
    <row r="137" spans="1:5">
      <c r="A137" s="9"/>
      <c r="B137" s="9"/>
      <c r="C137" s="10"/>
      <c r="D137" s="11" t="s">
        <v>20</v>
      </c>
      <c r="E137" s="8" t="s">
        <v>20</v>
      </c>
    </row>
    <row r="138" spans="1:5">
      <c r="A138" s="9"/>
      <c r="B138" s="6"/>
      <c r="C138" s="7"/>
      <c r="D138" s="11" t="s">
        <v>161</v>
      </c>
      <c r="E138" s="8" t="s">
        <v>161</v>
      </c>
    </row>
    <row r="139" spans="1:5" ht="24">
      <c r="A139" s="9"/>
      <c r="B139" s="9" t="s">
        <v>40</v>
      </c>
      <c r="C139" s="10" t="s">
        <v>225</v>
      </c>
      <c r="D139" s="11" t="s">
        <v>18</v>
      </c>
      <c r="E139" s="8" t="s">
        <v>18</v>
      </c>
    </row>
    <row r="140" spans="1:5">
      <c r="A140" s="9"/>
      <c r="B140" s="9"/>
      <c r="C140" s="10"/>
      <c r="D140" s="11" t="s">
        <v>159</v>
      </c>
      <c r="E140" s="8" t="s">
        <v>159</v>
      </c>
    </row>
    <row r="141" spans="1:5">
      <c r="A141" s="9"/>
      <c r="B141" s="9"/>
      <c r="C141" s="10"/>
      <c r="D141" s="11" t="s">
        <v>160</v>
      </c>
      <c r="E141" s="8" t="s">
        <v>160</v>
      </c>
    </row>
    <row r="142" spans="1:5">
      <c r="A142" s="9"/>
      <c r="B142" s="9"/>
      <c r="C142" s="10"/>
      <c r="D142" s="11" t="s">
        <v>48</v>
      </c>
      <c r="E142" s="8" t="s">
        <v>48</v>
      </c>
    </row>
    <row r="143" spans="1:5">
      <c r="A143" s="9"/>
      <c r="B143" s="9"/>
      <c r="C143" s="10"/>
      <c r="D143" s="11" t="s">
        <v>22</v>
      </c>
      <c r="E143" s="8" t="s">
        <v>22</v>
      </c>
    </row>
    <row r="144" spans="1:5">
      <c r="A144" s="9"/>
      <c r="B144" s="9"/>
      <c r="C144" s="10"/>
      <c r="D144" s="11" t="s">
        <v>28</v>
      </c>
      <c r="E144" s="8" t="s">
        <v>28</v>
      </c>
    </row>
    <row r="145" spans="1:5">
      <c r="A145" s="9"/>
      <c r="B145" s="9"/>
      <c r="C145" s="10"/>
      <c r="D145" s="11" t="s">
        <v>49</v>
      </c>
      <c r="E145" s="8" t="s">
        <v>49</v>
      </c>
    </row>
    <row r="146" spans="1:5">
      <c r="A146" s="9"/>
      <c r="B146" s="9"/>
      <c r="C146" s="10"/>
      <c r="D146" s="11" t="s">
        <v>47</v>
      </c>
      <c r="E146" s="8" t="s">
        <v>47</v>
      </c>
    </row>
    <row r="147" spans="1:5">
      <c r="A147" s="9"/>
      <c r="B147" s="9"/>
      <c r="C147" s="10"/>
      <c r="D147" s="11" t="s">
        <v>20</v>
      </c>
      <c r="E147" s="8" t="s">
        <v>20</v>
      </c>
    </row>
    <row r="148" spans="1:5">
      <c r="A148" s="9"/>
      <c r="B148" s="6"/>
      <c r="C148" s="7"/>
      <c r="D148" s="11" t="s">
        <v>161</v>
      </c>
      <c r="E148" s="8" t="s">
        <v>161</v>
      </c>
    </row>
    <row r="149" spans="1:5" ht="24">
      <c r="A149" s="9"/>
      <c r="B149" s="9" t="s">
        <v>41</v>
      </c>
      <c r="C149" s="10" t="s">
        <v>131</v>
      </c>
      <c r="D149" s="11" t="s">
        <v>18</v>
      </c>
      <c r="E149" s="8" t="s">
        <v>18</v>
      </c>
    </row>
    <row r="150" spans="1:5">
      <c r="A150" s="9"/>
      <c r="B150" s="9"/>
      <c r="C150" s="10"/>
      <c r="D150" s="11" t="s">
        <v>159</v>
      </c>
      <c r="E150" s="8" t="s">
        <v>159</v>
      </c>
    </row>
    <row r="151" spans="1:5">
      <c r="A151" s="9"/>
      <c r="B151" s="9"/>
      <c r="C151" s="10"/>
      <c r="D151" s="11" t="s">
        <v>160</v>
      </c>
      <c r="E151" s="8" t="s">
        <v>160</v>
      </c>
    </row>
    <row r="152" spans="1:5">
      <c r="A152" s="9"/>
      <c r="B152" s="9"/>
      <c r="C152" s="10"/>
      <c r="D152" s="11" t="s">
        <v>48</v>
      </c>
      <c r="E152" s="8" t="s">
        <v>48</v>
      </c>
    </row>
    <row r="153" spans="1:5">
      <c r="A153" s="9"/>
      <c r="B153" s="9"/>
      <c r="C153" s="10"/>
      <c r="D153" s="11" t="s">
        <v>22</v>
      </c>
      <c r="E153" s="8" t="s">
        <v>22</v>
      </c>
    </row>
    <row r="154" spans="1:5">
      <c r="A154" s="9"/>
      <c r="B154" s="9"/>
      <c r="C154" s="10"/>
      <c r="D154" s="11" t="s">
        <v>28</v>
      </c>
      <c r="E154" s="8" t="s">
        <v>28</v>
      </c>
    </row>
    <row r="155" spans="1:5">
      <c r="A155" s="9"/>
      <c r="B155" s="9"/>
      <c r="C155" s="10"/>
      <c r="D155" s="11" t="s">
        <v>49</v>
      </c>
      <c r="E155" s="8" t="s">
        <v>49</v>
      </c>
    </row>
    <row r="156" spans="1:5">
      <c r="A156" s="9"/>
      <c r="B156" s="9"/>
      <c r="C156" s="10"/>
      <c r="D156" s="11" t="s">
        <v>47</v>
      </c>
      <c r="E156" s="8" t="s">
        <v>47</v>
      </c>
    </row>
    <row r="157" spans="1:5">
      <c r="A157" s="9"/>
      <c r="B157" s="9"/>
      <c r="C157" s="10"/>
      <c r="D157" s="11" t="s">
        <v>20</v>
      </c>
      <c r="E157" s="8" t="s">
        <v>20</v>
      </c>
    </row>
    <row r="158" spans="1:5">
      <c r="A158" s="9"/>
      <c r="B158" s="9"/>
      <c r="C158" s="10"/>
      <c r="D158" s="11" t="s">
        <v>161</v>
      </c>
      <c r="E158" s="8" t="s">
        <v>161</v>
      </c>
    </row>
    <row r="159" spans="1:5">
      <c r="A159" s="9"/>
      <c r="B159" s="6"/>
      <c r="C159" s="7"/>
      <c r="D159" s="11" t="s">
        <v>226</v>
      </c>
      <c r="E159" s="8" t="s">
        <v>203</v>
      </c>
    </row>
    <row r="160" spans="1:5" ht="24">
      <c r="A160" s="9"/>
      <c r="B160" s="9" t="s">
        <v>42</v>
      </c>
      <c r="C160" s="10" t="s">
        <v>133</v>
      </c>
      <c r="D160" s="11" t="s">
        <v>18</v>
      </c>
      <c r="E160" s="8" t="s">
        <v>18</v>
      </c>
    </row>
    <row r="161" spans="1:5">
      <c r="A161" s="9"/>
      <c r="B161" s="9"/>
      <c r="C161" s="10"/>
      <c r="D161" s="11" t="s">
        <v>159</v>
      </c>
      <c r="E161" s="8" t="s">
        <v>159</v>
      </c>
    </row>
    <row r="162" spans="1:5">
      <c r="A162" s="9"/>
      <c r="B162" s="9"/>
      <c r="C162" s="10"/>
      <c r="D162" s="11" t="s">
        <v>160</v>
      </c>
      <c r="E162" s="8" t="s">
        <v>160</v>
      </c>
    </row>
    <row r="163" spans="1:5">
      <c r="A163" s="9"/>
      <c r="B163" s="9"/>
      <c r="C163" s="10"/>
      <c r="D163" s="11" t="s">
        <v>48</v>
      </c>
      <c r="E163" s="8" t="s">
        <v>48</v>
      </c>
    </row>
    <row r="164" spans="1:5">
      <c r="A164" s="9"/>
      <c r="B164" s="9"/>
      <c r="C164" s="10"/>
      <c r="D164" s="11" t="s">
        <v>22</v>
      </c>
      <c r="E164" s="8" t="s">
        <v>22</v>
      </c>
    </row>
    <row r="165" spans="1:5">
      <c r="A165" s="9"/>
      <c r="B165" s="9"/>
      <c r="C165" s="10"/>
      <c r="D165" s="11" t="s">
        <v>28</v>
      </c>
      <c r="E165" s="8" t="s">
        <v>28</v>
      </c>
    </row>
    <row r="166" spans="1:5">
      <c r="A166" s="9"/>
      <c r="B166" s="9"/>
      <c r="C166" s="10"/>
      <c r="D166" s="11" t="s">
        <v>49</v>
      </c>
      <c r="E166" s="8" t="s">
        <v>49</v>
      </c>
    </row>
    <row r="167" spans="1:5">
      <c r="A167" s="9"/>
      <c r="B167" s="9"/>
      <c r="C167" s="10"/>
      <c r="D167" s="11" t="s">
        <v>47</v>
      </c>
      <c r="E167" s="8" t="s">
        <v>47</v>
      </c>
    </row>
    <row r="168" spans="1:5">
      <c r="A168" s="9"/>
      <c r="B168" s="9"/>
      <c r="C168" s="10"/>
      <c r="D168" s="11" t="s">
        <v>20</v>
      </c>
      <c r="E168" s="8" t="s">
        <v>20</v>
      </c>
    </row>
    <row r="169" spans="1:5">
      <c r="A169" s="9"/>
      <c r="B169" s="6"/>
      <c r="C169" s="7"/>
      <c r="D169" s="11" t="s">
        <v>161</v>
      </c>
      <c r="E169" s="8" t="s">
        <v>161</v>
      </c>
    </row>
    <row r="170" spans="1:5" ht="36">
      <c r="A170" s="9"/>
      <c r="B170" s="9" t="s">
        <v>43</v>
      </c>
      <c r="C170" s="10" t="s">
        <v>135</v>
      </c>
      <c r="D170" s="11" t="s">
        <v>18</v>
      </c>
      <c r="E170" s="8" t="s">
        <v>18</v>
      </c>
    </row>
    <row r="171" spans="1:5">
      <c r="A171" s="9"/>
      <c r="B171" s="9"/>
      <c r="C171" s="10"/>
      <c r="D171" s="11" t="s">
        <v>159</v>
      </c>
      <c r="E171" s="8" t="s">
        <v>159</v>
      </c>
    </row>
    <row r="172" spans="1:5">
      <c r="A172" s="9"/>
      <c r="B172" s="9"/>
      <c r="C172" s="10"/>
      <c r="D172" s="11" t="s">
        <v>160</v>
      </c>
      <c r="E172" s="8" t="s">
        <v>160</v>
      </c>
    </row>
    <row r="173" spans="1:5">
      <c r="A173" s="9"/>
      <c r="B173" s="9"/>
      <c r="C173" s="10"/>
      <c r="D173" s="11" t="s">
        <v>48</v>
      </c>
      <c r="E173" s="8" t="s">
        <v>48</v>
      </c>
    </row>
    <row r="174" spans="1:5">
      <c r="A174" s="9"/>
      <c r="B174" s="9"/>
      <c r="C174" s="10"/>
      <c r="D174" s="11" t="s">
        <v>22</v>
      </c>
      <c r="E174" s="8" t="s">
        <v>22</v>
      </c>
    </row>
    <row r="175" spans="1:5">
      <c r="A175" s="9"/>
      <c r="B175" s="9"/>
      <c r="C175" s="10"/>
      <c r="D175" s="11" t="s">
        <v>28</v>
      </c>
      <c r="E175" s="8" t="s">
        <v>28</v>
      </c>
    </row>
    <row r="176" spans="1:5">
      <c r="A176" s="9"/>
      <c r="B176" s="9"/>
      <c r="C176" s="10"/>
      <c r="D176" s="11" t="s">
        <v>49</v>
      </c>
      <c r="E176" s="8" t="s">
        <v>49</v>
      </c>
    </row>
    <row r="177" spans="1:5">
      <c r="A177" s="9"/>
      <c r="B177" s="9"/>
      <c r="C177" s="10"/>
      <c r="D177" s="11" t="s">
        <v>47</v>
      </c>
      <c r="E177" s="8" t="s">
        <v>47</v>
      </c>
    </row>
    <row r="178" spans="1:5">
      <c r="A178" s="9"/>
      <c r="B178" s="9"/>
      <c r="C178" s="10"/>
      <c r="D178" s="11" t="s">
        <v>20</v>
      </c>
      <c r="E178" s="8" t="s">
        <v>20</v>
      </c>
    </row>
    <row r="179" spans="1:5">
      <c r="A179" s="9"/>
      <c r="B179" s="9"/>
      <c r="C179" s="10"/>
      <c r="D179" s="11" t="s">
        <v>161</v>
      </c>
      <c r="E179" s="8" t="s">
        <v>161</v>
      </c>
    </row>
    <row r="180" spans="1:5" ht="22.8">
      <c r="A180" s="9"/>
      <c r="B180" s="6"/>
      <c r="C180" s="7"/>
      <c r="D180" s="11" t="s">
        <v>227</v>
      </c>
      <c r="E180" s="8" t="s">
        <v>203</v>
      </c>
    </row>
    <row r="181" spans="1:5" ht="24">
      <c r="A181" s="9"/>
      <c r="B181" s="9" t="s">
        <v>44</v>
      </c>
      <c r="C181" s="10" t="s">
        <v>228</v>
      </c>
      <c r="D181" s="11" t="s">
        <v>163</v>
      </c>
      <c r="E181" s="8" t="s">
        <v>161</v>
      </c>
    </row>
    <row r="182" spans="1:5">
      <c r="A182" s="9"/>
      <c r="B182" s="6"/>
      <c r="C182" s="7"/>
      <c r="D182" s="11" t="s">
        <v>162</v>
      </c>
      <c r="E182" s="8" t="s">
        <v>20</v>
      </c>
    </row>
    <row r="183" spans="1:5">
      <c r="A183" s="9"/>
      <c r="B183" s="9" t="s">
        <v>46</v>
      </c>
      <c r="C183" s="10" t="s">
        <v>145</v>
      </c>
      <c r="D183" s="11" t="s">
        <v>229</v>
      </c>
      <c r="E183" s="8" t="s">
        <v>161</v>
      </c>
    </row>
    <row r="184" spans="1:5">
      <c r="A184" s="9"/>
      <c r="B184" s="9"/>
      <c r="C184" s="10"/>
      <c r="D184" s="11" t="s">
        <v>230</v>
      </c>
      <c r="E184" s="8" t="s">
        <v>20</v>
      </c>
    </row>
    <row r="185" spans="1:5">
      <c r="A185" s="9"/>
      <c r="B185" s="9"/>
      <c r="C185" s="7"/>
      <c r="D185" s="11" t="s">
        <v>231</v>
      </c>
      <c r="E185" s="8" t="s">
        <v>47</v>
      </c>
    </row>
    <row r="186" spans="1:5">
      <c r="A186" s="9"/>
      <c r="B186" s="9"/>
      <c r="C186" s="10" t="s">
        <v>149</v>
      </c>
      <c r="D186" s="11" t="s">
        <v>232</v>
      </c>
      <c r="E186" s="8" t="s">
        <v>161</v>
      </c>
    </row>
    <row r="187" spans="1:5">
      <c r="A187" s="9"/>
      <c r="B187" s="9"/>
      <c r="C187" s="10"/>
      <c r="D187" s="11" t="s">
        <v>233</v>
      </c>
      <c r="E187" s="8" t="s">
        <v>20</v>
      </c>
    </row>
    <row r="188" spans="1:5">
      <c r="A188" s="9"/>
      <c r="B188" s="9"/>
      <c r="C188" s="10"/>
      <c r="D188" s="11" t="s">
        <v>234</v>
      </c>
      <c r="E188" s="8" t="s">
        <v>47</v>
      </c>
    </row>
    <row r="189" spans="1:5">
      <c r="A189" s="9"/>
      <c r="B189" s="9"/>
      <c r="C189" s="10"/>
      <c r="D189" s="11" t="s">
        <v>235</v>
      </c>
      <c r="E189" s="8" t="s">
        <v>49</v>
      </c>
    </row>
    <row r="190" spans="1:5">
      <c r="A190" s="9"/>
      <c r="B190" s="9"/>
      <c r="C190" s="10"/>
      <c r="D190" s="11" t="s">
        <v>236</v>
      </c>
      <c r="E190" s="8" t="s">
        <v>28</v>
      </c>
    </row>
    <row r="191" spans="1:5">
      <c r="A191" s="9"/>
      <c r="B191" s="9"/>
      <c r="C191" s="10"/>
      <c r="D191" s="11" t="s">
        <v>237</v>
      </c>
      <c r="E191" s="8" t="s">
        <v>22</v>
      </c>
    </row>
    <row r="192" spans="1:5">
      <c r="A192" s="9"/>
      <c r="B192" s="9"/>
      <c r="C192" s="7"/>
      <c r="D192" s="11" t="s">
        <v>238</v>
      </c>
      <c r="E192" s="8" t="s">
        <v>48</v>
      </c>
    </row>
    <row r="193" spans="1:5">
      <c r="A193" s="9"/>
      <c r="B193" s="9"/>
      <c r="C193" s="7" t="s">
        <v>152</v>
      </c>
      <c r="D193" s="12"/>
      <c r="E193" s="8"/>
    </row>
    <row r="194" spans="1:5">
      <c r="A194" s="9"/>
      <c r="B194" s="9"/>
      <c r="C194" s="10" t="s">
        <v>154</v>
      </c>
      <c r="D194" s="11" t="s">
        <v>239</v>
      </c>
      <c r="E194" s="8" t="s">
        <v>161</v>
      </c>
    </row>
    <row r="195" spans="1:5">
      <c r="A195" s="9"/>
      <c r="B195" s="9"/>
      <c r="C195" s="10"/>
      <c r="D195" s="11" t="s">
        <v>240</v>
      </c>
      <c r="E195" s="8" t="s">
        <v>20</v>
      </c>
    </row>
    <row r="196" spans="1:5">
      <c r="A196" s="9"/>
      <c r="B196" s="9"/>
      <c r="C196" s="10"/>
      <c r="D196" s="11" t="s">
        <v>241</v>
      </c>
      <c r="E196" s="8" t="s">
        <v>47</v>
      </c>
    </row>
    <row r="197" spans="1:5">
      <c r="A197" s="6"/>
      <c r="B197" s="6"/>
      <c r="C197" s="7"/>
      <c r="D197" s="11" t="s">
        <v>242</v>
      </c>
      <c r="E197" s="8"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view="pageBreakPreview" zoomScale="70" zoomScaleNormal="100" zoomScaleSheetLayoutView="70" workbookViewId="0">
      <selection activeCell="C35" sqref="C35"/>
    </sheetView>
  </sheetViews>
  <sheetFormatPr defaultRowHeight="14.4"/>
  <cols>
    <col min="1" max="1" width="10.44140625" customWidth="1"/>
    <col min="2" max="2" width="10.5546875" customWidth="1"/>
    <col min="3" max="3" width="63.5546875" style="18" customWidth="1"/>
    <col min="4" max="13" width="7.6640625" customWidth="1"/>
  </cols>
  <sheetData>
    <row r="1" spans="1:14" ht="27" thickBot="1">
      <c r="A1" s="37" t="s">
        <v>8</v>
      </c>
      <c r="B1" s="37" t="s">
        <v>9</v>
      </c>
      <c r="C1" s="37" t="s">
        <v>271</v>
      </c>
      <c r="D1" s="38">
        <v>1</v>
      </c>
      <c r="E1" s="38">
        <v>2</v>
      </c>
      <c r="F1" s="38">
        <v>3</v>
      </c>
      <c r="G1" s="38">
        <v>4</v>
      </c>
      <c r="H1" s="38">
        <v>5</v>
      </c>
      <c r="I1" s="38">
        <v>6</v>
      </c>
      <c r="J1" s="38">
        <v>7</v>
      </c>
      <c r="K1" s="38">
        <v>8</v>
      </c>
      <c r="L1" s="38">
        <v>9</v>
      </c>
      <c r="M1" s="38">
        <v>10</v>
      </c>
    </row>
    <row r="2" spans="1:14" ht="31.2">
      <c r="A2" s="42" t="s">
        <v>16</v>
      </c>
      <c r="B2" s="43" t="s">
        <v>17</v>
      </c>
      <c r="C2" s="44" t="s">
        <v>250</v>
      </c>
      <c r="D2" s="45"/>
      <c r="E2" s="45"/>
      <c r="F2" s="45"/>
      <c r="G2" s="45"/>
      <c r="H2" s="45"/>
      <c r="I2" s="45"/>
      <c r="J2" s="45"/>
      <c r="K2" s="45"/>
      <c r="L2" s="45"/>
      <c r="M2" s="46"/>
      <c r="N2" s="14"/>
    </row>
    <row r="3" spans="1:14" ht="31.2">
      <c r="A3" s="47" t="s">
        <v>16</v>
      </c>
      <c r="B3" s="22" t="s">
        <v>19</v>
      </c>
      <c r="C3" s="23" t="s">
        <v>243</v>
      </c>
      <c r="D3" s="29"/>
      <c r="E3" s="29"/>
      <c r="F3" s="29"/>
      <c r="G3" s="29"/>
      <c r="H3" s="29"/>
      <c r="I3" s="29"/>
      <c r="J3" s="29"/>
      <c r="K3" s="29"/>
      <c r="L3" s="29"/>
      <c r="M3" s="48"/>
      <c r="N3" s="14"/>
    </row>
    <row r="4" spans="1:14" ht="31.2">
      <c r="A4" s="47" t="s">
        <v>16</v>
      </c>
      <c r="B4" s="22" t="s">
        <v>21</v>
      </c>
      <c r="C4" s="23" t="s">
        <v>249</v>
      </c>
      <c r="D4" s="29"/>
      <c r="E4" s="29"/>
      <c r="F4" s="29"/>
      <c r="G4" s="29"/>
      <c r="H4" s="29"/>
      <c r="I4" s="29"/>
      <c r="J4" s="29"/>
      <c r="K4" s="29"/>
      <c r="L4" s="29"/>
      <c r="M4" s="48"/>
      <c r="N4" s="14"/>
    </row>
    <row r="5" spans="1:14" ht="31.2">
      <c r="A5" s="47" t="s">
        <v>16</v>
      </c>
      <c r="B5" s="22" t="s">
        <v>23</v>
      </c>
      <c r="C5" s="23" t="s">
        <v>244</v>
      </c>
      <c r="D5" s="29"/>
      <c r="E5" s="29"/>
      <c r="F5" s="29"/>
      <c r="G5" s="29"/>
      <c r="H5" s="29"/>
      <c r="I5" s="29"/>
      <c r="J5" s="29"/>
      <c r="K5" s="29"/>
      <c r="L5" s="29"/>
      <c r="M5" s="48"/>
      <c r="N5" s="14"/>
    </row>
    <row r="6" spans="1:14" ht="31.2">
      <c r="A6" s="47" t="s">
        <v>16</v>
      </c>
      <c r="B6" s="22" t="s">
        <v>24</v>
      </c>
      <c r="C6" s="23" t="s">
        <v>245</v>
      </c>
      <c r="D6" s="29"/>
      <c r="E6" s="29"/>
      <c r="F6" s="29"/>
      <c r="G6" s="29"/>
      <c r="H6" s="29"/>
      <c r="I6" s="29"/>
      <c r="J6" s="29"/>
      <c r="K6" s="29"/>
      <c r="L6" s="29"/>
      <c r="M6" s="48"/>
      <c r="N6" s="14"/>
    </row>
    <row r="7" spans="1:14" ht="31.2">
      <c r="A7" s="47" t="s">
        <v>16</v>
      </c>
      <c r="B7" s="22" t="s">
        <v>25</v>
      </c>
      <c r="C7" s="23" t="s">
        <v>246</v>
      </c>
      <c r="D7" s="29"/>
      <c r="E7" s="29"/>
      <c r="F7" s="29"/>
      <c r="G7" s="29"/>
      <c r="H7" s="29"/>
      <c r="I7" s="29"/>
      <c r="J7" s="29"/>
      <c r="K7" s="29"/>
      <c r="L7" s="29"/>
      <c r="M7" s="48"/>
      <c r="N7" s="14"/>
    </row>
    <row r="8" spans="1:14" ht="15.6">
      <c r="A8" s="47" t="s">
        <v>16</v>
      </c>
      <c r="B8" s="24" t="s">
        <v>26</v>
      </c>
      <c r="C8" s="23" t="s">
        <v>248</v>
      </c>
      <c r="D8" s="29"/>
      <c r="E8" s="29"/>
      <c r="F8" s="29"/>
      <c r="G8" s="29"/>
      <c r="H8" s="29"/>
      <c r="I8" s="29"/>
      <c r="J8" s="29"/>
      <c r="K8" s="29"/>
      <c r="L8" s="29"/>
      <c r="M8" s="48"/>
      <c r="N8" s="14"/>
    </row>
    <row r="9" spans="1:14" ht="31.8" thickBot="1">
      <c r="A9" s="49" t="s">
        <v>16</v>
      </c>
      <c r="B9" s="50" t="s">
        <v>27</v>
      </c>
      <c r="C9" s="51" t="s">
        <v>247</v>
      </c>
      <c r="D9" s="52"/>
      <c r="E9" s="52"/>
      <c r="F9" s="52"/>
      <c r="G9" s="52"/>
      <c r="H9" s="52"/>
      <c r="I9" s="52"/>
      <c r="J9" s="52"/>
      <c r="K9" s="52"/>
      <c r="L9" s="52"/>
      <c r="M9" s="53"/>
      <c r="N9" s="14"/>
    </row>
    <row r="10" spans="1:14" ht="28.8" hidden="1">
      <c r="A10" s="39" t="s">
        <v>16</v>
      </c>
      <c r="B10" s="39" t="s">
        <v>102</v>
      </c>
      <c r="C10" s="40" t="s">
        <v>270</v>
      </c>
      <c r="D10" s="41"/>
      <c r="E10" s="41"/>
      <c r="F10" s="41"/>
      <c r="G10" s="41"/>
      <c r="H10" s="41"/>
      <c r="I10" s="41"/>
      <c r="J10" s="41"/>
      <c r="K10" s="41"/>
      <c r="L10" s="41"/>
      <c r="M10" s="41"/>
      <c r="N10" s="13"/>
    </row>
    <row r="11" spans="1:14" hidden="1">
      <c r="A11" s="54" t="s">
        <v>16</v>
      </c>
      <c r="B11" s="54" t="s">
        <v>29</v>
      </c>
      <c r="C11" s="55" t="s">
        <v>269</v>
      </c>
      <c r="D11" s="56"/>
      <c r="E11" s="56"/>
      <c r="F11" s="56"/>
      <c r="G11" s="56"/>
      <c r="H11" s="56"/>
      <c r="I11" s="56"/>
      <c r="J11" s="56"/>
      <c r="K11" s="56"/>
      <c r="L11" s="56"/>
      <c r="M11" s="56"/>
      <c r="N11" s="13"/>
    </row>
    <row r="12" spans="1:14">
      <c r="A12" s="42" t="s">
        <v>30</v>
      </c>
      <c r="B12" s="43" t="s">
        <v>31</v>
      </c>
      <c r="C12" s="59" t="s">
        <v>267</v>
      </c>
      <c r="D12" s="60"/>
      <c r="E12" s="60"/>
      <c r="F12" s="60"/>
      <c r="G12" s="60"/>
      <c r="H12" s="60"/>
      <c r="I12" s="60"/>
      <c r="J12" s="60"/>
      <c r="K12" s="60"/>
      <c r="L12" s="60"/>
      <c r="M12" s="61"/>
      <c r="N12" s="13"/>
    </row>
    <row r="13" spans="1:14" ht="15.6">
      <c r="A13" s="47" t="s">
        <v>30</v>
      </c>
      <c r="B13" s="22" t="s">
        <v>32</v>
      </c>
      <c r="C13" s="23" t="s">
        <v>254</v>
      </c>
      <c r="D13" s="29"/>
      <c r="E13" s="29"/>
      <c r="F13" s="29"/>
      <c r="G13" s="29"/>
      <c r="H13" s="29"/>
      <c r="I13" s="29"/>
      <c r="J13" s="29"/>
      <c r="K13" s="29"/>
      <c r="L13" s="29"/>
      <c r="M13" s="48"/>
      <c r="N13" s="14"/>
    </row>
    <row r="14" spans="1:14" ht="15.6">
      <c r="A14" s="47" t="s">
        <v>30</v>
      </c>
      <c r="B14" s="22" t="s">
        <v>34</v>
      </c>
      <c r="C14" s="23" t="s">
        <v>251</v>
      </c>
      <c r="D14" s="29"/>
      <c r="E14" s="29"/>
      <c r="F14" s="29"/>
      <c r="G14" s="29"/>
      <c r="H14" s="29"/>
      <c r="I14" s="29"/>
      <c r="J14" s="29"/>
      <c r="K14" s="29"/>
      <c r="L14" s="29"/>
      <c r="M14" s="48"/>
      <c r="N14" s="14"/>
    </row>
    <row r="15" spans="1:14" ht="31.2">
      <c r="A15" s="47" t="s">
        <v>30</v>
      </c>
      <c r="B15" s="22" t="s">
        <v>35</v>
      </c>
      <c r="C15" s="23" t="s">
        <v>265</v>
      </c>
      <c r="D15" s="29"/>
      <c r="E15" s="29"/>
      <c r="F15" s="29"/>
      <c r="G15" s="29"/>
      <c r="H15" s="29"/>
      <c r="I15" s="29"/>
      <c r="J15" s="29"/>
      <c r="K15" s="29"/>
      <c r="L15" s="29"/>
      <c r="M15" s="48"/>
      <c r="N15" s="14"/>
    </row>
    <row r="16" spans="1:14" ht="15.6">
      <c r="A16" s="47" t="s">
        <v>30</v>
      </c>
      <c r="B16" s="22" t="s">
        <v>36</v>
      </c>
      <c r="C16" s="23" t="s">
        <v>252</v>
      </c>
      <c r="D16" s="29"/>
      <c r="E16" s="29"/>
      <c r="F16" s="29"/>
      <c r="G16" s="29"/>
      <c r="H16" s="29"/>
      <c r="I16" s="29"/>
      <c r="J16" s="29"/>
      <c r="K16" s="29"/>
      <c r="L16" s="29"/>
      <c r="M16" s="48"/>
      <c r="N16" s="14"/>
    </row>
    <row r="17" spans="1:14" ht="15.6">
      <c r="A17" s="47" t="s">
        <v>30</v>
      </c>
      <c r="B17" s="22" t="s">
        <v>37</v>
      </c>
      <c r="C17" s="23" t="s">
        <v>253</v>
      </c>
      <c r="D17" s="29"/>
      <c r="E17" s="29"/>
      <c r="F17" s="29"/>
      <c r="G17" s="29"/>
      <c r="H17" s="29"/>
      <c r="I17" s="29"/>
      <c r="J17" s="29"/>
      <c r="K17" s="29"/>
      <c r="L17" s="29"/>
      <c r="M17" s="48"/>
      <c r="N17" s="14"/>
    </row>
    <row r="18" spans="1:14" ht="31.2" hidden="1">
      <c r="A18" s="47" t="s">
        <v>30</v>
      </c>
      <c r="B18" s="22" t="s">
        <v>38</v>
      </c>
      <c r="C18" s="27" t="s">
        <v>268</v>
      </c>
      <c r="D18" s="30"/>
      <c r="E18" s="30"/>
      <c r="F18" s="30"/>
      <c r="G18" s="30"/>
      <c r="H18" s="30"/>
      <c r="I18" s="30"/>
      <c r="J18" s="30"/>
      <c r="K18" s="30"/>
      <c r="L18" s="30"/>
      <c r="M18" s="62"/>
      <c r="N18" s="20"/>
    </row>
    <row r="19" spans="1:14" ht="31.2">
      <c r="A19" s="47" t="s">
        <v>30</v>
      </c>
      <c r="B19" s="22" t="s">
        <v>39</v>
      </c>
      <c r="C19" s="23" t="s">
        <v>255</v>
      </c>
      <c r="D19" s="29"/>
      <c r="E19" s="29"/>
      <c r="F19" s="29"/>
      <c r="G19" s="29"/>
      <c r="H19" s="29"/>
      <c r="I19" s="29"/>
      <c r="J19" s="29"/>
      <c r="K19" s="29"/>
      <c r="L19" s="29"/>
      <c r="M19" s="48"/>
      <c r="N19" s="14"/>
    </row>
    <row r="20" spans="1:14" ht="15.6">
      <c r="A20" s="47" t="s">
        <v>30</v>
      </c>
      <c r="B20" s="22" t="s">
        <v>40</v>
      </c>
      <c r="C20" s="23" t="s">
        <v>256</v>
      </c>
      <c r="D20" s="29"/>
      <c r="E20" s="29"/>
      <c r="F20" s="29"/>
      <c r="G20" s="29"/>
      <c r="H20" s="29"/>
      <c r="I20" s="29"/>
      <c r="J20" s="29"/>
      <c r="K20" s="29"/>
      <c r="L20" s="29"/>
      <c r="M20" s="48"/>
      <c r="N20" s="14"/>
    </row>
    <row r="21" spans="1:14" ht="15.6">
      <c r="A21" s="47" t="s">
        <v>30</v>
      </c>
      <c r="B21" s="22" t="s">
        <v>41</v>
      </c>
      <c r="C21" s="23" t="s">
        <v>257</v>
      </c>
      <c r="D21" s="29"/>
      <c r="E21" s="29"/>
      <c r="F21" s="29"/>
      <c r="G21" s="29"/>
      <c r="H21" s="29"/>
      <c r="I21" s="29"/>
      <c r="J21" s="29"/>
      <c r="K21" s="29"/>
      <c r="L21" s="29"/>
      <c r="M21" s="48"/>
      <c r="N21" s="14"/>
    </row>
    <row r="22" spans="1:14" ht="15.6">
      <c r="A22" s="47" t="s">
        <v>30</v>
      </c>
      <c r="B22" s="22" t="s">
        <v>42</v>
      </c>
      <c r="C22" s="23" t="s">
        <v>258</v>
      </c>
      <c r="D22" s="29"/>
      <c r="E22" s="29"/>
      <c r="F22" s="29"/>
      <c r="G22" s="29"/>
      <c r="H22" s="29"/>
      <c r="I22" s="29"/>
      <c r="J22" s="29"/>
      <c r="K22" s="29"/>
      <c r="L22" s="29"/>
      <c r="M22" s="48"/>
      <c r="N22" s="14"/>
    </row>
    <row r="23" spans="1:14" ht="31.2">
      <c r="A23" s="47" t="s">
        <v>30</v>
      </c>
      <c r="B23" s="22" t="s">
        <v>43</v>
      </c>
      <c r="C23" s="23" t="s">
        <v>259</v>
      </c>
      <c r="D23" s="29"/>
      <c r="E23" s="29"/>
      <c r="F23" s="29"/>
      <c r="G23" s="29"/>
      <c r="H23" s="29"/>
      <c r="I23" s="29"/>
      <c r="J23" s="29"/>
      <c r="K23" s="29"/>
      <c r="L23" s="29"/>
      <c r="M23" s="48"/>
      <c r="N23" s="14"/>
    </row>
    <row r="24" spans="1:14" ht="15.6">
      <c r="A24" s="47" t="s">
        <v>30</v>
      </c>
      <c r="B24" s="22" t="s">
        <v>44</v>
      </c>
      <c r="C24" s="23" t="s">
        <v>260</v>
      </c>
      <c r="D24" s="29"/>
      <c r="E24" s="29"/>
      <c r="F24" s="29"/>
      <c r="G24" s="29"/>
      <c r="H24" s="29"/>
      <c r="I24" s="29"/>
      <c r="J24" s="29"/>
      <c r="K24" s="29"/>
      <c r="L24" s="29"/>
      <c r="M24" s="48"/>
      <c r="N24" s="14"/>
    </row>
    <row r="25" spans="1:14">
      <c r="A25" s="47" t="s">
        <v>45</v>
      </c>
      <c r="B25" s="22" t="s">
        <v>143</v>
      </c>
      <c r="C25" s="28" t="s">
        <v>261</v>
      </c>
      <c r="D25" s="31"/>
      <c r="E25" s="31"/>
      <c r="F25" s="31"/>
      <c r="G25" s="31"/>
      <c r="H25" s="31"/>
      <c r="I25" s="31"/>
      <c r="J25" s="31"/>
      <c r="K25" s="31"/>
      <c r="L25" s="31"/>
      <c r="M25" s="63"/>
    </row>
    <row r="26" spans="1:14">
      <c r="A26" s="47" t="s">
        <v>45</v>
      </c>
      <c r="B26" s="22" t="s">
        <v>147</v>
      </c>
      <c r="C26" s="28" t="s">
        <v>262</v>
      </c>
      <c r="D26" s="31"/>
      <c r="E26" s="31"/>
      <c r="F26" s="31"/>
      <c r="G26" s="31"/>
      <c r="H26" s="31"/>
      <c r="I26" s="31"/>
      <c r="J26" s="31"/>
      <c r="K26" s="31"/>
      <c r="L26" s="31"/>
      <c r="M26" s="63"/>
    </row>
    <row r="27" spans="1:14">
      <c r="A27" s="47" t="s">
        <v>45</v>
      </c>
      <c r="B27" s="22" t="s">
        <v>150</v>
      </c>
      <c r="C27" s="28" t="s">
        <v>263</v>
      </c>
      <c r="D27" s="31"/>
      <c r="E27" s="31"/>
      <c r="F27" s="31"/>
      <c r="G27" s="31"/>
      <c r="H27" s="31"/>
      <c r="I27" s="31"/>
      <c r="J27" s="31"/>
      <c r="K27" s="31"/>
      <c r="L27" s="31"/>
      <c r="M27" s="63"/>
    </row>
    <row r="28" spans="1:14" ht="15" thickBot="1">
      <c r="A28" s="49" t="s">
        <v>45</v>
      </c>
      <c r="B28" s="50" t="s">
        <v>46</v>
      </c>
      <c r="C28" s="64" t="s">
        <v>264</v>
      </c>
      <c r="D28" s="65"/>
      <c r="E28" s="65"/>
      <c r="F28" s="65"/>
      <c r="G28" s="65"/>
      <c r="H28" s="65"/>
      <c r="I28" s="65"/>
      <c r="J28" s="65"/>
      <c r="K28" s="65"/>
      <c r="L28" s="65"/>
      <c r="M28" s="66"/>
    </row>
    <row r="29" spans="1:14">
      <c r="C29" s="57" t="s">
        <v>272</v>
      </c>
      <c r="D29" s="58"/>
      <c r="E29" s="58"/>
      <c r="F29" s="58"/>
      <c r="G29" s="58"/>
      <c r="H29" s="58"/>
      <c r="I29" s="58"/>
      <c r="J29" s="58"/>
      <c r="K29" s="58"/>
      <c r="L29" s="58"/>
      <c r="M29" s="58"/>
    </row>
    <row r="30" spans="1:14">
      <c r="D30" s="15"/>
      <c r="E30" s="15"/>
      <c r="F30" s="15"/>
      <c r="G30" s="15"/>
      <c r="H30" s="15"/>
      <c r="I30" s="15"/>
      <c r="J30" s="15"/>
      <c r="K30" s="15"/>
      <c r="L30" s="15"/>
      <c r="M30" s="15"/>
    </row>
    <row r="31" spans="1:14" ht="27.6">
      <c r="C31" s="19" t="s">
        <v>266</v>
      </c>
      <c r="D31" s="15"/>
      <c r="E31" s="15"/>
      <c r="F31" s="15"/>
      <c r="G31" s="15"/>
      <c r="H31" s="15"/>
      <c r="I31" s="15"/>
      <c r="J31" s="15"/>
      <c r="K31" s="15"/>
      <c r="L31" s="15"/>
      <c r="M31" s="15"/>
    </row>
    <row r="32" spans="1:14" ht="27" thickBot="1">
      <c r="A32" s="37" t="s">
        <v>8</v>
      </c>
      <c r="B32" s="37" t="s">
        <v>9</v>
      </c>
      <c r="C32" s="37" t="s">
        <v>271</v>
      </c>
      <c r="D32" s="38">
        <v>11</v>
      </c>
      <c r="E32" s="38">
        <v>12</v>
      </c>
      <c r="F32" s="38">
        <v>13</v>
      </c>
      <c r="G32" s="38">
        <v>14</v>
      </c>
      <c r="H32" s="38">
        <v>15</v>
      </c>
      <c r="I32" s="38">
        <v>16</v>
      </c>
      <c r="J32" s="38">
        <v>17</v>
      </c>
      <c r="K32" s="38">
        <v>18</v>
      </c>
      <c r="L32" s="38">
        <v>19</v>
      </c>
      <c r="M32" s="38">
        <v>20</v>
      </c>
    </row>
    <row r="33" spans="1:13" ht="31.2">
      <c r="A33" s="42" t="s">
        <v>16</v>
      </c>
      <c r="B33" s="43" t="s">
        <v>17</v>
      </c>
      <c r="C33" s="44" t="s">
        <v>250</v>
      </c>
      <c r="D33" s="45"/>
      <c r="E33" s="45"/>
      <c r="F33" s="45"/>
      <c r="G33" s="45"/>
      <c r="H33" s="45"/>
      <c r="I33" s="45"/>
      <c r="J33" s="45"/>
      <c r="K33" s="45"/>
      <c r="L33" s="45"/>
      <c r="M33" s="46"/>
    </row>
    <row r="34" spans="1:13" ht="31.2">
      <c r="A34" s="47" t="s">
        <v>16</v>
      </c>
      <c r="B34" s="22" t="s">
        <v>19</v>
      </c>
      <c r="C34" s="23" t="s">
        <v>243</v>
      </c>
      <c r="D34" s="29"/>
      <c r="E34" s="29"/>
      <c r="F34" s="29"/>
      <c r="G34" s="29"/>
      <c r="H34" s="29"/>
      <c r="I34" s="29"/>
      <c r="J34" s="29"/>
      <c r="K34" s="29"/>
      <c r="L34" s="29"/>
      <c r="M34" s="48"/>
    </row>
    <row r="35" spans="1:13" ht="31.2">
      <c r="A35" s="47" t="s">
        <v>16</v>
      </c>
      <c r="B35" s="22" t="s">
        <v>21</v>
      </c>
      <c r="C35" s="23" t="s">
        <v>249</v>
      </c>
      <c r="D35" s="29"/>
      <c r="E35" s="29"/>
      <c r="F35" s="29"/>
      <c r="G35" s="29"/>
      <c r="H35" s="29"/>
      <c r="I35" s="29"/>
      <c r="J35" s="29"/>
      <c r="K35" s="29"/>
      <c r="L35" s="29"/>
      <c r="M35" s="48"/>
    </row>
    <row r="36" spans="1:13" ht="31.2">
      <c r="A36" s="47" t="s">
        <v>16</v>
      </c>
      <c r="B36" s="22" t="s">
        <v>23</v>
      </c>
      <c r="C36" s="23" t="s">
        <v>244</v>
      </c>
      <c r="D36" s="29"/>
      <c r="E36" s="29"/>
      <c r="F36" s="29"/>
      <c r="G36" s="29"/>
      <c r="H36" s="29"/>
      <c r="I36" s="29"/>
      <c r="J36" s="29"/>
      <c r="K36" s="29"/>
      <c r="L36" s="29"/>
      <c r="M36" s="48"/>
    </row>
    <row r="37" spans="1:13" ht="31.2">
      <c r="A37" s="47" t="s">
        <v>16</v>
      </c>
      <c r="B37" s="22" t="s">
        <v>24</v>
      </c>
      <c r="C37" s="23" t="s">
        <v>245</v>
      </c>
      <c r="D37" s="29"/>
      <c r="E37" s="29"/>
      <c r="F37" s="29"/>
      <c r="G37" s="29"/>
      <c r="H37" s="29"/>
      <c r="I37" s="29"/>
      <c r="J37" s="29"/>
      <c r="K37" s="29"/>
      <c r="L37" s="29"/>
      <c r="M37" s="48"/>
    </row>
    <row r="38" spans="1:13" ht="31.2">
      <c r="A38" s="47" t="s">
        <v>16</v>
      </c>
      <c r="B38" s="22" t="s">
        <v>25</v>
      </c>
      <c r="C38" s="23" t="s">
        <v>246</v>
      </c>
      <c r="D38" s="29"/>
      <c r="E38" s="29"/>
      <c r="F38" s="29"/>
      <c r="G38" s="29"/>
      <c r="H38" s="29"/>
      <c r="I38" s="29"/>
      <c r="J38" s="29"/>
      <c r="K38" s="29"/>
      <c r="L38" s="29"/>
      <c r="M38" s="48"/>
    </row>
    <row r="39" spans="1:13" ht="15.6">
      <c r="A39" s="47" t="s">
        <v>16</v>
      </c>
      <c r="B39" s="24" t="s">
        <v>26</v>
      </c>
      <c r="C39" s="23" t="s">
        <v>248</v>
      </c>
      <c r="D39" s="29"/>
      <c r="E39" s="29"/>
      <c r="F39" s="29"/>
      <c r="G39" s="29"/>
      <c r="H39" s="29"/>
      <c r="I39" s="29"/>
      <c r="J39" s="29"/>
      <c r="K39" s="29"/>
      <c r="L39" s="29"/>
      <c r="M39" s="48"/>
    </row>
    <row r="40" spans="1:13" ht="31.2">
      <c r="A40" s="47" t="s">
        <v>16</v>
      </c>
      <c r="B40" s="22" t="s">
        <v>27</v>
      </c>
      <c r="C40" s="23" t="s">
        <v>247</v>
      </c>
      <c r="D40" s="29"/>
      <c r="E40" s="29"/>
      <c r="F40" s="29"/>
      <c r="G40" s="29"/>
      <c r="H40" s="29"/>
      <c r="I40" s="29"/>
      <c r="J40" s="29"/>
      <c r="K40" s="29"/>
      <c r="L40" s="29"/>
      <c r="M40" s="48"/>
    </row>
    <row r="41" spans="1:13" ht="28.8" hidden="1">
      <c r="A41" s="47" t="s">
        <v>16</v>
      </c>
      <c r="B41" s="22" t="s">
        <v>102</v>
      </c>
      <c r="C41" s="25" t="s">
        <v>270</v>
      </c>
      <c r="D41" s="32"/>
      <c r="E41" s="32"/>
      <c r="F41" s="32"/>
      <c r="G41" s="32"/>
      <c r="H41" s="32"/>
      <c r="I41" s="32"/>
      <c r="J41" s="32"/>
      <c r="K41" s="32"/>
      <c r="L41" s="32"/>
      <c r="M41" s="68"/>
    </row>
    <row r="42" spans="1:13" hidden="1">
      <c r="A42" s="47" t="s">
        <v>16</v>
      </c>
      <c r="B42" s="22" t="s">
        <v>29</v>
      </c>
      <c r="C42" s="25" t="s">
        <v>269</v>
      </c>
      <c r="D42" s="32"/>
      <c r="E42" s="32"/>
      <c r="F42" s="32"/>
      <c r="G42" s="32"/>
      <c r="H42" s="32"/>
      <c r="I42" s="32"/>
      <c r="J42" s="32"/>
      <c r="K42" s="32"/>
      <c r="L42" s="32"/>
      <c r="M42" s="68"/>
    </row>
    <row r="43" spans="1:13">
      <c r="A43" s="47" t="s">
        <v>30</v>
      </c>
      <c r="B43" s="22" t="s">
        <v>31</v>
      </c>
      <c r="C43" s="26" t="s">
        <v>267</v>
      </c>
      <c r="D43" s="32"/>
      <c r="E43" s="32"/>
      <c r="F43" s="32"/>
      <c r="G43" s="32"/>
      <c r="H43" s="32"/>
      <c r="I43" s="32"/>
      <c r="J43" s="32"/>
      <c r="K43" s="32"/>
      <c r="L43" s="32"/>
      <c r="M43" s="68"/>
    </row>
    <row r="44" spans="1:13" ht="15.6">
      <c r="A44" s="47" t="s">
        <v>30</v>
      </c>
      <c r="B44" s="22" t="s">
        <v>32</v>
      </c>
      <c r="C44" s="23" t="s">
        <v>254</v>
      </c>
      <c r="D44" s="29"/>
      <c r="E44" s="29"/>
      <c r="F44" s="29"/>
      <c r="G44" s="29"/>
      <c r="H44" s="29"/>
      <c r="I44" s="29"/>
      <c r="J44" s="29"/>
      <c r="K44" s="29"/>
      <c r="L44" s="29"/>
      <c r="M44" s="48"/>
    </row>
    <row r="45" spans="1:13" ht="15.6">
      <c r="A45" s="47" t="s">
        <v>30</v>
      </c>
      <c r="B45" s="22" t="s">
        <v>34</v>
      </c>
      <c r="C45" s="23" t="s">
        <v>251</v>
      </c>
      <c r="D45" s="29"/>
      <c r="E45" s="29"/>
      <c r="F45" s="29"/>
      <c r="G45" s="29"/>
      <c r="H45" s="29"/>
      <c r="I45" s="29"/>
      <c r="J45" s="29"/>
      <c r="K45" s="29"/>
      <c r="L45" s="29"/>
      <c r="M45" s="48"/>
    </row>
    <row r="46" spans="1:13" ht="31.2">
      <c r="A46" s="47" t="s">
        <v>30</v>
      </c>
      <c r="B46" s="22" t="s">
        <v>35</v>
      </c>
      <c r="C46" s="23" t="s">
        <v>265</v>
      </c>
      <c r="D46" s="29"/>
      <c r="E46" s="29"/>
      <c r="F46" s="29"/>
      <c r="G46" s="29"/>
      <c r="H46" s="29"/>
      <c r="I46" s="29"/>
      <c r="J46" s="29"/>
      <c r="K46" s="29"/>
      <c r="L46" s="29"/>
      <c r="M46" s="48"/>
    </row>
    <row r="47" spans="1:13" ht="15.6">
      <c r="A47" s="47" t="s">
        <v>30</v>
      </c>
      <c r="B47" s="22" t="s">
        <v>36</v>
      </c>
      <c r="C47" s="23" t="s">
        <v>252</v>
      </c>
      <c r="D47" s="29"/>
      <c r="E47" s="29"/>
      <c r="F47" s="29"/>
      <c r="G47" s="29"/>
      <c r="H47" s="29"/>
      <c r="I47" s="29"/>
      <c r="J47" s="29"/>
      <c r="K47" s="29"/>
      <c r="L47" s="29"/>
      <c r="M47" s="48"/>
    </row>
    <row r="48" spans="1:13" ht="15.6">
      <c r="A48" s="47" t="s">
        <v>30</v>
      </c>
      <c r="B48" s="22" t="s">
        <v>37</v>
      </c>
      <c r="C48" s="23" t="s">
        <v>253</v>
      </c>
      <c r="D48" s="29"/>
      <c r="E48" s="29"/>
      <c r="F48" s="29"/>
      <c r="G48" s="29"/>
      <c r="H48" s="29"/>
      <c r="I48" s="29"/>
      <c r="J48" s="29"/>
      <c r="K48" s="29"/>
      <c r="L48" s="29"/>
      <c r="M48" s="48"/>
    </row>
    <row r="49" spans="1:13" ht="31.2" hidden="1">
      <c r="A49" s="47" t="s">
        <v>30</v>
      </c>
      <c r="B49" s="22" t="s">
        <v>38</v>
      </c>
      <c r="C49" s="27" t="s">
        <v>268</v>
      </c>
      <c r="D49" s="30"/>
      <c r="E49" s="30"/>
      <c r="F49" s="30"/>
      <c r="G49" s="30"/>
      <c r="H49" s="30"/>
      <c r="I49" s="30"/>
      <c r="J49" s="30"/>
      <c r="K49" s="30"/>
      <c r="L49" s="30"/>
      <c r="M49" s="62"/>
    </row>
    <row r="50" spans="1:13" ht="31.2">
      <c r="A50" s="47" t="s">
        <v>30</v>
      </c>
      <c r="B50" s="22" t="s">
        <v>39</v>
      </c>
      <c r="C50" s="23" t="s">
        <v>255</v>
      </c>
      <c r="D50" s="29"/>
      <c r="E50" s="29"/>
      <c r="F50" s="29"/>
      <c r="G50" s="29"/>
      <c r="H50" s="29"/>
      <c r="I50" s="29"/>
      <c r="J50" s="29"/>
      <c r="K50" s="29"/>
      <c r="L50" s="29"/>
      <c r="M50" s="48"/>
    </row>
    <row r="51" spans="1:13" ht="15.6">
      <c r="A51" s="47" t="s">
        <v>30</v>
      </c>
      <c r="B51" s="22" t="s">
        <v>40</v>
      </c>
      <c r="C51" s="23" t="s">
        <v>256</v>
      </c>
      <c r="D51" s="23"/>
      <c r="E51" s="23"/>
      <c r="F51" s="23"/>
      <c r="G51" s="23"/>
      <c r="H51" s="23"/>
      <c r="I51" s="23"/>
      <c r="J51" s="23"/>
      <c r="K51" s="23"/>
      <c r="L51" s="23"/>
      <c r="M51" s="69"/>
    </row>
    <row r="52" spans="1:13" ht="15.6">
      <c r="A52" s="47" t="s">
        <v>30</v>
      </c>
      <c r="B52" s="22" t="s">
        <v>41</v>
      </c>
      <c r="C52" s="23" t="s">
        <v>257</v>
      </c>
      <c r="D52" s="23"/>
      <c r="E52" s="23"/>
      <c r="F52" s="23"/>
      <c r="G52" s="23"/>
      <c r="H52" s="23"/>
      <c r="I52" s="23"/>
      <c r="J52" s="23"/>
      <c r="K52" s="23"/>
      <c r="L52" s="23"/>
      <c r="M52" s="69"/>
    </row>
    <row r="53" spans="1:13" ht="15.6">
      <c r="A53" s="47" t="s">
        <v>30</v>
      </c>
      <c r="B53" s="22" t="s">
        <v>42</v>
      </c>
      <c r="C53" s="23" t="s">
        <v>258</v>
      </c>
      <c r="D53" s="23"/>
      <c r="E53" s="23"/>
      <c r="F53" s="23"/>
      <c r="G53" s="23"/>
      <c r="H53" s="23"/>
      <c r="I53" s="23"/>
      <c r="J53" s="23"/>
      <c r="K53" s="23"/>
      <c r="L53" s="23"/>
      <c r="M53" s="69"/>
    </row>
    <row r="54" spans="1:13" ht="31.2">
      <c r="A54" s="47" t="s">
        <v>30</v>
      </c>
      <c r="B54" s="22" t="s">
        <v>43</v>
      </c>
      <c r="C54" s="23" t="s">
        <v>259</v>
      </c>
      <c r="D54" s="23"/>
      <c r="E54" s="23"/>
      <c r="F54" s="23"/>
      <c r="G54" s="23"/>
      <c r="H54" s="23"/>
      <c r="I54" s="23"/>
      <c r="J54" s="23"/>
      <c r="K54" s="23"/>
      <c r="L54" s="23"/>
      <c r="M54" s="69"/>
    </row>
    <row r="55" spans="1:13" ht="16.2" thickBot="1">
      <c r="A55" s="49" t="s">
        <v>30</v>
      </c>
      <c r="B55" s="50" t="s">
        <v>44</v>
      </c>
      <c r="C55" s="51" t="s">
        <v>260</v>
      </c>
      <c r="D55" s="51"/>
      <c r="E55" s="51"/>
      <c r="F55" s="51"/>
      <c r="G55" s="51"/>
      <c r="H55" s="51"/>
      <c r="I55" s="51"/>
      <c r="J55" s="51"/>
      <c r="K55" s="51"/>
      <c r="L55" s="51"/>
      <c r="M55" s="70"/>
    </row>
    <row r="56" spans="1:13">
      <c r="A56" s="42" t="s">
        <v>45</v>
      </c>
      <c r="B56" s="43" t="s">
        <v>143</v>
      </c>
      <c r="C56" s="71" t="s">
        <v>261</v>
      </c>
      <c r="D56" s="72"/>
      <c r="E56" s="72"/>
      <c r="F56" s="72"/>
      <c r="G56" s="72"/>
      <c r="H56" s="72"/>
      <c r="I56" s="72"/>
      <c r="J56" s="72"/>
      <c r="K56" s="72"/>
      <c r="L56" s="72"/>
      <c r="M56" s="73"/>
    </row>
    <row r="57" spans="1:13">
      <c r="A57" s="47" t="s">
        <v>45</v>
      </c>
      <c r="B57" s="22" t="s">
        <v>147</v>
      </c>
      <c r="C57" s="28" t="s">
        <v>262</v>
      </c>
      <c r="D57" s="21"/>
      <c r="E57" s="21"/>
      <c r="F57" s="21"/>
      <c r="G57" s="21"/>
      <c r="H57" s="21"/>
      <c r="I57" s="21"/>
      <c r="J57" s="21"/>
      <c r="K57" s="21"/>
      <c r="L57" s="21"/>
      <c r="M57" s="74"/>
    </row>
    <row r="58" spans="1:13">
      <c r="A58" s="47" t="s">
        <v>45</v>
      </c>
      <c r="B58" s="22" t="s">
        <v>150</v>
      </c>
      <c r="C58" s="28" t="s">
        <v>263</v>
      </c>
      <c r="D58" s="21"/>
      <c r="E58" s="21"/>
      <c r="F58" s="21"/>
      <c r="G58" s="21"/>
      <c r="H58" s="21"/>
      <c r="I58" s="21"/>
      <c r="J58" s="21"/>
      <c r="K58" s="21"/>
      <c r="L58" s="21"/>
      <c r="M58" s="74"/>
    </row>
    <row r="59" spans="1:13" ht="15" thickBot="1">
      <c r="A59" s="49" t="s">
        <v>45</v>
      </c>
      <c r="B59" s="50" t="s">
        <v>46</v>
      </c>
      <c r="C59" s="64" t="s">
        <v>264</v>
      </c>
      <c r="D59" s="75"/>
      <c r="E59" s="75"/>
      <c r="F59" s="75"/>
      <c r="G59" s="75"/>
      <c r="H59" s="75"/>
      <c r="I59" s="75"/>
      <c r="J59" s="75"/>
      <c r="K59" s="75"/>
      <c r="L59" s="75"/>
      <c r="M59" s="76"/>
    </row>
    <row r="60" spans="1:13">
      <c r="C60" s="57" t="s">
        <v>272</v>
      </c>
      <c r="D60" s="67"/>
      <c r="E60" s="67"/>
      <c r="F60" s="67"/>
      <c r="G60" s="67"/>
      <c r="H60" s="67"/>
      <c r="I60" s="67"/>
      <c r="J60" s="67"/>
      <c r="K60" s="67"/>
      <c r="L60" s="67"/>
      <c r="M60" s="67"/>
    </row>
    <row r="62" spans="1:13" ht="27.6">
      <c r="C62" s="19" t="s">
        <v>266</v>
      </c>
    </row>
  </sheetData>
  <pageMargins left="0.31496062992125984" right="0.31496062992125984" top="0.35433070866141736" bottom="0.35433070866141736" header="0.31496062992125984" footer="0.31496062992125984"/>
  <pageSetup paperSize="9" scale="87" orientation="landscape" r:id="rId1"/>
  <rowBreaks count="1" manualBreakCount="1">
    <brk id="3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E38" sqref="E38:F39"/>
    </sheetView>
  </sheetViews>
  <sheetFormatPr defaultRowHeight="14.4"/>
  <cols>
    <col min="1" max="1" width="20.33203125" style="15" bestFit="1" customWidth="1"/>
    <col min="2" max="2" width="9.109375" style="15"/>
    <col min="3" max="3" width="10.109375" style="34" bestFit="1" customWidth="1"/>
    <col min="4" max="4" width="10.109375" style="36" customWidth="1"/>
    <col min="5" max="6" width="10.109375" style="34" customWidth="1"/>
    <col min="7" max="7" width="36.6640625" style="15" bestFit="1" customWidth="1"/>
    <col min="8" max="8" width="9.109375" style="15"/>
    <col min="9" max="9" width="23.44140625" style="15" customWidth="1"/>
    <col min="10" max="10" width="32.109375" style="15" customWidth="1"/>
    <col min="11" max="11" width="12.5546875" style="15" customWidth="1"/>
    <col min="15" max="15" width="10.109375" bestFit="1" customWidth="1"/>
  </cols>
  <sheetData>
    <row r="1" spans="1:23">
      <c r="A1" s="15" t="s">
        <v>273</v>
      </c>
      <c r="D1" s="36">
        <v>43879</v>
      </c>
    </row>
    <row r="2" spans="1:23">
      <c r="A2" s="15" t="s">
        <v>274</v>
      </c>
      <c r="B2" s="15" t="s">
        <v>301</v>
      </c>
      <c r="C2" s="34" t="s">
        <v>332</v>
      </c>
      <c r="F2" s="36">
        <f>VLOOKUP(B:B,V:W,2,0)</f>
        <v>44953</v>
      </c>
      <c r="G2" s="15" t="s">
        <v>300</v>
      </c>
      <c r="I2" s="15" t="s">
        <v>284</v>
      </c>
      <c r="J2" s="15" t="s">
        <v>294</v>
      </c>
      <c r="K2" s="15">
        <v>310474</v>
      </c>
      <c r="M2" s="15">
        <v>348473</v>
      </c>
      <c r="N2" s="15">
        <v>0</v>
      </c>
      <c r="O2" s="34">
        <v>43704</v>
      </c>
      <c r="P2" s="15" t="s">
        <v>312</v>
      </c>
      <c r="Q2" s="15"/>
      <c r="R2" s="15" t="s">
        <v>313</v>
      </c>
      <c r="S2" s="15" t="s">
        <v>314</v>
      </c>
      <c r="T2" s="34">
        <v>23299</v>
      </c>
      <c r="V2" s="15">
        <v>99271</v>
      </c>
      <c r="W2" s="15">
        <v>74937</v>
      </c>
    </row>
    <row r="3" spans="1:23">
      <c r="A3" s="15" t="s">
        <v>277</v>
      </c>
      <c r="B3" s="15">
        <v>355447</v>
      </c>
      <c r="C3" s="34">
        <v>19576</v>
      </c>
      <c r="D3" s="36">
        <f>$D$1-C3</f>
        <v>24303</v>
      </c>
      <c r="E3" s="35">
        <f>D3/365</f>
        <v>66.583561643835623</v>
      </c>
      <c r="F3" s="36">
        <f t="shared" ref="F3:F21" si="0">VLOOKUP(B:B,V:W,2,0)</f>
        <v>2017</v>
      </c>
      <c r="G3" s="15" t="s">
        <v>297</v>
      </c>
      <c r="I3" s="15" t="s">
        <v>292</v>
      </c>
      <c r="J3" s="15" t="s">
        <v>295</v>
      </c>
      <c r="K3" s="15">
        <v>99271</v>
      </c>
      <c r="M3" s="15">
        <v>357779</v>
      </c>
      <c r="N3" s="15">
        <v>0</v>
      </c>
      <c r="O3" s="34">
        <v>43867</v>
      </c>
      <c r="P3" s="15" t="s">
        <v>315</v>
      </c>
      <c r="Q3" s="15"/>
      <c r="R3" s="15" t="s">
        <v>313</v>
      </c>
      <c r="S3" s="15" t="s">
        <v>314</v>
      </c>
      <c r="T3" s="15"/>
      <c r="V3" s="15">
        <v>67808</v>
      </c>
      <c r="W3" s="15">
        <v>244414</v>
      </c>
    </row>
    <row r="4" spans="1:23">
      <c r="A4" s="15" t="s">
        <v>280</v>
      </c>
      <c r="B4" s="15">
        <v>77354</v>
      </c>
      <c r="C4" s="34">
        <v>31656</v>
      </c>
      <c r="D4" s="36">
        <f t="shared" ref="D4:D21" si="1">$D$1-C4</f>
        <v>12223</v>
      </c>
      <c r="E4" s="35">
        <f t="shared" ref="E4:E21" si="2">D4/365</f>
        <v>33.487671232876714</v>
      </c>
      <c r="F4" s="36">
        <f t="shared" si="0"/>
        <v>81814</v>
      </c>
      <c r="G4" s="15" t="s">
        <v>304</v>
      </c>
      <c r="I4" s="15" t="s">
        <v>283</v>
      </c>
      <c r="J4" s="15" t="s">
        <v>296</v>
      </c>
      <c r="K4" s="15">
        <v>338912</v>
      </c>
      <c r="M4" s="15">
        <v>352290</v>
      </c>
      <c r="N4" s="15">
        <v>0</v>
      </c>
      <c r="O4" s="34">
        <v>43760</v>
      </c>
      <c r="P4" s="15" t="s">
        <v>316</v>
      </c>
      <c r="Q4" s="15"/>
      <c r="R4" s="15" t="s">
        <v>313</v>
      </c>
      <c r="S4" s="15" t="s">
        <v>314</v>
      </c>
      <c r="T4" s="34">
        <v>20211</v>
      </c>
      <c r="V4" s="15">
        <v>357779</v>
      </c>
      <c r="W4" s="15">
        <v>136079</v>
      </c>
    </row>
    <row r="5" spans="1:23">
      <c r="A5" s="15" t="s">
        <v>283</v>
      </c>
      <c r="B5" s="15">
        <v>338912</v>
      </c>
      <c r="C5" s="34">
        <v>32367</v>
      </c>
      <c r="D5" s="36">
        <f t="shared" si="1"/>
        <v>11512</v>
      </c>
      <c r="E5" s="35">
        <f t="shared" si="2"/>
        <v>31.539726027397261</v>
      </c>
      <c r="F5" s="36">
        <f t="shared" si="0"/>
        <v>15230</v>
      </c>
      <c r="G5" s="15" t="s">
        <v>296</v>
      </c>
      <c r="I5" s="15" t="s">
        <v>277</v>
      </c>
      <c r="J5" s="15" t="s">
        <v>297</v>
      </c>
      <c r="K5" s="15">
        <v>355447</v>
      </c>
      <c r="M5" s="15">
        <v>99271</v>
      </c>
      <c r="N5" s="15">
        <v>0</v>
      </c>
      <c r="O5" s="34">
        <v>41706</v>
      </c>
      <c r="P5" s="15" t="s">
        <v>317</v>
      </c>
      <c r="Q5" s="15"/>
      <c r="R5" s="15" t="s">
        <v>313</v>
      </c>
      <c r="S5" s="15" t="s">
        <v>314</v>
      </c>
      <c r="T5" s="34">
        <v>24886</v>
      </c>
      <c r="V5" s="15">
        <v>352290</v>
      </c>
      <c r="W5" s="15">
        <v>1216</v>
      </c>
    </row>
    <row r="6" spans="1:23">
      <c r="A6" s="33" t="s">
        <v>286</v>
      </c>
      <c r="B6" s="15">
        <v>336737</v>
      </c>
      <c r="C6" s="34">
        <v>28022</v>
      </c>
      <c r="D6" s="36">
        <f t="shared" si="1"/>
        <v>15857</v>
      </c>
      <c r="E6" s="35">
        <f t="shared" si="2"/>
        <v>43.443835616438356</v>
      </c>
      <c r="F6" s="36">
        <f t="shared" si="0"/>
        <v>5807</v>
      </c>
      <c r="G6" s="15" t="s">
        <v>310</v>
      </c>
      <c r="I6" s="15" t="s">
        <v>290</v>
      </c>
      <c r="J6" s="15" t="s">
        <v>298</v>
      </c>
      <c r="K6" s="15">
        <v>352290</v>
      </c>
      <c r="M6" s="15">
        <v>97425</v>
      </c>
      <c r="N6" s="15">
        <v>0</v>
      </c>
      <c r="O6" s="34">
        <v>41572</v>
      </c>
      <c r="P6" s="15" t="s">
        <v>318</v>
      </c>
      <c r="Q6" s="15"/>
      <c r="R6" s="15" t="s">
        <v>313</v>
      </c>
      <c r="S6" s="15" t="s">
        <v>314</v>
      </c>
      <c r="T6" s="34">
        <v>31634</v>
      </c>
      <c r="V6" s="15">
        <v>353712</v>
      </c>
      <c r="W6" s="15">
        <v>3268</v>
      </c>
    </row>
    <row r="7" spans="1:23">
      <c r="A7" s="15" t="s">
        <v>288</v>
      </c>
      <c r="B7" s="15">
        <v>88160</v>
      </c>
      <c r="C7" s="34">
        <v>24908</v>
      </c>
      <c r="D7" s="36">
        <f t="shared" si="1"/>
        <v>18971</v>
      </c>
      <c r="E7" s="35">
        <f t="shared" si="2"/>
        <v>51.975342465753428</v>
      </c>
      <c r="F7" s="36">
        <f t="shared" si="0"/>
        <v>72879</v>
      </c>
      <c r="G7" s="15" t="s">
        <v>305</v>
      </c>
      <c r="I7" s="15" t="s">
        <v>289</v>
      </c>
      <c r="J7" s="15" t="s">
        <v>299</v>
      </c>
      <c r="K7" s="15">
        <v>356591</v>
      </c>
      <c r="M7" s="15">
        <v>88160</v>
      </c>
      <c r="N7" s="15">
        <v>0</v>
      </c>
      <c r="O7" s="34">
        <v>41303</v>
      </c>
      <c r="P7" s="15" t="s">
        <v>319</v>
      </c>
      <c r="Q7" s="15"/>
      <c r="R7" s="15" t="s">
        <v>313</v>
      </c>
      <c r="S7" s="15" t="s">
        <v>314</v>
      </c>
      <c r="T7" s="34">
        <v>24908</v>
      </c>
      <c r="V7" s="15">
        <v>348473</v>
      </c>
      <c r="W7" s="15">
        <v>14819</v>
      </c>
    </row>
    <row r="8" spans="1:23">
      <c r="A8" s="15" t="s">
        <v>290</v>
      </c>
      <c r="B8" s="15">
        <v>352290</v>
      </c>
      <c r="C8" s="34">
        <v>20211</v>
      </c>
      <c r="D8" s="36">
        <f t="shared" si="1"/>
        <v>23668</v>
      </c>
      <c r="E8" s="35">
        <f t="shared" si="2"/>
        <v>64.843835616438355</v>
      </c>
      <c r="F8" s="36">
        <f t="shared" si="0"/>
        <v>1216</v>
      </c>
      <c r="G8" s="15" t="s">
        <v>298</v>
      </c>
      <c r="I8" s="15" t="s">
        <v>274</v>
      </c>
      <c r="J8" s="15" t="s">
        <v>300</v>
      </c>
      <c r="K8" s="15" t="s">
        <v>301</v>
      </c>
      <c r="M8" s="15">
        <v>355447</v>
      </c>
      <c r="N8" s="15">
        <v>0</v>
      </c>
      <c r="O8" s="34">
        <v>43813</v>
      </c>
      <c r="P8" s="15" t="s">
        <v>320</v>
      </c>
      <c r="Q8" s="15"/>
      <c r="R8" s="15" t="s">
        <v>313</v>
      </c>
      <c r="S8" s="15" t="s">
        <v>314</v>
      </c>
      <c r="T8" s="34">
        <v>19576</v>
      </c>
      <c r="V8" s="15">
        <v>356591</v>
      </c>
      <c r="W8" s="15">
        <v>2950</v>
      </c>
    </row>
    <row r="9" spans="1:23">
      <c r="A9" s="15" t="s">
        <v>292</v>
      </c>
      <c r="B9" s="15">
        <v>99271</v>
      </c>
      <c r="C9" s="34">
        <v>24886</v>
      </c>
      <c r="D9" s="36">
        <f t="shared" si="1"/>
        <v>18993</v>
      </c>
      <c r="E9" s="35">
        <f t="shared" si="2"/>
        <v>52.035616438356165</v>
      </c>
      <c r="F9" s="36">
        <f t="shared" si="0"/>
        <v>74937</v>
      </c>
      <c r="G9" s="15" t="s">
        <v>295</v>
      </c>
      <c r="I9" s="15" t="s">
        <v>281</v>
      </c>
      <c r="J9" s="15" t="s">
        <v>302</v>
      </c>
      <c r="K9" s="15">
        <v>348473</v>
      </c>
      <c r="M9" s="15">
        <v>336737</v>
      </c>
      <c r="N9" s="15">
        <v>0</v>
      </c>
      <c r="O9" s="34">
        <v>43470</v>
      </c>
      <c r="P9" s="15" t="s">
        <v>321</v>
      </c>
      <c r="Q9" s="15"/>
      <c r="R9" s="15" t="s">
        <v>313</v>
      </c>
      <c r="S9" s="15" t="s">
        <v>314</v>
      </c>
      <c r="T9" s="34">
        <v>28022</v>
      </c>
      <c r="V9" s="15">
        <v>77437</v>
      </c>
      <c r="W9" s="15">
        <v>3846</v>
      </c>
    </row>
    <row r="10" spans="1:23">
      <c r="A10" s="15" t="s">
        <v>275</v>
      </c>
      <c r="B10" s="15">
        <v>337401</v>
      </c>
      <c r="C10" s="34">
        <v>32680</v>
      </c>
      <c r="D10" s="36">
        <f t="shared" si="1"/>
        <v>11199</v>
      </c>
      <c r="E10" s="35">
        <f t="shared" si="2"/>
        <v>30.682191780821917</v>
      </c>
      <c r="F10" s="36">
        <f t="shared" si="0"/>
        <v>0</v>
      </c>
      <c r="G10" s="15" t="s">
        <v>309</v>
      </c>
      <c r="I10" s="15" t="s">
        <v>285</v>
      </c>
      <c r="J10" s="15" t="s">
        <v>303</v>
      </c>
      <c r="K10" s="15">
        <v>353712</v>
      </c>
      <c r="M10" s="15">
        <v>67808</v>
      </c>
      <c r="N10" s="15">
        <v>0</v>
      </c>
      <c r="O10" s="34">
        <v>39689</v>
      </c>
      <c r="P10" s="15" t="s">
        <v>322</v>
      </c>
      <c r="Q10" s="15"/>
      <c r="R10" s="15" t="s">
        <v>313</v>
      </c>
      <c r="S10" s="15" t="s">
        <v>314</v>
      </c>
      <c r="T10" s="34">
        <v>34053</v>
      </c>
      <c r="V10" s="15">
        <v>336737</v>
      </c>
      <c r="W10" s="15">
        <v>5807</v>
      </c>
    </row>
    <row r="11" spans="1:23">
      <c r="A11" s="15" t="s">
        <v>278</v>
      </c>
      <c r="B11" s="15">
        <v>350344</v>
      </c>
      <c r="C11" s="34">
        <v>21610</v>
      </c>
      <c r="D11" s="36">
        <f t="shared" si="1"/>
        <v>22269</v>
      </c>
      <c r="E11" s="35">
        <f t="shared" si="2"/>
        <v>61.010958904109586</v>
      </c>
      <c r="F11" s="36">
        <f t="shared" si="0"/>
        <v>3059</v>
      </c>
      <c r="G11" s="15" t="s">
        <v>306</v>
      </c>
      <c r="I11" s="15" t="s">
        <v>280</v>
      </c>
      <c r="J11" s="15" t="s">
        <v>304</v>
      </c>
      <c r="K11" s="15">
        <v>77354</v>
      </c>
      <c r="M11" s="15" t="s">
        <v>301</v>
      </c>
      <c r="N11" s="15">
        <v>0</v>
      </c>
      <c r="O11" s="34">
        <v>39596</v>
      </c>
      <c r="P11" s="15" t="s">
        <v>323</v>
      </c>
      <c r="Q11" s="15"/>
      <c r="R11" s="15" t="s">
        <v>324</v>
      </c>
      <c r="S11" s="15" t="s">
        <v>314</v>
      </c>
      <c r="T11" s="15"/>
      <c r="V11" s="15">
        <v>77354</v>
      </c>
      <c r="W11" s="15">
        <v>81814</v>
      </c>
    </row>
    <row r="12" spans="1:23">
      <c r="A12" s="15" t="s">
        <v>281</v>
      </c>
      <c r="B12" s="15">
        <v>348473</v>
      </c>
      <c r="C12" s="34">
        <v>23299</v>
      </c>
      <c r="D12" s="36">
        <f t="shared" si="1"/>
        <v>20580</v>
      </c>
      <c r="E12" s="35">
        <f t="shared" si="2"/>
        <v>56.38356164383562</v>
      </c>
      <c r="F12" s="36">
        <f t="shared" si="0"/>
        <v>14819</v>
      </c>
      <c r="G12" s="15" t="s">
        <v>302</v>
      </c>
      <c r="I12" s="15" t="s">
        <v>288</v>
      </c>
      <c r="J12" s="15" t="s">
        <v>305</v>
      </c>
      <c r="K12" s="15">
        <v>88160</v>
      </c>
      <c r="M12" s="15">
        <v>337961</v>
      </c>
      <c r="N12" s="15">
        <v>0</v>
      </c>
      <c r="O12" s="34">
        <v>43498</v>
      </c>
      <c r="P12" s="15" t="s">
        <v>325</v>
      </c>
      <c r="Q12" s="15"/>
      <c r="R12" s="15" t="s">
        <v>313</v>
      </c>
      <c r="S12" s="15" t="s">
        <v>314</v>
      </c>
      <c r="T12" s="34">
        <v>23868</v>
      </c>
      <c r="V12" s="15">
        <v>355447</v>
      </c>
      <c r="W12" s="15">
        <v>2017</v>
      </c>
    </row>
    <row r="13" spans="1:23">
      <c r="A13" s="15" t="s">
        <v>284</v>
      </c>
      <c r="B13" s="15">
        <v>310474</v>
      </c>
      <c r="C13" s="34">
        <v>28309</v>
      </c>
      <c r="D13" s="36">
        <f t="shared" si="1"/>
        <v>15570</v>
      </c>
      <c r="E13" s="35">
        <f t="shared" si="2"/>
        <v>42.657534246575345</v>
      </c>
      <c r="F13" s="36">
        <f t="shared" si="0"/>
        <v>39093</v>
      </c>
      <c r="G13" s="15" t="s">
        <v>294</v>
      </c>
      <c r="I13" s="15" t="s">
        <v>278</v>
      </c>
      <c r="J13" s="15" t="s">
        <v>306</v>
      </c>
      <c r="K13" s="15">
        <v>350344</v>
      </c>
      <c r="M13" s="15">
        <v>350344</v>
      </c>
      <c r="N13" s="15">
        <v>0</v>
      </c>
      <c r="O13" s="34">
        <v>43729</v>
      </c>
      <c r="P13" s="15" t="s">
        <v>326</v>
      </c>
      <c r="Q13" s="15"/>
      <c r="R13" s="15" t="s">
        <v>313</v>
      </c>
      <c r="S13" s="15" t="s">
        <v>314</v>
      </c>
      <c r="T13" s="34">
        <v>21610</v>
      </c>
      <c r="V13" s="15">
        <v>337401</v>
      </c>
      <c r="W13" s="15">
        <v>0</v>
      </c>
    </row>
    <row r="14" spans="1:23">
      <c r="A14" s="15" t="s">
        <v>276</v>
      </c>
      <c r="B14" s="15">
        <v>357779</v>
      </c>
      <c r="C14" s="34" t="s">
        <v>332</v>
      </c>
      <c r="D14" s="36" t="e">
        <f t="shared" si="1"/>
        <v>#VALUE!</v>
      </c>
      <c r="E14" s="35" t="e">
        <f t="shared" si="2"/>
        <v>#VALUE!</v>
      </c>
      <c r="F14" s="36">
        <f t="shared" si="0"/>
        <v>136079</v>
      </c>
      <c r="G14" s="15" t="s">
        <v>336</v>
      </c>
      <c r="I14" s="15" t="s">
        <v>279</v>
      </c>
      <c r="J14" s="15" t="s">
        <v>307</v>
      </c>
      <c r="K14" s="15">
        <v>67808</v>
      </c>
      <c r="M14" s="15">
        <v>353712</v>
      </c>
      <c r="N14" s="15">
        <v>0</v>
      </c>
      <c r="O14" s="34">
        <v>43786</v>
      </c>
      <c r="P14" s="15" t="s">
        <v>326</v>
      </c>
      <c r="Q14" s="15"/>
      <c r="R14" s="15" t="s">
        <v>313</v>
      </c>
      <c r="S14" s="15" t="s">
        <v>314</v>
      </c>
      <c r="T14" s="34">
        <v>25001</v>
      </c>
      <c r="V14" s="15">
        <v>338912</v>
      </c>
      <c r="W14" s="15">
        <v>15230</v>
      </c>
    </row>
    <row r="15" spans="1:23">
      <c r="A15" s="15" t="s">
        <v>279</v>
      </c>
      <c r="B15" s="15">
        <v>67808</v>
      </c>
      <c r="C15" s="34">
        <v>34053</v>
      </c>
      <c r="D15" s="36">
        <f t="shared" si="1"/>
        <v>9826</v>
      </c>
      <c r="E15" s="35">
        <f t="shared" si="2"/>
        <v>26.920547945205481</v>
      </c>
      <c r="F15" s="36">
        <f t="shared" si="0"/>
        <v>244414</v>
      </c>
      <c r="G15" s="15" t="s">
        <v>307</v>
      </c>
      <c r="I15" s="15" t="s">
        <v>291</v>
      </c>
      <c r="J15" s="15" t="s">
        <v>308</v>
      </c>
      <c r="K15" s="15">
        <v>337961</v>
      </c>
      <c r="M15" s="15">
        <v>310474</v>
      </c>
      <c r="N15" s="15">
        <v>0</v>
      </c>
      <c r="O15" s="34">
        <v>42406</v>
      </c>
      <c r="P15" s="15" t="s">
        <v>319</v>
      </c>
      <c r="Q15" s="15"/>
      <c r="R15" s="15" t="s">
        <v>313</v>
      </c>
      <c r="S15" s="15" t="s">
        <v>314</v>
      </c>
      <c r="T15" s="34">
        <v>28309</v>
      </c>
      <c r="V15" s="15">
        <v>97425</v>
      </c>
      <c r="W15" s="15">
        <v>120673</v>
      </c>
    </row>
    <row r="16" spans="1:23">
      <c r="A16" s="15" t="s">
        <v>282</v>
      </c>
      <c r="B16" s="15">
        <v>97425</v>
      </c>
      <c r="C16" s="34">
        <v>31634</v>
      </c>
      <c r="D16" s="36">
        <f t="shared" si="1"/>
        <v>12245</v>
      </c>
      <c r="E16" s="35">
        <f t="shared" si="2"/>
        <v>33.547945205479451</v>
      </c>
      <c r="F16" s="36">
        <f t="shared" si="0"/>
        <v>120673</v>
      </c>
      <c r="G16" s="15" t="s">
        <v>336</v>
      </c>
      <c r="I16" s="15" t="s">
        <v>275</v>
      </c>
      <c r="J16" s="15" t="s">
        <v>309</v>
      </c>
      <c r="K16" s="15">
        <v>337401</v>
      </c>
      <c r="M16" s="15">
        <v>77437</v>
      </c>
      <c r="N16" s="15">
        <v>0</v>
      </c>
      <c r="O16" s="34">
        <v>40659</v>
      </c>
      <c r="P16" s="15" t="s">
        <v>327</v>
      </c>
      <c r="Q16" s="15"/>
      <c r="R16" s="15" t="s">
        <v>313</v>
      </c>
      <c r="S16" s="15" t="s">
        <v>314</v>
      </c>
      <c r="T16" s="34">
        <v>29171</v>
      </c>
      <c r="V16" s="15">
        <v>310474</v>
      </c>
      <c r="W16" s="15">
        <v>39093</v>
      </c>
    </row>
    <row r="17" spans="1:23">
      <c r="A17" s="15" t="s">
        <v>285</v>
      </c>
      <c r="B17" s="15">
        <v>353712</v>
      </c>
      <c r="C17" s="34">
        <v>25001</v>
      </c>
      <c r="D17" s="36">
        <f t="shared" si="1"/>
        <v>18878</v>
      </c>
      <c r="E17" s="35">
        <f t="shared" si="2"/>
        <v>51.720547945205482</v>
      </c>
      <c r="F17" s="36">
        <f t="shared" si="0"/>
        <v>3268</v>
      </c>
      <c r="G17" s="15" t="s">
        <v>303</v>
      </c>
      <c r="I17" s="15" t="s">
        <v>286</v>
      </c>
      <c r="J17" s="15" t="s">
        <v>310</v>
      </c>
      <c r="K17" s="15">
        <v>336737</v>
      </c>
      <c r="M17" s="15">
        <v>356591</v>
      </c>
      <c r="N17" s="15">
        <v>0</v>
      </c>
      <c r="O17" s="34">
        <v>43842</v>
      </c>
      <c r="P17" s="15" t="s">
        <v>328</v>
      </c>
      <c r="Q17" s="15"/>
      <c r="R17" s="15" t="s">
        <v>313</v>
      </c>
      <c r="S17" s="15" t="s">
        <v>314</v>
      </c>
      <c r="T17" s="34">
        <v>29018</v>
      </c>
      <c r="V17" s="15">
        <v>337961</v>
      </c>
      <c r="W17" s="15">
        <v>14645</v>
      </c>
    </row>
    <row r="18" spans="1:23">
      <c r="A18" s="15" t="s">
        <v>287</v>
      </c>
      <c r="B18" s="15">
        <v>77437</v>
      </c>
      <c r="C18" s="34">
        <v>29171</v>
      </c>
      <c r="D18" s="36">
        <f t="shared" si="1"/>
        <v>14708</v>
      </c>
      <c r="E18" s="35">
        <f t="shared" si="2"/>
        <v>40.295890410958904</v>
      </c>
      <c r="F18" s="36">
        <f t="shared" si="0"/>
        <v>3846</v>
      </c>
      <c r="G18" s="15" t="s">
        <v>311</v>
      </c>
      <c r="I18" s="15" t="s">
        <v>287</v>
      </c>
      <c r="J18" s="15" t="s">
        <v>311</v>
      </c>
      <c r="K18" s="15">
        <v>77437</v>
      </c>
      <c r="M18" s="15">
        <v>337401</v>
      </c>
      <c r="N18" s="15">
        <v>0</v>
      </c>
      <c r="O18" s="34">
        <v>43487</v>
      </c>
      <c r="P18" s="15" t="s">
        <v>329</v>
      </c>
      <c r="Q18" s="15"/>
      <c r="R18" s="15" t="s">
        <v>313</v>
      </c>
      <c r="S18" s="15" t="s">
        <v>314</v>
      </c>
      <c r="T18" s="34">
        <v>32680</v>
      </c>
      <c r="V18" s="15">
        <v>350344</v>
      </c>
      <c r="W18" s="15">
        <v>3059</v>
      </c>
    </row>
    <row r="19" spans="1:23">
      <c r="A19" s="15" t="s">
        <v>289</v>
      </c>
      <c r="B19" s="15">
        <v>356591</v>
      </c>
      <c r="C19" s="34">
        <v>29018</v>
      </c>
      <c r="D19" s="36">
        <f t="shared" si="1"/>
        <v>14861</v>
      </c>
      <c r="E19" s="35">
        <f t="shared" si="2"/>
        <v>40.715068493150682</v>
      </c>
      <c r="F19" s="36">
        <f t="shared" si="0"/>
        <v>2950</v>
      </c>
      <c r="G19" s="15" t="s">
        <v>299</v>
      </c>
      <c r="M19" s="15">
        <v>77354</v>
      </c>
      <c r="N19" s="15">
        <v>0</v>
      </c>
      <c r="O19" s="34">
        <v>40650</v>
      </c>
      <c r="P19" s="15" t="s">
        <v>318</v>
      </c>
      <c r="Q19" s="15"/>
      <c r="R19" s="15" t="s">
        <v>313</v>
      </c>
      <c r="S19" s="15" t="s">
        <v>314</v>
      </c>
      <c r="T19" s="34">
        <v>31656</v>
      </c>
      <c r="V19" s="15" t="s">
        <v>301</v>
      </c>
      <c r="W19" s="15">
        <v>44953</v>
      </c>
    </row>
    <row r="20" spans="1:23">
      <c r="A20" s="15" t="s">
        <v>291</v>
      </c>
      <c r="B20" s="15">
        <v>337961</v>
      </c>
      <c r="C20" s="34">
        <v>23868</v>
      </c>
      <c r="D20" s="36">
        <f t="shared" si="1"/>
        <v>20011</v>
      </c>
      <c r="E20" s="35">
        <f t="shared" si="2"/>
        <v>54.824657534246576</v>
      </c>
      <c r="F20" s="36">
        <f t="shared" si="0"/>
        <v>14645</v>
      </c>
      <c r="G20" s="15" t="s">
        <v>308</v>
      </c>
      <c r="M20" s="15">
        <v>312530</v>
      </c>
      <c r="N20" s="15">
        <v>0</v>
      </c>
      <c r="O20" s="34">
        <v>42467</v>
      </c>
      <c r="P20" s="15" t="s">
        <v>330</v>
      </c>
      <c r="Q20" s="15"/>
      <c r="R20" s="15" t="s">
        <v>313</v>
      </c>
      <c r="S20" s="15" t="s">
        <v>314</v>
      </c>
      <c r="T20" s="15"/>
      <c r="V20" s="15">
        <v>88160</v>
      </c>
      <c r="W20" s="15">
        <v>72879</v>
      </c>
    </row>
    <row r="21" spans="1:23">
      <c r="A21" s="15" t="s">
        <v>293</v>
      </c>
      <c r="B21" s="15">
        <v>312530</v>
      </c>
      <c r="C21" s="34" t="s">
        <v>332</v>
      </c>
      <c r="D21" s="36" t="e">
        <f t="shared" si="1"/>
        <v>#VALUE!</v>
      </c>
      <c r="E21" s="35" t="e">
        <f t="shared" si="2"/>
        <v>#VALUE!</v>
      </c>
      <c r="F21" s="36">
        <f t="shared" si="0"/>
        <v>108762</v>
      </c>
      <c r="G21" s="15" t="s">
        <v>336</v>
      </c>
      <c r="M21" s="15">
        <v>338912</v>
      </c>
      <c r="N21" s="15">
        <v>0</v>
      </c>
      <c r="O21" s="34">
        <v>43518</v>
      </c>
      <c r="P21" s="15" t="s">
        <v>331</v>
      </c>
      <c r="Q21" s="15"/>
      <c r="R21" s="15" t="s">
        <v>313</v>
      </c>
      <c r="S21" s="15" t="s">
        <v>314</v>
      </c>
      <c r="T21" s="34">
        <v>32367</v>
      </c>
      <c r="V21" s="15">
        <v>312530</v>
      </c>
      <c r="W21" s="15">
        <v>108762</v>
      </c>
    </row>
    <row r="27" spans="1:23">
      <c r="G27" s="15" t="s">
        <v>333</v>
      </c>
    </row>
    <row r="28" spans="1:23">
      <c r="G28" s="15" t="s">
        <v>334</v>
      </c>
    </row>
    <row r="29" spans="1:23">
      <c r="G29" s="15" t="s">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Result Upload Template</vt:lpstr>
      <vt:lpstr>Data Map Guide</vt:lpstr>
      <vt:lpstr>Question List</vt:lpstr>
      <vt:lpstr>Бланк опросника</vt:lpstr>
      <vt:lpstr>Лист1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User</cp:lastModifiedBy>
  <cp:lastPrinted>2020-02-18T08:07:05Z</cp:lastPrinted>
  <dcterms:created xsi:type="dcterms:W3CDTF">2020-01-31T11:10:34Z</dcterms:created>
  <dcterms:modified xsi:type="dcterms:W3CDTF">2022-12-11T11:57:45Z</dcterms:modified>
</cp:coreProperties>
</file>