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3256" windowHeight="9432"/>
  </bookViews>
  <sheets>
    <sheet name="Result Upload Template" sheetId="1" r:id="rId1"/>
    <sheet name="Data Map Guide" sheetId="2" state="hidden" r:id="rId2"/>
    <sheet name="Question List" sheetId="3" state="hidden" r:id="rId3"/>
    <sheet name="Бланк опросника" sheetId="4" state="hidden" r:id="rId4"/>
    <sheet name="Лист1" sheetId="5" state="hidden" r:id="rId5"/>
  </sheets>
  <definedNames>
    <definedName name="_xlnm._FilterDatabase" localSheetId="0" hidden="1">'Result Upload Template'!$A$1:$N$49</definedName>
  </definedNames>
  <calcPr calcId="145621"/>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F3" i="5" l="1"/>
  <c r="F4" i="5"/>
  <c r="F5" i="5"/>
  <c r="F6" i="5"/>
  <c r="F7" i="5"/>
  <c r="F8" i="5"/>
  <c r="F9" i="5"/>
  <c r="F10" i="5"/>
  <c r="F11" i="5"/>
  <c r="F12" i="5"/>
  <c r="F13" i="5"/>
  <c r="F14" i="5"/>
  <c r="F15" i="5"/>
  <c r="F16" i="5"/>
  <c r="F17" i="5"/>
  <c r="F18" i="5"/>
  <c r="F19" i="5"/>
  <c r="F20" i="5"/>
  <c r="F21" i="5"/>
  <c r="F2" i="5"/>
  <c r="E7" i="5"/>
  <c r="E11" i="5"/>
  <c r="E15" i="5"/>
  <c r="E19" i="5"/>
  <c r="D4" i="5"/>
  <c r="E4" i="5" s="1"/>
  <c r="D5" i="5"/>
  <c r="E5" i="5" s="1"/>
  <c r="D6" i="5"/>
  <c r="E6" i="5" s="1"/>
  <c r="D7" i="5"/>
  <c r="D8" i="5"/>
  <c r="E8" i="5" s="1"/>
  <c r="D9" i="5"/>
  <c r="E9" i="5" s="1"/>
  <c r="D10" i="5"/>
  <c r="E10" i="5" s="1"/>
  <c r="D11" i="5"/>
  <c r="D12" i="5"/>
  <c r="E12" i="5" s="1"/>
  <c r="D13" i="5"/>
  <c r="E13" i="5" s="1"/>
  <c r="D14" i="5"/>
  <c r="E14" i="5" s="1"/>
  <c r="D15" i="5"/>
  <c r="D16" i="5"/>
  <c r="E16" i="5" s="1"/>
  <c r="D17" i="5"/>
  <c r="E17" i="5" s="1"/>
  <c r="D18" i="5"/>
  <c r="E18" i="5" s="1"/>
  <c r="D19" i="5"/>
  <c r="D20" i="5"/>
  <c r="E20" i="5" s="1"/>
  <c r="D21" i="5"/>
  <c r="E21" i="5" s="1"/>
  <c r="D3" i="5"/>
  <c r="E3" i="5" s="1"/>
</calcChain>
</file>

<file path=xl/sharedStrings.xml><?xml version="1.0" encoding="utf-8"?>
<sst xmlns="http://schemas.openxmlformats.org/spreadsheetml/2006/main" count="4266" uniqueCount="382">
  <si>
    <t>Survey Code</t>
  </si>
  <si>
    <t>Survey Date</t>
  </si>
  <si>
    <t>Distributor Code</t>
  </si>
  <si>
    <t>Dealer Code</t>
  </si>
  <si>
    <t>Service Advisor ID</t>
  </si>
  <si>
    <t>Interviewer ID</t>
  </si>
  <si>
    <t>Respondent ID</t>
  </si>
  <si>
    <t>VIN</t>
  </si>
  <si>
    <t>Category Code</t>
  </si>
  <si>
    <t>Question Code</t>
  </si>
  <si>
    <t>Answer</t>
  </si>
  <si>
    <t>Verbatim</t>
  </si>
  <si>
    <t>Verbatim Translation Into English</t>
  </si>
  <si>
    <t>SE</t>
  </si>
  <si>
    <t>C42VA</t>
  </si>
  <si>
    <t>C42VAIV01</t>
  </si>
  <si>
    <t>SE200</t>
  </si>
  <si>
    <t>BQ010</t>
  </si>
  <si>
    <t>10</t>
  </si>
  <si>
    <t>BQ020</t>
  </si>
  <si>
    <t>2</t>
  </si>
  <si>
    <t>BQ030</t>
  </si>
  <si>
    <t>6</t>
  </si>
  <si>
    <t>BQ040</t>
  </si>
  <si>
    <t>BQ050</t>
  </si>
  <si>
    <t>BQ060</t>
  </si>
  <si>
    <t>BQ070</t>
  </si>
  <si>
    <t>BQ080</t>
  </si>
  <si>
    <t>5</t>
  </si>
  <si>
    <t>BQ100</t>
  </si>
  <si>
    <t>SE300</t>
  </si>
  <si>
    <t>SQ010</t>
  </si>
  <si>
    <t>SQ020</t>
  </si>
  <si>
    <t>11</t>
  </si>
  <si>
    <t>SQ030</t>
  </si>
  <si>
    <t>SQ040</t>
  </si>
  <si>
    <t>SQ050</t>
  </si>
  <si>
    <t>SQ060</t>
  </si>
  <si>
    <t>SQ070</t>
  </si>
  <si>
    <t>SQ080</t>
  </si>
  <si>
    <t>SQ090</t>
  </si>
  <si>
    <t>SQ110</t>
  </si>
  <si>
    <t>SQ120</t>
  </si>
  <si>
    <t>SQ130</t>
  </si>
  <si>
    <t>SQ140</t>
  </si>
  <si>
    <t>SE500</t>
  </si>
  <si>
    <t>DQ040</t>
  </si>
  <si>
    <t>3</t>
  </si>
  <si>
    <t>7</t>
  </si>
  <si>
    <t>4</t>
  </si>
  <si>
    <t>○ Data Map for Result Upload</t>
  </si>
  <si>
    <t>Field Name</t>
  </si>
  <si>
    <t>Field Description</t>
  </si>
  <si>
    <t>Survey Classification</t>
  </si>
  <si>
    <t>SE (Service)</t>
  </si>
  <si>
    <t>Survey date (YYYYMMDD)</t>
  </si>
  <si>
    <t>Organization</t>
  </si>
  <si>
    <t>Interviewer</t>
  </si>
  <si>
    <t>Interviewer ID ⇒ Distributor code(5 digits) + IV(Interviewer) + Serial(2 digits)</t>
  </si>
  <si>
    <t>* Distributor should give serial number of interviewer (ex. 01, 02..)</t>
  </si>
  <si>
    <t>Respondent</t>
  </si>
  <si>
    <t>Respondent ID ⇒ Distributor code(5 digits) + Dealer code(5 digist) +YYYYMMDD + Serial(5 digits) </t>
  </si>
  <si>
    <t>* Each respondent should have independent serial number, and distributor should give serial number for respondent</t>
  </si>
  <si>
    <t>Respondent's VIN</t>
  </si>
  <si>
    <t>Question</t>
  </si>
  <si>
    <t>CategoryCode</t>
  </si>
  <si>
    <t>Question Category Code
(Basic Questions: SE200, KMC Supplementary Questions: SE300, RHQ/Distributor Supplementary Questions: SE490, Demographics: SE500)</t>
  </si>
  <si>
    <t>Question Identification Number</t>
  </si>
  <si>
    <t>* Supplementary Questions: Distributor can add supplementary questions such as KACS weak items.
This section can also be used to add any questions the Distributor would like to ask within his market.
First, Supplementary Questions need to be registered in the Survey Preparation section (survey setup).
Then the Question Codes of Supplementary Questions can be looked up on the Result Upload page by double-clicking on the Question Code button.</t>
  </si>
  <si>
    <t>Survey Answer</t>
  </si>
  <si>
    <t>Respondent's Answer (Objective question: answered code, Subjective question: leave it blank, and fill-in 'Verbatim' column)</t>
  </si>
  <si>
    <t>Open-ended (verbatim)</t>
  </si>
  <si>
    <t>Verbatim Translation for English</t>
  </si>
  <si>
    <t>Translation to English if respondent answers in local language</t>
  </si>
  <si>
    <t>○ Data Input Guide for Each Question</t>
  </si>
  <si>
    <t>Step</t>
  </si>
  <si>
    <t>Question No</t>
  </si>
  <si>
    <t>Data Input Guide: Refer to Question List</t>
  </si>
  <si>
    <t>Basic Questions</t>
  </si>
  <si>
    <t>Q1</t>
  </si>
  <si>
    <t>How would you rate your overall service experience at the Kia service shop?</t>
  </si>
  <si>
    <t>Mandatory; Answers: 1~10</t>
  </si>
  <si>
    <t>Q2</t>
  </si>
  <si>
    <t>Did you have to bring your car back to the workshop again?</t>
  </si>
  <si>
    <t>Mandatory; Answers: Yes, No</t>
  </si>
  <si>
    <t>Q3</t>
  </si>
  <si>
    <t>Why did you have to bring your car back to the workshop?</t>
  </si>
  <si>
    <t>Mandatory; Answers: see Question List</t>
  </si>
  <si>
    <t>Q4</t>
  </si>
  <si>
    <t>How likely are you to recommend the same workshop to others?</t>
  </si>
  <si>
    <t>Q5</t>
  </si>
  <si>
    <t>Did you have any issue or discomfort during your service experience? 
Please select all that apply and give us your comments so that we can improve our services</t>
  </si>
  <si>
    <t>Mandatory for customers who answered BQ010 
and/or BQ040 with 8 or less; 
Answers: see Question List</t>
  </si>
  <si>
    <t>Q6</t>
  </si>
  <si>
    <t>Would you like the dealer to contact you regarding your feedback?</t>
  </si>
  <si>
    <t>Mandatory for customers who answered BQ050 
except if BQ050 answer was "No specific issue" 
Answers: Yes, No</t>
  </si>
  <si>
    <t>BQ0070</t>
  </si>
  <si>
    <t>Q7</t>
  </si>
  <si>
    <t>Would you visit the same workshop again for repair or maintenance?</t>
  </si>
  <si>
    <t>Q8</t>
  </si>
  <si>
    <t>Please let us know why you are uncertain whether you would return to the work shop for service in the future.</t>
  </si>
  <si>
    <t>Mandatory if BQ070 was 8 or less; 
Answers: see Question List</t>
  </si>
  <si>
    <t>BQ090</t>
  </si>
  <si>
    <t>Q9</t>
  </si>
  <si>
    <t>Our records suggest that [CLOSEST DEALER NAME] is the closest Kia workshop to your home. 
Please mark any of the reasons why you didn't get your service there. (Mark all that apply)</t>
  </si>
  <si>
    <t>Optional, depending on Survey Preparation 
settings; Answers: see Question List</t>
  </si>
  <si>
    <t>Q10</t>
  </si>
  <si>
    <t>Please let us know if you have any further comments</t>
  </si>
  <si>
    <t>Optional; Answers: Verbatim</t>
  </si>
  <si>
    <t>KMC Supplementary Questions</t>
  </si>
  <si>
    <t>S1</t>
  </si>
  <si>
    <t>If your time permits, may we ask you a few additional questions?</t>
  </si>
  <si>
    <t>Optional; Answers: Yes, No</t>
  </si>
  <si>
    <t>S2</t>
  </si>
  <si>
    <t>How satisfied were you with convenience to book an appointment?</t>
  </si>
  <si>
    <t>Optional; Answers: 1~10</t>
  </si>
  <si>
    <t>S3</t>
  </si>
  <si>
    <t>How satisfied were you with timeliness of drop-off?</t>
  </si>
  <si>
    <t>S4</t>
  </si>
  <si>
    <t>How satisfied were you with the Service advisor's understanding of specific problem(s)/requirements for you vehicle?</t>
  </si>
  <si>
    <t>S5</t>
  </si>
  <si>
    <t>Did the workshop offer to inspect the car with you before the work started?</t>
  </si>
  <si>
    <t>S6</t>
  </si>
  <si>
    <t>How satisfied were you with the explanation of work details?</t>
  </si>
  <si>
    <t>S7</t>
  </si>
  <si>
    <t>Were you offered an alternative transportation arrangement while your vehicle was unavailable?</t>
  </si>
  <si>
    <t>S8</t>
  </si>
  <si>
    <t>How satisfied were you with the promptness in having your vehicle ready when promised?</t>
  </si>
  <si>
    <t>S9</t>
  </si>
  <si>
    <t>How satisfied were you with the condition of your vehicle on return? (e.g. cleanliness)</t>
  </si>
  <si>
    <t>S10</t>
  </si>
  <si>
    <t>How satisfied were you with the fairness of the charges?</t>
  </si>
  <si>
    <t>S11</t>
  </si>
  <si>
    <t>How satisfied were you with the quality of work performed?</t>
  </si>
  <si>
    <t>S12</t>
  </si>
  <si>
    <t>How satisfied were you with cleanliness and comfort of the waiting lounge including the amenities?</t>
  </si>
  <si>
    <t>S13</t>
  </si>
  <si>
    <t>Where you contacted when the service was completed?</t>
  </si>
  <si>
    <t>RHQ / Distributor Supplementary 
	   Questions</t>
  </si>
  <si>
    <t>SE490</t>
  </si>
  <si>
    <t/>
  </si>
  <si>
    <t>Optional, Must check Question List after survey 
setup.</t>
  </si>
  <si>
    <t>Demographics</t>
  </si>
  <si>
    <t>DQ010</t>
  </si>
  <si>
    <t>D1</t>
  </si>
  <si>
    <t>Gender</t>
  </si>
  <si>
    <t>Optional; Answers: see Question List</t>
  </si>
  <si>
    <t>DQ020</t>
  </si>
  <si>
    <t>D2</t>
  </si>
  <si>
    <t>Age</t>
  </si>
  <si>
    <t>DQ030</t>
  </si>
  <si>
    <t>D3</t>
  </si>
  <si>
    <t>Mileage</t>
  </si>
  <si>
    <t>D4</t>
  </si>
  <si>
    <t>Service Type</t>
  </si>
  <si>
    <t>※ Model type is coded based on VIN number</t>
  </si>
  <si>
    <t>Answer Text</t>
  </si>
  <si>
    <t>Answer Code</t>
  </si>
  <si>
    <t>How would you rate your overall service experience at the Kia serviceshop?</t>
  </si>
  <si>
    <t>9</t>
  </si>
  <si>
    <t>8</t>
  </si>
  <si>
    <t>1</t>
  </si>
  <si>
    <t>No</t>
  </si>
  <si>
    <t>Yes</t>
  </si>
  <si>
    <t>Spare parts not available</t>
  </si>
  <si>
    <t>Workshop too busy or too crowded</t>
  </si>
  <si>
    <t>Couldn’t find the problem</t>
  </si>
  <si>
    <t>Problem occurred after repair</t>
  </si>
  <si>
    <t>Diagnosis turned out to be wrong</t>
  </si>
  <si>
    <t>Other problem</t>
  </si>
  <si>
    <t>Did you have any issue or discomfort during your service experience?Please select all that apply and give us your comments so that we can improve our services</t>
  </si>
  <si>
    <t>Difficulty to make an appointment</t>
  </si>
  <si>
    <t>Inconvenient schedule or long waiting time for car drop-off</t>
  </si>
  <si>
    <t>Other issue before the service took place</t>
  </si>
  <si>
    <t>Advisor's attitude was lacking</t>
  </si>
  <si>
    <t>Advisor seemed not knowledgeable</t>
  </si>
  <si>
    <t>Insufficient explanations of work to be performed</t>
  </si>
  <si>
    <t>Unsatisfactory explanation of charges to expect</t>
  </si>
  <si>
    <t>Other issue regarding the Service Advisor or the way I was treated</t>
  </si>
  <si>
    <t>Work was not completed on time</t>
  </si>
  <si>
    <t>Had to wait too long before being received</t>
  </si>
  <si>
    <t>Insufficient explanations of work that was performed</t>
  </si>
  <si>
    <t>The charges were unclear or felt unfair</t>
  </si>
  <si>
    <t>12</t>
  </si>
  <si>
    <t>Other issue regarding my vehicle pick-up experience</t>
  </si>
  <si>
    <t>13</t>
  </si>
  <si>
    <t>Inconvenient operating hours</t>
  </si>
  <si>
    <t>14</t>
  </si>
  <si>
    <t>Waiting area was unclean or uncomfortable</t>
  </si>
  <si>
    <t>15</t>
  </si>
  <si>
    <t>Amenities were lacking</t>
  </si>
  <si>
    <t>16</t>
  </si>
  <si>
    <t>Other issue regarding the workshop facility</t>
  </si>
  <si>
    <t>17</t>
  </si>
  <si>
    <t>Quality of work performed was lacking</t>
  </si>
  <si>
    <t>18</t>
  </si>
  <si>
    <t>The condition or cleanliness of the car was not good</t>
  </si>
  <si>
    <t>19</t>
  </si>
  <si>
    <t>Total waiting time was too long</t>
  </si>
  <si>
    <t>20</t>
  </si>
  <si>
    <t>Other issue regarding the service quality</t>
  </si>
  <si>
    <t>21</t>
  </si>
  <si>
    <t>Other issues</t>
  </si>
  <si>
    <t>99</t>
  </si>
  <si>
    <t>No specific issues</t>
  </si>
  <si>
    <t>98</t>
  </si>
  <si>
    <t>Yes.&lt;BR&gt;Your comment will be provided to Kia and to your Kia dealership. They may contact you to solve the mentioned issue.</t>
  </si>
  <si>
    <t>No.&lt;BR&gt;The dealer will not contact you, but your answers will help us improve our customers’ experience.</t>
  </si>
  <si>
    <t xml:space="preserve">Would you visit the same workshop again for repair or maintenance? </t>
  </si>
  <si>
    <t>I might go to a workshop closer to my home/workplace</t>
  </si>
  <si>
    <t>I have a preferred workshop</t>
  </si>
  <si>
    <t>Service charge was too expensive</t>
  </si>
  <si>
    <t>My experience with this workshop was not that good</t>
  </si>
  <si>
    <t>Other</t>
  </si>
  <si>
    <t>Our records suggest that [CLOSEST DEALER NAME] is the closest Kia workshop to your home.Please mark any of the reasons why you didn’t get your service there. (Mark all that apply)</t>
  </si>
  <si>
    <t>The service charge was too expensive</t>
  </si>
  <si>
    <t>The service quality was unsatisfactory</t>
  </si>
  <si>
    <t>They didn't respond</t>
  </si>
  <si>
    <t>I was not happy with their response</t>
  </si>
  <si>
    <t>I read negative reviews about this workshop</t>
  </si>
  <si>
    <t>I was not aware of this workshop</t>
  </si>
  <si>
    <t>This workshop is not conveniently located</t>
  </si>
  <si>
    <t>I just went to the same dealer where I bought the car</t>
  </si>
  <si>
    <t>I came without appointment (express service)</t>
  </si>
  <si>
    <t>How satisfied were you with the Service advisor's understanding ofspecific problem(s)/requirements for your vehicle?</t>
  </si>
  <si>
    <t>How satisfied were you with the condition of your vehicle on return?(e.g. cleanliness)</t>
  </si>
  <si>
    <t>The work was done on warranty</t>
  </si>
  <si>
    <t>I just dropped off the car and left (did not wait at the workshop)</t>
  </si>
  <si>
    <t>Were you contacted when the service was completed?</t>
  </si>
  <si>
    <t>1.Male</t>
  </si>
  <si>
    <t>2.Female</t>
  </si>
  <si>
    <t>3.No Information</t>
  </si>
  <si>
    <t>Under 20 years old</t>
  </si>
  <si>
    <t>20~29</t>
  </si>
  <si>
    <t>30~39</t>
  </si>
  <si>
    <t>40~49</t>
  </si>
  <si>
    <t>50~59</t>
  </si>
  <si>
    <t>60 or older</t>
  </si>
  <si>
    <t>No information</t>
  </si>
  <si>
    <t xml:space="preserve">Customer paid	</t>
  </si>
  <si>
    <t>Warranty</t>
  </si>
  <si>
    <t>Service Contract/Pre-paid</t>
  </si>
  <si>
    <t>Partially paid &amp; warranty</t>
  </si>
  <si>
    <t xml:space="preserve">Была ли выполнена работа с первого раза? [Выбрать один ответ]  </t>
  </si>
  <si>
    <t xml:space="preserve">Какова вероятность, что Вы порекомендуете данный автоцентр другим? </t>
  </si>
  <si>
    <t xml:space="preserve">Возникли ли у Вас какие-либо проблемы или неудобства во время обслуживания? </t>
  </si>
  <si>
    <t xml:space="preserve">Хотели ли бы Вы, чтобы Ваш отзыв был предоставлен руководству АЦ и они связались с Вами ? </t>
  </si>
  <si>
    <r>
      <t>Пожалуйста, опишите, почему Вы не уверены, что будете посещать наш автоцентр снова ?</t>
    </r>
    <r>
      <rPr>
        <sz val="10"/>
        <color rgb="FF6699FF"/>
        <rFont val="Calibri"/>
        <family val="2"/>
        <charset val="204"/>
        <scheme val="minor"/>
      </rPr>
      <t>.( выбрать один )</t>
    </r>
  </si>
  <si>
    <t>Будете ли Вы посещать наш автоцентр снова?</t>
  </si>
  <si>
    <t>Почему Вам пришлось вернуться обратно? [Выбрать один ответ исходя из ответа респондента]</t>
  </si>
  <si>
    <t xml:space="preserve">Как бы Вы оценили уровень сервисного обслуживания в целом? </t>
  </si>
  <si>
    <t>Как Вы оцените  выполнение работ в обозначенный срок.</t>
  </si>
  <si>
    <t>Осматривали ли Ваш автомобиль перед приемом в работу?</t>
  </si>
  <si>
    <t>Насколько Вы удовлетворены объяснением деталей работы?</t>
  </si>
  <si>
    <t>Как Вы оцените запись на сервисное обслуживание?</t>
  </si>
  <si>
    <t xml:space="preserve">Насколько Вы были удовлетворены своевременностью готовности Вашего автомобиля  согласно обещанию? </t>
  </si>
  <si>
    <t>Был ли Ваш автомобиль чистым при получении?</t>
  </si>
  <si>
    <t>Насколько стоимость услуг показалась Вам справедливой?</t>
  </si>
  <si>
    <t>Насколько Вы удовлетворены качеством выполненных работ?</t>
  </si>
  <si>
    <t xml:space="preserve">Насколько Вам понравилась зона ожидания для клиентов, включая удобства? </t>
  </si>
  <si>
    <t>Связывалась ли  с Вами после обслуживания?</t>
  </si>
  <si>
    <t>Пол</t>
  </si>
  <si>
    <t>Возраст</t>
  </si>
  <si>
    <t>Пробег</t>
  </si>
  <si>
    <t>Тип обслуживания</t>
  </si>
  <si>
    <r>
      <t>Как вы оцените понимание сервис-консультантом Ваших потребносте</t>
    </r>
    <r>
      <rPr>
        <sz val="9"/>
        <color rgb="FF000000"/>
        <rFont val="Calibri"/>
        <family val="2"/>
        <charset val="204"/>
      </rPr>
      <t>й?</t>
    </r>
  </si>
  <si>
    <t>Отдельно по ВИНу заходим в карточку дебитора и ищем пол, возраст, пробег и вносим во вкладку Result Upload Template</t>
  </si>
  <si>
    <t>[SQ010 В отчетный файл  внести  1 ]</t>
  </si>
  <si>
    <t>Предлагали ли Вам когда-либо подменный автомобиль, пока Ваша автомобиль находился в длительном ремонте?</t>
  </si>
  <si>
    <t>Есть ли у вас какие-нибудь комментарии?</t>
  </si>
  <si>
    <t>Ближайший для вас сервисный центр находит … Почему вы не пользуетесь его услугами?</t>
  </si>
  <si>
    <t>Вопрос</t>
  </si>
  <si>
    <t>№дебитора</t>
  </si>
  <si>
    <t>1ч</t>
  </si>
  <si>
    <t>KNAHU812BF7099681</t>
  </si>
  <si>
    <t>Z94C351BBLR090502</t>
  </si>
  <si>
    <t>U6YJE55159L037164</t>
  </si>
  <si>
    <t>Z94C341BBLR145101</t>
  </si>
  <si>
    <t>Z94C341BBLR144919</t>
  </si>
  <si>
    <t>KNAGE227395278776</t>
  </si>
  <si>
    <t>KNAFW412BC5490946</t>
  </si>
  <si>
    <t>Z94C241BAKR137998</t>
  </si>
  <si>
    <t>JYA4TX00000074027</t>
  </si>
  <si>
    <t>Z94C341BBKR095142</t>
  </si>
  <si>
    <t>Z94CB41BAGR342172</t>
  </si>
  <si>
    <t>Z94C251BBLR071905</t>
  </si>
  <si>
    <t>Z94C351BBKR047155</t>
  </si>
  <si>
    <t>U5YH5816BKL056063</t>
  </si>
  <si>
    <t>Z94CB41BADR101148</t>
  </si>
  <si>
    <t>Z94C241BBLR155815</t>
  </si>
  <si>
    <t>Z94C251BBLR072989</t>
  </si>
  <si>
    <t>Z94C351BBKR047021</t>
  </si>
  <si>
    <t>Z94CB41BAGR342087</t>
  </si>
  <si>
    <t>U5YPC81ABEL545907</t>
  </si>
  <si>
    <t>Мащенко Александра Валерьевна</t>
  </si>
  <si>
    <t>Бондарович Сергей Петрович</t>
  </si>
  <si>
    <t>Юнцевич Владимир Александрович</t>
  </si>
  <si>
    <t>Горбунов Олег Васильевич</t>
  </si>
  <si>
    <t>Бауло Леонид Петрович</t>
  </si>
  <si>
    <t>Радаман Андрей Николаевич</t>
  </si>
  <si>
    <t>ИООО "Атлант-М Холпи"</t>
  </si>
  <si>
    <t>D120</t>
  </si>
  <si>
    <t>Аврамов Александр Николаевич</t>
  </si>
  <si>
    <t>Максимчик Светлана Брониславовна</t>
  </si>
  <si>
    <t>Шимановский Леонид Александрович</t>
  </si>
  <si>
    <t>Веринский Виктор Владимирович</t>
  </si>
  <si>
    <t>Койра Леонид Зенонович</t>
  </si>
  <si>
    <t>Груздов Владимир Александрович</t>
  </si>
  <si>
    <t>Клещенко Григорий Юльянович</t>
  </si>
  <si>
    <t>Темрук Станислав Олегович</t>
  </si>
  <si>
    <t>Грибач Елена Леонидовна</t>
  </si>
  <si>
    <t>Осинский Андрей Игоревич</t>
  </si>
  <si>
    <t>AADOLZHENKOV</t>
  </si>
  <si>
    <t>@5F@</t>
  </si>
  <si>
    <t>@05@</t>
  </si>
  <si>
    <t>SAZALUTSKIY</t>
  </si>
  <si>
    <t>AIKARUNA</t>
  </si>
  <si>
    <t>SMLAZAR</t>
  </si>
  <si>
    <t>DNMARKOVICH</t>
  </si>
  <si>
    <t>TVTERLETSKAY</t>
  </si>
  <si>
    <t>EMKOBANOV</t>
  </si>
  <si>
    <t>VADENISOVA</t>
  </si>
  <si>
    <t>KAEGOROV</t>
  </si>
  <si>
    <t>USTIMENKO</t>
  </si>
  <si>
    <t>@11\QПомечен для удаления@</t>
  </si>
  <si>
    <t>AIGONCHAR</t>
  </si>
  <si>
    <t>NASASCENKO</t>
  </si>
  <si>
    <t>ASBRUSHKOVSK</t>
  </si>
  <si>
    <t>SOTEMRUK</t>
  </si>
  <si>
    <t>NVSEDLYAR</t>
  </si>
  <si>
    <t>AUMAZEC</t>
  </si>
  <si>
    <t>KABIZJUK</t>
  </si>
  <si>
    <t>-</t>
  </si>
  <si>
    <t>Áðóêèø Ýäóàðä Èãîðåâè÷</t>
  </si>
  <si>
    <t>Øòåéìàí Åâãåíèé Ëåîíèäîâè÷</t>
  </si>
  <si>
    <t>ÁÅÐÆÀÍÈÍ ÂËÀÄÈÌÈÐ ÄÌÈÒÐÈÅÂÈ×</t>
  </si>
  <si>
    <t>м</t>
  </si>
  <si>
    <t>VIN (ТОЛЬКО БОЛЬШИМИ ЛАТИНСКИМИ )</t>
  </si>
  <si>
    <t xml:space="preserve">№ КЛИЕНТА В СИСТЕМЕ (6 цифр) </t>
  </si>
  <si>
    <t>Текстовый ответ</t>
  </si>
  <si>
    <t>Ответ</t>
  </si>
  <si>
    <t>Дата опроса          (ГГГГММДД)</t>
  </si>
  <si>
    <t>AP005</t>
  </si>
  <si>
    <t>20221210</t>
  </si>
  <si>
    <t>Z94C351BBNR163882</t>
  </si>
  <si>
    <t>473823</t>
  </si>
  <si>
    <t>Так захотелось ответить</t>
  </si>
  <si>
    <t>15290</t>
  </si>
  <si>
    <t>20221212</t>
  </si>
  <si>
    <t>Z94C35</t>
  </si>
  <si>
    <t>777777</t>
  </si>
  <si>
    <t>fggnfgn</t>
  </si>
  <si>
    <t xml:space="preserve">2; 11; 21; </t>
  </si>
  <si>
    <t xml:space="preserve">hfnfhnf; </t>
  </si>
  <si>
    <t>30032</t>
  </si>
  <si>
    <t>20221211</t>
  </si>
  <si>
    <t>Z94C351BBNR</t>
  </si>
  <si>
    <t>006547</t>
  </si>
  <si>
    <t>45600</t>
  </si>
  <si>
    <t>Z94C351BBN</t>
  </si>
  <si>
    <t>000006</t>
  </si>
  <si>
    <t>mghcjhc</t>
  </si>
  <si>
    <t>Z94C351BB</t>
  </si>
  <si>
    <t>000004</t>
  </si>
  <si>
    <t>Z94C351B</t>
  </si>
  <si>
    <t>000005</t>
  </si>
  <si>
    <t>Z94C351</t>
  </si>
  <si>
    <t xml:space="preserve">2; 6; 11; 15; 20; 99; </t>
  </si>
  <si>
    <t xml:space="preserve">hjgjdgyfdgfc; </t>
  </si>
  <si>
    <t>000007</t>
  </si>
  <si>
    <t>Z94C3</t>
  </si>
  <si>
    <t>000008</t>
  </si>
  <si>
    <t>Z94C</t>
  </si>
  <si>
    <t>000009</t>
  </si>
  <si>
    <t xml:space="preserve">3; 8; </t>
  </si>
  <si>
    <t>Z94</t>
  </si>
  <si>
    <t>000010</t>
  </si>
  <si>
    <t>Z9</t>
  </si>
  <si>
    <t>000011</t>
  </si>
  <si>
    <t>Z</t>
  </si>
  <si>
    <t>000012</t>
  </si>
  <si>
    <t xml:space="preserve">2; 14;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</si>
</sst>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4">
    <font>
      <sz val="11"/>
      <color indexed="8"/>
      <name val="Calibri"/>
      <family val="2"/>
      <scheme val="minor"/>
    </font>
    <font>
      <b/>
      <sz val="10"/>
      <color rgb="FF333333"/>
      <name val="Arial"/>
      <family val="2"/>
      <charset val="204"/>
    </font>
    <font>
      <sz val="9"/>
      <color rgb="FF666666"/>
      <name val="Dotum"/>
    </font>
    <font>
      <sz val="9"/>
      <color rgb="FF666666"/>
      <name val="Dotum"/>
    </font>
    <font>
      <b/>
      <sz val="12"/>
      <color rgb="FF333333"/>
      <name val="Arial"/>
      <family val="2"/>
      <charset val="204"/>
    </font>
    <font>
      <b/>
      <sz val="10"/>
      <color rgb="FF333333"/>
      <name val="Arial"/>
      <family val="2"/>
      <charset val="204"/>
    </font>
    <font>
      <b/>
      <sz val="9"/>
      <color rgb="FF333333"/>
      <name val="Arial"/>
      <family val="2"/>
      <charset val="204"/>
    </font>
    <font>
      <b/>
      <sz val="9"/>
      <color rgb="FF333333"/>
      <name val="Arial"/>
      <family val="2"/>
      <charset val="204"/>
    </font>
    <font>
      <sz val="9"/>
      <color rgb="FF333333"/>
      <name val="Arial"/>
      <family val="2"/>
      <charset val="204"/>
    </font>
    <font>
      <sz val="9"/>
      <color rgb="FF0000FF"/>
      <name val="Arial"/>
      <family val="2"/>
      <charset val="204"/>
    </font>
    <font>
      <sz val="9"/>
      <color rgb="FF333333"/>
      <name val="Arial"/>
      <family val="2"/>
      <charset val="204"/>
    </font>
    <font>
      <sz val="9"/>
      <color rgb="FF333333"/>
      <name val="Arial"/>
      <family val="2"/>
      <charset val="204"/>
    </font>
    <font>
      <sz val="9"/>
      <color rgb="FF333333"/>
      <name val="Arial"/>
      <family val="2"/>
      <charset val="204"/>
    </font>
    <font>
      <sz val="9"/>
      <color rgb="FF333333"/>
      <name val="Dotum"/>
    </font>
    <font>
      <b/>
      <sz val="10"/>
      <color rgb="FF333333"/>
      <name val="Arial"/>
      <family val="2"/>
      <charset val="204"/>
    </font>
    <font>
      <b/>
      <sz val="9"/>
      <color rgb="FF0000FF"/>
      <name val="Arial"/>
      <family val="2"/>
      <charset val="204"/>
    </font>
    <font>
      <b/>
      <sz val="9"/>
      <color rgb="FF666666"/>
      <name val="Arial"/>
      <family val="2"/>
      <charset val="204"/>
    </font>
    <font>
      <sz val="9"/>
      <color rgb="FFFF0000"/>
      <name val="Arial"/>
      <family val="2"/>
      <charset val="204"/>
    </font>
    <font>
      <b/>
      <sz val="9"/>
      <color rgb="FF0000FF"/>
      <name val="Arial"/>
      <family val="2"/>
      <charset val="204"/>
    </font>
    <font>
      <b/>
      <sz val="9"/>
      <color rgb="FF666666"/>
      <name val="Arial"/>
      <family val="2"/>
      <charset val="204"/>
    </font>
    <font>
      <sz val="9"/>
      <color rgb="FF666666"/>
      <name val="Arial"/>
      <family val="2"/>
      <charset val="204"/>
    </font>
    <font>
      <sz val="9"/>
      <color rgb="FF0000FF"/>
      <name val="Arial"/>
      <family val="2"/>
      <charset val="204"/>
    </font>
    <font>
      <sz val="10"/>
      <color rgb="FF6699FF"/>
      <name val="Calibri"/>
      <family val="2"/>
      <charset val="204"/>
      <scheme val="minor"/>
    </font>
    <font>
      <sz val="12"/>
      <color rgb="FF000000"/>
      <name val="Calibri"/>
      <family val="2"/>
      <charset val="204"/>
    </font>
    <font>
      <sz val="11"/>
      <color indexed="8"/>
      <name val="Calibri"/>
      <family val="2"/>
      <charset val="204"/>
      <scheme val="minor"/>
    </font>
    <font>
      <sz val="9"/>
      <color rgb="FF000000"/>
      <name val="Calibri"/>
      <family val="2"/>
      <charset val="204"/>
    </font>
    <font>
      <sz val="10"/>
      <color indexed="8"/>
      <name val="Calibri"/>
      <family val="2"/>
      <scheme val="minor"/>
    </font>
    <font>
      <sz val="12"/>
      <color rgb="FFFF0000"/>
      <name val="Calibri"/>
      <family val="2"/>
      <charset val="204"/>
    </font>
    <font>
      <b/>
      <sz val="9"/>
      <color rgb="FF666666"/>
      <name val="Arial"/>
      <family val="2"/>
      <charset val="204"/>
    </font>
    <font>
      <sz val="11"/>
      <color rgb="FFFF0000"/>
      <name val="Calibri"/>
      <family val="2"/>
      <charset val="204"/>
      <scheme val="minor"/>
    </font>
    <font>
      <sz val="11"/>
      <color theme="1"/>
      <name val="Calibri"/>
      <family val="2"/>
      <charset val="204"/>
      <scheme val="minor"/>
    </font>
    <font>
      <b/>
      <sz val="10"/>
      <color theme="1"/>
      <name val="Arial"/>
      <family val="2"/>
      <charset val="204"/>
    </font>
    <font>
      <sz val="9"/>
      <color theme="1"/>
      <name val="Dotum"/>
    </font>
    <font>
      <sz val="11"/>
      <color theme="1"/>
      <name val="Calibri"/>
      <family val="2"/>
      <scheme val="minor"/>
    </font>
  </fonts>
  <fills count="9">
    <fill>
      <patternFill patternType="none"/>
    </fill>
    <fill>
      <patternFill patternType="gray125"/>
    </fill>
    <fill>
      <patternFill patternType="solid">
        <fgColor rgb="FFE8DBD0"/>
      </patternFill>
    </fill>
    <fill>
      <patternFill patternType="solid">
        <fgColor rgb="FFFFFFFF"/>
      </patternFill>
    </fill>
    <fill>
      <patternFill patternType="solid">
        <fgColor rgb="FFFFFFE0"/>
      </patternFill>
    </fill>
    <fill>
      <patternFill patternType="solid">
        <fgColor rgb="FFFAF0E6"/>
      </patternFill>
    </fill>
    <fill>
      <patternFill patternType="solid">
        <fgColor rgb="FFFFFF00"/>
      </patternFill>
    </fill>
    <fill>
      <patternFill patternType="solid">
        <fgColor rgb="FFE8DBD0"/>
        <bgColor indexed="64"/>
      </patternFill>
    </fill>
    <fill>
      <patternFill patternType="solid">
        <fgColor rgb="FF92D050"/>
        <bgColor indexed="64"/>
      </patternFill>
    </fill>
  </fills>
  <borders count="14">
    <border>
      <left/>
      <right/>
      <top/>
      <bottom/>
      <diagonal/>
    </border>
    <border>
      <left/>
      <right style="thin">
        <color rgb="FFBFBFBF"/>
      </right>
      <top/>
      <bottom/>
      <diagonal/>
    </border>
    <border>
      <left/>
      <right style="thin">
        <color rgb="FFBFBFBF"/>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2">
    <xf numFmtId="0" fontId="0" fillId="0" borderId="0" xfId="0"/>
    <xf numFmtId="0" fontId="1"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8" fillId="3" borderId="2" xfId="0" applyFont="1" applyFill="1" applyBorder="1" applyAlignment="1">
      <alignment horizontal="left" vertical="center" wrapText="1"/>
    </xf>
    <xf numFmtId="0" fontId="10" fillId="3" borderId="2"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5" borderId="2" xfId="0" applyFont="1" applyFill="1" applyBorder="1" applyAlignment="1">
      <alignment horizontal="left" vertical="center" wrapText="1"/>
    </xf>
    <xf numFmtId="0" fontId="17" fillId="3" borderId="2"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9" fillId="5" borderId="1" xfId="0" applyFont="1" applyFill="1" applyBorder="1" applyAlignment="1">
      <alignment horizontal="left" vertical="center" wrapText="1"/>
    </xf>
    <xf numFmtId="0" fontId="20" fillId="3" borderId="2" xfId="0" applyFont="1" applyFill="1" applyBorder="1" applyAlignment="1">
      <alignment horizontal="left" vertical="center" wrapText="1"/>
    </xf>
    <xf numFmtId="0" fontId="21" fillId="3" borderId="2" xfId="0" applyFont="1" applyFill="1" applyBorder="1" applyAlignment="1">
      <alignment horizontal="left" vertical="center" wrapText="1"/>
    </xf>
    <xf numFmtId="0" fontId="24" fillId="0" borderId="0" xfId="0" applyFont="1"/>
    <xf numFmtId="0" fontId="23" fillId="0" borderId="0" xfId="0" applyFont="1" applyAlignment="1">
      <alignment vertical="center" wrapText="1" readingOrder="1"/>
    </xf>
    <xf numFmtId="0" fontId="0" fillId="0" borderId="0" xfId="0" applyAlignment="1">
      <alignment horizontal="center" vertical="center"/>
    </xf>
    <xf numFmtId="0" fontId="28" fillId="5" borderId="1" xfId="0" applyFont="1" applyFill="1" applyBorder="1" applyAlignment="1">
      <alignment horizontal="left" vertical="center" wrapText="1"/>
    </xf>
    <xf numFmtId="0" fontId="28" fillId="5" borderId="2" xfId="0" applyFont="1" applyFill="1" applyBorder="1" applyAlignment="1">
      <alignment horizontal="left" vertical="center" wrapText="1"/>
    </xf>
    <xf numFmtId="0" fontId="0" fillId="0" borderId="0" xfId="0" applyAlignment="1">
      <alignment wrapText="1"/>
    </xf>
    <xf numFmtId="0" fontId="26" fillId="0" borderId="0" xfId="0" applyFont="1" applyAlignment="1">
      <alignment wrapText="1"/>
    </xf>
    <xf numFmtId="0" fontId="27" fillId="0" borderId="0" xfId="0" applyFont="1" applyAlignment="1">
      <alignment vertical="center" wrapText="1" readingOrder="1"/>
    </xf>
    <xf numFmtId="0" fontId="0" fillId="0" borderId="3" xfId="0" applyBorder="1"/>
    <xf numFmtId="0" fontId="10" fillId="3" borderId="3" xfId="0" applyFont="1" applyFill="1" applyBorder="1" applyAlignment="1">
      <alignment horizontal="center" vertical="center" wrapText="1"/>
    </xf>
    <xf numFmtId="0" fontId="23" fillId="0" borderId="3" xfId="0" applyFont="1" applyBorder="1" applyAlignment="1">
      <alignment vertical="center" wrapText="1" readingOrder="1"/>
    </xf>
    <xf numFmtId="0" fontId="8" fillId="3" borderId="3" xfId="0" applyFont="1" applyFill="1" applyBorder="1" applyAlignment="1">
      <alignment horizontal="center" vertical="center" wrapText="1"/>
    </xf>
    <xf numFmtId="0" fontId="29" fillId="0" borderId="3" xfId="0" applyFont="1" applyBorder="1" applyAlignment="1">
      <alignment wrapText="1"/>
    </xf>
    <xf numFmtId="0" fontId="0" fillId="0" borderId="3" xfId="0" applyBorder="1" applyAlignment="1">
      <alignment horizontal="left" vertical="center" wrapText="1"/>
    </xf>
    <xf numFmtId="0" fontId="27" fillId="0" borderId="3" xfId="0" applyFont="1" applyBorder="1" applyAlignment="1">
      <alignment vertical="center" wrapText="1" readingOrder="1"/>
    </xf>
    <xf numFmtId="0" fontId="0" fillId="0" borderId="3" xfId="0" applyBorder="1" applyAlignment="1">
      <alignment wrapText="1"/>
    </xf>
    <xf numFmtId="0" fontId="23" fillId="0" borderId="3" xfId="0" applyFont="1" applyBorder="1" applyAlignment="1">
      <alignment horizontal="center" vertical="center" wrapText="1" readingOrder="1"/>
    </xf>
    <xf numFmtId="0" fontId="27" fillId="0" borderId="3" xfId="0" applyFont="1" applyBorder="1" applyAlignment="1">
      <alignment horizontal="center" vertical="center" wrapText="1" readingOrder="1"/>
    </xf>
    <xf numFmtId="0" fontId="0" fillId="0" borderId="3" xfId="0" applyBorder="1" applyAlignment="1">
      <alignment horizontal="center" vertical="center"/>
    </xf>
    <xf numFmtId="0" fontId="24" fillId="0" borderId="3" xfId="0" applyFont="1" applyBorder="1" applyAlignment="1">
      <alignment horizontal="center" vertical="center"/>
    </xf>
    <xf numFmtId="0" fontId="30" fillId="0" borderId="0" xfId="0" applyFon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3" fontId="0" fillId="0" borderId="0" xfId="0" applyNumberFormat="1" applyAlignment="1">
      <alignment horizontal="center" vertical="center"/>
    </xf>
    <xf numFmtId="0" fontId="14" fillId="4" borderId="4" xfId="0" applyFont="1" applyFill="1" applyBorder="1" applyAlignment="1">
      <alignment horizontal="center" vertical="center" wrapText="1"/>
    </xf>
    <xf numFmtId="0" fontId="0" fillId="0" borderId="4" xfId="0" applyBorder="1" applyAlignment="1">
      <alignment horizontal="center" vertical="center"/>
    </xf>
    <xf numFmtId="0" fontId="10" fillId="3" borderId="5" xfId="0" applyFont="1" applyFill="1" applyBorder="1" applyAlignment="1">
      <alignment horizontal="center" vertical="center" wrapText="1"/>
    </xf>
    <xf numFmtId="0" fontId="29" fillId="0" borderId="5" xfId="0" applyFont="1" applyBorder="1" applyAlignment="1">
      <alignment wrapText="1"/>
    </xf>
    <xf numFmtId="0" fontId="24" fillId="0" borderId="5" xfId="0" applyFont="1" applyBorder="1" applyAlignment="1">
      <alignment horizontal="center" vertical="center"/>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23" fillId="0" borderId="7" xfId="0" applyFont="1" applyBorder="1" applyAlignment="1">
      <alignment vertical="center" wrapText="1" readingOrder="1"/>
    </xf>
    <xf numFmtId="0" fontId="23" fillId="0" borderId="7" xfId="0" applyFont="1" applyBorder="1" applyAlignment="1">
      <alignment horizontal="center" vertical="center" wrapText="1" readingOrder="1"/>
    </xf>
    <xf numFmtId="0" fontId="23" fillId="0" borderId="8" xfId="0" applyFont="1" applyBorder="1" applyAlignment="1">
      <alignment horizontal="center" vertical="center" wrapText="1" readingOrder="1"/>
    </xf>
    <xf numFmtId="0" fontId="10" fillId="3" borderId="9" xfId="0" applyFont="1" applyFill="1" applyBorder="1" applyAlignment="1">
      <alignment horizontal="center" vertical="center" wrapText="1"/>
    </xf>
    <xf numFmtId="0" fontId="23" fillId="0" borderId="10" xfId="0" applyFont="1" applyBorder="1" applyAlignment="1">
      <alignment horizontal="center" vertical="center" wrapText="1" readingOrder="1"/>
    </xf>
    <xf numFmtId="0" fontId="10" fillId="3" borderId="11"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23" fillId="0" borderId="12" xfId="0" applyFont="1" applyBorder="1" applyAlignment="1">
      <alignment vertical="center" wrapText="1" readingOrder="1"/>
    </xf>
    <xf numFmtId="0" fontId="23" fillId="0" borderId="12" xfId="0" applyFont="1" applyBorder="1" applyAlignment="1">
      <alignment horizontal="center" vertical="center" wrapText="1" readingOrder="1"/>
    </xf>
    <xf numFmtId="0" fontId="23" fillId="0" borderId="13" xfId="0" applyFont="1" applyBorder="1" applyAlignment="1">
      <alignment horizontal="center" vertical="center" wrapText="1" readingOrder="1"/>
    </xf>
    <xf numFmtId="0" fontId="10" fillId="3" borderId="4" xfId="0" applyFont="1" applyFill="1" applyBorder="1" applyAlignment="1">
      <alignment horizontal="center" vertical="center" wrapText="1"/>
    </xf>
    <xf numFmtId="0" fontId="29" fillId="0" borderId="4" xfId="0" applyFont="1" applyBorder="1" applyAlignment="1">
      <alignment wrapText="1"/>
    </xf>
    <xf numFmtId="0" fontId="24" fillId="0" borderId="4" xfId="0" applyFont="1" applyBorder="1" applyAlignment="1">
      <alignment horizontal="center" vertical="center"/>
    </xf>
    <xf numFmtId="0" fontId="0" fillId="0" borderId="5" xfId="0" applyBorder="1" applyAlignment="1">
      <alignment wrapText="1"/>
    </xf>
    <xf numFmtId="0" fontId="0" fillId="0" borderId="5" xfId="0" applyBorder="1" applyAlignment="1">
      <alignment horizontal="center" vertical="center"/>
    </xf>
    <xf numFmtId="0" fontId="0" fillId="0" borderId="7" xfId="0" applyBorder="1" applyAlignment="1">
      <alignment horizontal="left" vertical="center" wrapText="1"/>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7" fillId="0" borderId="10" xfId="0" applyFont="1" applyBorder="1" applyAlignment="1">
      <alignment horizontal="center" vertical="center" wrapText="1" readingOrder="1"/>
    </xf>
    <xf numFmtId="0" fontId="0" fillId="0" borderId="10" xfId="0" applyBorder="1" applyAlignment="1">
      <alignment horizontal="center" vertical="center"/>
    </xf>
    <xf numFmtId="0" fontId="0" fillId="0" borderId="12" xfId="0" applyBorder="1" applyAlignment="1">
      <alignment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5" xfId="0" applyBorder="1"/>
    <xf numFmtId="0" fontId="24" fillId="0" borderId="10" xfId="0" applyFont="1" applyBorder="1" applyAlignment="1">
      <alignment horizontal="center" vertical="center"/>
    </xf>
    <xf numFmtId="0" fontId="23" fillId="0" borderId="10" xfId="0" applyFont="1" applyBorder="1" applyAlignment="1">
      <alignment vertical="center" wrapText="1" readingOrder="1"/>
    </xf>
    <xf numFmtId="0" fontId="23" fillId="0" borderId="13" xfId="0" applyFont="1" applyBorder="1" applyAlignment="1">
      <alignment vertical="center" wrapText="1" readingOrder="1"/>
    </xf>
    <xf numFmtId="0" fontId="0" fillId="0" borderId="7" xfId="0" applyBorder="1" applyAlignment="1">
      <alignment wrapText="1"/>
    </xf>
    <xf numFmtId="0" fontId="0" fillId="0" borderId="7" xfId="0" applyBorder="1"/>
    <xf numFmtId="0" fontId="0" fillId="0" borderId="8" xfId="0" applyBorder="1"/>
    <xf numFmtId="0" fontId="0" fillId="0" borderId="10" xfId="0" applyBorder="1"/>
    <xf numFmtId="0" fontId="0" fillId="0" borderId="12" xfId="0" applyBorder="1"/>
    <xf numFmtId="0" fontId="0" fillId="0" borderId="13" xfId="0" applyBorder="1"/>
    <xf numFmtId="0" fontId="2"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49" fontId="32"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0" fontId="0" fillId="0" borderId="0" xfId="0" applyFill="1"/>
    <xf numFmtId="0" fontId="1" fillId="8" borderId="2" xfId="0" applyFont="1" applyFill="1" applyBorder="1" applyAlignment="1">
      <alignment horizontal="center" vertical="center" wrapText="1"/>
    </xf>
    <xf numFmtId="3" fontId="1" fillId="8" borderId="2" xfId="0" applyNumberFormat="1" applyFont="1" applyFill="1" applyBorder="1" applyAlignment="1">
      <alignment horizontal="center" vertical="center" wrapText="1"/>
    </xf>
    <xf numFmtId="0" fontId="31" fillId="8" borderId="1" xfId="0" applyFont="1" applyFill="1" applyBorder="1" applyAlignment="1">
      <alignment horizontal="center" vertical="center" wrapText="1"/>
    </xf>
    <xf numFmtId="0" fontId="32" fillId="7" borderId="2" xfId="0" applyNumberFormat="1" applyFont="1" applyFill="1" applyBorder="1" applyAlignment="1">
      <alignment horizontal="center" vertical="center" wrapText="1"/>
    </xf>
    <xf numFmtId="0" fontId="13" fillId="3" borderId="2"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8" fillId="3" borderId="2" xfId="0" applyFont="1" applyFill="1" applyBorder="1" applyAlignment="1">
      <alignment horizontal="left" vertical="center" wrapText="1"/>
    </xf>
    <xf numFmtId="0" fontId="10" fillId="3"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5" fillId="4"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9" fillId="3" borderId="2" xfId="0" applyFont="1" applyFill="1" applyBorder="1" applyAlignment="1">
      <alignment horizontal="left" vertical="center" wrapText="1"/>
    </xf>
    <xf numFmtId="3" fontId="0" fillId="0" borderId="0" xfId="0" applyNumberFormat="1" applyFill="1"/>
    <xf numFmtId="0" fontId="33" fillId="0" borderId="0" xfId="0" applyFont="1" applyFill="1" applyAlignment="1">
      <alignment horizontal="center"/>
    </xf>
  </cellXfs>
  <cellStyles count="1">
    <cellStyle name="Обычный" xfId="0" builtinId="0"/>
  </cellStyles>
  <dxfs count="0"/>
  <tableStyles count="0" defaultTableStyle="TableStyleMedium9" defaultPivotStyle="PivotStyleLight16"/>
  <colors>
    <mruColors>
      <color rgb="FFE8DB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8"/>
  <sheetViews>
    <sheetView tabSelected="1" zoomScale="80" zoomScaleNormal="80" workbookViewId="0">
      <selection activeCell="H54" sqref="H54"/>
    </sheetView>
  </sheetViews>
  <sheetFormatPr defaultRowHeight="14.4"/>
  <cols>
    <col min="1" max="1" customWidth="true" style="85" width="10.0" collapsed="true"/>
    <col min="2" max="2" customWidth="true" style="85" width="19.5546875" collapsed="true"/>
    <col min="3" max="3" customWidth="true" style="85" width="13.44140625" collapsed="true"/>
    <col min="4" max="4" customWidth="true" style="85" width="10.0" collapsed="true"/>
    <col min="5" max="5" customWidth="true" style="85" width="11.44140625" collapsed="true"/>
    <col min="6" max="6" customWidth="true" style="85" width="15.0" collapsed="true"/>
    <col min="7" max="7" customWidth="true" style="85" width="31.44140625" collapsed="true"/>
    <col min="8" max="8" customWidth="true" style="85" width="31.109375" collapsed="true"/>
    <col min="9" max="9" customWidth="true" style="85" width="14.44140625" collapsed="true"/>
    <col min="10" max="10" customWidth="true" style="85" width="12.0" collapsed="true"/>
    <col min="11" max="11" customWidth="true" style="100" width="10.6640625" collapsed="true"/>
    <col min="12" max="12" customWidth="true" style="85" width="15.5546875" collapsed="true"/>
    <col min="13" max="13" customWidth="true" style="85" width="22.44140625" collapsed="true"/>
    <col min="14" max="14" customWidth="true" style="101" width="13.6640625"/>
    <col min="15" max="15" style="85" width="9.109375"/>
  </cols>
  <sheetData>
    <row r="1" spans="1:14" ht="59.25" customHeight="1">
      <c r="A1" s="1" t="s">
        <v>0</v>
      </c>
      <c r="B1" s="86" t="s">
        <v>341</v>
      </c>
      <c r="C1" s="1" t="s">
        <v>2</v>
      </c>
      <c r="D1" s="1" t="s">
        <v>3</v>
      </c>
      <c r="E1" s="1" t="s">
        <v>4</v>
      </c>
      <c r="F1" s="1" t="s">
        <v>5</v>
      </c>
      <c r="G1" s="1" t="s">
        <v>6</v>
      </c>
      <c r="H1" s="86" t="s">
        <v>337</v>
      </c>
      <c r="I1" s="1" t="s">
        <v>8</v>
      </c>
      <c r="J1" s="1" t="s">
        <v>9</v>
      </c>
      <c r="K1" s="87" t="s">
        <v>340</v>
      </c>
      <c r="L1" s="86" t="s">
        <v>339</v>
      </c>
      <c r="M1" s="1" t="s">
        <v>12</v>
      </c>
      <c r="N1" s="88" t="s">
        <v>338</v>
      </c>
    </row>
    <row r="2" spans="1:14">
      <c r="A2" s="79" t="s">
        <v>13</v>
      </c>
      <c r="B2" s="80" t="s">
        <v>343</v>
      </c>
      <c r="C2" s="79" t="s">
        <v>14</v>
      </c>
      <c r="D2" s="79" t="s">
        <v>342</v>
      </c>
      <c r="E2" s="79">
        <v>0</v>
      </c>
      <c r="F2" s="79" t="s">
        <v>15</v>
      </c>
      <c r="G2" s="79" t="str">
        <f>CONCATENATE(C2,D2,B2,N2)</f>
        <v>C42VAAP00520221210473823</v>
      </c>
      <c r="H2" s="79" t="s">
        <v>344</v>
      </c>
      <c r="I2" s="79" t="s">
        <v>16</v>
      </c>
      <c r="J2" s="79" t="s">
        <v>17</v>
      </c>
      <c r="K2" s="81" t="s">
        <v>159</v>
      </c>
      <c r="L2" s="79"/>
      <c r="M2" s="79"/>
      <c r="N2" s="82" t="s">
        <v>345</v>
      </c>
    </row>
    <row r="3" spans="1:14">
      <c r="A3" s="83" t="s">
        <v>13</v>
      </c>
      <c r="B3" s="80" t="s">
        <v>343</v>
      </c>
      <c r="C3" s="83" t="s">
        <v>14</v>
      </c>
      <c r="D3" s="79" t="s">
        <v>342</v>
      </c>
      <c r="E3" s="79">
        <v>0</v>
      </c>
      <c r="F3" s="83" t="s">
        <v>15</v>
      </c>
      <c r="G3" s="79" t="str">
        <f t="shared" ref="G3:G25" si="0">CONCATENATE(C3,D3,B3,N3)</f>
        <v>C42VAAP00520221210473823</v>
      </c>
      <c r="H3" s="79" t="s">
        <v>344</v>
      </c>
      <c r="I3" s="83" t="s">
        <v>16</v>
      </c>
      <c r="J3" s="83" t="s">
        <v>19</v>
      </c>
      <c r="K3" s="81" t="s">
        <v>161</v>
      </c>
      <c r="L3" s="79"/>
      <c r="M3" s="83"/>
      <c r="N3" s="82" t="s">
        <v>345</v>
      </c>
    </row>
    <row r="4" spans="1:14">
      <c r="A4" s="83" t="s">
        <v>13</v>
      </c>
      <c r="B4" s="80" t="s">
        <v>343</v>
      </c>
      <c r="C4" s="83" t="s">
        <v>14</v>
      </c>
      <c r="D4" s="79" t="s">
        <v>342</v>
      </c>
      <c r="E4" s="79">
        <v>0</v>
      </c>
      <c r="F4" s="83" t="s">
        <v>15</v>
      </c>
      <c r="G4" s="79" t="str">
        <f t="shared" ref="G4" si="1">CONCATENATE(C4,D4,B4,N4)</f>
        <v>C42VAAP00520221210473823</v>
      </c>
      <c r="H4" s="79" t="s">
        <v>344</v>
      </c>
      <c r="I4" s="83" t="s">
        <v>16</v>
      </c>
      <c r="J4" s="79" t="s">
        <v>21</v>
      </c>
      <c r="K4" s="81" t="s">
        <v>140</v>
      </c>
      <c r="L4" s="83" t="s">
        <v>140</v>
      </c>
      <c r="M4" s="83"/>
      <c r="N4" s="82" t="s">
        <v>345</v>
      </c>
    </row>
    <row r="5" spans="1:14">
      <c r="A5" s="83" t="s">
        <v>13</v>
      </c>
      <c r="B5" s="80" t="s">
        <v>343</v>
      </c>
      <c r="C5" s="83" t="s">
        <v>14</v>
      </c>
      <c r="D5" s="79" t="s">
        <v>342</v>
      </c>
      <c r="E5" s="79">
        <v>0</v>
      </c>
      <c r="F5" s="83" t="s">
        <v>15</v>
      </c>
      <c r="G5" s="79" t="str">
        <f t="shared" si="0"/>
        <v>C42VAAP00520221210473823</v>
      </c>
      <c r="H5" s="79" t="s">
        <v>344</v>
      </c>
      <c r="I5" s="83" t="s">
        <v>16</v>
      </c>
      <c r="J5" s="83" t="s">
        <v>23</v>
      </c>
      <c r="K5" s="81" t="s">
        <v>18</v>
      </c>
      <c r="L5" s="83"/>
      <c r="M5" s="83"/>
      <c r="N5" s="82" t="s">
        <v>345</v>
      </c>
    </row>
    <row r="6" spans="1:14">
      <c r="A6" s="79" t="s">
        <v>13</v>
      </c>
      <c r="B6" s="80" t="s">
        <v>343</v>
      </c>
      <c r="C6" s="79" t="s">
        <v>14</v>
      </c>
      <c r="D6" s="79" t="s">
        <v>342</v>
      </c>
      <c r="E6" s="79">
        <v>0</v>
      </c>
      <c r="F6" s="79" t="s">
        <v>15</v>
      </c>
      <c r="G6" s="79" t="str">
        <f t="shared" si="0"/>
        <v>C42VAAP00520221210473823</v>
      </c>
      <c r="H6" s="79" t="s">
        <v>344</v>
      </c>
      <c r="I6" s="79" t="s">
        <v>16</v>
      </c>
      <c r="J6" s="79" t="s">
        <v>24</v>
      </c>
      <c r="K6" s="81" t="s">
        <v>140</v>
      </c>
      <c r="L6" s="79" t="s">
        <v>140</v>
      </c>
      <c r="M6" s="79"/>
      <c r="N6" s="82" t="s">
        <v>345</v>
      </c>
    </row>
    <row r="7" spans="1:14">
      <c r="A7" s="83" t="s">
        <v>13</v>
      </c>
      <c r="B7" s="80" t="s">
        <v>343</v>
      </c>
      <c r="C7" s="83" t="s">
        <v>14</v>
      </c>
      <c r="D7" s="79" t="s">
        <v>342</v>
      </c>
      <c r="E7" s="79">
        <v>0</v>
      </c>
      <c r="F7" s="83" t="s">
        <v>15</v>
      </c>
      <c r="G7" s="79" t="str">
        <f t="shared" si="0"/>
        <v>C42VAAP00520221210473823</v>
      </c>
      <c r="H7" s="79" t="s">
        <v>344</v>
      </c>
      <c r="I7" s="83" t="s">
        <v>16</v>
      </c>
      <c r="J7" s="83" t="s">
        <v>25</v>
      </c>
      <c r="K7" s="81" t="s">
        <v>140</v>
      </c>
      <c r="L7" s="83"/>
      <c r="M7" s="83"/>
      <c r="N7" s="82" t="s">
        <v>345</v>
      </c>
    </row>
    <row r="8" spans="1:14">
      <c r="A8" s="79" t="s">
        <v>13</v>
      </c>
      <c r="B8" s="80" t="s">
        <v>343</v>
      </c>
      <c r="C8" s="79" t="s">
        <v>14</v>
      </c>
      <c r="D8" s="79" t="s">
        <v>342</v>
      </c>
      <c r="E8" s="79">
        <v>0</v>
      </c>
      <c r="F8" s="79" t="s">
        <v>15</v>
      </c>
      <c r="G8" s="79" t="str">
        <f t="shared" si="0"/>
        <v>C42VAAP00520221210473823</v>
      </c>
      <c r="H8" s="79" t="s">
        <v>344</v>
      </c>
      <c r="I8" s="79" t="s">
        <v>16</v>
      </c>
      <c r="J8" s="79" t="s">
        <v>26</v>
      </c>
      <c r="K8" s="81" t="s">
        <v>160</v>
      </c>
      <c r="L8" s="79"/>
      <c r="M8" s="79"/>
      <c r="N8" s="82" t="s">
        <v>345</v>
      </c>
    </row>
    <row r="9" spans="1:14">
      <c r="A9" s="79" t="s">
        <v>13</v>
      </c>
      <c r="B9" s="80" t="s">
        <v>343</v>
      </c>
      <c r="C9" s="79" t="s">
        <v>14</v>
      </c>
      <c r="D9" s="79" t="s">
        <v>342</v>
      </c>
      <c r="E9" s="79">
        <v>0</v>
      </c>
      <c r="F9" s="79" t="s">
        <v>15</v>
      </c>
      <c r="G9" s="79" t="str">
        <f t="shared" ref="G9" si="2">CONCATENATE(C9,D9,B9,N9)</f>
        <v>C42VAAP00520221210473823</v>
      </c>
      <c r="H9" s="79" t="s">
        <v>344</v>
      </c>
      <c r="I9" s="79" t="s">
        <v>16</v>
      </c>
      <c r="J9" s="79" t="s">
        <v>27</v>
      </c>
      <c r="K9" s="81" t="s">
        <v>28</v>
      </c>
      <c r="L9" s="79" t="s">
        <v>346</v>
      </c>
      <c r="M9" s="79"/>
      <c r="N9" s="82" t="s">
        <v>345</v>
      </c>
    </row>
    <row r="10" spans="1:14">
      <c r="A10" s="83" t="s">
        <v>13</v>
      </c>
      <c r="B10" s="80" t="s">
        <v>343</v>
      </c>
      <c r="C10" s="83" t="s">
        <v>14</v>
      </c>
      <c r="D10" s="79" t="s">
        <v>342</v>
      </c>
      <c r="E10" s="79">
        <v>0</v>
      </c>
      <c r="F10" s="83" t="s">
        <v>15</v>
      </c>
      <c r="G10" s="79" t="str">
        <f t="shared" si="0"/>
        <v>C42VAAP00520221210473823</v>
      </c>
      <c r="H10" s="79" t="s">
        <v>344</v>
      </c>
      <c r="I10" s="83" t="s">
        <v>30</v>
      </c>
      <c r="J10" s="83" t="s">
        <v>31</v>
      </c>
      <c r="K10" s="81" t="s">
        <v>161</v>
      </c>
      <c r="L10" s="83"/>
      <c r="M10" s="83"/>
      <c r="N10" s="82" t="s">
        <v>345</v>
      </c>
    </row>
    <row r="11" spans="1:14">
      <c r="A11" s="79" t="s">
        <v>13</v>
      </c>
      <c r="B11" s="80" t="s">
        <v>343</v>
      </c>
      <c r="C11" s="79" t="s">
        <v>14</v>
      </c>
      <c r="D11" s="79" t="s">
        <v>342</v>
      </c>
      <c r="E11" s="79">
        <v>0</v>
      </c>
      <c r="F11" s="79" t="s">
        <v>15</v>
      </c>
      <c r="G11" s="79" t="str">
        <f t="shared" si="0"/>
        <v>C42VAAP00520221210473823</v>
      </c>
      <c r="H11" s="79" t="s">
        <v>344</v>
      </c>
      <c r="I11" s="79" t="s">
        <v>30</v>
      </c>
      <c r="J11" s="79" t="s">
        <v>32</v>
      </c>
      <c r="K11" s="81" t="s">
        <v>159</v>
      </c>
      <c r="L11" s="79"/>
      <c r="M11" s="79"/>
      <c r="N11" s="82" t="s">
        <v>345</v>
      </c>
    </row>
    <row r="12" spans="1:14">
      <c r="A12" s="83" t="s">
        <v>13</v>
      </c>
      <c r="B12" s="80" t="s">
        <v>343</v>
      </c>
      <c r="C12" s="83" t="s">
        <v>14</v>
      </c>
      <c r="D12" s="79" t="s">
        <v>342</v>
      </c>
      <c r="E12" s="79">
        <v>0</v>
      </c>
      <c r="F12" s="83" t="s">
        <v>15</v>
      </c>
      <c r="G12" s="79" t="str">
        <f t="shared" si="0"/>
        <v>C42VAAP00520221210473823</v>
      </c>
      <c r="H12" s="79" t="s">
        <v>344</v>
      </c>
      <c r="I12" s="83" t="s">
        <v>30</v>
      </c>
      <c r="J12" s="83" t="s">
        <v>34</v>
      </c>
      <c r="K12" s="81" t="s">
        <v>160</v>
      </c>
      <c r="L12" s="83"/>
      <c r="M12" s="83"/>
      <c r="N12" s="82" t="s">
        <v>345</v>
      </c>
    </row>
    <row r="13" spans="1:14">
      <c r="A13" s="79" t="s">
        <v>13</v>
      </c>
      <c r="B13" s="80" t="s">
        <v>343</v>
      </c>
      <c r="C13" s="79" t="s">
        <v>14</v>
      </c>
      <c r="D13" s="79" t="s">
        <v>342</v>
      </c>
      <c r="E13" s="79">
        <v>0</v>
      </c>
      <c r="F13" s="79" t="s">
        <v>15</v>
      </c>
      <c r="G13" s="79" t="str">
        <f t="shared" si="0"/>
        <v>C42VAAP00520221210473823</v>
      </c>
      <c r="H13" s="79" t="s">
        <v>344</v>
      </c>
      <c r="I13" s="79" t="s">
        <v>30</v>
      </c>
      <c r="J13" s="79" t="s">
        <v>35</v>
      </c>
      <c r="K13" s="81" t="s">
        <v>48</v>
      </c>
      <c r="L13" s="79"/>
      <c r="M13" s="79"/>
      <c r="N13" s="82" t="s">
        <v>345</v>
      </c>
    </row>
    <row r="14" spans="1:14">
      <c r="A14" s="83" t="s">
        <v>13</v>
      </c>
      <c r="B14" s="80" t="s">
        <v>343</v>
      </c>
      <c r="C14" s="83" t="s">
        <v>14</v>
      </c>
      <c r="D14" s="79" t="s">
        <v>342</v>
      </c>
      <c r="E14" s="79">
        <v>0</v>
      </c>
      <c r="F14" s="83" t="s">
        <v>15</v>
      </c>
      <c r="G14" s="79" t="str">
        <f t="shared" si="0"/>
        <v>C42VAAP00520221210473823</v>
      </c>
      <c r="H14" s="79" t="s">
        <v>344</v>
      </c>
      <c r="I14" s="83" t="s">
        <v>30</v>
      </c>
      <c r="J14" s="83" t="s">
        <v>36</v>
      </c>
      <c r="K14" s="81" t="s">
        <v>161</v>
      </c>
      <c r="L14" s="79"/>
      <c r="M14" s="83"/>
      <c r="N14" s="82" t="s">
        <v>345</v>
      </c>
    </row>
    <row r="15" spans="1:14">
      <c r="A15" s="79" t="s">
        <v>13</v>
      </c>
      <c r="B15" s="80" t="s">
        <v>343</v>
      </c>
      <c r="C15" s="79" t="s">
        <v>14</v>
      </c>
      <c r="D15" s="79" t="s">
        <v>342</v>
      </c>
      <c r="E15" s="79">
        <v>0</v>
      </c>
      <c r="F15" s="79" t="s">
        <v>15</v>
      </c>
      <c r="G15" s="79" t="str">
        <f t="shared" si="0"/>
        <v>C42VAAP00520221210473823</v>
      </c>
      <c r="H15" s="79" t="s">
        <v>344</v>
      </c>
      <c r="I15" s="79" t="s">
        <v>30</v>
      </c>
      <c r="J15" s="79" t="s">
        <v>37</v>
      </c>
      <c r="K15" s="81" t="s">
        <v>48</v>
      </c>
      <c r="L15" s="79"/>
      <c r="M15" s="79"/>
      <c r="N15" s="82" t="s">
        <v>345</v>
      </c>
    </row>
    <row r="16" spans="1:14">
      <c r="A16" s="79" t="s">
        <v>13</v>
      </c>
      <c r="B16" s="80" t="s">
        <v>343</v>
      </c>
      <c r="C16" s="79" t="s">
        <v>14</v>
      </c>
      <c r="D16" s="79" t="s">
        <v>342</v>
      </c>
      <c r="E16" s="79">
        <v>0</v>
      </c>
      <c r="F16" s="79" t="s">
        <v>15</v>
      </c>
      <c r="G16" s="79" t="str">
        <f t="shared" si="0"/>
        <v>C42VAAP00520221210473823</v>
      </c>
      <c r="H16" s="79" t="s">
        <v>344</v>
      </c>
      <c r="I16" s="79" t="s">
        <v>30</v>
      </c>
      <c r="J16" s="79" t="s">
        <v>39</v>
      </c>
      <c r="K16" s="81" t="s">
        <v>18</v>
      </c>
      <c r="L16" s="79"/>
      <c r="M16" s="79"/>
      <c r="N16" s="82" t="s">
        <v>345</v>
      </c>
    </row>
    <row r="17" spans="1:15">
      <c r="A17" s="83" t="s">
        <v>13</v>
      </c>
      <c r="B17" s="80" t="s">
        <v>343</v>
      </c>
      <c r="C17" s="83" t="s">
        <v>14</v>
      </c>
      <c r="D17" s="79" t="s">
        <v>342</v>
      </c>
      <c r="E17" s="79">
        <v>0</v>
      </c>
      <c r="F17" s="83" t="s">
        <v>15</v>
      </c>
      <c r="G17" s="79" t="str">
        <f t="shared" si="0"/>
        <v>C42VAAP00520221210473823</v>
      </c>
      <c r="H17" s="79" t="s">
        <v>344</v>
      </c>
      <c r="I17" s="83" t="s">
        <v>30</v>
      </c>
      <c r="J17" s="83" t="s">
        <v>40</v>
      </c>
      <c r="K17" s="81" t="s">
        <v>48</v>
      </c>
      <c r="L17" s="83"/>
      <c r="M17" s="83"/>
      <c r="N17" s="82" t="s">
        <v>345</v>
      </c>
    </row>
    <row r="18" spans="1:15">
      <c r="A18" s="79" t="s">
        <v>13</v>
      </c>
      <c r="B18" s="80" t="s">
        <v>343</v>
      </c>
      <c r="C18" s="79" t="s">
        <v>14</v>
      </c>
      <c r="D18" s="79" t="s">
        <v>342</v>
      </c>
      <c r="E18" s="79">
        <v>0</v>
      </c>
      <c r="F18" s="79" t="s">
        <v>15</v>
      </c>
      <c r="G18" s="79" t="str">
        <f t="shared" si="0"/>
        <v>C42VAAP00520221210473823</v>
      </c>
      <c r="H18" s="79" t="s">
        <v>344</v>
      </c>
      <c r="I18" s="79" t="s">
        <v>30</v>
      </c>
      <c r="J18" s="79" t="s">
        <v>41</v>
      </c>
      <c r="K18" s="81" t="s">
        <v>159</v>
      </c>
      <c r="L18" s="79"/>
      <c r="M18" s="79"/>
      <c r="N18" s="82" t="s">
        <v>345</v>
      </c>
    </row>
    <row r="19" spans="1:15">
      <c r="A19" s="83" t="s">
        <v>13</v>
      </c>
      <c r="B19" s="80" t="s">
        <v>343</v>
      </c>
      <c r="C19" s="83" t="s">
        <v>14</v>
      </c>
      <c r="D19" s="79" t="s">
        <v>342</v>
      </c>
      <c r="E19" s="79">
        <v>0</v>
      </c>
      <c r="F19" s="83" t="s">
        <v>15</v>
      </c>
      <c r="G19" s="79" t="str">
        <f t="shared" si="0"/>
        <v>C42VAAP00520221210473823</v>
      </c>
      <c r="H19" s="79" t="s">
        <v>344</v>
      </c>
      <c r="I19" s="83" t="s">
        <v>30</v>
      </c>
      <c r="J19" s="83" t="s">
        <v>42</v>
      </c>
      <c r="K19" s="81" t="s">
        <v>159</v>
      </c>
      <c r="L19" s="83"/>
      <c r="M19" s="83"/>
      <c r="N19" s="82" t="s">
        <v>345</v>
      </c>
    </row>
    <row r="20" spans="1:15">
      <c r="A20" s="79" t="s">
        <v>13</v>
      </c>
      <c r="B20" s="80" t="s">
        <v>343</v>
      </c>
      <c r="C20" s="79" t="s">
        <v>14</v>
      </c>
      <c r="D20" s="79" t="s">
        <v>342</v>
      </c>
      <c r="E20" s="79">
        <v>0</v>
      </c>
      <c r="F20" s="79" t="s">
        <v>15</v>
      </c>
      <c r="G20" s="79" t="str">
        <f t="shared" si="0"/>
        <v>C42VAAP00520221210473823</v>
      </c>
      <c r="H20" s="79" t="s">
        <v>344</v>
      </c>
      <c r="I20" s="79" t="s">
        <v>30</v>
      </c>
      <c r="J20" s="79" t="s">
        <v>43</v>
      </c>
      <c r="K20" s="81" t="s">
        <v>159</v>
      </c>
      <c r="L20" s="79"/>
      <c r="M20" s="79"/>
      <c r="N20" s="82" t="s">
        <v>345</v>
      </c>
    </row>
    <row r="21" spans="1:15">
      <c r="A21" s="83" t="s">
        <v>13</v>
      </c>
      <c r="B21" s="80" t="s">
        <v>343</v>
      </c>
      <c r="C21" s="83" t="s">
        <v>14</v>
      </c>
      <c r="D21" s="79" t="s">
        <v>342</v>
      </c>
      <c r="E21" s="79">
        <v>0</v>
      </c>
      <c r="F21" s="83" t="s">
        <v>15</v>
      </c>
      <c r="G21" s="79" t="str">
        <f t="shared" si="0"/>
        <v>C42VAAP00520221210473823</v>
      </c>
      <c r="H21" s="79" t="s">
        <v>344</v>
      </c>
      <c r="I21" s="83" t="s">
        <v>30</v>
      </c>
      <c r="J21" s="83" t="s">
        <v>44</v>
      </c>
      <c r="K21" s="81" t="s">
        <v>20</v>
      </c>
      <c r="L21" s="79"/>
      <c r="M21" s="83"/>
      <c r="N21" s="82" t="s">
        <v>345</v>
      </c>
    </row>
    <row r="22" spans="1:15">
      <c r="A22" s="79" t="s">
        <v>13</v>
      </c>
      <c r="B22" s="80" t="s">
        <v>343</v>
      </c>
      <c r="C22" s="79" t="s">
        <v>14</v>
      </c>
      <c r="D22" s="79" t="s">
        <v>342</v>
      </c>
      <c r="E22" s="79">
        <v>0</v>
      </c>
      <c r="F22" s="79" t="s">
        <v>15</v>
      </c>
      <c r="G22" s="79" t="str">
        <f t="shared" si="0"/>
        <v>C42VAAP00520221210473823</v>
      </c>
      <c r="H22" s="79" t="s">
        <v>344</v>
      </c>
      <c r="I22" s="79" t="s">
        <v>45</v>
      </c>
      <c r="J22" s="79" t="s">
        <v>143</v>
      </c>
      <c r="K22" s="81" t="s">
        <v>161</v>
      </c>
      <c r="L22" s="79"/>
      <c r="M22" s="79"/>
      <c r="N22" s="82" t="s">
        <v>345</v>
      </c>
    </row>
    <row r="23" spans="1:15">
      <c r="A23" s="79" t="s">
        <v>13</v>
      </c>
      <c r="B23" s="80" t="s">
        <v>343</v>
      </c>
      <c r="C23" s="79" t="s">
        <v>14</v>
      </c>
      <c r="D23" s="79" t="s">
        <v>342</v>
      </c>
      <c r="E23" s="79">
        <v>0</v>
      </c>
      <c r="F23" s="79" t="s">
        <v>15</v>
      </c>
      <c r="G23" s="79" t="str">
        <f t="shared" ref="G23" si="3">CONCATENATE(C23,D23,B23,N23)</f>
        <v>C42VAAP00520221210473823</v>
      </c>
      <c r="H23" s="79" t="s">
        <v>344</v>
      </c>
      <c r="I23" s="79" t="s">
        <v>45</v>
      </c>
      <c r="J23" s="79" t="s">
        <v>147</v>
      </c>
      <c r="K23" s="81" t="s">
        <v>47</v>
      </c>
      <c r="L23" s="79"/>
      <c r="M23" s="79"/>
      <c r="N23" s="82" t="s">
        <v>345</v>
      </c>
    </row>
    <row r="24" spans="1:15">
      <c r="A24" s="79" t="s">
        <v>13</v>
      </c>
      <c r="B24" s="80" t="s">
        <v>343</v>
      </c>
      <c r="C24" s="79" t="s">
        <v>14</v>
      </c>
      <c r="D24" s="79" t="s">
        <v>342</v>
      </c>
      <c r="E24" s="79">
        <v>0</v>
      </c>
      <c r="F24" s="79" t="s">
        <v>15</v>
      </c>
      <c r="G24" s="79" t="str">
        <f t="shared" si="0"/>
        <v>C42VAAP00520221210473823</v>
      </c>
      <c r="H24" s="79" t="s">
        <v>344</v>
      </c>
      <c r="I24" s="79" t="s">
        <v>45</v>
      </c>
      <c r="J24" s="79" t="s">
        <v>150</v>
      </c>
      <c r="K24" s="81" t="s">
        <v>347</v>
      </c>
      <c r="L24" s="79"/>
      <c r="M24" s="79"/>
      <c r="N24" s="82" t="s">
        <v>345</v>
      </c>
    </row>
    <row r="25" spans="1:15">
      <c r="A25" s="83" t="s">
        <v>13</v>
      </c>
      <c r="B25" s="80" t="s">
        <v>343</v>
      </c>
      <c r="C25" s="83" t="s">
        <v>14</v>
      </c>
      <c r="D25" s="79" t="s">
        <v>342</v>
      </c>
      <c r="E25" s="79">
        <v>0</v>
      </c>
      <c r="F25" s="83" t="s">
        <v>15</v>
      </c>
      <c r="G25" s="79" t="str">
        <f t="shared" si="0"/>
        <v>C42VAAP00520221210473823</v>
      </c>
      <c r="H25" s="79" t="s">
        <v>344</v>
      </c>
      <c r="I25" s="83" t="s">
        <v>45</v>
      </c>
      <c r="J25" s="83" t="s">
        <v>46</v>
      </c>
      <c r="K25" s="81" t="s">
        <v>161</v>
      </c>
      <c r="L25" s="83"/>
      <c r="M25" s="83"/>
      <c r="N25" s="82" t="s">
        <v>345</v>
      </c>
      <c r="O25" s="80"/>
    </row>
    <row r="26" spans="1:15">
      <c r="A26" s="77" t="s">
        <v>13</v>
      </c>
      <c r="B26" s="77" t="s">
        <v>348</v>
      </c>
      <c r="C26" s="77" t="s">
        <v>14</v>
      </c>
      <c r="D26" s="77" t="s">
        <v>342</v>
      </c>
      <c r="E26" s="77">
        <v>0</v>
      </c>
      <c r="F26" s="77" t="s">
        <v>15</v>
      </c>
      <c r="G26" s="77" t="str">
        <f>CONCATENATE(C26,D26,B26,N26)</f>
        <v>C42VAAP00520221212777777</v>
      </c>
      <c r="H26" s="77" t="s">
        <v>349</v>
      </c>
      <c r="I26" s="77" t="s">
        <v>16</v>
      </c>
      <c r="J26" s="77" t="s">
        <v>17</v>
      </c>
      <c r="K26" s="84" t="s">
        <v>48</v>
      </c>
      <c r="L26" s="77"/>
      <c r="M26" s="77"/>
      <c r="N26" s="89" t="s">
        <v>350</v>
      </c>
    </row>
    <row r="27" spans="1:15">
      <c r="A27" s="78" t="s">
        <v>13</v>
      </c>
      <c r="B27" s="77" t="s">
        <v>348</v>
      </c>
      <c r="C27" s="78" t="s">
        <v>14</v>
      </c>
      <c r="D27" s="77" t="s">
        <v>342</v>
      </c>
      <c r="E27" s="77">
        <v>0</v>
      </c>
      <c r="F27" s="78" t="s">
        <v>15</v>
      </c>
      <c r="G27" s="77" t="str">
        <f t="shared" ref="G27:G49" si="4">CONCATENATE(C27,D27,B27,N27)</f>
        <v>C42VAAP00520221212777777</v>
      </c>
      <c r="H27" s="77" t="s">
        <v>349</v>
      </c>
      <c r="I27" s="78" t="s">
        <v>16</v>
      </c>
      <c r="J27" s="78" t="s">
        <v>19</v>
      </c>
      <c r="K27" s="84" t="s">
        <v>20</v>
      </c>
      <c r="L27" s="78"/>
      <c r="M27" s="78"/>
      <c r="N27" s="89" t="s">
        <v>350</v>
      </c>
    </row>
    <row r="28" spans="1:15">
      <c r="A28" s="78" t="s">
        <v>13</v>
      </c>
      <c r="B28" s="77" t="s">
        <v>348</v>
      </c>
      <c r="C28" s="78" t="s">
        <v>14</v>
      </c>
      <c r="D28" s="77" t="s">
        <v>342</v>
      </c>
      <c r="E28" s="77">
        <v>0</v>
      </c>
      <c r="F28" s="78" t="s">
        <v>15</v>
      </c>
      <c r="G28" s="77" t="str">
        <f t="shared" si="4"/>
        <v>C42VAAP00520221212777777</v>
      </c>
      <c r="H28" s="77" t="s">
        <v>349</v>
      </c>
      <c r="I28" s="78" t="s">
        <v>16</v>
      </c>
      <c r="J28" s="77" t="s">
        <v>21</v>
      </c>
      <c r="K28" s="84" t="s">
        <v>22</v>
      </c>
      <c r="L28" s="78" t="s">
        <v>351</v>
      </c>
      <c r="M28" s="78"/>
      <c r="N28" s="89" t="s">
        <v>350</v>
      </c>
    </row>
    <row r="29" spans="1:15">
      <c r="A29" s="78" t="s">
        <v>13</v>
      </c>
      <c r="B29" s="77" t="s">
        <v>348</v>
      </c>
      <c r="C29" s="78" t="s">
        <v>14</v>
      </c>
      <c r="D29" s="77" t="s">
        <v>342</v>
      </c>
      <c r="E29" s="77">
        <v>0</v>
      </c>
      <c r="F29" s="78" t="s">
        <v>15</v>
      </c>
      <c r="G29" s="77" t="str">
        <f t="shared" si="4"/>
        <v>C42VAAP00520221212777777</v>
      </c>
      <c r="H29" s="77" t="s">
        <v>349</v>
      </c>
      <c r="I29" s="77" t="s">
        <v>16</v>
      </c>
      <c r="J29" s="78" t="s">
        <v>23</v>
      </c>
      <c r="K29" s="84" t="s">
        <v>160</v>
      </c>
      <c r="L29" s="78"/>
      <c r="M29" s="78"/>
      <c r="N29" s="89" t="s">
        <v>350</v>
      </c>
    </row>
    <row r="30" spans="1:15">
      <c r="A30" s="77" t="s">
        <v>13</v>
      </c>
      <c r="B30" s="77" t="s">
        <v>348</v>
      </c>
      <c r="C30" s="77" t="s">
        <v>14</v>
      </c>
      <c r="D30" s="77" t="s">
        <v>342</v>
      </c>
      <c r="E30" s="77">
        <v>0</v>
      </c>
      <c r="F30" s="77" t="s">
        <v>15</v>
      </c>
      <c r="G30" s="77" t="str">
        <f t="shared" si="4"/>
        <v>C42VAAP00520221212777777</v>
      </c>
      <c r="H30" s="77" t="s">
        <v>349</v>
      </c>
      <c r="I30" s="77" t="s">
        <v>16</v>
      </c>
      <c r="J30" s="77" t="s">
        <v>24</v>
      </c>
      <c r="K30" s="84" t="s">
        <v>352</v>
      </c>
      <c r="L30" s="77" t="s">
        <v>353</v>
      </c>
      <c r="M30" s="77"/>
      <c r="N30" s="89" t="s">
        <v>350</v>
      </c>
    </row>
    <row r="31" spans="1:15">
      <c r="A31" s="78" t="s">
        <v>13</v>
      </c>
      <c r="B31" s="77" t="s">
        <v>348</v>
      </c>
      <c r="C31" s="78" t="s">
        <v>14</v>
      </c>
      <c r="D31" s="77" t="s">
        <v>342</v>
      </c>
      <c r="E31" s="77">
        <v>0</v>
      </c>
      <c r="F31" s="78" t="s">
        <v>15</v>
      </c>
      <c r="G31" s="77" t="str">
        <f t="shared" si="4"/>
        <v>C42VAAP00520221212777777</v>
      </c>
      <c r="H31" s="77" t="s">
        <v>349</v>
      </c>
      <c r="I31" s="78" t="s">
        <v>16</v>
      </c>
      <c r="J31" s="78" t="s">
        <v>25</v>
      </c>
      <c r="K31" s="84" t="s">
        <v>20</v>
      </c>
      <c r="L31" s="78"/>
      <c r="M31" s="78"/>
      <c r="N31" s="89" t="s">
        <v>350</v>
      </c>
    </row>
    <row r="32" spans="1:15">
      <c r="A32" s="77" t="s">
        <v>13</v>
      </c>
      <c r="B32" s="77" t="s">
        <v>348</v>
      </c>
      <c r="C32" s="77" t="s">
        <v>14</v>
      </c>
      <c r="D32" s="77" t="s">
        <v>342</v>
      </c>
      <c r="E32" s="77">
        <v>0</v>
      </c>
      <c r="F32" s="77" t="s">
        <v>15</v>
      </c>
      <c r="G32" s="77" t="str">
        <f t="shared" si="4"/>
        <v>C42VAAP00520221212777777</v>
      </c>
      <c r="H32" s="77" t="s">
        <v>349</v>
      </c>
      <c r="I32" s="77" t="s">
        <v>16</v>
      </c>
      <c r="J32" s="77" t="s">
        <v>26</v>
      </c>
      <c r="K32" s="84" t="s">
        <v>22</v>
      </c>
      <c r="L32" s="77"/>
      <c r="M32" s="77"/>
      <c r="N32" s="89" t="s">
        <v>350</v>
      </c>
    </row>
    <row r="33" spans="1:14">
      <c r="A33" s="77" t="s">
        <v>13</v>
      </c>
      <c r="B33" s="77" t="s">
        <v>348</v>
      </c>
      <c r="C33" s="77" t="s">
        <v>14</v>
      </c>
      <c r="D33" s="77" t="s">
        <v>342</v>
      </c>
      <c r="E33" s="77">
        <v>0</v>
      </c>
      <c r="F33" s="77" t="s">
        <v>15</v>
      </c>
      <c r="G33" s="77" t="str">
        <f t="shared" si="4"/>
        <v>C42VAAP00520221212777777</v>
      </c>
      <c r="H33" s="77" t="s">
        <v>349</v>
      </c>
      <c r="I33" s="77" t="s">
        <v>16</v>
      </c>
      <c r="J33" s="77" t="s">
        <v>27</v>
      </c>
      <c r="K33" s="84" t="s">
        <v>20</v>
      </c>
      <c r="L33" s="77" t="s">
        <v>140</v>
      </c>
      <c r="M33" s="77"/>
      <c r="N33" s="89" t="s">
        <v>350</v>
      </c>
    </row>
    <row r="34" spans="1:14">
      <c r="A34" s="78" t="s">
        <v>13</v>
      </c>
      <c r="B34" s="77" t="s">
        <v>348</v>
      </c>
      <c r="C34" s="78" t="s">
        <v>14</v>
      </c>
      <c r="D34" s="77" t="s">
        <v>342</v>
      </c>
      <c r="E34" s="77">
        <v>0</v>
      </c>
      <c r="F34" s="78" t="s">
        <v>15</v>
      </c>
      <c r="G34" s="77" t="str">
        <f t="shared" si="4"/>
        <v>C42VAAP00520221212777777</v>
      </c>
      <c r="H34" s="77" t="s">
        <v>349</v>
      </c>
      <c r="I34" s="78" t="s">
        <v>30</v>
      </c>
      <c r="J34" s="78" t="s">
        <v>31</v>
      </c>
      <c r="K34" s="84" t="s">
        <v>161</v>
      </c>
      <c r="L34" s="78"/>
      <c r="M34" s="78"/>
      <c r="N34" s="89" t="s">
        <v>350</v>
      </c>
    </row>
    <row r="35" spans="1:14">
      <c r="A35" s="77" t="s">
        <v>13</v>
      </c>
      <c r="B35" s="77" t="s">
        <v>348</v>
      </c>
      <c r="C35" s="77" t="s">
        <v>14</v>
      </c>
      <c r="D35" s="77" t="s">
        <v>342</v>
      </c>
      <c r="E35" s="77">
        <v>0</v>
      </c>
      <c r="F35" s="77" t="s">
        <v>15</v>
      </c>
      <c r="G35" s="77" t="str">
        <f t="shared" si="4"/>
        <v>C42VAAP00520221212777777</v>
      </c>
      <c r="H35" s="77" t="s">
        <v>349</v>
      </c>
      <c r="I35" s="77" t="s">
        <v>30</v>
      </c>
      <c r="J35" s="77" t="s">
        <v>32</v>
      </c>
      <c r="K35" s="84" t="s">
        <v>28</v>
      </c>
      <c r="L35" s="77"/>
      <c r="M35" s="77"/>
      <c r="N35" s="89" t="s">
        <v>350</v>
      </c>
    </row>
    <row r="36" spans="1:14">
      <c r="A36" s="78" t="s">
        <v>13</v>
      </c>
      <c r="B36" s="77" t="s">
        <v>348</v>
      </c>
      <c r="C36" s="78" t="s">
        <v>14</v>
      </c>
      <c r="D36" s="77" t="s">
        <v>342</v>
      </c>
      <c r="E36" s="77">
        <v>0</v>
      </c>
      <c r="F36" s="78" t="s">
        <v>15</v>
      </c>
      <c r="G36" s="77" t="str">
        <f t="shared" si="4"/>
        <v>C42VAAP00520221212777777</v>
      </c>
      <c r="H36" s="77" t="s">
        <v>349</v>
      </c>
      <c r="I36" s="78" t="s">
        <v>30</v>
      </c>
      <c r="J36" s="78" t="s">
        <v>34</v>
      </c>
      <c r="K36" s="84" t="s">
        <v>28</v>
      </c>
      <c r="L36" s="78"/>
      <c r="M36" s="78"/>
      <c r="N36" s="89" t="s">
        <v>350</v>
      </c>
    </row>
    <row r="37" spans="1:14">
      <c r="A37" s="77" t="s">
        <v>13</v>
      </c>
      <c r="B37" s="77" t="s">
        <v>348</v>
      </c>
      <c r="C37" s="77" t="s">
        <v>14</v>
      </c>
      <c r="D37" s="77" t="s">
        <v>342</v>
      </c>
      <c r="E37" s="77">
        <v>0</v>
      </c>
      <c r="F37" s="77" t="s">
        <v>15</v>
      </c>
      <c r="G37" s="77" t="str">
        <f t="shared" si="4"/>
        <v>C42VAAP00520221212777777</v>
      </c>
      <c r="H37" s="77" t="s">
        <v>349</v>
      </c>
      <c r="I37" s="77" t="s">
        <v>30</v>
      </c>
      <c r="J37" s="77" t="s">
        <v>35</v>
      </c>
      <c r="K37" s="84" t="s">
        <v>28</v>
      </c>
      <c r="L37" s="77"/>
      <c r="M37" s="77"/>
      <c r="N37" s="89" t="s">
        <v>350</v>
      </c>
    </row>
    <row r="38" spans="1:14">
      <c r="A38" s="78" t="s">
        <v>13</v>
      </c>
      <c r="B38" s="77" t="s">
        <v>348</v>
      </c>
      <c r="C38" s="78" t="s">
        <v>14</v>
      </c>
      <c r="D38" s="77" t="s">
        <v>342</v>
      </c>
      <c r="E38" s="77">
        <v>0</v>
      </c>
      <c r="F38" s="78" t="s">
        <v>15</v>
      </c>
      <c r="G38" s="77" t="str">
        <f t="shared" si="4"/>
        <v>C42VAAP00520221212777777</v>
      </c>
      <c r="H38" s="77" t="s">
        <v>349</v>
      </c>
      <c r="I38" s="78" t="s">
        <v>30</v>
      </c>
      <c r="J38" s="78" t="s">
        <v>36</v>
      </c>
      <c r="K38" s="84" t="s">
        <v>20</v>
      </c>
      <c r="L38" s="78"/>
      <c r="M38" s="78"/>
      <c r="N38" s="89" t="s">
        <v>350</v>
      </c>
    </row>
    <row r="39" spans="1:14">
      <c r="A39" s="77" t="s">
        <v>13</v>
      </c>
      <c r="B39" s="77" t="s">
        <v>348</v>
      </c>
      <c r="C39" s="77" t="s">
        <v>14</v>
      </c>
      <c r="D39" s="77" t="s">
        <v>342</v>
      </c>
      <c r="E39" s="77">
        <v>0</v>
      </c>
      <c r="F39" s="77" t="s">
        <v>15</v>
      </c>
      <c r="G39" s="77" t="str">
        <f t="shared" si="4"/>
        <v>C42VAAP00520221212777777</v>
      </c>
      <c r="H39" s="77" t="s">
        <v>349</v>
      </c>
      <c r="I39" s="77" t="s">
        <v>30</v>
      </c>
      <c r="J39" s="77" t="s">
        <v>37</v>
      </c>
      <c r="K39" s="84" t="s">
        <v>20</v>
      </c>
      <c r="L39" s="77"/>
      <c r="M39" s="77"/>
      <c r="N39" s="89" t="s">
        <v>350</v>
      </c>
    </row>
    <row r="40" spans="1:14">
      <c r="A40" s="77" t="s">
        <v>13</v>
      </c>
      <c r="B40" s="77" t="s">
        <v>348</v>
      </c>
      <c r="C40" s="77" t="s">
        <v>14</v>
      </c>
      <c r="D40" s="77" t="s">
        <v>342</v>
      </c>
      <c r="E40" s="77">
        <v>0</v>
      </c>
      <c r="F40" s="77" t="s">
        <v>15</v>
      </c>
      <c r="G40" s="77" t="str">
        <f t="shared" si="4"/>
        <v>C42VAAP00520221212777777</v>
      </c>
      <c r="H40" s="77" t="s">
        <v>349</v>
      </c>
      <c r="I40" s="77" t="s">
        <v>30</v>
      </c>
      <c r="J40" s="77" t="s">
        <v>39</v>
      </c>
      <c r="K40" s="84" t="s">
        <v>20</v>
      </c>
      <c r="L40" s="77"/>
      <c r="M40" s="77"/>
      <c r="N40" s="89" t="s">
        <v>350</v>
      </c>
    </row>
    <row r="41" spans="1:14">
      <c r="A41" s="78" t="s">
        <v>13</v>
      </c>
      <c r="B41" s="77" t="s">
        <v>348</v>
      </c>
      <c r="C41" s="78" t="s">
        <v>14</v>
      </c>
      <c r="D41" s="77" t="s">
        <v>342</v>
      </c>
      <c r="E41" s="77">
        <v>0</v>
      </c>
      <c r="F41" s="78" t="s">
        <v>15</v>
      </c>
      <c r="G41" s="77" t="str">
        <f t="shared" si="4"/>
        <v>C42VAAP00520221212777777</v>
      </c>
      <c r="H41" s="77" t="s">
        <v>349</v>
      </c>
      <c r="I41" s="78" t="s">
        <v>30</v>
      </c>
      <c r="J41" s="78" t="s">
        <v>40</v>
      </c>
      <c r="K41" s="84" t="s">
        <v>28</v>
      </c>
      <c r="L41" s="78"/>
      <c r="M41" s="78"/>
      <c r="N41" s="89" t="s">
        <v>350</v>
      </c>
    </row>
    <row r="42" spans="1:14">
      <c r="A42" s="77" t="s">
        <v>13</v>
      </c>
      <c r="B42" s="77" t="s">
        <v>348</v>
      </c>
      <c r="C42" s="77" t="s">
        <v>14</v>
      </c>
      <c r="D42" s="77" t="s">
        <v>342</v>
      </c>
      <c r="E42" s="77">
        <v>0</v>
      </c>
      <c r="F42" s="77" t="s">
        <v>15</v>
      </c>
      <c r="G42" s="77" t="str">
        <f t="shared" si="4"/>
        <v>C42VAAP00520221212777777</v>
      </c>
      <c r="H42" s="77" t="s">
        <v>349</v>
      </c>
      <c r="I42" s="77" t="s">
        <v>30</v>
      </c>
      <c r="J42" s="77" t="s">
        <v>41</v>
      </c>
      <c r="K42" s="84" t="s">
        <v>47</v>
      </c>
      <c r="L42" s="77"/>
      <c r="M42" s="77"/>
      <c r="N42" s="89" t="s">
        <v>350</v>
      </c>
    </row>
    <row r="43" spans="1:14">
      <c r="A43" s="78" t="s">
        <v>13</v>
      </c>
      <c r="B43" s="77" t="s">
        <v>348</v>
      </c>
      <c r="C43" s="78" t="s">
        <v>14</v>
      </c>
      <c r="D43" s="77" t="s">
        <v>342</v>
      </c>
      <c r="E43" s="77">
        <v>0</v>
      </c>
      <c r="F43" s="78" t="s">
        <v>15</v>
      </c>
      <c r="G43" s="77" t="str">
        <f t="shared" si="4"/>
        <v>C42VAAP00520221212777777</v>
      </c>
      <c r="H43" s="77" t="s">
        <v>349</v>
      </c>
      <c r="I43" s="78" t="s">
        <v>30</v>
      </c>
      <c r="J43" s="78" t="s">
        <v>42</v>
      </c>
      <c r="K43" s="84" t="s">
        <v>49</v>
      </c>
      <c r="L43" s="78"/>
      <c r="M43" s="78"/>
      <c r="N43" s="89" t="s">
        <v>350</v>
      </c>
    </row>
    <row r="44" spans="1:14">
      <c r="A44" s="77" t="s">
        <v>13</v>
      </c>
      <c r="B44" s="77" t="s">
        <v>348</v>
      </c>
      <c r="C44" s="77" t="s">
        <v>14</v>
      </c>
      <c r="D44" s="77" t="s">
        <v>342</v>
      </c>
      <c r="E44" s="77">
        <v>0</v>
      </c>
      <c r="F44" s="77" t="s">
        <v>15</v>
      </c>
      <c r="G44" s="77" t="str">
        <f t="shared" si="4"/>
        <v>C42VAAP00520221212777777</v>
      </c>
      <c r="H44" s="77" t="s">
        <v>349</v>
      </c>
      <c r="I44" s="77" t="s">
        <v>30</v>
      </c>
      <c r="J44" s="77" t="s">
        <v>43</v>
      </c>
      <c r="K44" s="84" t="s">
        <v>49</v>
      </c>
      <c r="L44" s="77"/>
      <c r="M44" s="77"/>
      <c r="N44" s="89" t="s">
        <v>350</v>
      </c>
    </row>
    <row r="45" spans="1:14">
      <c r="A45" s="78" t="s">
        <v>13</v>
      </c>
      <c r="B45" s="77" t="s">
        <v>348</v>
      </c>
      <c r="C45" s="78" t="s">
        <v>14</v>
      </c>
      <c r="D45" s="77" t="s">
        <v>342</v>
      </c>
      <c r="E45" s="77">
        <v>0</v>
      </c>
      <c r="F45" s="78" t="s">
        <v>15</v>
      </c>
      <c r="G45" s="77" t="str">
        <f t="shared" si="4"/>
        <v>C42VAAP00520221212777777</v>
      </c>
      <c r="H45" s="77" t="s">
        <v>349</v>
      </c>
      <c r="I45" s="78" t="s">
        <v>30</v>
      </c>
      <c r="J45" s="78" t="s">
        <v>44</v>
      </c>
      <c r="K45" s="84" t="s">
        <v>20</v>
      </c>
      <c r="L45" s="78"/>
      <c r="M45" s="78"/>
      <c r="N45" s="89" t="s">
        <v>350</v>
      </c>
    </row>
    <row r="46" spans="1:14">
      <c r="A46" s="77" t="s">
        <v>13</v>
      </c>
      <c r="B46" s="77" t="s">
        <v>348</v>
      </c>
      <c r="C46" s="77" t="s">
        <v>14</v>
      </c>
      <c r="D46" s="77" t="s">
        <v>342</v>
      </c>
      <c r="E46" s="77">
        <v>0</v>
      </c>
      <c r="F46" s="77" t="s">
        <v>15</v>
      </c>
      <c r="G46" s="77" t="str">
        <f t="shared" si="4"/>
        <v>C42VAAP00520221212777777</v>
      </c>
      <c r="H46" s="77" t="s">
        <v>349</v>
      </c>
      <c r="I46" s="77" t="s">
        <v>45</v>
      </c>
      <c r="J46" s="77" t="s">
        <v>143</v>
      </c>
      <c r="K46" s="84" t="s">
        <v>20</v>
      </c>
      <c r="L46" s="77"/>
      <c r="M46" s="77"/>
      <c r="N46" s="89" t="s">
        <v>350</v>
      </c>
    </row>
    <row r="47" spans="1:14">
      <c r="A47" s="77" t="s">
        <v>13</v>
      </c>
      <c r="B47" s="77" t="s">
        <v>348</v>
      </c>
      <c r="C47" s="77" t="s">
        <v>14</v>
      </c>
      <c r="D47" s="77" t="s">
        <v>342</v>
      </c>
      <c r="E47" s="77">
        <v>0</v>
      </c>
      <c r="F47" s="77" t="s">
        <v>15</v>
      </c>
      <c r="G47" s="77" t="str">
        <f t="shared" si="4"/>
        <v>C42VAAP00520221212777777</v>
      </c>
      <c r="H47" s="77" t="s">
        <v>349</v>
      </c>
      <c r="I47" s="77" t="s">
        <v>45</v>
      </c>
      <c r="J47" s="77" t="s">
        <v>147</v>
      </c>
      <c r="K47" s="84" t="s">
        <v>28</v>
      </c>
      <c r="L47" s="77"/>
      <c r="M47" s="77"/>
      <c r="N47" s="89" t="s">
        <v>350</v>
      </c>
    </row>
    <row r="48" spans="1:14">
      <c r="A48" s="77" t="s">
        <v>13</v>
      </c>
      <c r="B48" s="77" t="s">
        <v>348</v>
      </c>
      <c r="C48" s="77" t="s">
        <v>14</v>
      </c>
      <c r="D48" s="77" t="s">
        <v>342</v>
      </c>
      <c r="E48" s="77">
        <v>0</v>
      </c>
      <c r="F48" s="77" t="s">
        <v>15</v>
      </c>
      <c r="G48" s="77" t="str">
        <f t="shared" si="4"/>
        <v>C42VAAP00520221212777777</v>
      </c>
      <c r="H48" s="77" t="s">
        <v>349</v>
      </c>
      <c r="I48" s="77" t="s">
        <v>45</v>
      </c>
      <c r="J48" s="77" t="s">
        <v>150</v>
      </c>
      <c r="K48" s="84" t="s">
        <v>354</v>
      </c>
      <c r="L48" s="77"/>
      <c r="M48" s="77"/>
      <c r="N48" s="89" t="s">
        <v>350</v>
      </c>
    </row>
    <row r="49" spans="1:14">
      <c r="A49" s="78" t="s">
        <v>13</v>
      </c>
      <c r="B49" s="77" t="s">
        <v>348</v>
      </c>
      <c r="C49" s="78" t="s">
        <v>14</v>
      </c>
      <c r="D49" s="77" t="s">
        <v>342</v>
      </c>
      <c r="E49" s="77">
        <v>0</v>
      </c>
      <c r="F49" s="78" t="s">
        <v>15</v>
      </c>
      <c r="G49" s="77" t="str">
        <f t="shared" si="4"/>
        <v>C42VAAP00520221212777777</v>
      </c>
      <c r="H49" s="77" t="s">
        <v>349</v>
      </c>
      <c r="I49" s="78" t="s">
        <v>45</v>
      </c>
      <c r="J49" s="78" t="s">
        <v>46</v>
      </c>
      <c r="K49" s="84" t="s">
        <v>20</v>
      </c>
      <c r="L49" s="78"/>
      <c r="M49" s="78"/>
      <c r="N49" s="89" t="s">
        <v>350</v>
      </c>
    </row>
    <row r="50" ht="14.4" customHeight="true">
      <c r="A50" t="s" s="79">
        <v>13</v>
      </c>
      <c r="B50" s="80" t="s">
        <v>355</v>
      </c>
      <c r="C50" t="s" s="79">
        <v>14</v>
      </c>
      <c r="D50" t="s" s="79">
        <v>342</v>
      </c>
      <c r="E50" t="n" s="79">
        <v>0.0</v>
      </c>
      <c r="F50" t="s" s="79">
        <v>15</v>
      </c>
      <c r="G50" s="79" t="str">
        <f>CONCATENATE(C50,D50,B50,N50)</f>
        <v>C42VAAP00520221211006547</v>
      </c>
      <c r="H50" s="79" t="s">
        <v>356</v>
      </c>
      <c r="I50" t="s" s="79">
        <v>16</v>
      </c>
      <c r="J50" t="s" s="79">
        <v>17</v>
      </c>
      <c r="K50" s="81" t="s">
        <v>159</v>
      </c>
      <c r="L50" s="79"/>
      <c r="M50" s="79"/>
      <c r="N50" s="82" t="s">
        <v>357</v>
      </c>
    </row>
    <row r="51" ht="14.4" customHeight="true">
      <c r="A51" t="s" s="83">
        <v>13</v>
      </c>
      <c r="B51" s="80" t="s">
        <v>355</v>
      </c>
      <c r="C51" t="s" s="83">
        <v>14</v>
      </c>
      <c r="D51" t="s" s="79">
        <v>342</v>
      </c>
      <c r="E51" t="n" s="79">
        <v>0.0</v>
      </c>
      <c r="F51" t="s" s="83">
        <v>15</v>
      </c>
      <c r="G51" s="79" t="str">
        <f>CONCATENATE(C51,D51,B51,N51)</f>
        <v>C42VAAP00520221211006547</v>
      </c>
      <c r="H51" s="79" t="s">
        <v>356</v>
      </c>
      <c r="I51" t="s" s="83">
        <v>16</v>
      </c>
      <c r="J51" t="s" s="83">
        <v>19</v>
      </c>
      <c r="K51" s="81" t="s">
        <v>161</v>
      </c>
      <c r="L51" s="79"/>
      <c r="M51" s="83"/>
      <c r="N51" s="82" t="s">
        <v>357</v>
      </c>
    </row>
    <row r="52" ht="14.4" customHeight="true">
      <c r="A52" t="s" s="83">
        <v>13</v>
      </c>
      <c r="B52" s="80" t="s">
        <v>355</v>
      </c>
      <c r="C52" t="s" s="83">
        <v>14</v>
      </c>
      <c r="D52" t="s" s="79">
        <v>342</v>
      </c>
      <c r="E52" t="n" s="79">
        <v>0.0</v>
      </c>
      <c r="F52" t="s" s="83">
        <v>15</v>
      </c>
      <c r="G52" s="79" t="str">
        <f>CONCATENATE(C52,D52,B52,N52)</f>
        <v>C42VAAP00520221211006547</v>
      </c>
      <c r="H52" s="79" t="s">
        <v>356</v>
      </c>
      <c r="I52" t="s" s="83">
        <v>16</v>
      </c>
      <c r="J52" t="s" s="79">
        <v>21</v>
      </c>
      <c r="K52" s="81" t="s">
        <v>140</v>
      </c>
      <c r="L52" s="83" t="s">
        <v>140</v>
      </c>
      <c r="M52" s="83"/>
      <c r="N52" s="82" t="s">
        <v>357</v>
      </c>
    </row>
    <row r="53" ht="14.4" customHeight="true">
      <c r="A53" t="s" s="83">
        <v>13</v>
      </c>
      <c r="B53" s="80" t="s">
        <v>355</v>
      </c>
      <c r="C53" t="s" s="83">
        <v>14</v>
      </c>
      <c r="D53" t="s" s="79">
        <v>342</v>
      </c>
      <c r="E53" t="n" s="79">
        <v>0.0</v>
      </c>
      <c r="F53" t="s" s="83">
        <v>15</v>
      </c>
      <c r="G53" s="79" t="str">
        <f>CONCATENATE(C53,D53,B53,N53)</f>
        <v>C42VAAP00520221211006547</v>
      </c>
      <c r="H53" s="79" t="s">
        <v>356</v>
      </c>
      <c r="I53" t="s" s="83">
        <v>16</v>
      </c>
      <c r="J53" t="s" s="83">
        <v>23</v>
      </c>
      <c r="K53" s="81" t="s">
        <v>18</v>
      </c>
      <c r="L53" s="83"/>
      <c r="M53" s="83"/>
      <c r="N53" s="82" t="s">
        <v>357</v>
      </c>
    </row>
    <row r="54" ht="14.4" customHeight="true">
      <c r="A54" t="s" s="79">
        <v>13</v>
      </c>
      <c r="B54" s="80" t="s">
        <v>355</v>
      </c>
      <c r="C54" t="s" s="79">
        <v>14</v>
      </c>
      <c r="D54" t="s" s="79">
        <v>342</v>
      </c>
      <c r="E54" t="n" s="79">
        <v>0.0</v>
      </c>
      <c r="F54" t="s" s="79">
        <v>15</v>
      </c>
      <c r="G54" s="79" t="str">
        <f>CONCATENATE(C54,D54,B54,N54)</f>
        <v>C42VAAP00520221211006547</v>
      </c>
      <c r="H54" s="79" t="s">
        <v>356</v>
      </c>
      <c r="I54" t="s" s="79">
        <v>16</v>
      </c>
      <c r="J54" t="s" s="79">
        <v>24</v>
      </c>
      <c r="K54" s="81" t="s">
        <v>140</v>
      </c>
      <c r="L54" s="79" t="s">
        <v>140</v>
      </c>
      <c r="M54" s="79"/>
      <c r="N54" s="82" t="s">
        <v>357</v>
      </c>
    </row>
    <row r="55" ht="14.4" customHeight="true">
      <c r="A55" t="s" s="83">
        <v>13</v>
      </c>
      <c r="B55" s="80" t="s">
        <v>355</v>
      </c>
      <c r="C55" t="s" s="83">
        <v>14</v>
      </c>
      <c r="D55" t="s" s="79">
        <v>342</v>
      </c>
      <c r="E55" t="n" s="79">
        <v>0.0</v>
      </c>
      <c r="F55" t="s" s="83">
        <v>15</v>
      </c>
      <c r="G55" s="79" t="str">
        <f>CONCATENATE(C55,D55,B55,N55)</f>
        <v>C42VAAP00520221211006547</v>
      </c>
      <c r="H55" s="79" t="s">
        <v>356</v>
      </c>
      <c r="I55" t="s" s="83">
        <v>16</v>
      </c>
      <c r="J55" t="s" s="83">
        <v>25</v>
      </c>
      <c r="K55" s="81" t="s">
        <v>140</v>
      </c>
      <c r="L55" s="83"/>
      <c r="M55" s="83"/>
      <c r="N55" s="82" t="s">
        <v>357</v>
      </c>
    </row>
    <row r="56" ht="14.4" customHeight="true">
      <c r="A56" t="s" s="79">
        <v>13</v>
      </c>
      <c r="B56" s="80" t="s">
        <v>355</v>
      </c>
      <c r="C56" t="s" s="79">
        <v>14</v>
      </c>
      <c r="D56" t="s" s="79">
        <v>342</v>
      </c>
      <c r="E56" t="n" s="79">
        <v>0.0</v>
      </c>
      <c r="F56" t="s" s="79">
        <v>15</v>
      </c>
      <c r="G56" s="79" t="str">
        <f>CONCATENATE(C56,D56,B56,N56)</f>
        <v>C42VAAP00520221211006547</v>
      </c>
      <c r="H56" s="79" t="s">
        <v>356</v>
      </c>
      <c r="I56" t="s" s="79">
        <v>16</v>
      </c>
      <c r="J56" t="s" s="79">
        <v>26</v>
      </c>
      <c r="K56" s="81" t="s">
        <v>18</v>
      </c>
      <c r="L56" s="79"/>
      <c r="M56" s="79"/>
      <c r="N56" s="82" t="s">
        <v>357</v>
      </c>
    </row>
    <row r="57" ht="14.4" customHeight="true">
      <c r="A57" t="s" s="79">
        <v>13</v>
      </c>
      <c r="B57" s="80" t="s">
        <v>355</v>
      </c>
      <c r="C57" t="s" s="79">
        <v>14</v>
      </c>
      <c r="D57" t="s" s="79">
        <v>342</v>
      </c>
      <c r="E57" t="n" s="79">
        <v>0.0</v>
      </c>
      <c r="F57" t="s" s="79">
        <v>15</v>
      </c>
      <c r="G57" s="79" t="str">
        <f>CONCATENATE(C57,D57,B57,N57)</f>
        <v>C42VAAP00520221211006547</v>
      </c>
      <c r="H57" s="79" t="s">
        <v>356</v>
      </c>
      <c r="I57" t="s" s="79">
        <v>16</v>
      </c>
      <c r="J57" t="s" s="79">
        <v>27</v>
      </c>
      <c r="K57" s="81" t="s">
        <v>140</v>
      </c>
      <c r="L57" s="79" t="s">
        <v>140</v>
      </c>
      <c r="M57" s="79"/>
      <c r="N57" s="82" t="s">
        <v>357</v>
      </c>
    </row>
    <row r="58" ht="14.4" customHeight="true">
      <c r="A58" t="s" s="83">
        <v>13</v>
      </c>
      <c r="B58" s="80" t="s">
        <v>355</v>
      </c>
      <c r="C58" t="s" s="83">
        <v>14</v>
      </c>
      <c r="D58" t="s" s="79">
        <v>342</v>
      </c>
      <c r="E58" t="n" s="79">
        <v>0.0</v>
      </c>
      <c r="F58" t="s" s="83">
        <v>15</v>
      </c>
      <c r="G58" s="79" t="str">
        <f>CONCATENATE(C58,D58,B58,N58)</f>
        <v>C42VAAP00520221211006547</v>
      </c>
      <c r="H58" s="79" t="s">
        <v>356</v>
      </c>
      <c r="I58" t="s" s="83">
        <v>30</v>
      </c>
      <c r="J58" t="s" s="83">
        <v>31</v>
      </c>
      <c r="K58" s="81" t="s">
        <v>161</v>
      </c>
      <c r="L58" s="83"/>
      <c r="M58" s="83"/>
      <c r="N58" s="82" t="s">
        <v>357</v>
      </c>
    </row>
    <row r="59" ht="14.4" customHeight="true">
      <c r="A59" t="s" s="79">
        <v>13</v>
      </c>
      <c r="B59" s="80" t="s">
        <v>355</v>
      </c>
      <c r="C59" t="s" s="79">
        <v>14</v>
      </c>
      <c r="D59" t="s" s="79">
        <v>342</v>
      </c>
      <c r="E59" t="n" s="79">
        <v>0.0</v>
      </c>
      <c r="F59" t="s" s="79">
        <v>15</v>
      </c>
      <c r="G59" s="79" t="str">
        <f>CONCATENATE(C59,D59,B59,N59)</f>
        <v>C42VAAP00520221211006547</v>
      </c>
      <c r="H59" s="79" t="s">
        <v>356</v>
      </c>
      <c r="I59" t="s" s="79">
        <v>30</v>
      </c>
      <c r="J59" t="s" s="79">
        <v>32</v>
      </c>
      <c r="K59" s="81" t="s">
        <v>203</v>
      </c>
      <c r="L59" s="79"/>
      <c r="M59" s="79"/>
      <c r="N59" s="82" t="s">
        <v>357</v>
      </c>
    </row>
    <row r="60" ht="14.4" customHeight="true">
      <c r="A60" t="s" s="83">
        <v>13</v>
      </c>
      <c r="B60" s="80" t="s">
        <v>355</v>
      </c>
      <c r="C60" t="s" s="83">
        <v>14</v>
      </c>
      <c r="D60" t="s" s="79">
        <v>342</v>
      </c>
      <c r="E60" t="n" s="79">
        <v>0.0</v>
      </c>
      <c r="F60" t="s" s="83">
        <v>15</v>
      </c>
      <c r="G60" s="79" t="str">
        <f>CONCATENATE(C60,D60,B60,N60)</f>
        <v>C42VAAP00520221211006547</v>
      </c>
      <c r="H60" s="79" t="s">
        <v>356</v>
      </c>
      <c r="I60" t="s" s="83">
        <v>30</v>
      </c>
      <c r="J60" t="s" s="83">
        <v>34</v>
      </c>
      <c r="K60" s="81" t="s">
        <v>18</v>
      </c>
      <c r="L60" s="83"/>
      <c r="M60" s="83"/>
      <c r="N60" s="82" t="s">
        <v>357</v>
      </c>
    </row>
    <row r="61" ht="14.4" customHeight="true">
      <c r="A61" t="s" s="79">
        <v>13</v>
      </c>
      <c r="B61" s="80" t="s">
        <v>355</v>
      </c>
      <c r="C61" t="s" s="79">
        <v>14</v>
      </c>
      <c r="D61" t="s" s="79">
        <v>342</v>
      </c>
      <c r="E61" t="n" s="79">
        <v>0.0</v>
      </c>
      <c r="F61" t="s" s="79">
        <v>15</v>
      </c>
      <c r="G61" s="79" t="str">
        <f>CONCATENATE(C61,D61,B61,N61)</f>
        <v>C42VAAP00520221211006547</v>
      </c>
      <c r="H61" s="79" t="s">
        <v>356</v>
      </c>
      <c r="I61" t="s" s="79">
        <v>30</v>
      </c>
      <c r="J61" t="s" s="79">
        <v>35</v>
      </c>
      <c r="K61" s="81" t="s">
        <v>159</v>
      </c>
      <c r="L61" s="79"/>
      <c r="M61" s="79"/>
      <c r="N61" s="82" t="s">
        <v>357</v>
      </c>
    </row>
    <row r="62" ht="14.4" customHeight="true">
      <c r="A62" t="s" s="83">
        <v>13</v>
      </c>
      <c r="B62" s="80" t="s">
        <v>355</v>
      </c>
      <c r="C62" t="s" s="83">
        <v>14</v>
      </c>
      <c r="D62" t="s" s="79">
        <v>342</v>
      </c>
      <c r="E62" t="n" s="79">
        <v>0.0</v>
      </c>
      <c r="F62" t="s" s="83">
        <v>15</v>
      </c>
      <c r="G62" s="79" t="str">
        <f>CONCATENATE(C62,D62,B62,N62)</f>
        <v>C42VAAP00520221211006547</v>
      </c>
      <c r="H62" s="79" t="s">
        <v>356</v>
      </c>
      <c r="I62" t="s" s="83">
        <v>30</v>
      </c>
      <c r="J62" t="s" s="83">
        <v>36</v>
      </c>
      <c r="K62" s="81" t="s">
        <v>161</v>
      </c>
      <c r="L62" s="79"/>
      <c r="M62" s="83"/>
      <c r="N62" s="82" t="s">
        <v>357</v>
      </c>
    </row>
    <row r="63" ht="14.4" customHeight="true">
      <c r="A63" t="s" s="79">
        <v>13</v>
      </c>
      <c r="B63" s="80" t="s">
        <v>355</v>
      </c>
      <c r="C63" t="s" s="79">
        <v>14</v>
      </c>
      <c r="D63" t="s" s="79">
        <v>342</v>
      </c>
      <c r="E63" t="n" s="79">
        <v>0.0</v>
      </c>
      <c r="F63" t="s" s="79">
        <v>15</v>
      </c>
      <c r="G63" s="79" t="str">
        <f>CONCATENATE(C63,D63,B63,N63)</f>
        <v>C42VAAP00520221211006547</v>
      </c>
      <c r="H63" s="79" t="s">
        <v>356</v>
      </c>
      <c r="I63" t="s" s="79">
        <v>30</v>
      </c>
      <c r="J63" t="s" s="79">
        <v>37</v>
      </c>
      <c r="K63" s="81" t="s">
        <v>159</v>
      </c>
      <c r="L63" s="79"/>
      <c r="M63" s="79"/>
      <c r="N63" s="82" t="s">
        <v>357</v>
      </c>
    </row>
    <row r="64" ht="14.4" customHeight="true">
      <c r="A64" t="s" s="79">
        <v>13</v>
      </c>
      <c r="B64" s="80" t="s">
        <v>355</v>
      </c>
      <c r="C64" t="s" s="79">
        <v>14</v>
      </c>
      <c r="D64" t="s" s="79">
        <v>342</v>
      </c>
      <c r="E64" t="n" s="79">
        <v>0.0</v>
      </c>
      <c r="F64" t="s" s="79">
        <v>15</v>
      </c>
      <c r="G64" s="79" t="str">
        <f>CONCATENATE(C64,D64,B64,N64)</f>
        <v>C42VAAP00520221211006547</v>
      </c>
      <c r="H64" s="79" t="s">
        <v>356</v>
      </c>
      <c r="I64" t="s" s="79">
        <v>30</v>
      </c>
      <c r="J64" t="s" s="79">
        <v>39</v>
      </c>
      <c r="K64" s="81" t="s">
        <v>48</v>
      </c>
      <c r="L64" s="79"/>
      <c r="M64" s="79"/>
      <c r="N64" s="82" t="s">
        <v>357</v>
      </c>
    </row>
    <row r="65" ht="14.4" customHeight="true">
      <c r="A65" t="s" s="83">
        <v>13</v>
      </c>
      <c r="B65" s="80" t="s">
        <v>355</v>
      </c>
      <c r="C65" t="s" s="83">
        <v>14</v>
      </c>
      <c r="D65" t="s" s="79">
        <v>342</v>
      </c>
      <c r="E65" t="n" s="79">
        <v>0.0</v>
      </c>
      <c r="F65" t="s" s="83">
        <v>15</v>
      </c>
      <c r="G65" s="79" t="str">
        <f>CONCATENATE(C65,D65,B65,N65)</f>
        <v>C42VAAP00520221211006547</v>
      </c>
      <c r="H65" s="79" t="s">
        <v>356</v>
      </c>
      <c r="I65" t="s" s="83">
        <v>30</v>
      </c>
      <c r="J65" t="s" s="83">
        <v>40</v>
      </c>
      <c r="K65" s="81" t="s">
        <v>48</v>
      </c>
      <c r="L65" s="83"/>
      <c r="M65" s="83"/>
      <c r="N65" s="82" t="s">
        <v>357</v>
      </c>
    </row>
    <row r="66" ht="14.4" customHeight="true">
      <c r="A66" t="s" s="79">
        <v>13</v>
      </c>
      <c r="B66" s="80" t="s">
        <v>355</v>
      </c>
      <c r="C66" t="s" s="79">
        <v>14</v>
      </c>
      <c r="D66" t="s" s="79">
        <v>342</v>
      </c>
      <c r="E66" t="n" s="79">
        <v>0.0</v>
      </c>
      <c r="F66" t="s" s="79">
        <v>15</v>
      </c>
      <c r="G66" s="79" t="str">
        <f>CONCATENATE(C66,D66,B66,N66)</f>
        <v>C42VAAP00520221211006547</v>
      </c>
      <c r="H66" s="79" t="s">
        <v>356</v>
      </c>
      <c r="I66" t="s" s="79">
        <v>30</v>
      </c>
      <c r="J66" t="s" s="79">
        <v>41</v>
      </c>
      <c r="K66" s="81" t="s">
        <v>48</v>
      </c>
      <c r="L66" s="79"/>
      <c r="M66" s="79"/>
      <c r="N66" s="82" t="s">
        <v>357</v>
      </c>
    </row>
    <row r="67" ht="14.4" customHeight="true">
      <c r="A67" t="s" s="83">
        <v>13</v>
      </c>
      <c r="B67" s="80" t="s">
        <v>355</v>
      </c>
      <c r="C67" t="s" s="83">
        <v>14</v>
      </c>
      <c r="D67" t="s" s="79">
        <v>342</v>
      </c>
      <c r="E67" t="n" s="79">
        <v>0.0</v>
      </c>
      <c r="F67" t="s" s="83">
        <v>15</v>
      </c>
      <c r="G67" s="79" t="str">
        <f>CONCATENATE(C67,D67,B67,N67)</f>
        <v>C42VAAP00520221211006547</v>
      </c>
      <c r="H67" s="79" t="s">
        <v>356</v>
      </c>
      <c r="I67" t="s" s="83">
        <v>30</v>
      </c>
      <c r="J67" t="s" s="83">
        <v>42</v>
      </c>
      <c r="K67" s="81" t="s">
        <v>18</v>
      </c>
      <c r="L67" s="83"/>
      <c r="M67" s="83"/>
      <c r="N67" s="82" t="s">
        <v>357</v>
      </c>
    </row>
    <row r="68" ht="14.4" customHeight="true">
      <c r="A68" t="s" s="79">
        <v>13</v>
      </c>
      <c r="B68" s="80" t="s">
        <v>355</v>
      </c>
      <c r="C68" t="s" s="79">
        <v>14</v>
      </c>
      <c r="D68" t="s" s="79">
        <v>342</v>
      </c>
      <c r="E68" t="n" s="79">
        <v>0.0</v>
      </c>
      <c r="F68" t="s" s="79">
        <v>15</v>
      </c>
      <c r="G68" s="79" t="str">
        <f>CONCATENATE(C68,D68,B68,N68)</f>
        <v>C42VAAP00520221211006547</v>
      </c>
      <c r="H68" s="79" t="s">
        <v>356</v>
      </c>
      <c r="I68" t="s" s="79">
        <v>30</v>
      </c>
      <c r="J68" t="s" s="79">
        <v>43</v>
      </c>
      <c r="K68" s="81" t="s">
        <v>203</v>
      </c>
      <c r="L68" s="79"/>
      <c r="M68" s="79"/>
      <c r="N68" s="82" t="s">
        <v>357</v>
      </c>
    </row>
    <row r="69" ht="14.4" customHeight="true">
      <c r="A69" t="s" s="83">
        <v>13</v>
      </c>
      <c r="B69" s="80" t="s">
        <v>355</v>
      </c>
      <c r="C69" t="s" s="83">
        <v>14</v>
      </c>
      <c r="D69" t="s" s="79">
        <v>342</v>
      </c>
      <c r="E69" t="n" s="79">
        <v>0.0</v>
      </c>
      <c r="F69" t="s" s="83">
        <v>15</v>
      </c>
      <c r="G69" s="79" t="str">
        <f>CONCATENATE(C69,D69,B69,N69)</f>
        <v>C42VAAP00520221211006547</v>
      </c>
      <c r="H69" s="79" t="s">
        <v>356</v>
      </c>
      <c r="I69" t="s" s="83">
        <v>30</v>
      </c>
      <c r="J69" t="s" s="83">
        <v>44</v>
      </c>
      <c r="K69" s="81" t="s">
        <v>20</v>
      </c>
      <c r="L69" s="79"/>
      <c r="M69" s="83"/>
      <c r="N69" s="82" t="s">
        <v>357</v>
      </c>
    </row>
    <row r="70" ht="14.4" customHeight="true">
      <c r="A70" t="s" s="79">
        <v>13</v>
      </c>
      <c r="B70" s="80" t="s">
        <v>355</v>
      </c>
      <c r="C70" t="s" s="79">
        <v>14</v>
      </c>
      <c r="D70" t="s" s="79">
        <v>342</v>
      </c>
      <c r="E70" t="n" s="79">
        <v>0.0</v>
      </c>
      <c r="F70" t="s" s="79">
        <v>15</v>
      </c>
      <c r="G70" s="79" t="str">
        <f>CONCATENATE(C70,D70,B70,N70)</f>
        <v>C42VAAP00520221211006547</v>
      </c>
      <c r="H70" s="79" t="s">
        <v>356</v>
      </c>
      <c r="I70" t="s" s="79">
        <v>45</v>
      </c>
      <c r="J70" t="s" s="79">
        <v>143</v>
      </c>
      <c r="K70" s="81" t="s">
        <v>161</v>
      </c>
      <c r="L70" s="79"/>
      <c r="M70" s="79"/>
      <c r="N70" s="82" t="s">
        <v>357</v>
      </c>
    </row>
    <row r="71" ht="14.4" customHeight="true">
      <c r="A71" t="s" s="79">
        <v>13</v>
      </c>
      <c r="B71" s="80" t="s">
        <v>355</v>
      </c>
      <c r="C71" t="s" s="79">
        <v>14</v>
      </c>
      <c r="D71" t="s" s="79">
        <v>342</v>
      </c>
      <c r="E71" t="n" s="79">
        <v>0.0</v>
      </c>
      <c r="F71" t="s" s="79">
        <v>15</v>
      </c>
      <c r="G71" s="79" t="str">
        <f>CONCATENATE(C71,D71,B71,N71)</f>
        <v>C42VAAP00520221211006547</v>
      </c>
      <c r="H71" s="79" t="s">
        <v>356</v>
      </c>
      <c r="I71" t="s" s="79">
        <v>45</v>
      </c>
      <c r="J71" t="s" s="79">
        <v>147</v>
      </c>
      <c r="K71" s="81" t="s">
        <v>20</v>
      </c>
      <c r="L71" s="79"/>
      <c r="M71" s="79"/>
      <c r="N71" s="82" t="s">
        <v>357</v>
      </c>
    </row>
    <row r="72" ht="14.4" customHeight="true">
      <c r="A72" t="s" s="79">
        <v>13</v>
      </c>
      <c r="B72" s="80" t="s">
        <v>355</v>
      </c>
      <c r="C72" t="s" s="79">
        <v>14</v>
      </c>
      <c r="D72" t="s" s="79">
        <v>342</v>
      </c>
      <c r="E72" t="n" s="79">
        <v>0.0</v>
      </c>
      <c r="F72" t="s" s="79">
        <v>15</v>
      </c>
      <c r="G72" s="79" t="str">
        <f>CONCATENATE(C72,D72,B72,N72)</f>
        <v>C42VAAP00520221211006547</v>
      </c>
      <c r="H72" s="79" t="s">
        <v>356</v>
      </c>
      <c r="I72" t="s" s="79">
        <v>45</v>
      </c>
      <c r="J72" t="s" s="79">
        <v>150</v>
      </c>
      <c r="K72" s="81" t="s">
        <v>358</v>
      </c>
      <c r="L72" s="79"/>
      <c r="M72" s="79"/>
      <c r="N72" s="82" t="s">
        <v>357</v>
      </c>
    </row>
    <row r="73" ht="14.4" customHeight="true">
      <c r="A73" t="s" s="83">
        <v>13</v>
      </c>
      <c r="B73" s="80" t="s">
        <v>355</v>
      </c>
      <c r="C73" t="s" s="83">
        <v>14</v>
      </c>
      <c r="D73" t="s" s="79">
        <v>342</v>
      </c>
      <c r="E73" t="n" s="79">
        <v>0.0</v>
      </c>
      <c r="F73" t="s" s="83">
        <v>15</v>
      </c>
      <c r="G73" s="79" t="str">
        <f>CONCATENATE(C73,D73,B73,N73)</f>
        <v>C42VAAP00520221211006547</v>
      </c>
      <c r="H73" s="79" t="s">
        <v>356</v>
      </c>
      <c r="I73" t="s" s="83">
        <v>45</v>
      </c>
      <c r="J73" t="s" s="83">
        <v>46</v>
      </c>
      <c r="K73" s="81" t="s">
        <v>49</v>
      </c>
      <c r="L73" s="83"/>
      <c r="M73" s="83"/>
      <c r="N73" s="82" t="s">
        <v>357</v>
      </c>
      <c r="O73" s="80"/>
    </row>
    <row r="74" ht="14.4" customHeight="true">
      <c r="A74" t="s" s="77">
        <v>13</v>
      </c>
      <c r="B74" s="77" t="s">
        <v>355</v>
      </c>
      <c r="C74" t="s" s="77">
        <v>14</v>
      </c>
      <c r="D74" t="s" s="77">
        <v>342</v>
      </c>
      <c r="E74" t="n" s="77">
        <v>0.0</v>
      </c>
      <c r="F74" t="s" s="77">
        <v>15</v>
      </c>
      <c r="G74" s="77" t="str">
        <f>CONCATENATE(C74,D74,B74,N74)</f>
        <v>C42VAAP00520221211000006</v>
      </c>
      <c r="H74" s="77" t="s">
        <v>359</v>
      </c>
      <c r="I74" t="s" s="77">
        <v>16</v>
      </c>
      <c r="J74" t="s" s="77">
        <v>17</v>
      </c>
      <c r="K74" s="84" t="s">
        <v>160</v>
      </c>
      <c r="L74" s="77"/>
      <c r="M74" s="77"/>
      <c r="N74" s="89" t="s">
        <v>360</v>
      </c>
    </row>
    <row r="75" ht="14.4" customHeight="true">
      <c r="A75" t="s" s="78">
        <v>13</v>
      </c>
      <c r="B75" s="77" t="s">
        <v>355</v>
      </c>
      <c r="C75" t="s" s="78">
        <v>14</v>
      </c>
      <c r="D75" t="s" s="77">
        <v>342</v>
      </c>
      <c r="E75" t="n" s="77">
        <v>0.0</v>
      </c>
      <c r="F75" t="s" s="78">
        <v>15</v>
      </c>
      <c r="G75" s="77" t="str">
        <f>CONCATENATE(C75,D75,B75,N75)</f>
        <v>C42VAAP00520221211000006</v>
      </c>
      <c r="H75" s="77" t="s">
        <v>359</v>
      </c>
      <c r="I75" t="s" s="78">
        <v>16</v>
      </c>
      <c r="J75" t="s" s="78">
        <v>19</v>
      </c>
      <c r="K75" s="84" t="s">
        <v>20</v>
      </c>
      <c r="L75" s="78"/>
      <c r="M75" s="78"/>
      <c r="N75" s="89" t="s">
        <v>360</v>
      </c>
    </row>
    <row r="76" ht="14.4" customHeight="true">
      <c r="A76" t="s" s="78">
        <v>13</v>
      </c>
      <c r="B76" s="77" t="s">
        <v>355</v>
      </c>
      <c r="C76" t="s" s="78">
        <v>14</v>
      </c>
      <c r="D76" t="s" s="77">
        <v>342</v>
      </c>
      <c r="E76" t="n" s="77">
        <v>0.0</v>
      </c>
      <c r="F76" t="s" s="78">
        <v>15</v>
      </c>
      <c r="G76" s="77" t="str">
        <f>CONCATENATE(C76,D76,B76,N76)</f>
        <v>C42VAAP00520221211000006</v>
      </c>
      <c r="H76" s="77" t="s">
        <v>359</v>
      </c>
      <c r="I76" t="s" s="78">
        <v>16</v>
      </c>
      <c r="J76" t="s" s="77">
        <v>21</v>
      </c>
      <c r="K76" s="84" t="s">
        <v>22</v>
      </c>
      <c r="L76" s="78" t="s">
        <v>361</v>
      </c>
      <c r="M76" s="78"/>
      <c r="N76" s="89" t="s">
        <v>360</v>
      </c>
    </row>
    <row r="77" ht="14.4" customHeight="true">
      <c r="A77" t="s" s="78">
        <v>13</v>
      </c>
      <c r="B77" s="77" t="s">
        <v>355</v>
      </c>
      <c r="C77" t="s" s="78">
        <v>14</v>
      </c>
      <c r="D77" t="s" s="77">
        <v>342</v>
      </c>
      <c r="E77" t="n" s="77">
        <v>0.0</v>
      </c>
      <c r="F77" t="s" s="78">
        <v>15</v>
      </c>
      <c r="G77" s="77" t="str">
        <f>CONCATENATE(C77,D77,B77,N77)</f>
        <v>C42VAAP00520221211000006</v>
      </c>
      <c r="H77" s="77" t="s">
        <v>359</v>
      </c>
      <c r="I77" t="s" s="77">
        <v>16</v>
      </c>
      <c r="J77" t="s" s="78">
        <v>23</v>
      </c>
      <c r="K77" s="84" t="s">
        <v>140</v>
      </c>
      <c r="L77" s="78"/>
      <c r="M77" s="78"/>
      <c r="N77" s="89" t="s">
        <v>360</v>
      </c>
    </row>
    <row r="78" ht="14.4" customHeight="true">
      <c r="A78" t="s" s="77">
        <v>13</v>
      </c>
      <c r="B78" s="77" t="s">
        <v>355</v>
      </c>
      <c r="C78" t="s" s="77">
        <v>14</v>
      </c>
      <c r="D78" t="s" s="77">
        <v>342</v>
      </c>
      <c r="E78" t="n" s="77">
        <v>0.0</v>
      </c>
      <c r="F78" t="s" s="77">
        <v>15</v>
      </c>
      <c r="G78" s="77" t="str">
        <f>CONCATENATE(C78,D78,B78,N78)</f>
        <v>C42VAAP00520221211000006</v>
      </c>
      <c r="H78" s="77" t="s">
        <v>359</v>
      </c>
      <c r="I78" t="s" s="77">
        <v>16</v>
      </c>
      <c r="J78" t="s" s="77">
        <v>24</v>
      </c>
      <c r="K78" s="84" t="s">
        <v>140</v>
      </c>
      <c r="L78" s="77" t="s">
        <v>140</v>
      </c>
      <c r="M78" s="77"/>
      <c r="N78" s="89" t="s">
        <v>360</v>
      </c>
    </row>
    <row r="79" ht="14.4" customHeight="true">
      <c r="A79" t="s" s="78">
        <v>13</v>
      </c>
      <c r="B79" s="77" t="s">
        <v>355</v>
      </c>
      <c r="C79" t="s" s="78">
        <v>14</v>
      </c>
      <c r="D79" t="s" s="77">
        <v>342</v>
      </c>
      <c r="E79" t="n" s="77">
        <v>0.0</v>
      </c>
      <c r="F79" t="s" s="78">
        <v>15</v>
      </c>
      <c r="G79" s="77" t="str">
        <f>CONCATENATE(C79,D79,B79,N79)</f>
        <v>C42VAAP00520221211000006</v>
      </c>
      <c r="H79" s="77" t="s">
        <v>359</v>
      </c>
      <c r="I79" t="s" s="78">
        <v>16</v>
      </c>
      <c r="J79" t="s" s="78">
        <v>25</v>
      </c>
      <c r="K79" s="84" t="s">
        <v>140</v>
      </c>
      <c r="L79" s="78"/>
      <c r="M79" s="78"/>
      <c r="N79" s="89" t="s">
        <v>360</v>
      </c>
    </row>
    <row r="80" ht="14.4" customHeight="true">
      <c r="A80" t="s" s="77">
        <v>13</v>
      </c>
      <c r="B80" s="77" t="s">
        <v>355</v>
      </c>
      <c r="C80" t="s" s="77">
        <v>14</v>
      </c>
      <c r="D80" t="s" s="77">
        <v>342</v>
      </c>
      <c r="E80" t="n" s="77">
        <v>0.0</v>
      </c>
      <c r="F80" t="s" s="77">
        <v>15</v>
      </c>
      <c r="G80" s="77" t="str">
        <f>CONCATENATE(C80,D80,B80,N80)</f>
        <v>C42VAAP00520221211000006</v>
      </c>
      <c r="H80" s="77" t="s">
        <v>359</v>
      </c>
      <c r="I80" t="s" s="77">
        <v>16</v>
      </c>
      <c r="J80" t="s" s="77">
        <v>26</v>
      </c>
      <c r="K80" s="84" t="s">
        <v>140</v>
      </c>
      <c r="L80" s="77"/>
      <c r="M80" s="77"/>
      <c r="N80" s="89" t="s">
        <v>360</v>
      </c>
    </row>
    <row r="81" ht="14.4" customHeight="true">
      <c r="A81" t="s" s="77">
        <v>13</v>
      </c>
      <c r="B81" s="77" t="s">
        <v>355</v>
      </c>
      <c r="C81" t="s" s="77">
        <v>14</v>
      </c>
      <c r="D81" t="s" s="77">
        <v>342</v>
      </c>
      <c r="E81" t="n" s="77">
        <v>0.0</v>
      </c>
      <c r="F81" t="s" s="77">
        <v>15</v>
      </c>
      <c r="G81" s="77" t="str">
        <f>CONCATENATE(C81,D81,B81,N81)</f>
        <v>C42VAAP00520221211000006</v>
      </c>
      <c r="H81" s="77" t="s">
        <v>359</v>
      </c>
      <c r="I81" t="s" s="77">
        <v>16</v>
      </c>
      <c r="J81" t="s" s="77">
        <v>27</v>
      </c>
      <c r="K81" s="84" t="s">
        <v>140</v>
      </c>
      <c r="L81" s="77" t="s">
        <v>140</v>
      </c>
      <c r="M81" s="77"/>
      <c r="N81" s="89" t="s">
        <v>360</v>
      </c>
    </row>
    <row r="82" ht="14.4" customHeight="true">
      <c r="A82" t="s" s="78">
        <v>13</v>
      </c>
      <c r="B82" s="77" t="s">
        <v>355</v>
      </c>
      <c r="C82" t="s" s="78">
        <v>14</v>
      </c>
      <c r="D82" t="s" s="77">
        <v>342</v>
      </c>
      <c r="E82" t="n" s="77">
        <v>0.0</v>
      </c>
      <c r="F82" t="s" s="78">
        <v>15</v>
      </c>
      <c r="G82" s="77" t="str">
        <f>CONCATENATE(C82,D82,B82,N82)</f>
        <v>C42VAAP00520221211000006</v>
      </c>
      <c r="H82" s="77" t="s">
        <v>359</v>
      </c>
      <c r="I82" t="s" s="78">
        <v>30</v>
      </c>
      <c r="J82" t="s" s="78">
        <v>31</v>
      </c>
      <c r="K82" s="84" t="s">
        <v>161</v>
      </c>
      <c r="L82" s="78"/>
      <c r="M82" s="78"/>
      <c r="N82" s="89" t="s">
        <v>360</v>
      </c>
    </row>
    <row r="83" ht="14.4" customHeight="true">
      <c r="A83" t="s" s="77">
        <v>13</v>
      </c>
      <c r="B83" s="77" t="s">
        <v>355</v>
      </c>
      <c r="C83" t="s" s="77">
        <v>14</v>
      </c>
      <c r="D83" t="s" s="77">
        <v>342</v>
      </c>
      <c r="E83" t="n" s="77">
        <v>0.0</v>
      </c>
      <c r="F83" t="s" s="77">
        <v>15</v>
      </c>
      <c r="G83" s="77" t="str">
        <f>CONCATENATE(C83,D83,B83,N83)</f>
        <v>C42VAAP00520221211000006</v>
      </c>
      <c r="H83" s="77" t="s">
        <v>359</v>
      </c>
      <c r="I83" t="s" s="77">
        <v>30</v>
      </c>
      <c r="J83" t="s" s="77">
        <v>32</v>
      </c>
      <c r="K83" s="84" t="s">
        <v>140</v>
      </c>
      <c r="L83" s="77"/>
      <c r="M83" s="77"/>
      <c r="N83" s="89" t="s">
        <v>360</v>
      </c>
    </row>
    <row r="84" ht="14.4" customHeight="true">
      <c r="A84" t="s" s="78">
        <v>13</v>
      </c>
      <c r="B84" s="77" t="s">
        <v>355</v>
      </c>
      <c r="C84" t="s" s="78">
        <v>14</v>
      </c>
      <c r="D84" t="s" s="77">
        <v>342</v>
      </c>
      <c r="E84" t="n" s="77">
        <v>0.0</v>
      </c>
      <c r="F84" t="s" s="78">
        <v>15</v>
      </c>
      <c r="G84" s="77" t="str">
        <f>CONCATENATE(C84,D84,B84,N84)</f>
        <v>C42VAAP00520221211000006</v>
      </c>
      <c r="H84" s="77" t="s">
        <v>359</v>
      </c>
      <c r="I84" t="s" s="78">
        <v>30</v>
      </c>
      <c r="J84" t="s" s="78">
        <v>34</v>
      </c>
      <c r="K84" s="84" t="s">
        <v>140</v>
      </c>
      <c r="L84" s="78"/>
      <c r="M84" s="78"/>
      <c r="N84" s="89" t="s">
        <v>360</v>
      </c>
    </row>
    <row r="85" ht="14.4" customHeight="true">
      <c r="A85" t="s" s="77">
        <v>13</v>
      </c>
      <c r="B85" s="77" t="s">
        <v>355</v>
      </c>
      <c r="C85" t="s" s="77">
        <v>14</v>
      </c>
      <c r="D85" t="s" s="77">
        <v>342</v>
      </c>
      <c r="E85" t="n" s="77">
        <v>0.0</v>
      </c>
      <c r="F85" t="s" s="77">
        <v>15</v>
      </c>
      <c r="G85" s="77" t="str">
        <f>CONCATENATE(C85,D85,B85,N85)</f>
        <v>C42VAAP00520221211000006</v>
      </c>
      <c r="H85" s="77" t="s">
        <v>359</v>
      </c>
      <c r="I85" t="s" s="77">
        <v>30</v>
      </c>
      <c r="J85" t="s" s="77">
        <v>35</v>
      </c>
      <c r="K85" s="84" t="s">
        <v>140</v>
      </c>
      <c r="L85" s="77"/>
      <c r="M85" s="77"/>
      <c r="N85" s="89" t="s">
        <v>360</v>
      </c>
    </row>
    <row r="86" ht="14.4" customHeight="true">
      <c r="A86" t="s" s="78">
        <v>13</v>
      </c>
      <c r="B86" s="77" t="s">
        <v>355</v>
      </c>
      <c r="C86" t="s" s="78">
        <v>14</v>
      </c>
      <c r="D86" t="s" s="77">
        <v>342</v>
      </c>
      <c r="E86" t="n" s="77">
        <v>0.0</v>
      </c>
      <c r="F86" t="s" s="78">
        <v>15</v>
      </c>
      <c r="G86" s="77" t="str">
        <f>CONCATENATE(C86,D86,B86,N86)</f>
        <v>C42VAAP00520221211000006</v>
      </c>
      <c r="H86" s="77" t="s">
        <v>359</v>
      </c>
      <c r="I86" t="s" s="78">
        <v>30</v>
      </c>
      <c r="J86" t="s" s="78">
        <v>36</v>
      </c>
      <c r="K86" s="84" t="s">
        <v>140</v>
      </c>
      <c r="L86" s="78"/>
      <c r="M86" s="78"/>
      <c r="N86" s="89" t="s">
        <v>360</v>
      </c>
    </row>
    <row r="87" ht="14.4" customHeight="true">
      <c r="A87" t="s" s="77">
        <v>13</v>
      </c>
      <c r="B87" s="77" t="s">
        <v>355</v>
      </c>
      <c r="C87" t="s" s="77">
        <v>14</v>
      </c>
      <c r="D87" t="s" s="77">
        <v>342</v>
      </c>
      <c r="E87" t="n" s="77">
        <v>0.0</v>
      </c>
      <c r="F87" t="s" s="77">
        <v>15</v>
      </c>
      <c r="G87" s="77" t="str">
        <f>CONCATENATE(C87,D87,B87,N87)</f>
        <v>C42VAAP00520221211000006</v>
      </c>
      <c r="H87" s="77" t="s">
        <v>359</v>
      </c>
      <c r="I87" t="s" s="77">
        <v>30</v>
      </c>
      <c r="J87" t="s" s="77">
        <v>37</v>
      </c>
      <c r="K87" s="84" t="s">
        <v>140</v>
      </c>
      <c r="L87" s="77"/>
      <c r="M87" s="77"/>
      <c r="N87" s="89" t="s">
        <v>360</v>
      </c>
    </row>
    <row r="88" ht="14.4" customHeight="true">
      <c r="A88" t="s" s="77">
        <v>13</v>
      </c>
      <c r="B88" s="77" t="s">
        <v>355</v>
      </c>
      <c r="C88" t="s" s="77">
        <v>14</v>
      </c>
      <c r="D88" t="s" s="77">
        <v>342</v>
      </c>
      <c r="E88" t="n" s="77">
        <v>0.0</v>
      </c>
      <c r="F88" t="s" s="77">
        <v>15</v>
      </c>
      <c r="G88" s="77" t="str">
        <f>CONCATENATE(C88,D88,B88,N88)</f>
        <v>C42VAAP00520221211000006</v>
      </c>
      <c r="H88" s="77" t="s">
        <v>359</v>
      </c>
      <c r="I88" t="s" s="77">
        <v>30</v>
      </c>
      <c r="J88" t="s" s="77">
        <v>39</v>
      </c>
      <c r="K88" s="84" t="s">
        <v>140</v>
      </c>
      <c r="L88" s="77"/>
      <c r="M88" s="77"/>
      <c r="N88" s="89" t="s">
        <v>360</v>
      </c>
    </row>
    <row r="89" ht="14.4" customHeight="true">
      <c r="A89" t="s" s="78">
        <v>13</v>
      </c>
      <c r="B89" s="77" t="s">
        <v>355</v>
      </c>
      <c r="C89" t="s" s="78">
        <v>14</v>
      </c>
      <c r="D89" t="s" s="77">
        <v>342</v>
      </c>
      <c r="E89" t="n" s="77">
        <v>0.0</v>
      </c>
      <c r="F89" t="s" s="78">
        <v>15</v>
      </c>
      <c r="G89" s="77" t="str">
        <f>CONCATENATE(C89,D89,B89,N89)</f>
        <v>C42VAAP00520221211000006</v>
      </c>
      <c r="H89" s="77" t="s">
        <v>359</v>
      </c>
      <c r="I89" t="s" s="78">
        <v>30</v>
      </c>
      <c r="J89" t="s" s="78">
        <v>40</v>
      </c>
      <c r="K89" s="84" t="s">
        <v>140</v>
      </c>
      <c r="L89" s="78"/>
      <c r="M89" s="78"/>
      <c r="N89" s="89" t="s">
        <v>360</v>
      </c>
    </row>
    <row r="90" ht="14.4" customHeight="true">
      <c r="A90" t="s" s="77">
        <v>13</v>
      </c>
      <c r="B90" s="77" t="s">
        <v>355</v>
      </c>
      <c r="C90" t="s" s="77">
        <v>14</v>
      </c>
      <c r="D90" t="s" s="77">
        <v>342</v>
      </c>
      <c r="E90" t="n" s="77">
        <v>0.0</v>
      </c>
      <c r="F90" t="s" s="77">
        <v>15</v>
      </c>
      <c r="G90" s="77" t="str">
        <f>CONCATENATE(C90,D90,B90,N90)</f>
        <v>C42VAAP00520221211000006</v>
      </c>
      <c r="H90" s="77" t="s">
        <v>359</v>
      </c>
      <c r="I90" t="s" s="77">
        <v>30</v>
      </c>
      <c r="J90" t="s" s="77">
        <v>41</v>
      </c>
      <c r="K90" s="84" t="s">
        <v>140</v>
      </c>
      <c r="L90" s="77"/>
      <c r="M90" s="77"/>
      <c r="N90" s="89" t="s">
        <v>360</v>
      </c>
    </row>
    <row r="91" ht="14.4" customHeight="true">
      <c r="A91" t="s" s="78">
        <v>13</v>
      </c>
      <c r="B91" s="77" t="s">
        <v>355</v>
      </c>
      <c r="C91" t="s" s="78">
        <v>14</v>
      </c>
      <c r="D91" t="s" s="77">
        <v>342</v>
      </c>
      <c r="E91" t="n" s="77">
        <v>0.0</v>
      </c>
      <c r="F91" t="s" s="78">
        <v>15</v>
      </c>
      <c r="G91" s="77" t="str">
        <f>CONCATENATE(C91,D91,B91,N91)</f>
        <v>C42VAAP00520221211000006</v>
      </c>
      <c r="H91" s="77" t="s">
        <v>359</v>
      </c>
      <c r="I91" t="s" s="78">
        <v>30</v>
      </c>
      <c r="J91" t="s" s="78">
        <v>42</v>
      </c>
      <c r="K91" s="84" t="s">
        <v>140</v>
      </c>
      <c r="L91" s="78"/>
      <c r="M91" s="78"/>
      <c r="N91" s="89" t="s">
        <v>360</v>
      </c>
    </row>
    <row r="92" ht="14.4" customHeight="true">
      <c r="A92" t="s" s="77">
        <v>13</v>
      </c>
      <c r="B92" s="77" t="s">
        <v>355</v>
      </c>
      <c r="C92" t="s" s="77">
        <v>14</v>
      </c>
      <c r="D92" t="s" s="77">
        <v>342</v>
      </c>
      <c r="E92" t="n" s="77">
        <v>0.0</v>
      </c>
      <c r="F92" t="s" s="77">
        <v>15</v>
      </c>
      <c r="G92" s="77" t="str">
        <f>CONCATENATE(C92,D92,B92,N92)</f>
        <v>C42VAAP00520221211000006</v>
      </c>
      <c r="H92" s="77" t="s">
        <v>359</v>
      </c>
      <c r="I92" t="s" s="77">
        <v>30</v>
      </c>
      <c r="J92" t="s" s="77">
        <v>43</v>
      </c>
      <c r="K92" s="84" t="s">
        <v>140</v>
      </c>
      <c r="L92" s="77"/>
      <c r="M92" s="77"/>
      <c r="N92" s="89" t="s">
        <v>360</v>
      </c>
    </row>
    <row r="93" ht="14.4" customHeight="true">
      <c r="A93" t="s" s="78">
        <v>13</v>
      </c>
      <c r="B93" s="77" t="s">
        <v>355</v>
      </c>
      <c r="C93" t="s" s="78">
        <v>14</v>
      </c>
      <c r="D93" t="s" s="77">
        <v>342</v>
      </c>
      <c r="E93" t="n" s="77">
        <v>0.0</v>
      </c>
      <c r="F93" t="s" s="78">
        <v>15</v>
      </c>
      <c r="G93" s="77" t="str">
        <f>CONCATENATE(C93,D93,B93,N93)</f>
        <v>C42VAAP00520221211000006</v>
      </c>
      <c r="H93" s="77" t="s">
        <v>359</v>
      </c>
      <c r="I93" t="s" s="78">
        <v>30</v>
      </c>
      <c r="J93" t="s" s="78">
        <v>44</v>
      </c>
      <c r="K93" s="84" t="s">
        <v>140</v>
      </c>
      <c r="L93" s="78"/>
      <c r="M93" s="78"/>
      <c r="N93" s="89" t="s">
        <v>360</v>
      </c>
    </row>
    <row r="94" ht="14.4" customHeight="true">
      <c r="A94" t="s" s="77">
        <v>13</v>
      </c>
      <c r="B94" s="77" t="s">
        <v>355</v>
      </c>
      <c r="C94" t="s" s="77">
        <v>14</v>
      </c>
      <c r="D94" t="s" s="77">
        <v>342</v>
      </c>
      <c r="E94" t="n" s="77">
        <v>0.0</v>
      </c>
      <c r="F94" t="s" s="77">
        <v>15</v>
      </c>
      <c r="G94" s="77" t="str">
        <f>CONCATENATE(C94,D94,B94,N94)</f>
        <v>C42VAAP00520221211000006</v>
      </c>
      <c r="H94" s="77" t="s">
        <v>359</v>
      </c>
      <c r="I94" t="s" s="77">
        <v>45</v>
      </c>
      <c r="J94" t="s" s="77">
        <v>143</v>
      </c>
      <c r="K94" s="84" t="s">
        <v>140</v>
      </c>
      <c r="L94" s="77"/>
      <c r="M94" s="77"/>
      <c r="N94" s="89" t="s">
        <v>360</v>
      </c>
    </row>
    <row r="95" ht="14.4" customHeight="true">
      <c r="A95" t="s" s="77">
        <v>13</v>
      </c>
      <c r="B95" s="77" t="s">
        <v>355</v>
      </c>
      <c r="C95" t="s" s="77">
        <v>14</v>
      </c>
      <c r="D95" t="s" s="77">
        <v>342</v>
      </c>
      <c r="E95" t="n" s="77">
        <v>0.0</v>
      </c>
      <c r="F95" t="s" s="77">
        <v>15</v>
      </c>
      <c r="G95" s="77" t="str">
        <f>CONCATENATE(C95,D95,B95,N95)</f>
        <v>C42VAAP00520221211000006</v>
      </c>
      <c r="H95" s="77" t="s">
        <v>359</v>
      </c>
      <c r="I95" t="s" s="77">
        <v>45</v>
      </c>
      <c r="J95" t="s" s="77">
        <v>147</v>
      </c>
      <c r="K95" s="84" t="s">
        <v>140</v>
      </c>
      <c r="L95" s="77"/>
      <c r="M95" s="77"/>
      <c r="N95" s="89" t="s">
        <v>360</v>
      </c>
    </row>
    <row r="96" ht="14.4" customHeight="true">
      <c r="A96" t="s" s="77">
        <v>13</v>
      </c>
      <c r="B96" s="77" t="s">
        <v>355</v>
      </c>
      <c r="C96" t="s" s="77">
        <v>14</v>
      </c>
      <c r="D96" t="s" s="77">
        <v>342</v>
      </c>
      <c r="E96" t="n" s="77">
        <v>0.0</v>
      </c>
      <c r="F96" t="s" s="77">
        <v>15</v>
      </c>
      <c r="G96" s="77" t="str">
        <f>CONCATENATE(C96,D96,B96,N96)</f>
        <v>C42VAAP00520221211000006</v>
      </c>
      <c r="H96" s="77" t="s">
        <v>359</v>
      </c>
      <c r="I96" t="s" s="77">
        <v>45</v>
      </c>
      <c r="J96" t="s" s="77">
        <v>150</v>
      </c>
      <c r="K96" s="84" t="s">
        <v>47</v>
      </c>
      <c r="L96" s="77"/>
      <c r="M96" s="77"/>
      <c r="N96" s="89" t="s">
        <v>360</v>
      </c>
    </row>
    <row r="97" ht="14.4" customHeight="true">
      <c r="A97" t="s" s="78">
        <v>13</v>
      </c>
      <c r="B97" s="77" t="s">
        <v>355</v>
      </c>
      <c r="C97" t="s" s="78">
        <v>14</v>
      </c>
      <c r="D97" t="s" s="77">
        <v>342</v>
      </c>
      <c r="E97" t="n" s="77">
        <v>0.0</v>
      </c>
      <c r="F97" t="s" s="78">
        <v>15</v>
      </c>
      <c r="G97" s="77" t="str">
        <f>CONCATENATE(C97,D97,B97,N97)</f>
        <v>C42VAAP00520221211000006</v>
      </c>
      <c r="H97" s="77" t="s">
        <v>359</v>
      </c>
      <c r="I97" t="s" s="78">
        <v>45</v>
      </c>
      <c r="J97" t="s" s="78">
        <v>46</v>
      </c>
      <c r="K97" s="84" t="s">
        <v>140</v>
      </c>
      <c r="L97" s="78"/>
      <c r="M97" s="78"/>
      <c r="N97" s="89" t="s">
        <v>360</v>
      </c>
    </row>
    <row r="98" ht="14.4" customHeight="true">
      <c r="A98" t="s" s="79">
        <v>13</v>
      </c>
      <c r="B98" s="80" t="s">
        <v>355</v>
      </c>
      <c r="C98" t="s" s="79">
        <v>14</v>
      </c>
      <c r="D98" t="s" s="79">
        <v>342</v>
      </c>
      <c r="E98" t="n" s="79">
        <v>0.0</v>
      </c>
      <c r="F98" t="s" s="79">
        <v>15</v>
      </c>
      <c r="G98" s="79" t="str">
        <f>CONCATENATE(C98,D98,B98,N98)</f>
        <v>C42VAAP00520221211000004</v>
      </c>
      <c r="H98" s="79" t="s">
        <v>362</v>
      </c>
      <c r="I98" t="s" s="79">
        <v>16</v>
      </c>
      <c r="J98" t="s" s="79">
        <v>17</v>
      </c>
      <c r="K98" s="81" t="s">
        <v>140</v>
      </c>
      <c r="L98" s="79"/>
      <c r="M98" s="79"/>
      <c r="N98" s="82" t="s">
        <v>363</v>
      </c>
    </row>
    <row r="99" ht="14.4" customHeight="true">
      <c r="A99" t="s" s="83">
        <v>13</v>
      </c>
      <c r="B99" s="80" t="s">
        <v>355</v>
      </c>
      <c r="C99" t="s" s="83">
        <v>14</v>
      </c>
      <c r="D99" t="s" s="79">
        <v>342</v>
      </c>
      <c r="E99" t="n" s="79">
        <v>0.0</v>
      </c>
      <c r="F99" t="s" s="83">
        <v>15</v>
      </c>
      <c r="G99" s="79" t="str">
        <f>CONCATENATE(C99,D99,B99,N99)</f>
        <v>C42VAAP00520221211000004</v>
      </c>
      <c r="H99" s="79" t="s">
        <v>362</v>
      </c>
      <c r="I99" t="s" s="83">
        <v>16</v>
      </c>
      <c r="J99" t="s" s="83">
        <v>19</v>
      </c>
      <c r="K99" s="81" t="s">
        <v>140</v>
      </c>
      <c r="L99" s="79"/>
      <c r="M99" s="83"/>
      <c r="N99" s="82" t="s">
        <v>363</v>
      </c>
    </row>
    <row r="100" ht="14.4" customHeight="true">
      <c r="A100" t="s" s="83">
        <v>13</v>
      </c>
      <c r="B100" s="80" t="s">
        <v>355</v>
      </c>
      <c r="C100" t="s" s="83">
        <v>14</v>
      </c>
      <c r="D100" t="s" s="79">
        <v>342</v>
      </c>
      <c r="E100" t="n" s="79">
        <v>0.0</v>
      </c>
      <c r="F100" t="s" s="83">
        <v>15</v>
      </c>
      <c r="G100" s="79" t="str">
        <f>CONCATENATE(C100,D100,B100,N100)</f>
        <v>C42VAAP00520221211000004</v>
      </c>
      <c r="H100" s="79" t="s">
        <v>362</v>
      </c>
      <c r="I100" t="s" s="83">
        <v>16</v>
      </c>
      <c r="J100" t="s" s="79">
        <v>21</v>
      </c>
      <c r="K100" s="81" t="s">
        <v>140</v>
      </c>
      <c r="L100" s="83" t="s">
        <v>140</v>
      </c>
      <c r="M100" s="83"/>
      <c r="N100" s="82" t="s">
        <v>363</v>
      </c>
    </row>
    <row r="101" ht="14.4" customHeight="true">
      <c r="A101" t="s" s="83">
        <v>13</v>
      </c>
      <c r="B101" s="80" t="s">
        <v>355</v>
      </c>
      <c r="C101" t="s" s="83">
        <v>14</v>
      </c>
      <c r="D101" t="s" s="79">
        <v>342</v>
      </c>
      <c r="E101" t="n" s="79">
        <v>0.0</v>
      </c>
      <c r="F101" t="s" s="83">
        <v>15</v>
      </c>
      <c r="G101" s="79" t="str">
        <f>CONCATENATE(C101,D101,B101,N101)</f>
        <v>C42VAAP00520221211000004</v>
      </c>
      <c r="H101" s="79" t="s">
        <v>362</v>
      </c>
      <c r="I101" t="s" s="83">
        <v>16</v>
      </c>
      <c r="J101" t="s" s="83">
        <v>23</v>
      </c>
      <c r="K101" s="81" t="s">
        <v>140</v>
      </c>
      <c r="L101" s="83"/>
      <c r="M101" s="83"/>
      <c r="N101" s="82" t="s">
        <v>363</v>
      </c>
    </row>
    <row r="102" ht="14.4" customHeight="true">
      <c r="A102" t="s" s="79">
        <v>13</v>
      </c>
      <c r="B102" s="80" t="s">
        <v>355</v>
      </c>
      <c r="C102" t="s" s="79">
        <v>14</v>
      </c>
      <c r="D102" t="s" s="79">
        <v>342</v>
      </c>
      <c r="E102" t="n" s="79">
        <v>0.0</v>
      </c>
      <c r="F102" t="s" s="79">
        <v>15</v>
      </c>
      <c r="G102" s="79" t="str">
        <f>CONCATENATE(C102,D102,B102,N102)</f>
        <v>C42VAAP00520221211000004</v>
      </c>
      <c r="H102" s="79" t="s">
        <v>362</v>
      </c>
      <c r="I102" t="s" s="79">
        <v>16</v>
      </c>
      <c r="J102" t="s" s="79">
        <v>24</v>
      </c>
      <c r="K102" s="81" t="s">
        <v>140</v>
      </c>
      <c r="L102" s="79" t="s">
        <v>140</v>
      </c>
      <c r="M102" s="79"/>
      <c r="N102" s="82" t="s">
        <v>363</v>
      </c>
    </row>
    <row r="103" ht="14.4" customHeight="true">
      <c r="A103" t="s" s="83">
        <v>13</v>
      </c>
      <c r="B103" s="80" t="s">
        <v>355</v>
      </c>
      <c r="C103" t="s" s="83">
        <v>14</v>
      </c>
      <c r="D103" t="s" s="79">
        <v>342</v>
      </c>
      <c r="E103" t="n" s="79">
        <v>0.0</v>
      </c>
      <c r="F103" t="s" s="83">
        <v>15</v>
      </c>
      <c r="G103" s="79" t="str">
        <f>CONCATENATE(C103,D103,B103,N103)</f>
        <v>C42VAAP00520221211000004</v>
      </c>
      <c r="H103" s="79" t="s">
        <v>362</v>
      </c>
      <c r="I103" t="s" s="83">
        <v>16</v>
      </c>
      <c r="J103" t="s" s="83">
        <v>25</v>
      </c>
      <c r="K103" s="81" t="s">
        <v>140</v>
      </c>
      <c r="L103" s="83"/>
      <c r="M103" s="83"/>
      <c r="N103" s="82" t="s">
        <v>363</v>
      </c>
    </row>
    <row r="104" ht="14.4" customHeight="true">
      <c r="A104" t="s" s="79">
        <v>13</v>
      </c>
      <c r="B104" s="80" t="s">
        <v>355</v>
      </c>
      <c r="C104" t="s" s="79">
        <v>14</v>
      </c>
      <c r="D104" t="s" s="79">
        <v>342</v>
      </c>
      <c r="E104" t="n" s="79">
        <v>0.0</v>
      </c>
      <c r="F104" t="s" s="79">
        <v>15</v>
      </c>
      <c r="G104" s="79" t="str">
        <f>CONCATENATE(C104,D104,B104,N104)</f>
        <v>C42VAAP00520221211000004</v>
      </c>
      <c r="H104" s="79" t="s">
        <v>362</v>
      </c>
      <c r="I104" t="s" s="79">
        <v>16</v>
      </c>
      <c r="J104" t="s" s="79">
        <v>26</v>
      </c>
      <c r="K104" s="81" t="s">
        <v>140</v>
      </c>
      <c r="L104" s="79"/>
      <c r="M104" s="79"/>
      <c r="N104" s="82" t="s">
        <v>363</v>
      </c>
    </row>
    <row r="105" ht="14.4" customHeight="true">
      <c r="A105" t="s" s="79">
        <v>13</v>
      </c>
      <c r="B105" s="80" t="s">
        <v>355</v>
      </c>
      <c r="C105" t="s" s="79">
        <v>14</v>
      </c>
      <c r="D105" t="s" s="79">
        <v>342</v>
      </c>
      <c r="E105" t="n" s="79">
        <v>0.0</v>
      </c>
      <c r="F105" t="s" s="79">
        <v>15</v>
      </c>
      <c r="G105" s="79" t="str">
        <f>CONCATENATE(C105,D105,B105,N105)</f>
        <v>C42VAAP00520221211000004</v>
      </c>
      <c r="H105" s="79" t="s">
        <v>362</v>
      </c>
      <c r="I105" t="s" s="79">
        <v>16</v>
      </c>
      <c r="J105" t="s" s="79">
        <v>27</v>
      </c>
      <c r="K105" s="81" t="s">
        <v>140</v>
      </c>
      <c r="L105" s="79" t="s">
        <v>140</v>
      </c>
      <c r="M105" s="79"/>
      <c r="N105" s="82" t="s">
        <v>363</v>
      </c>
    </row>
    <row r="106" ht="14.4" customHeight="true">
      <c r="A106" t="s" s="83">
        <v>13</v>
      </c>
      <c r="B106" s="80" t="s">
        <v>355</v>
      </c>
      <c r="C106" t="s" s="83">
        <v>14</v>
      </c>
      <c r="D106" t="s" s="79">
        <v>342</v>
      </c>
      <c r="E106" t="n" s="79">
        <v>0.0</v>
      </c>
      <c r="F106" t="s" s="83">
        <v>15</v>
      </c>
      <c r="G106" s="79" t="str">
        <f>CONCATENATE(C106,D106,B106,N106)</f>
        <v>C42VAAP00520221211000004</v>
      </c>
      <c r="H106" s="79" t="s">
        <v>362</v>
      </c>
      <c r="I106" t="s" s="83">
        <v>30</v>
      </c>
      <c r="J106" t="s" s="83">
        <v>31</v>
      </c>
      <c r="K106" s="81" t="s">
        <v>161</v>
      </c>
      <c r="L106" s="83"/>
      <c r="M106" s="83"/>
      <c r="N106" s="82" t="s">
        <v>363</v>
      </c>
    </row>
    <row r="107" ht="14.4" customHeight="true">
      <c r="A107" t="s" s="79">
        <v>13</v>
      </c>
      <c r="B107" s="80" t="s">
        <v>355</v>
      </c>
      <c r="C107" t="s" s="79">
        <v>14</v>
      </c>
      <c r="D107" t="s" s="79">
        <v>342</v>
      </c>
      <c r="E107" t="n" s="79">
        <v>0.0</v>
      </c>
      <c r="F107" t="s" s="79">
        <v>15</v>
      </c>
      <c r="G107" s="79" t="str">
        <f>CONCATENATE(C107,D107,B107,N107)</f>
        <v>C42VAAP00520221211000004</v>
      </c>
      <c r="H107" s="79" t="s">
        <v>362</v>
      </c>
      <c r="I107" t="s" s="79">
        <v>30</v>
      </c>
      <c r="J107" t="s" s="79">
        <v>32</v>
      </c>
      <c r="K107" s="81" t="s">
        <v>140</v>
      </c>
      <c r="L107" s="79"/>
      <c r="M107" s="79"/>
      <c r="N107" s="82" t="s">
        <v>363</v>
      </c>
    </row>
    <row r="108" ht="14.4" customHeight="true">
      <c r="A108" t="s" s="83">
        <v>13</v>
      </c>
      <c r="B108" s="80" t="s">
        <v>355</v>
      </c>
      <c r="C108" t="s" s="83">
        <v>14</v>
      </c>
      <c r="D108" t="s" s="79">
        <v>342</v>
      </c>
      <c r="E108" t="n" s="79">
        <v>0.0</v>
      </c>
      <c r="F108" t="s" s="83">
        <v>15</v>
      </c>
      <c r="G108" s="79" t="str">
        <f>CONCATENATE(C108,D108,B108,N108)</f>
        <v>C42VAAP00520221211000004</v>
      </c>
      <c r="H108" s="79" t="s">
        <v>362</v>
      </c>
      <c r="I108" t="s" s="83">
        <v>30</v>
      </c>
      <c r="J108" t="s" s="83">
        <v>34</v>
      </c>
      <c r="K108" s="81" t="s">
        <v>140</v>
      </c>
      <c r="L108" s="83"/>
      <c r="M108" s="83"/>
      <c r="N108" s="82" t="s">
        <v>363</v>
      </c>
    </row>
    <row r="109" ht="14.4" customHeight="true">
      <c r="A109" t="s" s="79">
        <v>13</v>
      </c>
      <c r="B109" s="80" t="s">
        <v>355</v>
      </c>
      <c r="C109" t="s" s="79">
        <v>14</v>
      </c>
      <c r="D109" t="s" s="79">
        <v>342</v>
      </c>
      <c r="E109" t="n" s="79">
        <v>0.0</v>
      </c>
      <c r="F109" t="s" s="79">
        <v>15</v>
      </c>
      <c r="G109" s="79" t="str">
        <f>CONCATENATE(C109,D109,B109,N109)</f>
        <v>C42VAAP00520221211000004</v>
      </c>
      <c r="H109" s="79" t="s">
        <v>362</v>
      </c>
      <c r="I109" t="s" s="79">
        <v>30</v>
      </c>
      <c r="J109" t="s" s="79">
        <v>35</v>
      </c>
      <c r="K109" s="81" t="s">
        <v>140</v>
      </c>
      <c r="L109" s="79"/>
      <c r="M109" s="79"/>
      <c r="N109" s="82" t="s">
        <v>363</v>
      </c>
    </row>
    <row r="110" ht="14.4" customHeight="true">
      <c r="A110" t="s" s="83">
        <v>13</v>
      </c>
      <c r="B110" s="80" t="s">
        <v>355</v>
      </c>
      <c r="C110" t="s" s="83">
        <v>14</v>
      </c>
      <c r="D110" t="s" s="79">
        <v>342</v>
      </c>
      <c r="E110" t="n" s="79">
        <v>0.0</v>
      </c>
      <c r="F110" t="s" s="83">
        <v>15</v>
      </c>
      <c r="G110" s="79" t="str">
        <f>CONCATENATE(C110,D110,B110,N110)</f>
        <v>C42VAAP00520221211000004</v>
      </c>
      <c r="H110" s="79" t="s">
        <v>362</v>
      </c>
      <c r="I110" t="s" s="83">
        <v>30</v>
      </c>
      <c r="J110" t="s" s="83">
        <v>36</v>
      </c>
      <c r="K110" s="81" t="s">
        <v>140</v>
      </c>
      <c r="L110" s="79"/>
      <c r="M110" s="83"/>
      <c r="N110" s="82" t="s">
        <v>363</v>
      </c>
    </row>
    <row r="111" ht="14.4" customHeight="true">
      <c r="A111" t="s" s="79">
        <v>13</v>
      </c>
      <c r="B111" s="80" t="s">
        <v>355</v>
      </c>
      <c r="C111" t="s" s="79">
        <v>14</v>
      </c>
      <c r="D111" t="s" s="79">
        <v>342</v>
      </c>
      <c r="E111" t="n" s="79">
        <v>0.0</v>
      </c>
      <c r="F111" t="s" s="79">
        <v>15</v>
      </c>
      <c r="G111" s="79" t="str">
        <f>CONCATENATE(C111,D111,B111,N111)</f>
        <v>C42VAAP00520221211000004</v>
      </c>
      <c r="H111" s="79" t="s">
        <v>362</v>
      </c>
      <c r="I111" t="s" s="79">
        <v>30</v>
      </c>
      <c r="J111" t="s" s="79">
        <v>37</v>
      </c>
      <c r="K111" s="81" t="s">
        <v>140</v>
      </c>
      <c r="L111" s="79"/>
      <c r="M111" s="79"/>
      <c r="N111" s="82" t="s">
        <v>363</v>
      </c>
    </row>
    <row r="112" ht="14.4" customHeight="true">
      <c r="A112" t="s" s="79">
        <v>13</v>
      </c>
      <c r="B112" s="80" t="s">
        <v>355</v>
      </c>
      <c r="C112" t="s" s="79">
        <v>14</v>
      </c>
      <c r="D112" t="s" s="79">
        <v>342</v>
      </c>
      <c r="E112" t="n" s="79">
        <v>0.0</v>
      </c>
      <c r="F112" t="s" s="79">
        <v>15</v>
      </c>
      <c r="G112" s="79" t="str">
        <f>CONCATENATE(C112,D112,B112,N112)</f>
        <v>C42VAAP00520221211000004</v>
      </c>
      <c r="H112" s="79" t="s">
        <v>362</v>
      </c>
      <c r="I112" t="s" s="79">
        <v>30</v>
      </c>
      <c r="J112" t="s" s="79">
        <v>39</v>
      </c>
      <c r="K112" s="81" t="s">
        <v>140</v>
      </c>
      <c r="L112" s="79"/>
      <c r="M112" s="79"/>
      <c r="N112" s="82" t="s">
        <v>363</v>
      </c>
    </row>
    <row r="113" ht="14.4" customHeight="true">
      <c r="A113" t="s" s="83">
        <v>13</v>
      </c>
      <c r="B113" s="80" t="s">
        <v>355</v>
      </c>
      <c r="C113" t="s" s="83">
        <v>14</v>
      </c>
      <c r="D113" t="s" s="79">
        <v>342</v>
      </c>
      <c r="E113" t="n" s="79">
        <v>0.0</v>
      </c>
      <c r="F113" t="s" s="83">
        <v>15</v>
      </c>
      <c r="G113" s="79" t="str">
        <f>CONCATENATE(C113,D113,B113,N113)</f>
        <v>C42VAAP00520221211000004</v>
      </c>
      <c r="H113" s="79" t="s">
        <v>362</v>
      </c>
      <c r="I113" t="s" s="83">
        <v>30</v>
      </c>
      <c r="J113" t="s" s="83">
        <v>40</v>
      </c>
      <c r="K113" s="81" t="s">
        <v>140</v>
      </c>
      <c r="L113" s="83"/>
      <c r="M113" s="83"/>
      <c r="N113" s="82" t="s">
        <v>363</v>
      </c>
    </row>
    <row r="114" ht="14.4" customHeight="true">
      <c r="A114" t="s" s="79">
        <v>13</v>
      </c>
      <c r="B114" s="80" t="s">
        <v>355</v>
      </c>
      <c r="C114" t="s" s="79">
        <v>14</v>
      </c>
      <c r="D114" t="s" s="79">
        <v>342</v>
      </c>
      <c r="E114" t="n" s="79">
        <v>0.0</v>
      </c>
      <c r="F114" t="s" s="79">
        <v>15</v>
      </c>
      <c r="G114" s="79" t="str">
        <f>CONCATENATE(C114,D114,B114,N114)</f>
        <v>C42VAAP00520221211000004</v>
      </c>
      <c r="H114" s="79" t="s">
        <v>362</v>
      </c>
      <c r="I114" t="s" s="79">
        <v>30</v>
      </c>
      <c r="J114" t="s" s="79">
        <v>41</v>
      </c>
      <c r="K114" s="81" t="s">
        <v>140</v>
      </c>
      <c r="L114" s="79"/>
      <c r="M114" s="79"/>
      <c r="N114" s="82" t="s">
        <v>363</v>
      </c>
    </row>
    <row r="115" ht="14.4" customHeight="true">
      <c r="A115" t="s" s="83">
        <v>13</v>
      </c>
      <c r="B115" s="80" t="s">
        <v>355</v>
      </c>
      <c r="C115" t="s" s="83">
        <v>14</v>
      </c>
      <c r="D115" t="s" s="79">
        <v>342</v>
      </c>
      <c r="E115" t="n" s="79">
        <v>0.0</v>
      </c>
      <c r="F115" t="s" s="83">
        <v>15</v>
      </c>
      <c r="G115" s="79" t="str">
        <f>CONCATENATE(C115,D115,B115,N115)</f>
        <v>C42VAAP00520221211000004</v>
      </c>
      <c r="H115" s="79" t="s">
        <v>362</v>
      </c>
      <c r="I115" t="s" s="83">
        <v>30</v>
      </c>
      <c r="J115" t="s" s="83">
        <v>42</v>
      </c>
      <c r="K115" s="81" t="s">
        <v>140</v>
      </c>
      <c r="L115" s="83"/>
      <c r="M115" s="83"/>
      <c r="N115" s="82" t="s">
        <v>363</v>
      </c>
    </row>
    <row r="116" ht="14.4" customHeight="true">
      <c r="A116" t="s" s="79">
        <v>13</v>
      </c>
      <c r="B116" s="80" t="s">
        <v>355</v>
      </c>
      <c r="C116" t="s" s="79">
        <v>14</v>
      </c>
      <c r="D116" t="s" s="79">
        <v>342</v>
      </c>
      <c r="E116" t="n" s="79">
        <v>0.0</v>
      </c>
      <c r="F116" t="s" s="79">
        <v>15</v>
      </c>
      <c r="G116" s="79" t="str">
        <f>CONCATENATE(C116,D116,B116,N116)</f>
        <v>C42VAAP00520221211000004</v>
      </c>
      <c r="H116" s="79" t="s">
        <v>362</v>
      </c>
      <c r="I116" t="s" s="79">
        <v>30</v>
      </c>
      <c r="J116" t="s" s="79">
        <v>43</v>
      </c>
      <c r="K116" s="81" t="s">
        <v>140</v>
      </c>
      <c r="L116" s="79"/>
      <c r="M116" s="79"/>
      <c r="N116" s="82" t="s">
        <v>363</v>
      </c>
    </row>
    <row r="117" ht="14.4" customHeight="true">
      <c r="A117" t="s" s="83">
        <v>13</v>
      </c>
      <c r="B117" s="80" t="s">
        <v>355</v>
      </c>
      <c r="C117" t="s" s="83">
        <v>14</v>
      </c>
      <c r="D117" t="s" s="79">
        <v>342</v>
      </c>
      <c r="E117" t="n" s="79">
        <v>0.0</v>
      </c>
      <c r="F117" t="s" s="83">
        <v>15</v>
      </c>
      <c r="G117" s="79" t="str">
        <f>CONCATENATE(C117,D117,B117,N117)</f>
        <v>C42VAAP00520221211000004</v>
      </c>
      <c r="H117" s="79" t="s">
        <v>362</v>
      </c>
      <c r="I117" t="s" s="83">
        <v>30</v>
      </c>
      <c r="J117" t="s" s="83">
        <v>44</v>
      </c>
      <c r="K117" s="81" t="s">
        <v>140</v>
      </c>
      <c r="L117" s="79"/>
      <c r="M117" s="83"/>
      <c r="N117" s="82" t="s">
        <v>363</v>
      </c>
    </row>
    <row r="118" ht="14.4" customHeight="true">
      <c r="A118" t="s" s="79">
        <v>13</v>
      </c>
      <c r="B118" s="80" t="s">
        <v>355</v>
      </c>
      <c r="C118" t="s" s="79">
        <v>14</v>
      </c>
      <c r="D118" t="s" s="79">
        <v>342</v>
      </c>
      <c r="E118" t="n" s="79">
        <v>0.0</v>
      </c>
      <c r="F118" t="s" s="79">
        <v>15</v>
      </c>
      <c r="G118" s="79" t="str">
        <f>CONCATENATE(C118,D118,B118,N118)</f>
        <v>C42VAAP00520221211000004</v>
      </c>
      <c r="H118" s="79" t="s">
        <v>362</v>
      </c>
      <c r="I118" t="s" s="79">
        <v>45</v>
      </c>
      <c r="J118" t="s" s="79">
        <v>143</v>
      </c>
      <c r="K118" s="81" t="s">
        <v>161</v>
      </c>
      <c r="L118" s="79"/>
      <c r="M118" s="79"/>
      <c r="N118" s="82" t="s">
        <v>363</v>
      </c>
    </row>
    <row r="119" ht="14.4" customHeight="true">
      <c r="A119" t="s" s="79">
        <v>13</v>
      </c>
      <c r="B119" s="80" t="s">
        <v>355</v>
      </c>
      <c r="C119" t="s" s="79">
        <v>14</v>
      </c>
      <c r="D119" t="s" s="79">
        <v>342</v>
      </c>
      <c r="E119" t="n" s="79">
        <v>0.0</v>
      </c>
      <c r="F119" t="s" s="79">
        <v>15</v>
      </c>
      <c r="G119" s="79" t="str">
        <f>CONCATENATE(C119,D119,B119,N119)</f>
        <v>C42VAAP00520221211000004</v>
      </c>
      <c r="H119" s="79" t="s">
        <v>362</v>
      </c>
      <c r="I119" t="s" s="79">
        <v>45</v>
      </c>
      <c r="J119" t="s" s="79">
        <v>147</v>
      </c>
      <c r="K119" s="81" t="s">
        <v>161</v>
      </c>
      <c r="L119" s="79"/>
      <c r="M119" s="79"/>
      <c r="N119" s="82" t="s">
        <v>363</v>
      </c>
    </row>
    <row r="120" ht="14.4" customHeight="true">
      <c r="A120" t="s" s="79">
        <v>13</v>
      </c>
      <c r="B120" s="80" t="s">
        <v>355</v>
      </c>
      <c r="C120" t="s" s="79">
        <v>14</v>
      </c>
      <c r="D120" t="s" s="79">
        <v>342</v>
      </c>
      <c r="E120" t="n" s="79">
        <v>0.0</v>
      </c>
      <c r="F120" t="s" s="79">
        <v>15</v>
      </c>
      <c r="G120" s="79" t="str">
        <f>CONCATENATE(C120,D120,B120,N120)</f>
        <v>C42VAAP00520221211000004</v>
      </c>
      <c r="H120" s="79" t="s">
        <v>362</v>
      </c>
      <c r="I120" t="s" s="79">
        <v>45</v>
      </c>
      <c r="J120" t="s" s="79">
        <v>150</v>
      </c>
      <c r="K120" s="81" t="s">
        <v>49</v>
      </c>
      <c r="L120" s="79"/>
      <c r="M120" s="79"/>
      <c r="N120" s="82" t="s">
        <v>363</v>
      </c>
    </row>
    <row r="121" ht="14.4" customHeight="true">
      <c r="A121" t="s" s="83">
        <v>13</v>
      </c>
      <c r="B121" s="80" t="s">
        <v>355</v>
      </c>
      <c r="C121" t="s" s="83">
        <v>14</v>
      </c>
      <c r="D121" t="s" s="79">
        <v>342</v>
      </c>
      <c r="E121" t="n" s="79">
        <v>0.0</v>
      </c>
      <c r="F121" t="s" s="83">
        <v>15</v>
      </c>
      <c r="G121" s="79" t="str">
        <f>CONCATENATE(C121,D121,B121,N121)</f>
        <v>C42VAAP00520221211000004</v>
      </c>
      <c r="H121" s="79" t="s">
        <v>362</v>
      </c>
      <c r="I121" t="s" s="83">
        <v>45</v>
      </c>
      <c r="J121" t="s" s="83">
        <v>46</v>
      </c>
      <c r="K121" s="81" t="s">
        <v>140</v>
      </c>
      <c r="L121" s="83"/>
      <c r="M121" s="83"/>
      <c r="N121" s="82" t="s">
        <v>363</v>
      </c>
      <c r="O121" s="80"/>
    </row>
    <row r="122" ht="14.4" customHeight="true">
      <c r="A122" t="s" s="77">
        <v>13</v>
      </c>
      <c r="B122" s="77" t="s">
        <v>355</v>
      </c>
      <c r="C122" t="s" s="77">
        <v>14</v>
      </c>
      <c r="D122" t="s" s="77">
        <v>342</v>
      </c>
      <c r="E122" t="n" s="77">
        <v>0.0</v>
      </c>
      <c r="F122" t="s" s="77">
        <v>15</v>
      </c>
      <c r="G122" s="77" t="str">
        <f>CONCATENATE(C122,D122,B122,N122)</f>
        <v>C42VAAP00520221211000005</v>
      </c>
      <c r="H122" s="77" t="s">
        <v>364</v>
      </c>
      <c r="I122" t="s" s="77">
        <v>16</v>
      </c>
      <c r="J122" t="s" s="77">
        <v>17</v>
      </c>
      <c r="K122" s="84" t="s">
        <v>140</v>
      </c>
      <c r="L122" s="77"/>
      <c r="M122" s="77"/>
      <c r="N122" s="89" t="s">
        <v>365</v>
      </c>
    </row>
    <row r="123" ht="14.4" customHeight="true">
      <c r="A123" t="s" s="78">
        <v>13</v>
      </c>
      <c r="B123" s="77" t="s">
        <v>355</v>
      </c>
      <c r="C123" t="s" s="78">
        <v>14</v>
      </c>
      <c r="D123" t="s" s="77">
        <v>342</v>
      </c>
      <c r="E123" t="n" s="77">
        <v>0.0</v>
      </c>
      <c r="F123" t="s" s="78">
        <v>15</v>
      </c>
      <c r="G123" s="77" t="str">
        <f>CONCATENATE(C123,D123,B123,N123)</f>
        <v>C42VAAP00520221211000005</v>
      </c>
      <c r="H123" s="77" t="s">
        <v>364</v>
      </c>
      <c r="I123" t="s" s="78">
        <v>16</v>
      </c>
      <c r="J123" t="s" s="78">
        <v>19</v>
      </c>
      <c r="K123" s="84" t="s">
        <v>140</v>
      </c>
      <c r="L123" s="78"/>
      <c r="M123" s="78"/>
      <c r="N123" s="89" t="s">
        <v>365</v>
      </c>
    </row>
    <row r="124" ht="14.4" customHeight="true">
      <c r="A124" t="s" s="78">
        <v>13</v>
      </c>
      <c r="B124" s="77" t="s">
        <v>355</v>
      </c>
      <c r="C124" t="s" s="78">
        <v>14</v>
      </c>
      <c r="D124" t="s" s="77">
        <v>342</v>
      </c>
      <c r="E124" t="n" s="77">
        <v>0.0</v>
      </c>
      <c r="F124" t="s" s="78">
        <v>15</v>
      </c>
      <c r="G124" s="77" t="str">
        <f>CONCATENATE(C124,D124,B124,N124)</f>
        <v>C42VAAP00520221211000005</v>
      </c>
      <c r="H124" s="77" t="s">
        <v>364</v>
      </c>
      <c r="I124" t="s" s="78">
        <v>16</v>
      </c>
      <c r="J124" t="s" s="77">
        <v>21</v>
      </c>
      <c r="K124" s="84" t="s">
        <v>140</v>
      </c>
      <c r="L124" s="78" t="s">
        <v>140</v>
      </c>
      <c r="M124" s="78"/>
      <c r="N124" s="89" t="s">
        <v>365</v>
      </c>
    </row>
    <row r="125" ht="14.4" customHeight="true">
      <c r="A125" t="s" s="78">
        <v>13</v>
      </c>
      <c r="B125" s="77" t="s">
        <v>355</v>
      </c>
      <c r="C125" t="s" s="78">
        <v>14</v>
      </c>
      <c r="D125" t="s" s="77">
        <v>342</v>
      </c>
      <c r="E125" t="n" s="77">
        <v>0.0</v>
      </c>
      <c r="F125" t="s" s="78">
        <v>15</v>
      </c>
      <c r="G125" s="77" t="str">
        <f>CONCATENATE(C125,D125,B125,N125)</f>
        <v>C42VAAP00520221211000005</v>
      </c>
      <c r="H125" s="77" t="s">
        <v>364</v>
      </c>
      <c r="I125" t="s" s="77">
        <v>16</v>
      </c>
      <c r="J125" t="s" s="78">
        <v>23</v>
      </c>
      <c r="K125" s="84" t="s">
        <v>140</v>
      </c>
      <c r="L125" s="78"/>
      <c r="M125" s="78"/>
      <c r="N125" s="89" t="s">
        <v>365</v>
      </c>
    </row>
    <row r="126" ht="14.4" customHeight="true">
      <c r="A126" t="s" s="77">
        <v>13</v>
      </c>
      <c r="B126" s="77" t="s">
        <v>355</v>
      </c>
      <c r="C126" t="s" s="77">
        <v>14</v>
      </c>
      <c r="D126" t="s" s="77">
        <v>342</v>
      </c>
      <c r="E126" t="n" s="77">
        <v>0.0</v>
      </c>
      <c r="F126" t="s" s="77">
        <v>15</v>
      </c>
      <c r="G126" s="77" t="str">
        <f>CONCATENATE(C126,D126,B126,N126)</f>
        <v>C42VAAP00520221211000005</v>
      </c>
      <c r="H126" s="77" t="s">
        <v>364</v>
      </c>
      <c r="I126" t="s" s="77">
        <v>16</v>
      </c>
      <c r="J126" t="s" s="77">
        <v>24</v>
      </c>
      <c r="K126" s="84" t="s">
        <v>140</v>
      </c>
      <c r="L126" s="77" t="s">
        <v>140</v>
      </c>
      <c r="M126" s="77"/>
      <c r="N126" s="89" t="s">
        <v>365</v>
      </c>
    </row>
    <row r="127" ht="14.4" customHeight="true">
      <c r="A127" t="s" s="78">
        <v>13</v>
      </c>
      <c r="B127" s="77" t="s">
        <v>355</v>
      </c>
      <c r="C127" t="s" s="78">
        <v>14</v>
      </c>
      <c r="D127" t="s" s="77">
        <v>342</v>
      </c>
      <c r="E127" t="n" s="77">
        <v>0.0</v>
      </c>
      <c r="F127" t="s" s="78">
        <v>15</v>
      </c>
      <c r="G127" s="77" t="str">
        <f>CONCATENATE(C127,D127,B127,N127)</f>
        <v>C42VAAP00520221211000005</v>
      </c>
      <c r="H127" s="77" t="s">
        <v>364</v>
      </c>
      <c r="I127" t="s" s="78">
        <v>16</v>
      </c>
      <c r="J127" t="s" s="78">
        <v>25</v>
      </c>
      <c r="K127" s="84" t="s">
        <v>140</v>
      </c>
      <c r="L127" s="78"/>
      <c r="M127" s="78"/>
      <c r="N127" s="89" t="s">
        <v>365</v>
      </c>
    </row>
    <row r="128" ht="14.4" customHeight="true">
      <c r="A128" t="s" s="77">
        <v>13</v>
      </c>
      <c r="B128" s="77" t="s">
        <v>355</v>
      </c>
      <c r="C128" t="s" s="77">
        <v>14</v>
      </c>
      <c r="D128" t="s" s="77">
        <v>342</v>
      </c>
      <c r="E128" t="n" s="77">
        <v>0.0</v>
      </c>
      <c r="F128" t="s" s="77">
        <v>15</v>
      </c>
      <c r="G128" s="77" t="str">
        <f>CONCATENATE(C128,D128,B128,N128)</f>
        <v>C42VAAP00520221211000005</v>
      </c>
      <c r="H128" s="77" t="s">
        <v>364</v>
      </c>
      <c r="I128" t="s" s="77">
        <v>16</v>
      </c>
      <c r="J128" t="s" s="77">
        <v>26</v>
      </c>
      <c r="K128" s="84" t="s">
        <v>140</v>
      </c>
      <c r="L128" s="77"/>
      <c r="M128" s="77"/>
      <c r="N128" s="89" t="s">
        <v>365</v>
      </c>
    </row>
    <row r="129" ht="14.4" customHeight="true">
      <c r="A129" t="s" s="77">
        <v>13</v>
      </c>
      <c r="B129" s="77" t="s">
        <v>355</v>
      </c>
      <c r="C129" t="s" s="77">
        <v>14</v>
      </c>
      <c r="D129" t="s" s="77">
        <v>342</v>
      </c>
      <c r="E129" t="n" s="77">
        <v>0.0</v>
      </c>
      <c r="F129" t="s" s="77">
        <v>15</v>
      </c>
      <c r="G129" s="77" t="str">
        <f>CONCATENATE(C129,D129,B129,N129)</f>
        <v>C42VAAP00520221211000005</v>
      </c>
      <c r="H129" s="77" t="s">
        <v>364</v>
      </c>
      <c r="I129" t="s" s="77">
        <v>16</v>
      </c>
      <c r="J129" t="s" s="77">
        <v>27</v>
      </c>
      <c r="K129" s="84" t="s">
        <v>140</v>
      </c>
      <c r="L129" s="77" t="s">
        <v>140</v>
      </c>
      <c r="M129" s="77"/>
      <c r="N129" s="89" t="s">
        <v>365</v>
      </c>
    </row>
    <row r="130" ht="14.4" customHeight="true">
      <c r="A130" t="s" s="78">
        <v>13</v>
      </c>
      <c r="B130" s="77" t="s">
        <v>355</v>
      </c>
      <c r="C130" t="s" s="78">
        <v>14</v>
      </c>
      <c r="D130" t="s" s="77">
        <v>342</v>
      </c>
      <c r="E130" t="n" s="77">
        <v>0.0</v>
      </c>
      <c r="F130" t="s" s="78">
        <v>15</v>
      </c>
      <c r="G130" s="77" t="str">
        <f>CONCATENATE(C130,D130,B130,N130)</f>
        <v>C42VAAP00520221211000005</v>
      </c>
      <c r="H130" s="77" t="s">
        <v>364</v>
      </c>
      <c r="I130" t="s" s="78">
        <v>30</v>
      </c>
      <c r="J130" t="s" s="78">
        <v>31</v>
      </c>
      <c r="K130" s="84" t="s">
        <v>161</v>
      </c>
      <c r="L130" s="78"/>
      <c r="M130" s="78"/>
      <c r="N130" s="89" t="s">
        <v>365</v>
      </c>
    </row>
    <row r="131" ht="14.4" customHeight="true">
      <c r="A131" t="s" s="77">
        <v>13</v>
      </c>
      <c r="B131" s="77" t="s">
        <v>355</v>
      </c>
      <c r="C131" t="s" s="77">
        <v>14</v>
      </c>
      <c r="D131" t="s" s="77">
        <v>342</v>
      </c>
      <c r="E131" t="n" s="77">
        <v>0.0</v>
      </c>
      <c r="F131" t="s" s="77">
        <v>15</v>
      </c>
      <c r="G131" s="77" t="str">
        <f>CONCATENATE(C131,D131,B131,N131)</f>
        <v>C42VAAP00520221211000005</v>
      </c>
      <c r="H131" s="77" t="s">
        <v>364</v>
      </c>
      <c r="I131" t="s" s="77">
        <v>30</v>
      </c>
      <c r="J131" t="s" s="77">
        <v>32</v>
      </c>
      <c r="K131" s="84" t="s">
        <v>140</v>
      </c>
      <c r="L131" s="77"/>
      <c r="M131" s="77"/>
      <c r="N131" s="89" t="s">
        <v>365</v>
      </c>
    </row>
    <row r="132" ht="14.4" customHeight="true">
      <c r="A132" t="s" s="78">
        <v>13</v>
      </c>
      <c r="B132" s="77" t="s">
        <v>355</v>
      </c>
      <c r="C132" t="s" s="78">
        <v>14</v>
      </c>
      <c r="D132" t="s" s="77">
        <v>342</v>
      </c>
      <c r="E132" t="n" s="77">
        <v>0.0</v>
      </c>
      <c r="F132" t="s" s="78">
        <v>15</v>
      </c>
      <c r="G132" s="77" t="str">
        <f>CONCATENATE(C132,D132,B132,N132)</f>
        <v>C42VAAP00520221211000005</v>
      </c>
      <c r="H132" s="77" t="s">
        <v>364</v>
      </c>
      <c r="I132" t="s" s="78">
        <v>30</v>
      </c>
      <c r="J132" t="s" s="78">
        <v>34</v>
      </c>
      <c r="K132" s="84" t="s">
        <v>140</v>
      </c>
      <c r="L132" s="78"/>
      <c r="M132" s="78"/>
      <c r="N132" s="89" t="s">
        <v>365</v>
      </c>
    </row>
    <row r="133" ht="14.4" customHeight="true">
      <c r="A133" t="s" s="77">
        <v>13</v>
      </c>
      <c r="B133" s="77" t="s">
        <v>355</v>
      </c>
      <c r="C133" t="s" s="77">
        <v>14</v>
      </c>
      <c r="D133" t="s" s="77">
        <v>342</v>
      </c>
      <c r="E133" t="n" s="77">
        <v>0.0</v>
      </c>
      <c r="F133" t="s" s="77">
        <v>15</v>
      </c>
      <c r="G133" s="77" t="str">
        <f>CONCATENATE(C133,D133,B133,N133)</f>
        <v>C42VAAP00520221211000005</v>
      </c>
      <c r="H133" s="77" t="s">
        <v>364</v>
      </c>
      <c r="I133" t="s" s="77">
        <v>30</v>
      </c>
      <c r="J133" t="s" s="77">
        <v>35</v>
      </c>
      <c r="K133" s="84" t="s">
        <v>140</v>
      </c>
      <c r="L133" s="77"/>
      <c r="M133" s="77"/>
      <c r="N133" s="89" t="s">
        <v>365</v>
      </c>
    </row>
    <row r="134" ht="14.4" customHeight="true">
      <c r="A134" t="s" s="78">
        <v>13</v>
      </c>
      <c r="B134" s="77" t="s">
        <v>355</v>
      </c>
      <c r="C134" t="s" s="78">
        <v>14</v>
      </c>
      <c r="D134" t="s" s="77">
        <v>342</v>
      </c>
      <c r="E134" t="n" s="77">
        <v>0.0</v>
      </c>
      <c r="F134" t="s" s="78">
        <v>15</v>
      </c>
      <c r="G134" s="77" t="str">
        <f>CONCATENATE(C134,D134,B134,N134)</f>
        <v>C42VAAP00520221211000005</v>
      </c>
      <c r="H134" s="77" t="s">
        <v>364</v>
      </c>
      <c r="I134" t="s" s="78">
        <v>30</v>
      </c>
      <c r="J134" t="s" s="78">
        <v>36</v>
      </c>
      <c r="K134" s="84" t="s">
        <v>140</v>
      </c>
      <c r="L134" s="78"/>
      <c r="M134" s="78"/>
      <c r="N134" s="89" t="s">
        <v>365</v>
      </c>
    </row>
    <row r="135" ht="14.4" customHeight="true">
      <c r="A135" t="s" s="77">
        <v>13</v>
      </c>
      <c r="B135" s="77" t="s">
        <v>355</v>
      </c>
      <c r="C135" t="s" s="77">
        <v>14</v>
      </c>
      <c r="D135" t="s" s="77">
        <v>342</v>
      </c>
      <c r="E135" t="n" s="77">
        <v>0.0</v>
      </c>
      <c r="F135" t="s" s="77">
        <v>15</v>
      </c>
      <c r="G135" s="77" t="str">
        <f>CONCATENATE(C135,D135,B135,N135)</f>
        <v>C42VAAP00520221211000005</v>
      </c>
      <c r="H135" s="77" t="s">
        <v>364</v>
      </c>
      <c r="I135" t="s" s="77">
        <v>30</v>
      </c>
      <c r="J135" t="s" s="77">
        <v>37</v>
      </c>
      <c r="K135" s="84" t="s">
        <v>140</v>
      </c>
      <c r="L135" s="77"/>
      <c r="M135" s="77"/>
      <c r="N135" s="89" t="s">
        <v>365</v>
      </c>
    </row>
    <row r="136" ht="14.4" customHeight="true">
      <c r="A136" t="s" s="77">
        <v>13</v>
      </c>
      <c r="B136" s="77" t="s">
        <v>355</v>
      </c>
      <c r="C136" t="s" s="77">
        <v>14</v>
      </c>
      <c r="D136" t="s" s="77">
        <v>342</v>
      </c>
      <c r="E136" t="n" s="77">
        <v>0.0</v>
      </c>
      <c r="F136" t="s" s="77">
        <v>15</v>
      </c>
      <c r="G136" s="77" t="str">
        <f>CONCATENATE(C136,D136,B136,N136)</f>
        <v>C42VAAP00520221211000005</v>
      </c>
      <c r="H136" s="77" t="s">
        <v>364</v>
      </c>
      <c r="I136" t="s" s="77">
        <v>30</v>
      </c>
      <c r="J136" t="s" s="77">
        <v>39</v>
      </c>
      <c r="K136" s="84" t="s">
        <v>140</v>
      </c>
      <c r="L136" s="77"/>
      <c r="M136" s="77"/>
      <c r="N136" s="89" t="s">
        <v>365</v>
      </c>
    </row>
    <row r="137" ht="14.4" customHeight="true">
      <c r="A137" t="s" s="78">
        <v>13</v>
      </c>
      <c r="B137" s="77" t="s">
        <v>355</v>
      </c>
      <c r="C137" t="s" s="78">
        <v>14</v>
      </c>
      <c r="D137" t="s" s="77">
        <v>342</v>
      </c>
      <c r="E137" t="n" s="77">
        <v>0.0</v>
      </c>
      <c r="F137" t="s" s="78">
        <v>15</v>
      </c>
      <c r="G137" s="77" t="str">
        <f>CONCATENATE(C137,D137,B137,N137)</f>
        <v>C42VAAP00520221211000005</v>
      </c>
      <c r="H137" s="77" t="s">
        <v>364</v>
      </c>
      <c r="I137" t="s" s="78">
        <v>30</v>
      </c>
      <c r="J137" t="s" s="78">
        <v>40</v>
      </c>
      <c r="K137" s="84" t="s">
        <v>140</v>
      </c>
      <c r="L137" s="78"/>
      <c r="M137" s="78"/>
      <c r="N137" s="89" t="s">
        <v>365</v>
      </c>
    </row>
    <row r="138" ht="14.4" customHeight="true">
      <c r="A138" t="s" s="77">
        <v>13</v>
      </c>
      <c r="B138" s="77" t="s">
        <v>355</v>
      </c>
      <c r="C138" t="s" s="77">
        <v>14</v>
      </c>
      <c r="D138" t="s" s="77">
        <v>342</v>
      </c>
      <c r="E138" t="n" s="77">
        <v>0.0</v>
      </c>
      <c r="F138" t="s" s="77">
        <v>15</v>
      </c>
      <c r="G138" s="77" t="str">
        <f>CONCATENATE(C138,D138,B138,N138)</f>
        <v>C42VAAP00520221211000005</v>
      </c>
      <c r="H138" s="77" t="s">
        <v>364</v>
      </c>
      <c r="I138" t="s" s="77">
        <v>30</v>
      </c>
      <c r="J138" t="s" s="77">
        <v>41</v>
      </c>
      <c r="K138" s="84" t="s">
        <v>140</v>
      </c>
      <c r="L138" s="77"/>
      <c r="M138" s="77"/>
      <c r="N138" s="89" t="s">
        <v>365</v>
      </c>
    </row>
    <row r="139" ht="14.4" customHeight="true">
      <c r="A139" t="s" s="78">
        <v>13</v>
      </c>
      <c r="B139" s="77" t="s">
        <v>355</v>
      </c>
      <c r="C139" t="s" s="78">
        <v>14</v>
      </c>
      <c r="D139" t="s" s="77">
        <v>342</v>
      </c>
      <c r="E139" t="n" s="77">
        <v>0.0</v>
      </c>
      <c r="F139" t="s" s="78">
        <v>15</v>
      </c>
      <c r="G139" s="77" t="str">
        <f>CONCATENATE(C139,D139,B139,N139)</f>
        <v>C42VAAP00520221211000005</v>
      </c>
      <c r="H139" s="77" t="s">
        <v>364</v>
      </c>
      <c r="I139" t="s" s="78">
        <v>30</v>
      </c>
      <c r="J139" t="s" s="78">
        <v>42</v>
      </c>
      <c r="K139" s="84" t="s">
        <v>140</v>
      </c>
      <c r="L139" s="78"/>
      <c r="M139" s="78"/>
      <c r="N139" s="89" t="s">
        <v>365</v>
      </c>
    </row>
    <row r="140" ht="14.4" customHeight="true">
      <c r="A140" t="s" s="77">
        <v>13</v>
      </c>
      <c r="B140" s="77" t="s">
        <v>355</v>
      </c>
      <c r="C140" t="s" s="77">
        <v>14</v>
      </c>
      <c r="D140" t="s" s="77">
        <v>342</v>
      </c>
      <c r="E140" t="n" s="77">
        <v>0.0</v>
      </c>
      <c r="F140" t="s" s="77">
        <v>15</v>
      </c>
      <c r="G140" s="77" t="str">
        <f>CONCATENATE(C140,D140,B140,N140)</f>
        <v>C42VAAP00520221211000005</v>
      </c>
      <c r="H140" s="77" t="s">
        <v>364</v>
      </c>
      <c r="I140" t="s" s="77">
        <v>30</v>
      </c>
      <c r="J140" t="s" s="77">
        <v>43</v>
      </c>
      <c r="K140" s="84" t="s">
        <v>140</v>
      </c>
      <c r="L140" s="77"/>
      <c r="M140" s="77"/>
      <c r="N140" s="89" t="s">
        <v>365</v>
      </c>
    </row>
    <row r="141" ht="14.4" customHeight="true">
      <c r="A141" t="s" s="78">
        <v>13</v>
      </c>
      <c r="B141" s="77" t="s">
        <v>355</v>
      </c>
      <c r="C141" t="s" s="78">
        <v>14</v>
      </c>
      <c r="D141" t="s" s="77">
        <v>342</v>
      </c>
      <c r="E141" t="n" s="77">
        <v>0.0</v>
      </c>
      <c r="F141" t="s" s="78">
        <v>15</v>
      </c>
      <c r="G141" s="77" t="str">
        <f>CONCATENATE(C141,D141,B141,N141)</f>
        <v>C42VAAP00520221211000005</v>
      </c>
      <c r="H141" s="77" t="s">
        <v>364</v>
      </c>
      <c r="I141" t="s" s="78">
        <v>30</v>
      </c>
      <c r="J141" t="s" s="78">
        <v>44</v>
      </c>
      <c r="K141" s="84" t="s">
        <v>140</v>
      </c>
      <c r="L141" s="78"/>
      <c r="M141" s="78"/>
      <c r="N141" s="89" t="s">
        <v>365</v>
      </c>
    </row>
    <row r="142" ht="14.4" customHeight="true">
      <c r="A142" t="s" s="77">
        <v>13</v>
      </c>
      <c r="B142" s="77" t="s">
        <v>355</v>
      </c>
      <c r="C142" t="s" s="77">
        <v>14</v>
      </c>
      <c r="D142" t="s" s="77">
        <v>342</v>
      </c>
      <c r="E142" t="n" s="77">
        <v>0.0</v>
      </c>
      <c r="F142" t="s" s="77">
        <v>15</v>
      </c>
      <c r="G142" s="77" t="str">
        <f>CONCATENATE(C142,D142,B142,N142)</f>
        <v>C42VAAP00520221211000005</v>
      </c>
      <c r="H142" s="77" t="s">
        <v>364</v>
      </c>
      <c r="I142" t="s" s="77">
        <v>45</v>
      </c>
      <c r="J142" t="s" s="77">
        <v>143</v>
      </c>
      <c r="K142" s="84" t="s">
        <v>140</v>
      </c>
      <c r="L142" s="77"/>
      <c r="M142" s="77"/>
      <c r="N142" s="89" t="s">
        <v>365</v>
      </c>
    </row>
    <row r="143" ht="14.4" customHeight="true">
      <c r="A143" t="s" s="77">
        <v>13</v>
      </c>
      <c r="B143" s="77" t="s">
        <v>355</v>
      </c>
      <c r="C143" t="s" s="77">
        <v>14</v>
      </c>
      <c r="D143" t="s" s="77">
        <v>342</v>
      </c>
      <c r="E143" t="n" s="77">
        <v>0.0</v>
      </c>
      <c r="F143" t="s" s="77">
        <v>15</v>
      </c>
      <c r="G143" s="77" t="str">
        <f>CONCATENATE(C143,D143,B143,N143)</f>
        <v>C42VAAP00520221211000005</v>
      </c>
      <c r="H143" s="77" t="s">
        <v>364</v>
      </c>
      <c r="I143" t="s" s="77">
        <v>45</v>
      </c>
      <c r="J143" t="s" s="77">
        <v>147</v>
      </c>
      <c r="K143" s="84" t="s">
        <v>48</v>
      </c>
      <c r="L143" s="77"/>
      <c r="M143" s="77"/>
      <c r="N143" s="89" t="s">
        <v>365</v>
      </c>
    </row>
    <row r="144" ht="14.4" customHeight="true">
      <c r="A144" t="s" s="77">
        <v>13</v>
      </c>
      <c r="B144" s="77" t="s">
        <v>355</v>
      </c>
      <c r="C144" t="s" s="77">
        <v>14</v>
      </c>
      <c r="D144" t="s" s="77">
        <v>342</v>
      </c>
      <c r="E144" t="n" s="77">
        <v>0.0</v>
      </c>
      <c r="F144" t="s" s="77">
        <v>15</v>
      </c>
      <c r="G144" s="77" t="str">
        <f>CONCATENATE(C144,D144,B144,N144)</f>
        <v>C42VAAP00520221211000005</v>
      </c>
      <c r="H144" s="77" t="s">
        <v>364</v>
      </c>
      <c r="I144" t="s" s="77">
        <v>45</v>
      </c>
      <c r="J144" t="s" s="77">
        <v>150</v>
      </c>
      <c r="K144" s="84" t="s">
        <v>28</v>
      </c>
      <c r="L144" s="77"/>
      <c r="M144" s="77"/>
      <c r="N144" s="89" t="s">
        <v>365</v>
      </c>
    </row>
    <row r="145" ht="14.4" customHeight="true">
      <c r="A145" t="s" s="78">
        <v>13</v>
      </c>
      <c r="B145" s="77" t="s">
        <v>355</v>
      </c>
      <c r="C145" t="s" s="78">
        <v>14</v>
      </c>
      <c r="D145" t="s" s="77">
        <v>342</v>
      </c>
      <c r="E145" t="n" s="77">
        <v>0.0</v>
      </c>
      <c r="F145" t="s" s="78">
        <v>15</v>
      </c>
      <c r="G145" s="77" t="str">
        <f>CONCATENATE(C145,D145,B145,N145)</f>
        <v>C42VAAP00520221211000005</v>
      </c>
      <c r="H145" s="77" t="s">
        <v>364</v>
      </c>
      <c r="I145" t="s" s="78">
        <v>45</v>
      </c>
      <c r="J145" t="s" s="78">
        <v>46</v>
      </c>
      <c r="K145" s="84" t="s">
        <v>47</v>
      </c>
      <c r="L145" s="78"/>
      <c r="M145" s="78"/>
      <c r="N145" s="89" t="s">
        <v>365</v>
      </c>
    </row>
    <row r="146" ht="14.4" customHeight="true">
      <c r="A146" t="s" s="79">
        <v>13</v>
      </c>
      <c r="B146" s="80" t="s">
        <v>355</v>
      </c>
      <c r="C146" t="s" s="79">
        <v>14</v>
      </c>
      <c r="D146" t="s" s="79">
        <v>342</v>
      </c>
      <c r="E146" t="n" s="79">
        <v>0.0</v>
      </c>
      <c r="F146" t="s" s="79">
        <v>15</v>
      </c>
      <c r="G146" s="79" t="str">
        <f>CONCATENATE(C146,D146,B146,N146)</f>
        <v>C42VAAP00520221211000006</v>
      </c>
      <c r="H146" s="79" t="s">
        <v>366</v>
      </c>
      <c r="I146" t="s" s="79">
        <v>16</v>
      </c>
      <c r="J146" t="s" s="79">
        <v>17</v>
      </c>
      <c r="K146" s="81" t="s">
        <v>160</v>
      </c>
      <c r="L146" s="79"/>
      <c r="M146" s="79"/>
      <c r="N146" s="82" t="s">
        <v>360</v>
      </c>
    </row>
    <row r="147" ht="14.4" customHeight="true">
      <c r="A147" t="s" s="83">
        <v>13</v>
      </c>
      <c r="B147" s="80" t="s">
        <v>355</v>
      </c>
      <c r="C147" t="s" s="83">
        <v>14</v>
      </c>
      <c r="D147" t="s" s="79">
        <v>342</v>
      </c>
      <c r="E147" t="n" s="79">
        <v>0.0</v>
      </c>
      <c r="F147" t="s" s="83">
        <v>15</v>
      </c>
      <c r="G147" s="79" t="str">
        <f>CONCATENATE(C147,D147,B147,N147)</f>
        <v>C42VAAP00520221211000006</v>
      </c>
      <c r="H147" s="79" t="s">
        <v>366</v>
      </c>
      <c r="I147" t="s" s="83">
        <v>16</v>
      </c>
      <c r="J147" t="s" s="83">
        <v>19</v>
      </c>
      <c r="K147" s="81" t="s">
        <v>20</v>
      </c>
      <c r="L147" s="79"/>
      <c r="M147" s="83"/>
      <c r="N147" s="82" t="s">
        <v>360</v>
      </c>
    </row>
    <row r="148" ht="14.4" customHeight="true">
      <c r="A148" t="s" s="83">
        <v>13</v>
      </c>
      <c r="B148" s="80" t="s">
        <v>355</v>
      </c>
      <c r="C148" t="s" s="83">
        <v>14</v>
      </c>
      <c r="D148" t="s" s="79">
        <v>342</v>
      </c>
      <c r="E148" t="n" s="79">
        <v>0.0</v>
      </c>
      <c r="F148" t="s" s="83">
        <v>15</v>
      </c>
      <c r="G148" s="79" t="str">
        <f>CONCATENATE(C148,D148,B148,N148)</f>
        <v>C42VAAP00520221211000006</v>
      </c>
      <c r="H148" s="79" t="s">
        <v>366</v>
      </c>
      <c r="I148" t="s" s="83">
        <v>16</v>
      </c>
      <c r="J148" t="s" s="79">
        <v>21</v>
      </c>
      <c r="K148" s="81" t="s">
        <v>47</v>
      </c>
      <c r="L148" s="83" t="s">
        <v>140</v>
      </c>
      <c r="M148" s="83"/>
      <c r="N148" s="82" t="s">
        <v>360</v>
      </c>
    </row>
    <row r="149" ht="14.4" customHeight="true">
      <c r="A149" t="s" s="83">
        <v>13</v>
      </c>
      <c r="B149" s="80" t="s">
        <v>355</v>
      </c>
      <c r="C149" t="s" s="83">
        <v>14</v>
      </c>
      <c r="D149" t="s" s="79">
        <v>342</v>
      </c>
      <c r="E149" t="n" s="79">
        <v>0.0</v>
      </c>
      <c r="F149" t="s" s="83">
        <v>15</v>
      </c>
      <c r="G149" s="79" t="str">
        <f>CONCATENATE(C149,D149,B149,N149)</f>
        <v>C42VAAP00520221211000006</v>
      </c>
      <c r="H149" s="79" t="s">
        <v>366</v>
      </c>
      <c r="I149" t="s" s="83">
        <v>16</v>
      </c>
      <c r="J149" t="s" s="83">
        <v>23</v>
      </c>
      <c r="K149" s="81" t="s">
        <v>160</v>
      </c>
      <c r="L149" s="83"/>
      <c r="M149" s="83"/>
      <c r="N149" s="82" t="s">
        <v>360</v>
      </c>
    </row>
    <row r="150" ht="14.4" customHeight="true">
      <c r="A150" t="s" s="79">
        <v>13</v>
      </c>
      <c r="B150" s="80" t="s">
        <v>355</v>
      </c>
      <c r="C150" t="s" s="79">
        <v>14</v>
      </c>
      <c r="D150" t="s" s="79">
        <v>342</v>
      </c>
      <c r="E150" t="n" s="79">
        <v>0.0</v>
      </c>
      <c r="F150" t="s" s="79">
        <v>15</v>
      </c>
      <c r="G150" s="79" t="str">
        <f>CONCATENATE(C150,D150,B150,N150)</f>
        <v>C42VAAP00520221211000006</v>
      </c>
      <c r="H150" s="79" t="s">
        <v>366</v>
      </c>
      <c r="I150" t="s" s="79">
        <v>16</v>
      </c>
      <c r="J150" t="s" s="79">
        <v>24</v>
      </c>
      <c r="K150" s="81" t="s">
        <v>367</v>
      </c>
      <c r="L150" s="79" t="s">
        <v>368</v>
      </c>
      <c r="M150" s="79"/>
      <c r="N150" s="82" t="s">
        <v>360</v>
      </c>
    </row>
    <row r="151" ht="14.4" customHeight="true">
      <c r="A151" t="s" s="83">
        <v>13</v>
      </c>
      <c r="B151" s="80" t="s">
        <v>355</v>
      </c>
      <c r="C151" t="s" s="83">
        <v>14</v>
      </c>
      <c r="D151" t="s" s="79">
        <v>342</v>
      </c>
      <c r="E151" t="n" s="79">
        <v>0.0</v>
      </c>
      <c r="F151" t="s" s="83">
        <v>15</v>
      </c>
      <c r="G151" s="79" t="str">
        <f>CONCATENATE(C151,D151,B151,N151)</f>
        <v>C42VAAP00520221211000006</v>
      </c>
      <c r="H151" s="79" t="s">
        <v>366</v>
      </c>
      <c r="I151" t="s" s="83">
        <v>16</v>
      </c>
      <c r="J151" t="s" s="83">
        <v>25</v>
      </c>
      <c r="K151" s="81" t="s">
        <v>161</v>
      </c>
      <c r="L151" s="83"/>
      <c r="M151" s="83"/>
      <c r="N151" s="82" t="s">
        <v>360</v>
      </c>
    </row>
    <row r="152" ht="14.4" customHeight="true">
      <c r="A152" t="s" s="79">
        <v>13</v>
      </c>
      <c r="B152" s="80" t="s">
        <v>355</v>
      </c>
      <c r="C152" t="s" s="79">
        <v>14</v>
      </c>
      <c r="D152" t="s" s="79">
        <v>342</v>
      </c>
      <c r="E152" t="n" s="79">
        <v>0.0</v>
      </c>
      <c r="F152" t="s" s="79">
        <v>15</v>
      </c>
      <c r="G152" s="79" t="str">
        <f>CONCATENATE(C152,D152,B152,N152)</f>
        <v>C42VAAP00520221211000006</v>
      </c>
      <c r="H152" s="79" t="s">
        <v>366</v>
      </c>
      <c r="I152" t="s" s="79">
        <v>16</v>
      </c>
      <c r="J152" t="s" s="79">
        <v>26</v>
      </c>
      <c r="K152" s="81" t="s">
        <v>48</v>
      </c>
      <c r="L152" s="79"/>
      <c r="M152" s="79"/>
      <c r="N152" s="82" t="s">
        <v>360</v>
      </c>
    </row>
    <row r="153" ht="14.4" customHeight="true">
      <c r="A153" t="s" s="79">
        <v>13</v>
      </c>
      <c r="B153" s="80" t="s">
        <v>355</v>
      </c>
      <c r="C153" t="s" s="79">
        <v>14</v>
      </c>
      <c r="D153" t="s" s="79">
        <v>342</v>
      </c>
      <c r="E153" t="n" s="79">
        <v>0.0</v>
      </c>
      <c r="F153" t="s" s="79">
        <v>15</v>
      </c>
      <c r="G153" s="79" t="str">
        <f>CONCATENATE(C153,D153,B153,N153)</f>
        <v>C42VAAP00520221211000006</v>
      </c>
      <c r="H153" s="79" t="s">
        <v>366</v>
      </c>
      <c r="I153" t="s" s="79">
        <v>16</v>
      </c>
      <c r="J153" t="s" s="79">
        <v>27</v>
      </c>
      <c r="K153" s="81" t="s">
        <v>47</v>
      </c>
      <c r="L153" s="79" t="s">
        <v>140</v>
      </c>
      <c r="M153" s="79"/>
      <c r="N153" s="82" t="s">
        <v>360</v>
      </c>
    </row>
    <row r="154" ht="14.4" customHeight="true">
      <c r="A154" t="s" s="83">
        <v>13</v>
      </c>
      <c r="B154" s="80" t="s">
        <v>355</v>
      </c>
      <c r="C154" t="s" s="83">
        <v>14</v>
      </c>
      <c r="D154" t="s" s="79">
        <v>342</v>
      </c>
      <c r="E154" t="n" s="79">
        <v>0.0</v>
      </c>
      <c r="F154" t="s" s="83">
        <v>15</v>
      </c>
      <c r="G154" s="79" t="str">
        <f>CONCATENATE(C154,D154,B154,N154)</f>
        <v>C42VAAP00520221211000006</v>
      </c>
      <c r="H154" s="79" t="s">
        <v>366</v>
      </c>
      <c r="I154" t="s" s="83">
        <v>30</v>
      </c>
      <c r="J154" t="s" s="83">
        <v>31</v>
      </c>
      <c r="K154" s="81" t="s">
        <v>161</v>
      </c>
      <c r="L154" s="83"/>
      <c r="M154" s="83"/>
      <c r="N154" s="82" t="s">
        <v>360</v>
      </c>
    </row>
    <row r="155" ht="14.4" customHeight="true">
      <c r="A155" t="s" s="79">
        <v>13</v>
      </c>
      <c r="B155" s="80" t="s">
        <v>355</v>
      </c>
      <c r="C155" t="s" s="79">
        <v>14</v>
      </c>
      <c r="D155" t="s" s="79">
        <v>342</v>
      </c>
      <c r="E155" t="n" s="79">
        <v>0.0</v>
      </c>
      <c r="F155" t="s" s="79">
        <v>15</v>
      </c>
      <c r="G155" s="79" t="str">
        <f>CONCATENATE(C155,D155,B155,N155)</f>
        <v>C42VAAP00520221211000006</v>
      </c>
      <c r="H155" s="79" t="s">
        <v>366</v>
      </c>
      <c r="I155" t="s" s="79">
        <v>30</v>
      </c>
      <c r="J155" t="s" s="79">
        <v>32</v>
      </c>
      <c r="K155" s="81" t="s">
        <v>140</v>
      </c>
      <c r="L155" s="79"/>
      <c r="M155" s="79"/>
      <c r="N155" s="82" t="s">
        <v>360</v>
      </c>
    </row>
    <row r="156" ht="14.4" customHeight="true">
      <c r="A156" t="s" s="83">
        <v>13</v>
      </c>
      <c r="B156" s="80" t="s">
        <v>355</v>
      </c>
      <c r="C156" t="s" s="83">
        <v>14</v>
      </c>
      <c r="D156" t="s" s="79">
        <v>342</v>
      </c>
      <c r="E156" t="n" s="79">
        <v>0.0</v>
      </c>
      <c r="F156" t="s" s="83">
        <v>15</v>
      </c>
      <c r="G156" s="79" t="str">
        <f>CONCATENATE(C156,D156,B156,N156)</f>
        <v>C42VAAP00520221211000006</v>
      </c>
      <c r="H156" s="79" t="s">
        <v>366</v>
      </c>
      <c r="I156" t="s" s="83">
        <v>30</v>
      </c>
      <c r="J156" t="s" s="83">
        <v>34</v>
      </c>
      <c r="K156" s="81" t="s">
        <v>140</v>
      </c>
      <c r="L156" s="83"/>
      <c r="M156" s="83"/>
      <c r="N156" s="82" t="s">
        <v>360</v>
      </c>
    </row>
    <row r="157" ht="14.4" customHeight="true">
      <c r="A157" t="s" s="79">
        <v>13</v>
      </c>
      <c r="B157" s="80" t="s">
        <v>355</v>
      </c>
      <c r="C157" t="s" s="79">
        <v>14</v>
      </c>
      <c r="D157" t="s" s="79">
        <v>342</v>
      </c>
      <c r="E157" t="n" s="79">
        <v>0.0</v>
      </c>
      <c r="F157" t="s" s="79">
        <v>15</v>
      </c>
      <c r="G157" s="79" t="str">
        <f>CONCATENATE(C157,D157,B157,N157)</f>
        <v>C42VAAP00520221211000006</v>
      </c>
      <c r="H157" s="79" t="s">
        <v>366</v>
      </c>
      <c r="I157" t="s" s="79">
        <v>30</v>
      </c>
      <c r="J157" t="s" s="79">
        <v>35</v>
      </c>
      <c r="K157" s="81" t="s">
        <v>140</v>
      </c>
      <c r="L157" s="79"/>
      <c r="M157" s="79"/>
      <c r="N157" s="82" t="s">
        <v>360</v>
      </c>
    </row>
    <row r="158" ht="14.4" customHeight="true">
      <c r="A158" t="s" s="83">
        <v>13</v>
      </c>
      <c r="B158" s="80" t="s">
        <v>355</v>
      </c>
      <c r="C158" t="s" s="83">
        <v>14</v>
      </c>
      <c r="D158" t="s" s="79">
        <v>342</v>
      </c>
      <c r="E158" t="n" s="79">
        <v>0.0</v>
      </c>
      <c r="F158" t="s" s="83">
        <v>15</v>
      </c>
      <c r="G158" s="79" t="str">
        <f>CONCATENATE(C158,D158,B158,N158)</f>
        <v>C42VAAP00520221211000006</v>
      </c>
      <c r="H158" s="79" t="s">
        <v>366</v>
      </c>
      <c r="I158" t="s" s="83">
        <v>30</v>
      </c>
      <c r="J158" t="s" s="83">
        <v>36</v>
      </c>
      <c r="K158" s="81" t="s">
        <v>140</v>
      </c>
      <c r="L158" s="79"/>
      <c r="M158" s="83"/>
      <c r="N158" s="82" t="s">
        <v>360</v>
      </c>
    </row>
    <row r="159" ht="14.4" customHeight="true">
      <c r="A159" t="s" s="79">
        <v>13</v>
      </c>
      <c r="B159" s="80" t="s">
        <v>355</v>
      </c>
      <c r="C159" t="s" s="79">
        <v>14</v>
      </c>
      <c r="D159" t="s" s="79">
        <v>342</v>
      </c>
      <c r="E159" t="n" s="79">
        <v>0.0</v>
      </c>
      <c r="F159" t="s" s="79">
        <v>15</v>
      </c>
      <c r="G159" s="79" t="str">
        <f>CONCATENATE(C159,D159,B159,N159)</f>
        <v>C42VAAP00520221211000006</v>
      </c>
      <c r="H159" s="79" t="s">
        <v>366</v>
      </c>
      <c r="I159" t="s" s="79">
        <v>30</v>
      </c>
      <c r="J159" t="s" s="79">
        <v>37</v>
      </c>
      <c r="K159" s="81" t="s">
        <v>140</v>
      </c>
      <c r="L159" s="79"/>
      <c r="M159" s="79"/>
      <c r="N159" s="82" t="s">
        <v>360</v>
      </c>
    </row>
    <row r="160" ht="14.4" customHeight="true">
      <c r="A160" t="s" s="79">
        <v>13</v>
      </c>
      <c r="B160" s="80" t="s">
        <v>355</v>
      </c>
      <c r="C160" t="s" s="79">
        <v>14</v>
      </c>
      <c r="D160" t="s" s="79">
        <v>342</v>
      </c>
      <c r="E160" t="n" s="79">
        <v>0.0</v>
      </c>
      <c r="F160" t="s" s="79">
        <v>15</v>
      </c>
      <c r="G160" s="79" t="str">
        <f>CONCATENATE(C160,D160,B160,N160)</f>
        <v>C42VAAP00520221211000006</v>
      </c>
      <c r="H160" s="79" t="s">
        <v>366</v>
      </c>
      <c r="I160" t="s" s="79">
        <v>30</v>
      </c>
      <c r="J160" t="s" s="79">
        <v>39</v>
      </c>
      <c r="K160" s="81" t="s">
        <v>140</v>
      </c>
      <c r="L160" s="79"/>
      <c r="M160" s="79"/>
      <c r="N160" s="82" t="s">
        <v>360</v>
      </c>
    </row>
    <row r="161" ht="14.4" customHeight="true">
      <c r="A161" t="s" s="83">
        <v>13</v>
      </c>
      <c r="B161" s="80" t="s">
        <v>355</v>
      </c>
      <c r="C161" t="s" s="83">
        <v>14</v>
      </c>
      <c r="D161" t="s" s="79">
        <v>342</v>
      </c>
      <c r="E161" t="n" s="79">
        <v>0.0</v>
      </c>
      <c r="F161" t="s" s="83">
        <v>15</v>
      </c>
      <c r="G161" s="79" t="str">
        <f>CONCATENATE(C161,D161,B161,N161)</f>
        <v>C42VAAP00520221211000006</v>
      </c>
      <c r="H161" s="79" t="s">
        <v>366</v>
      </c>
      <c r="I161" t="s" s="83">
        <v>30</v>
      </c>
      <c r="J161" t="s" s="83">
        <v>40</v>
      </c>
      <c r="K161" s="81" t="s">
        <v>140</v>
      </c>
      <c r="L161" s="83"/>
      <c r="M161" s="83"/>
      <c r="N161" s="82" t="s">
        <v>360</v>
      </c>
    </row>
    <row r="162" ht="14.4" customHeight="true">
      <c r="A162" t="s" s="79">
        <v>13</v>
      </c>
      <c r="B162" s="80" t="s">
        <v>355</v>
      </c>
      <c r="C162" t="s" s="79">
        <v>14</v>
      </c>
      <c r="D162" t="s" s="79">
        <v>342</v>
      </c>
      <c r="E162" t="n" s="79">
        <v>0.0</v>
      </c>
      <c r="F162" t="s" s="79">
        <v>15</v>
      </c>
      <c r="G162" s="79" t="str">
        <f>CONCATENATE(C162,D162,B162,N162)</f>
        <v>C42VAAP00520221211000006</v>
      </c>
      <c r="H162" s="79" t="s">
        <v>366</v>
      </c>
      <c r="I162" t="s" s="79">
        <v>30</v>
      </c>
      <c r="J162" t="s" s="79">
        <v>41</v>
      </c>
      <c r="K162" s="81" t="s">
        <v>140</v>
      </c>
      <c r="L162" s="79"/>
      <c r="M162" s="79"/>
      <c r="N162" s="82" t="s">
        <v>360</v>
      </c>
    </row>
    <row r="163" ht="14.4" customHeight="true">
      <c r="A163" t="s" s="83">
        <v>13</v>
      </c>
      <c r="B163" s="80" t="s">
        <v>355</v>
      </c>
      <c r="C163" t="s" s="83">
        <v>14</v>
      </c>
      <c r="D163" t="s" s="79">
        <v>342</v>
      </c>
      <c r="E163" t="n" s="79">
        <v>0.0</v>
      </c>
      <c r="F163" t="s" s="83">
        <v>15</v>
      </c>
      <c r="G163" s="79" t="str">
        <f>CONCATENATE(C163,D163,B163,N163)</f>
        <v>C42VAAP00520221211000006</v>
      </c>
      <c r="H163" s="79" t="s">
        <v>366</v>
      </c>
      <c r="I163" t="s" s="83">
        <v>30</v>
      </c>
      <c r="J163" t="s" s="83">
        <v>42</v>
      </c>
      <c r="K163" s="81" t="s">
        <v>140</v>
      </c>
      <c r="L163" s="83"/>
      <c r="M163" s="83"/>
      <c r="N163" s="82" t="s">
        <v>360</v>
      </c>
    </row>
    <row r="164" ht="14.4" customHeight="true">
      <c r="A164" t="s" s="79">
        <v>13</v>
      </c>
      <c r="B164" s="80" t="s">
        <v>355</v>
      </c>
      <c r="C164" t="s" s="79">
        <v>14</v>
      </c>
      <c r="D164" t="s" s="79">
        <v>342</v>
      </c>
      <c r="E164" t="n" s="79">
        <v>0.0</v>
      </c>
      <c r="F164" t="s" s="79">
        <v>15</v>
      </c>
      <c r="G164" s="79" t="str">
        <f>CONCATENATE(C164,D164,B164,N164)</f>
        <v>C42VAAP00520221211000006</v>
      </c>
      <c r="H164" s="79" t="s">
        <v>366</v>
      </c>
      <c r="I164" t="s" s="79">
        <v>30</v>
      </c>
      <c r="J164" t="s" s="79">
        <v>43</v>
      </c>
      <c r="K164" s="81" t="s">
        <v>140</v>
      </c>
      <c r="L164" s="79"/>
      <c r="M164" s="79"/>
      <c r="N164" s="82" t="s">
        <v>360</v>
      </c>
    </row>
    <row r="165" ht="14.4" customHeight="true">
      <c r="A165" t="s" s="83">
        <v>13</v>
      </c>
      <c r="B165" s="80" t="s">
        <v>355</v>
      </c>
      <c r="C165" t="s" s="83">
        <v>14</v>
      </c>
      <c r="D165" t="s" s="79">
        <v>342</v>
      </c>
      <c r="E165" t="n" s="79">
        <v>0.0</v>
      </c>
      <c r="F165" t="s" s="83">
        <v>15</v>
      </c>
      <c r="G165" s="79" t="str">
        <f>CONCATENATE(C165,D165,B165,N165)</f>
        <v>C42VAAP00520221211000006</v>
      </c>
      <c r="H165" s="79" t="s">
        <v>366</v>
      </c>
      <c r="I165" t="s" s="83">
        <v>30</v>
      </c>
      <c r="J165" t="s" s="83">
        <v>44</v>
      </c>
      <c r="K165" s="81" t="s">
        <v>140</v>
      </c>
      <c r="L165" s="79"/>
      <c r="M165" s="83"/>
      <c r="N165" s="82" t="s">
        <v>360</v>
      </c>
    </row>
    <row r="166" ht="14.4" customHeight="true">
      <c r="A166" t="s" s="79">
        <v>13</v>
      </c>
      <c r="B166" s="80" t="s">
        <v>355</v>
      </c>
      <c r="C166" t="s" s="79">
        <v>14</v>
      </c>
      <c r="D166" t="s" s="79">
        <v>342</v>
      </c>
      <c r="E166" t="n" s="79">
        <v>0.0</v>
      </c>
      <c r="F166" t="s" s="79">
        <v>15</v>
      </c>
      <c r="G166" s="79" t="str">
        <f>CONCATENATE(C166,D166,B166,N166)</f>
        <v>C42VAAP00520221211000006</v>
      </c>
      <c r="H166" s="79" t="s">
        <v>366</v>
      </c>
      <c r="I166" t="s" s="79">
        <v>45</v>
      </c>
      <c r="J166" t="s" s="79">
        <v>143</v>
      </c>
      <c r="K166" s="81" t="s">
        <v>140</v>
      </c>
      <c r="L166" s="79"/>
      <c r="M166" s="79"/>
      <c r="N166" s="82" t="s">
        <v>360</v>
      </c>
    </row>
    <row r="167" ht="14.4" customHeight="true">
      <c r="A167" t="s" s="79">
        <v>13</v>
      </c>
      <c r="B167" s="80" t="s">
        <v>355</v>
      </c>
      <c r="C167" t="s" s="79">
        <v>14</v>
      </c>
      <c r="D167" t="s" s="79">
        <v>342</v>
      </c>
      <c r="E167" t="n" s="79">
        <v>0.0</v>
      </c>
      <c r="F167" t="s" s="79">
        <v>15</v>
      </c>
      <c r="G167" s="79" t="str">
        <f>CONCATENATE(C167,D167,B167,N167)</f>
        <v>C42VAAP00520221211000006</v>
      </c>
      <c r="H167" s="79" t="s">
        <v>366</v>
      </c>
      <c r="I167" t="s" s="79">
        <v>45</v>
      </c>
      <c r="J167" t="s" s="79">
        <v>147</v>
      </c>
      <c r="K167" s="81" t="s">
        <v>140</v>
      </c>
      <c r="L167" s="79"/>
      <c r="M167" s="79"/>
      <c r="N167" s="82" t="s">
        <v>360</v>
      </c>
    </row>
    <row r="168" ht="14.4" customHeight="true">
      <c r="A168" t="s" s="79">
        <v>13</v>
      </c>
      <c r="B168" s="80" t="s">
        <v>355</v>
      </c>
      <c r="C168" t="s" s="79">
        <v>14</v>
      </c>
      <c r="D168" t="s" s="79">
        <v>342</v>
      </c>
      <c r="E168" t="n" s="79">
        <v>0.0</v>
      </c>
      <c r="F168" t="s" s="79">
        <v>15</v>
      </c>
      <c r="G168" s="79" t="str">
        <f>CONCATENATE(C168,D168,B168,N168)</f>
        <v>C42VAAP00520221211000006</v>
      </c>
      <c r="H168" s="79" t="s">
        <v>366</v>
      </c>
      <c r="I168" t="s" s="79">
        <v>45</v>
      </c>
      <c r="J168" t="s" s="79">
        <v>150</v>
      </c>
      <c r="K168" s="81" t="s">
        <v>22</v>
      </c>
      <c r="L168" s="79"/>
      <c r="M168" s="79"/>
      <c r="N168" s="82" t="s">
        <v>360</v>
      </c>
    </row>
    <row r="169" ht="14.4" customHeight="true">
      <c r="A169" t="s" s="83">
        <v>13</v>
      </c>
      <c r="B169" s="80" t="s">
        <v>355</v>
      </c>
      <c r="C169" t="s" s="83">
        <v>14</v>
      </c>
      <c r="D169" t="s" s="79">
        <v>342</v>
      </c>
      <c r="E169" t="n" s="79">
        <v>0.0</v>
      </c>
      <c r="F169" t="s" s="83">
        <v>15</v>
      </c>
      <c r="G169" s="79" t="str">
        <f>CONCATENATE(C169,D169,B169,N169)</f>
        <v>C42VAAP00520221211000006</v>
      </c>
      <c r="H169" s="79" t="s">
        <v>366</v>
      </c>
      <c r="I169" t="s" s="83">
        <v>45</v>
      </c>
      <c r="J169" t="s" s="83">
        <v>46</v>
      </c>
      <c r="K169" s="81" t="s">
        <v>140</v>
      </c>
      <c r="L169" s="83"/>
      <c r="M169" s="83"/>
      <c r="N169" s="82" t="s">
        <v>360</v>
      </c>
      <c r="O169" s="80"/>
    </row>
    <row r="170" ht="14.4" customHeight="true">
      <c r="A170" t="s" s="77">
        <v>13</v>
      </c>
      <c r="B170" s="77" t="s">
        <v>355</v>
      </c>
      <c r="C170" t="s" s="77">
        <v>14</v>
      </c>
      <c r="D170" t="s" s="77">
        <v>342</v>
      </c>
      <c r="E170" t="n" s="77">
        <v>0.0</v>
      </c>
      <c r="F170" t="s" s="77">
        <v>15</v>
      </c>
      <c r="G170" s="77" t="str">
        <f>CONCATENATE(C170,D170,B170,N170)</f>
        <v>C42VAAP00520221211000007</v>
      </c>
      <c r="H170" s="77" t="s">
        <v>349</v>
      </c>
      <c r="I170" t="s" s="77">
        <v>16</v>
      </c>
      <c r="J170" t="s" s="77">
        <v>17</v>
      </c>
      <c r="K170" s="84" t="s">
        <v>140</v>
      </c>
      <c r="L170" s="77"/>
      <c r="M170" s="77"/>
      <c r="N170" s="89" t="s">
        <v>369</v>
      </c>
    </row>
    <row r="171" ht="14.4" customHeight="true">
      <c r="A171" t="s" s="78">
        <v>13</v>
      </c>
      <c r="B171" s="77" t="s">
        <v>355</v>
      </c>
      <c r="C171" t="s" s="78">
        <v>14</v>
      </c>
      <c r="D171" t="s" s="77">
        <v>342</v>
      </c>
      <c r="E171" t="n" s="77">
        <v>0.0</v>
      </c>
      <c r="F171" t="s" s="78">
        <v>15</v>
      </c>
      <c r="G171" s="77" t="str">
        <f>CONCATENATE(C171,D171,B171,N171)</f>
        <v>C42VAAP00520221211000007</v>
      </c>
      <c r="H171" s="77" t="s">
        <v>349</v>
      </c>
      <c r="I171" t="s" s="78">
        <v>16</v>
      </c>
      <c r="J171" t="s" s="78">
        <v>19</v>
      </c>
      <c r="K171" s="84" t="s">
        <v>140</v>
      </c>
      <c r="L171" s="78"/>
      <c r="M171" s="78"/>
      <c r="N171" s="89" t="s">
        <v>369</v>
      </c>
    </row>
    <row r="172" ht="14.4" customHeight="true">
      <c r="A172" t="s" s="78">
        <v>13</v>
      </c>
      <c r="B172" s="77" t="s">
        <v>355</v>
      </c>
      <c r="C172" t="s" s="78">
        <v>14</v>
      </c>
      <c r="D172" t="s" s="77">
        <v>342</v>
      </c>
      <c r="E172" t="n" s="77">
        <v>0.0</v>
      </c>
      <c r="F172" t="s" s="78">
        <v>15</v>
      </c>
      <c r="G172" s="77" t="str">
        <f>CONCATENATE(C172,D172,B172,N172)</f>
        <v>C42VAAP00520221211000007</v>
      </c>
      <c r="H172" s="77" t="s">
        <v>349</v>
      </c>
      <c r="I172" t="s" s="78">
        <v>16</v>
      </c>
      <c r="J172" t="s" s="77">
        <v>21</v>
      </c>
      <c r="K172" s="84" t="s">
        <v>140</v>
      </c>
      <c r="L172" s="78" t="s">
        <v>140</v>
      </c>
      <c r="M172" s="78"/>
      <c r="N172" s="89" t="s">
        <v>369</v>
      </c>
    </row>
    <row r="173" ht="14.4" customHeight="true">
      <c r="A173" t="s" s="78">
        <v>13</v>
      </c>
      <c r="B173" s="77" t="s">
        <v>355</v>
      </c>
      <c r="C173" t="s" s="78">
        <v>14</v>
      </c>
      <c r="D173" t="s" s="77">
        <v>342</v>
      </c>
      <c r="E173" t="n" s="77">
        <v>0.0</v>
      </c>
      <c r="F173" t="s" s="78">
        <v>15</v>
      </c>
      <c r="G173" s="77" t="str">
        <f>CONCATENATE(C173,D173,B173,N173)</f>
        <v>C42VAAP00520221211000007</v>
      </c>
      <c r="H173" s="77" t="s">
        <v>349</v>
      </c>
      <c r="I173" t="s" s="77">
        <v>16</v>
      </c>
      <c r="J173" t="s" s="78">
        <v>23</v>
      </c>
      <c r="K173" s="84" t="s">
        <v>140</v>
      </c>
      <c r="L173" s="78"/>
      <c r="M173" s="78"/>
      <c r="N173" s="89" t="s">
        <v>369</v>
      </c>
    </row>
    <row r="174" ht="14.4" customHeight="true">
      <c r="A174" t="s" s="77">
        <v>13</v>
      </c>
      <c r="B174" s="77" t="s">
        <v>355</v>
      </c>
      <c r="C174" t="s" s="77">
        <v>14</v>
      </c>
      <c r="D174" t="s" s="77">
        <v>342</v>
      </c>
      <c r="E174" t="n" s="77">
        <v>0.0</v>
      </c>
      <c r="F174" t="s" s="77">
        <v>15</v>
      </c>
      <c r="G174" s="77" t="str">
        <f>CONCATENATE(C174,D174,B174,N174)</f>
        <v>C42VAAP00520221211000007</v>
      </c>
      <c r="H174" s="77" t="s">
        <v>349</v>
      </c>
      <c r="I174" t="s" s="77">
        <v>16</v>
      </c>
      <c r="J174" t="s" s="77">
        <v>24</v>
      </c>
      <c r="K174" s="84" t="s">
        <v>140</v>
      </c>
      <c r="L174" s="77" t="s">
        <v>140</v>
      </c>
      <c r="M174" s="77"/>
      <c r="N174" s="89" t="s">
        <v>369</v>
      </c>
    </row>
    <row r="175" ht="14.4" customHeight="true">
      <c r="A175" t="s" s="78">
        <v>13</v>
      </c>
      <c r="B175" s="77" t="s">
        <v>355</v>
      </c>
      <c r="C175" t="s" s="78">
        <v>14</v>
      </c>
      <c r="D175" t="s" s="77">
        <v>342</v>
      </c>
      <c r="E175" t="n" s="77">
        <v>0.0</v>
      </c>
      <c r="F175" t="s" s="78">
        <v>15</v>
      </c>
      <c r="G175" s="77" t="str">
        <f>CONCATENATE(C175,D175,B175,N175)</f>
        <v>C42VAAP00520221211000007</v>
      </c>
      <c r="H175" s="77" t="s">
        <v>349</v>
      </c>
      <c r="I175" t="s" s="78">
        <v>16</v>
      </c>
      <c r="J175" t="s" s="78">
        <v>25</v>
      </c>
      <c r="K175" s="84" t="s">
        <v>140</v>
      </c>
      <c r="L175" s="78"/>
      <c r="M175" s="78"/>
      <c r="N175" s="89" t="s">
        <v>369</v>
      </c>
    </row>
    <row r="176" ht="14.4" customHeight="true">
      <c r="A176" t="s" s="77">
        <v>13</v>
      </c>
      <c r="B176" s="77" t="s">
        <v>355</v>
      </c>
      <c r="C176" t="s" s="77">
        <v>14</v>
      </c>
      <c r="D176" t="s" s="77">
        <v>342</v>
      </c>
      <c r="E176" t="n" s="77">
        <v>0.0</v>
      </c>
      <c r="F176" t="s" s="77">
        <v>15</v>
      </c>
      <c r="G176" s="77" t="str">
        <f>CONCATENATE(C176,D176,B176,N176)</f>
        <v>C42VAAP00520221211000007</v>
      </c>
      <c r="H176" s="77" t="s">
        <v>349</v>
      </c>
      <c r="I176" t="s" s="77">
        <v>16</v>
      </c>
      <c r="J176" t="s" s="77">
        <v>26</v>
      </c>
      <c r="K176" s="84" t="s">
        <v>140</v>
      </c>
      <c r="L176" s="77"/>
      <c r="M176" s="77"/>
      <c r="N176" s="89" t="s">
        <v>369</v>
      </c>
    </row>
    <row r="177" ht="14.4" customHeight="true">
      <c r="A177" t="s" s="77">
        <v>13</v>
      </c>
      <c r="B177" s="77" t="s">
        <v>355</v>
      </c>
      <c r="C177" t="s" s="77">
        <v>14</v>
      </c>
      <c r="D177" t="s" s="77">
        <v>342</v>
      </c>
      <c r="E177" t="n" s="77">
        <v>0.0</v>
      </c>
      <c r="F177" t="s" s="77">
        <v>15</v>
      </c>
      <c r="G177" s="77" t="str">
        <f>CONCATENATE(C177,D177,B177,N177)</f>
        <v>C42VAAP00520221211000007</v>
      </c>
      <c r="H177" s="77" t="s">
        <v>349</v>
      </c>
      <c r="I177" t="s" s="77">
        <v>16</v>
      </c>
      <c r="J177" t="s" s="77">
        <v>27</v>
      </c>
      <c r="K177" s="84" t="s">
        <v>140</v>
      </c>
      <c r="L177" s="77" t="s">
        <v>140</v>
      </c>
      <c r="M177" s="77"/>
      <c r="N177" s="89" t="s">
        <v>369</v>
      </c>
    </row>
    <row r="178" ht="14.4" customHeight="true">
      <c r="A178" t="s" s="78">
        <v>13</v>
      </c>
      <c r="B178" s="77" t="s">
        <v>355</v>
      </c>
      <c r="C178" t="s" s="78">
        <v>14</v>
      </c>
      <c r="D178" t="s" s="77">
        <v>342</v>
      </c>
      <c r="E178" t="n" s="77">
        <v>0.0</v>
      </c>
      <c r="F178" t="s" s="78">
        <v>15</v>
      </c>
      <c r="G178" s="77" t="str">
        <f>CONCATENATE(C178,D178,B178,N178)</f>
        <v>C42VAAP00520221211000007</v>
      </c>
      <c r="H178" s="77" t="s">
        <v>349</v>
      </c>
      <c r="I178" t="s" s="78">
        <v>30</v>
      </c>
      <c r="J178" t="s" s="78">
        <v>31</v>
      </c>
      <c r="K178" s="84" t="s">
        <v>161</v>
      </c>
      <c r="L178" s="78"/>
      <c r="M178" s="78"/>
      <c r="N178" s="89" t="s">
        <v>369</v>
      </c>
    </row>
    <row r="179" ht="14.4" customHeight="true">
      <c r="A179" t="s" s="77">
        <v>13</v>
      </c>
      <c r="B179" s="77" t="s">
        <v>355</v>
      </c>
      <c r="C179" t="s" s="77">
        <v>14</v>
      </c>
      <c r="D179" t="s" s="77">
        <v>342</v>
      </c>
      <c r="E179" t="n" s="77">
        <v>0.0</v>
      </c>
      <c r="F179" t="s" s="77">
        <v>15</v>
      </c>
      <c r="G179" s="77" t="str">
        <f>CONCATENATE(C179,D179,B179,N179)</f>
        <v>C42VAAP00520221211000007</v>
      </c>
      <c r="H179" s="77" t="s">
        <v>349</v>
      </c>
      <c r="I179" t="s" s="77">
        <v>30</v>
      </c>
      <c r="J179" t="s" s="77">
        <v>32</v>
      </c>
      <c r="K179" s="84" t="s">
        <v>140</v>
      </c>
      <c r="L179" s="77"/>
      <c r="M179" s="77"/>
      <c r="N179" s="89" t="s">
        <v>369</v>
      </c>
    </row>
    <row r="180" ht="14.4" customHeight="true">
      <c r="A180" t="s" s="78">
        <v>13</v>
      </c>
      <c r="B180" s="77" t="s">
        <v>355</v>
      </c>
      <c r="C180" t="s" s="78">
        <v>14</v>
      </c>
      <c r="D180" t="s" s="77">
        <v>342</v>
      </c>
      <c r="E180" t="n" s="77">
        <v>0.0</v>
      </c>
      <c r="F180" t="s" s="78">
        <v>15</v>
      </c>
      <c r="G180" s="77" t="str">
        <f>CONCATENATE(C180,D180,B180,N180)</f>
        <v>C42VAAP00520221211000007</v>
      </c>
      <c r="H180" s="77" t="s">
        <v>349</v>
      </c>
      <c r="I180" t="s" s="78">
        <v>30</v>
      </c>
      <c r="J180" t="s" s="78">
        <v>34</v>
      </c>
      <c r="K180" s="84" t="s">
        <v>140</v>
      </c>
      <c r="L180" s="78"/>
      <c r="M180" s="78"/>
      <c r="N180" s="89" t="s">
        <v>369</v>
      </c>
    </row>
    <row r="181" ht="14.4" customHeight="true">
      <c r="A181" t="s" s="77">
        <v>13</v>
      </c>
      <c r="B181" s="77" t="s">
        <v>355</v>
      </c>
      <c r="C181" t="s" s="77">
        <v>14</v>
      </c>
      <c r="D181" t="s" s="77">
        <v>342</v>
      </c>
      <c r="E181" t="n" s="77">
        <v>0.0</v>
      </c>
      <c r="F181" t="s" s="77">
        <v>15</v>
      </c>
      <c r="G181" s="77" t="str">
        <f>CONCATENATE(C181,D181,B181,N181)</f>
        <v>C42VAAP00520221211000007</v>
      </c>
      <c r="H181" s="77" t="s">
        <v>349</v>
      </c>
      <c r="I181" t="s" s="77">
        <v>30</v>
      </c>
      <c r="J181" t="s" s="77">
        <v>35</v>
      </c>
      <c r="K181" s="84" t="s">
        <v>140</v>
      </c>
      <c r="L181" s="77"/>
      <c r="M181" s="77"/>
      <c r="N181" s="89" t="s">
        <v>369</v>
      </c>
    </row>
    <row r="182" ht="14.4" customHeight="true">
      <c r="A182" t="s" s="78">
        <v>13</v>
      </c>
      <c r="B182" s="77" t="s">
        <v>355</v>
      </c>
      <c r="C182" t="s" s="78">
        <v>14</v>
      </c>
      <c r="D182" t="s" s="77">
        <v>342</v>
      </c>
      <c r="E182" t="n" s="77">
        <v>0.0</v>
      </c>
      <c r="F182" t="s" s="78">
        <v>15</v>
      </c>
      <c r="G182" s="77" t="str">
        <f>CONCATENATE(C182,D182,B182,N182)</f>
        <v>C42VAAP00520221211000007</v>
      </c>
      <c r="H182" s="77" t="s">
        <v>349</v>
      </c>
      <c r="I182" t="s" s="78">
        <v>30</v>
      </c>
      <c r="J182" t="s" s="78">
        <v>36</v>
      </c>
      <c r="K182" s="84" t="s">
        <v>140</v>
      </c>
      <c r="L182" s="78"/>
      <c r="M182" s="78"/>
      <c r="N182" s="89" t="s">
        <v>369</v>
      </c>
    </row>
    <row r="183" ht="14.4" customHeight="true">
      <c r="A183" t="s" s="77">
        <v>13</v>
      </c>
      <c r="B183" s="77" t="s">
        <v>355</v>
      </c>
      <c r="C183" t="s" s="77">
        <v>14</v>
      </c>
      <c r="D183" t="s" s="77">
        <v>342</v>
      </c>
      <c r="E183" t="n" s="77">
        <v>0.0</v>
      </c>
      <c r="F183" t="s" s="77">
        <v>15</v>
      </c>
      <c r="G183" s="77" t="str">
        <f>CONCATENATE(C183,D183,B183,N183)</f>
        <v>C42VAAP00520221211000007</v>
      </c>
      <c r="H183" s="77" t="s">
        <v>349</v>
      </c>
      <c r="I183" t="s" s="77">
        <v>30</v>
      </c>
      <c r="J183" t="s" s="77">
        <v>37</v>
      </c>
      <c r="K183" s="84" t="s">
        <v>140</v>
      </c>
      <c r="L183" s="77"/>
      <c r="M183" s="77"/>
      <c r="N183" s="89" t="s">
        <v>369</v>
      </c>
    </row>
    <row r="184" ht="14.4" customHeight="true">
      <c r="A184" t="s" s="77">
        <v>13</v>
      </c>
      <c r="B184" s="77" t="s">
        <v>355</v>
      </c>
      <c r="C184" t="s" s="77">
        <v>14</v>
      </c>
      <c r="D184" t="s" s="77">
        <v>342</v>
      </c>
      <c r="E184" t="n" s="77">
        <v>0.0</v>
      </c>
      <c r="F184" t="s" s="77">
        <v>15</v>
      </c>
      <c r="G184" s="77" t="str">
        <f>CONCATENATE(C184,D184,B184,N184)</f>
        <v>C42VAAP00520221211000007</v>
      </c>
      <c r="H184" s="77" t="s">
        <v>349</v>
      </c>
      <c r="I184" t="s" s="77">
        <v>30</v>
      </c>
      <c r="J184" t="s" s="77">
        <v>39</v>
      </c>
      <c r="K184" s="84" t="s">
        <v>140</v>
      </c>
      <c r="L184" s="77"/>
      <c r="M184" s="77"/>
      <c r="N184" s="89" t="s">
        <v>369</v>
      </c>
    </row>
    <row r="185" ht="14.4" customHeight="true">
      <c r="A185" t="s" s="78">
        <v>13</v>
      </c>
      <c r="B185" s="77" t="s">
        <v>355</v>
      </c>
      <c r="C185" t="s" s="78">
        <v>14</v>
      </c>
      <c r="D185" t="s" s="77">
        <v>342</v>
      </c>
      <c r="E185" t="n" s="77">
        <v>0.0</v>
      </c>
      <c r="F185" t="s" s="78">
        <v>15</v>
      </c>
      <c r="G185" s="77" t="str">
        <f>CONCATENATE(C185,D185,B185,N185)</f>
        <v>C42VAAP00520221211000007</v>
      </c>
      <c r="H185" s="77" t="s">
        <v>349</v>
      </c>
      <c r="I185" t="s" s="78">
        <v>30</v>
      </c>
      <c r="J185" t="s" s="78">
        <v>40</v>
      </c>
      <c r="K185" s="84" t="s">
        <v>140</v>
      </c>
      <c r="L185" s="78"/>
      <c r="M185" s="78"/>
      <c r="N185" s="89" t="s">
        <v>369</v>
      </c>
    </row>
    <row r="186" ht="14.4" customHeight="true">
      <c r="A186" t="s" s="77">
        <v>13</v>
      </c>
      <c r="B186" s="77" t="s">
        <v>355</v>
      </c>
      <c r="C186" t="s" s="77">
        <v>14</v>
      </c>
      <c r="D186" t="s" s="77">
        <v>342</v>
      </c>
      <c r="E186" t="n" s="77">
        <v>0.0</v>
      </c>
      <c r="F186" t="s" s="77">
        <v>15</v>
      </c>
      <c r="G186" s="77" t="str">
        <f>CONCATENATE(C186,D186,B186,N186)</f>
        <v>C42VAAP00520221211000007</v>
      </c>
      <c r="H186" s="77" t="s">
        <v>349</v>
      </c>
      <c r="I186" t="s" s="77">
        <v>30</v>
      </c>
      <c r="J186" t="s" s="77">
        <v>41</v>
      </c>
      <c r="K186" s="84" t="s">
        <v>140</v>
      </c>
      <c r="L186" s="77"/>
      <c r="M186" s="77"/>
      <c r="N186" s="89" t="s">
        <v>369</v>
      </c>
    </row>
    <row r="187" ht="14.4" customHeight="true">
      <c r="A187" t="s" s="78">
        <v>13</v>
      </c>
      <c r="B187" s="77" t="s">
        <v>355</v>
      </c>
      <c r="C187" t="s" s="78">
        <v>14</v>
      </c>
      <c r="D187" t="s" s="77">
        <v>342</v>
      </c>
      <c r="E187" t="n" s="77">
        <v>0.0</v>
      </c>
      <c r="F187" t="s" s="78">
        <v>15</v>
      </c>
      <c r="G187" s="77" t="str">
        <f>CONCATENATE(C187,D187,B187,N187)</f>
        <v>C42VAAP00520221211000007</v>
      </c>
      <c r="H187" s="77" t="s">
        <v>349</v>
      </c>
      <c r="I187" t="s" s="78">
        <v>30</v>
      </c>
      <c r="J187" t="s" s="78">
        <v>42</v>
      </c>
      <c r="K187" s="84" t="s">
        <v>140</v>
      </c>
      <c r="L187" s="78"/>
      <c r="M187" s="78"/>
      <c r="N187" s="89" t="s">
        <v>369</v>
      </c>
    </row>
    <row r="188" ht="14.4" customHeight="true">
      <c r="A188" t="s" s="77">
        <v>13</v>
      </c>
      <c r="B188" s="77" t="s">
        <v>355</v>
      </c>
      <c r="C188" t="s" s="77">
        <v>14</v>
      </c>
      <c r="D188" t="s" s="77">
        <v>342</v>
      </c>
      <c r="E188" t="n" s="77">
        <v>0.0</v>
      </c>
      <c r="F188" t="s" s="77">
        <v>15</v>
      </c>
      <c r="G188" s="77" t="str">
        <f>CONCATENATE(C188,D188,B188,N188)</f>
        <v>C42VAAP00520221211000007</v>
      </c>
      <c r="H188" s="77" t="s">
        <v>349</v>
      </c>
      <c r="I188" t="s" s="77">
        <v>30</v>
      </c>
      <c r="J188" t="s" s="77">
        <v>43</v>
      </c>
      <c r="K188" s="84" t="s">
        <v>140</v>
      </c>
      <c r="L188" s="77"/>
      <c r="M188" s="77"/>
      <c r="N188" s="89" t="s">
        <v>369</v>
      </c>
    </row>
    <row r="189" ht="14.4" customHeight="true">
      <c r="A189" t="s" s="78">
        <v>13</v>
      </c>
      <c r="B189" s="77" t="s">
        <v>355</v>
      </c>
      <c r="C189" t="s" s="78">
        <v>14</v>
      </c>
      <c r="D189" t="s" s="77">
        <v>342</v>
      </c>
      <c r="E189" t="n" s="77">
        <v>0.0</v>
      </c>
      <c r="F189" t="s" s="78">
        <v>15</v>
      </c>
      <c r="G189" s="77" t="str">
        <f>CONCATENATE(C189,D189,B189,N189)</f>
        <v>C42VAAP00520221211000007</v>
      </c>
      <c r="H189" s="77" t="s">
        <v>349</v>
      </c>
      <c r="I189" t="s" s="78">
        <v>30</v>
      </c>
      <c r="J189" t="s" s="78">
        <v>44</v>
      </c>
      <c r="K189" s="84" t="s">
        <v>140</v>
      </c>
      <c r="L189" s="78"/>
      <c r="M189" s="78"/>
      <c r="N189" s="89" t="s">
        <v>369</v>
      </c>
    </row>
    <row r="190" ht="14.4" customHeight="true">
      <c r="A190" t="s" s="77">
        <v>13</v>
      </c>
      <c r="B190" s="77" t="s">
        <v>355</v>
      </c>
      <c r="C190" t="s" s="77">
        <v>14</v>
      </c>
      <c r="D190" t="s" s="77">
        <v>342</v>
      </c>
      <c r="E190" t="n" s="77">
        <v>0.0</v>
      </c>
      <c r="F190" t="s" s="77">
        <v>15</v>
      </c>
      <c r="G190" s="77" t="str">
        <f>CONCATENATE(C190,D190,B190,N190)</f>
        <v>C42VAAP00520221211000007</v>
      </c>
      <c r="H190" s="77" t="s">
        <v>349</v>
      </c>
      <c r="I190" t="s" s="77">
        <v>45</v>
      </c>
      <c r="J190" t="s" s="77">
        <v>143</v>
      </c>
      <c r="K190" s="84" t="s">
        <v>20</v>
      </c>
      <c r="L190" s="77"/>
      <c r="M190" s="77"/>
      <c r="N190" s="89" t="s">
        <v>369</v>
      </c>
    </row>
    <row r="191" ht="14.4" customHeight="true">
      <c r="A191" t="s" s="77">
        <v>13</v>
      </c>
      <c r="B191" s="77" t="s">
        <v>355</v>
      </c>
      <c r="C191" t="s" s="77">
        <v>14</v>
      </c>
      <c r="D191" t="s" s="77">
        <v>342</v>
      </c>
      <c r="E191" t="n" s="77">
        <v>0.0</v>
      </c>
      <c r="F191" t="s" s="77">
        <v>15</v>
      </c>
      <c r="G191" s="77" t="str">
        <f>CONCATENATE(C191,D191,B191,N191)</f>
        <v>C42VAAP00520221211000007</v>
      </c>
      <c r="H191" s="77" t="s">
        <v>349</v>
      </c>
      <c r="I191" t="s" s="77">
        <v>45</v>
      </c>
      <c r="J191" t="s" s="77">
        <v>147</v>
      </c>
      <c r="K191" s="84" t="s">
        <v>140</v>
      </c>
      <c r="L191" s="77"/>
      <c r="M191" s="77"/>
      <c r="N191" s="89" t="s">
        <v>369</v>
      </c>
    </row>
    <row r="192" ht="14.4" customHeight="true">
      <c r="A192" t="s" s="77">
        <v>13</v>
      </c>
      <c r="B192" s="77" t="s">
        <v>355</v>
      </c>
      <c r="C192" t="s" s="77">
        <v>14</v>
      </c>
      <c r="D192" t="s" s="77">
        <v>342</v>
      </c>
      <c r="E192" t="n" s="77">
        <v>0.0</v>
      </c>
      <c r="F192" t="s" s="77">
        <v>15</v>
      </c>
      <c r="G192" s="77" t="str">
        <f>CONCATENATE(C192,D192,B192,N192)</f>
        <v>C42VAAP00520221211000007</v>
      </c>
      <c r="H192" s="77" t="s">
        <v>349</v>
      </c>
      <c r="I192" t="s" s="77">
        <v>45</v>
      </c>
      <c r="J192" t="s" s="77">
        <v>150</v>
      </c>
      <c r="K192" s="84" t="s">
        <v>48</v>
      </c>
      <c r="L192" s="77"/>
      <c r="M192" s="77"/>
      <c r="N192" s="89" t="s">
        <v>369</v>
      </c>
    </row>
    <row r="193" ht="14.4" customHeight="true">
      <c r="A193" t="s" s="78">
        <v>13</v>
      </c>
      <c r="B193" s="77" t="s">
        <v>355</v>
      </c>
      <c r="C193" t="s" s="78">
        <v>14</v>
      </c>
      <c r="D193" t="s" s="77">
        <v>342</v>
      </c>
      <c r="E193" t="n" s="77">
        <v>0.0</v>
      </c>
      <c r="F193" t="s" s="78">
        <v>15</v>
      </c>
      <c r="G193" s="77" t="str">
        <f>CONCATENATE(C193,D193,B193,N193)</f>
        <v>C42VAAP00520221211000007</v>
      </c>
      <c r="H193" s="77" t="s">
        <v>349</v>
      </c>
      <c r="I193" t="s" s="78">
        <v>45</v>
      </c>
      <c r="J193" t="s" s="78">
        <v>46</v>
      </c>
      <c r="K193" s="84" t="s">
        <v>140</v>
      </c>
      <c r="L193" s="78"/>
      <c r="M193" s="78"/>
      <c r="N193" s="89" t="s">
        <v>369</v>
      </c>
    </row>
    <row r="194" ht="14.4" customHeight="true">
      <c r="A194" t="s" s="79">
        <v>13</v>
      </c>
      <c r="B194" s="80" t="s">
        <v>355</v>
      </c>
      <c r="C194" t="s" s="79">
        <v>14</v>
      </c>
      <c r="D194" t="s" s="79">
        <v>342</v>
      </c>
      <c r="E194" t="n" s="79">
        <v>0.0</v>
      </c>
      <c r="F194" t="s" s="79">
        <v>15</v>
      </c>
      <c r="G194" s="79" t="str">
        <f>CONCATENATE(C194,D194,B194,N194)</f>
        <v>C42VAAP00520221211000008</v>
      </c>
      <c r="H194" s="79" t="s">
        <v>370</v>
      </c>
      <c r="I194" t="s" s="79">
        <v>16</v>
      </c>
      <c r="J194" t="s" s="79">
        <v>17</v>
      </c>
      <c r="K194" s="81" t="s">
        <v>18</v>
      </c>
      <c r="L194" s="79"/>
      <c r="M194" s="79"/>
      <c r="N194" s="82" t="s">
        <v>371</v>
      </c>
    </row>
    <row r="195" ht="14.4" customHeight="true">
      <c r="A195" t="s" s="83">
        <v>13</v>
      </c>
      <c r="B195" s="80" t="s">
        <v>355</v>
      </c>
      <c r="C195" t="s" s="83">
        <v>14</v>
      </c>
      <c r="D195" t="s" s="79">
        <v>342</v>
      </c>
      <c r="E195" t="n" s="79">
        <v>0.0</v>
      </c>
      <c r="F195" t="s" s="83">
        <v>15</v>
      </c>
      <c r="G195" s="79" t="str">
        <f>CONCATENATE(C195,D195,B195,N195)</f>
        <v>C42VAAP00520221211000008</v>
      </c>
      <c r="H195" s="79" t="s">
        <v>370</v>
      </c>
      <c r="I195" t="s" s="83">
        <v>16</v>
      </c>
      <c r="J195" t="s" s="83">
        <v>19</v>
      </c>
      <c r="K195" s="81" t="s">
        <v>161</v>
      </c>
      <c r="L195" s="79"/>
      <c r="M195" s="83"/>
      <c r="N195" s="82" t="s">
        <v>371</v>
      </c>
    </row>
    <row r="196" ht="14.4" customHeight="true">
      <c r="A196" t="s" s="83">
        <v>13</v>
      </c>
      <c r="B196" s="80" t="s">
        <v>355</v>
      </c>
      <c r="C196" t="s" s="83">
        <v>14</v>
      </c>
      <c r="D196" t="s" s="79">
        <v>342</v>
      </c>
      <c r="E196" t="n" s="79">
        <v>0.0</v>
      </c>
      <c r="F196" t="s" s="83">
        <v>15</v>
      </c>
      <c r="G196" s="79" t="str">
        <f>CONCATENATE(C196,D196,B196,N196)</f>
        <v>C42VAAP00520221211000008</v>
      </c>
      <c r="H196" s="79" t="s">
        <v>370</v>
      </c>
      <c r="I196" t="s" s="83">
        <v>16</v>
      </c>
      <c r="J196" t="s" s="79">
        <v>21</v>
      </c>
      <c r="K196" s="81" t="s">
        <v>140</v>
      </c>
      <c r="L196" s="83" t="s">
        <v>140</v>
      </c>
      <c r="M196" s="83"/>
      <c r="N196" s="82" t="s">
        <v>371</v>
      </c>
    </row>
    <row r="197" ht="14.4" customHeight="true">
      <c r="A197" t="s" s="83">
        <v>13</v>
      </c>
      <c r="B197" s="80" t="s">
        <v>355</v>
      </c>
      <c r="C197" t="s" s="83">
        <v>14</v>
      </c>
      <c r="D197" t="s" s="79">
        <v>342</v>
      </c>
      <c r="E197" t="n" s="79">
        <v>0.0</v>
      </c>
      <c r="F197" t="s" s="83">
        <v>15</v>
      </c>
      <c r="G197" s="79" t="str">
        <f>CONCATENATE(C197,D197,B197,N197)</f>
        <v>C42VAAP00520221211000008</v>
      </c>
      <c r="H197" s="79" t="s">
        <v>370</v>
      </c>
      <c r="I197" t="s" s="83">
        <v>16</v>
      </c>
      <c r="J197" t="s" s="83">
        <v>23</v>
      </c>
      <c r="K197" s="81" t="s">
        <v>18</v>
      </c>
      <c r="L197" s="83"/>
      <c r="M197" s="83"/>
      <c r="N197" s="82" t="s">
        <v>371</v>
      </c>
    </row>
    <row r="198" ht="14.4" customHeight="true">
      <c r="A198" t="s" s="79">
        <v>13</v>
      </c>
      <c r="B198" s="80" t="s">
        <v>355</v>
      </c>
      <c r="C198" t="s" s="79">
        <v>14</v>
      </c>
      <c r="D198" t="s" s="79">
        <v>342</v>
      </c>
      <c r="E198" t="n" s="79">
        <v>0.0</v>
      </c>
      <c r="F198" t="s" s="79">
        <v>15</v>
      </c>
      <c r="G198" s="79" t="str">
        <f>CONCATENATE(C198,D198,B198,N198)</f>
        <v>C42VAAP00520221211000008</v>
      </c>
      <c r="H198" s="79" t="s">
        <v>370</v>
      </c>
      <c r="I198" t="s" s="79">
        <v>16</v>
      </c>
      <c r="J198" t="s" s="79">
        <v>24</v>
      </c>
      <c r="K198" s="81" t="s">
        <v>140</v>
      </c>
      <c r="L198" s="79" t="s">
        <v>140</v>
      </c>
      <c r="M198" s="79"/>
      <c r="N198" s="82" t="s">
        <v>371</v>
      </c>
    </row>
    <row r="199" ht="14.4" customHeight="true">
      <c r="A199" t="s" s="83">
        <v>13</v>
      </c>
      <c r="B199" s="80" t="s">
        <v>355</v>
      </c>
      <c r="C199" t="s" s="83">
        <v>14</v>
      </c>
      <c r="D199" t="s" s="79">
        <v>342</v>
      </c>
      <c r="E199" t="n" s="79">
        <v>0.0</v>
      </c>
      <c r="F199" t="s" s="83">
        <v>15</v>
      </c>
      <c r="G199" s="79" t="str">
        <f>CONCATENATE(C199,D199,B199,N199)</f>
        <v>C42VAAP00520221211000008</v>
      </c>
      <c r="H199" s="79" t="s">
        <v>370</v>
      </c>
      <c r="I199" t="s" s="83">
        <v>16</v>
      </c>
      <c r="J199" t="s" s="83">
        <v>25</v>
      </c>
      <c r="K199" s="81" t="s">
        <v>140</v>
      </c>
      <c r="L199" s="83"/>
      <c r="M199" s="83"/>
      <c r="N199" s="82" t="s">
        <v>371</v>
      </c>
    </row>
    <row r="200" ht="14.4" customHeight="true">
      <c r="A200" t="s" s="79">
        <v>13</v>
      </c>
      <c r="B200" s="80" t="s">
        <v>355</v>
      </c>
      <c r="C200" t="s" s="79">
        <v>14</v>
      </c>
      <c r="D200" t="s" s="79">
        <v>342</v>
      </c>
      <c r="E200" t="n" s="79">
        <v>0.0</v>
      </c>
      <c r="F200" t="s" s="79">
        <v>15</v>
      </c>
      <c r="G200" s="79" t="str">
        <f>CONCATENATE(C200,D200,B200,N200)</f>
        <v>C42VAAP00520221211000008</v>
      </c>
      <c r="H200" s="79" t="s">
        <v>370</v>
      </c>
      <c r="I200" t="s" s="79">
        <v>16</v>
      </c>
      <c r="J200" t="s" s="79">
        <v>26</v>
      </c>
      <c r="K200" s="81" t="s">
        <v>140</v>
      </c>
      <c r="L200" s="79"/>
      <c r="M200" s="79"/>
      <c r="N200" s="82" t="s">
        <v>371</v>
      </c>
    </row>
    <row r="201" ht="14.4" customHeight="true">
      <c r="A201" t="s" s="79">
        <v>13</v>
      </c>
      <c r="B201" s="80" t="s">
        <v>355</v>
      </c>
      <c r="C201" t="s" s="79">
        <v>14</v>
      </c>
      <c r="D201" t="s" s="79">
        <v>342</v>
      </c>
      <c r="E201" t="n" s="79">
        <v>0.0</v>
      </c>
      <c r="F201" t="s" s="79">
        <v>15</v>
      </c>
      <c r="G201" s="79" t="str">
        <f>CONCATENATE(C201,D201,B201,N201)</f>
        <v>C42VAAP00520221211000008</v>
      </c>
      <c r="H201" s="79" t="s">
        <v>370</v>
      </c>
      <c r="I201" t="s" s="79">
        <v>16</v>
      </c>
      <c r="J201" t="s" s="79">
        <v>27</v>
      </c>
      <c r="K201" s="81" t="s">
        <v>140</v>
      </c>
      <c r="L201" s="79" t="s">
        <v>140</v>
      </c>
      <c r="M201" s="79"/>
      <c r="N201" s="82" t="s">
        <v>371</v>
      </c>
    </row>
    <row r="202" ht="14.4" customHeight="true">
      <c r="A202" t="s" s="83">
        <v>13</v>
      </c>
      <c r="B202" s="80" t="s">
        <v>355</v>
      </c>
      <c r="C202" t="s" s="83">
        <v>14</v>
      </c>
      <c r="D202" t="s" s="79">
        <v>342</v>
      </c>
      <c r="E202" t="n" s="79">
        <v>0.0</v>
      </c>
      <c r="F202" t="s" s="83">
        <v>15</v>
      </c>
      <c r="G202" s="79" t="str">
        <f>CONCATENATE(C202,D202,B202,N202)</f>
        <v>C42VAAP00520221211000008</v>
      </c>
      <c r="H202" s="79" t="s">
        <v>370</v>
      </c>
      <c r="I202" t="s" s="83">
        <v>30</v>
      </c>
      <c r="J202" t="s" s="83">
        <v>31</v>
      </c>
      <c r="K202" s="81" t="s">
        <v>161</v>
      </c>
      <c r="L202" s="83"/>
      <c r="M202" s="83"/>
      <c r="N202" s="82" t="s">
        <v>371</v>
      </c>
    </row>
    <row r="203" ht="14.4" customHeight="true">
      <c r="A203" t="s" s="79">
        <v>13</v>
      </c>
      <c r="B203" s="80" t="s">
        <v>355</v>
      </c>
      <c r="C203" t="s" s="79">
        <v>14</v>
      </c>
      <c r="D203" t="s" s="79">
        <v>342</v>
      </c>
      <c r="E203" t="n" s="79">
        <v>0.0</v>
      </c>
      <c r="F203" t="s" s="79">
        <v>15</v>
      </c>
      <c r="G203" s="79" t="str">
        <f>CONCATENATE(C203,D203,B203,N203)</f>
        <v>C42VAAP00520221211000008</v>
      </c>
      <c r="H203" s="79" t="s">
        <v>370</v>
      </c>
      <c r="I203" t="s" s="79">
        <v>30</v>
      </c>
      <c r="J203" t="s" s="79">
        <v>32</v>
      </c>
      <c r="K203" s="81" t="s">
        <v>140</v>
      </c>
      <c r="L203" s="79"/>
      <c r="M203" s="79"/>
      <c r="N203" s="82" t="s">
        <v>371</v>
      </c>
    </row>
    <row r="204" ht="14.4" customHeight="true">
      <c r="A204" t="s" s="83">
        <v>13</v>
      </c>
      <c r="B204" s="80" t="s">
        <v>355</v>
      </c>
      <c r="C204" t="s" s="83">
        <v>14</v>
      </c>
      <c r="D204" t="s" s="79">
        <v>342</v>
      </c>
      <c r="E204" t="n" s="79">
        <v>0.0</v>
      </c>
      <c r="F204" t="s" s="83">
        <v>15</v>
      </c>
      <c r="G204" s="79" t="str">
        <f>CONCATENATE(C204,D204,B204,N204)</f>
        <v>C42VAAP00520221211000008</v>
      </c>
      <c r="H204" s="79" t="s">
        <v>370</v>
      </c>
      <c r="I204" t="s" s="83">
        <v>30</v>
      </c>
      <c r="J204" t="s" s="83">
        <v>34</v>
      </c>
      <c r="K204" s="81" t="s">
        <v>140</v>
      </c>
      <c r="L204" s="83"/>
      <c r="M204" s="83"/>
      <c r="N204" s="82" t="s">
        <v>371</v>
      </c>
    </row>
    <row r="205" ht="14.4" customHeight="true">
      <c r="A205" t="s" s="79">
        <v>13</v>
      </c>
      <c r="B205" s="80" t="s">
        <v>355</v>
      </c>
      <c r="C205" t="s" s="79">
        <v>14</v>
      </c>
      <c r="D205" t="s" s="79">
        <v>342</v>
      </c>
      <c r="E205" t="n" s="79">
        <v>0.0</v>
      </c>
      <c r="F205" t="s" s="79">
        <v>15</v>
      </c>
      <c r="G205" s="79" t="str">
        <f>CONCATENATE(C205,D205,B205,N205)</f>
        <v>C42VAAP00520221211000008</v>
      </c>
      <c r="H205" s="79" t="s">
        <v>370</v>
      </c>
      <c r="I205" t="s" s="79">
        <v>30</v>
      </c>
      <c r="J205" t="s" s="79">
        <v>35</v>
      </c>
      <c r="K205" s="81" t="s">
        <v>140</v>
      </c>
      <c r="L205" s="79"/>
      <c r="M205" s="79"/>
      <c r="N205" s="82" t="s">
        <v>371</v>
      </c>
    </row>
    <row r="206" ht="14.4" customHeight="true">
      <c r="A206" t="s" s="83">
        <v>13</v>
      </c>
      <c r="B206" s="80" t="s">
        <v>355</v>
      </c>
      <c r="C206" t="s" s="83">
        <v>14</v>
      </c>
      <c r="D206" t="s" s="79">
        <v>342</v>
      </c>
      <c r="E206" t="n" s="79">
        <v>0.0</v>
      </c>
      <c r="F206" t="s" s="83">
        <v>15</v>
      </c>
      <c r="G206" s="79" t="str">
        <f>CONCATENATE(C206,D206,B206,N206)</f>
        <v>C42VAAP00520221211000008</v>
      </c>
      <c r="H206" s="79" t="s">
        <v>370</v>
      </c>
      <c r="I206" t="s" s="83">
        <v>30</v>
      </c>
      <c r="J206" t="s" s="83">
        <v>36</v>
      </c>
      <c r="K206" s="81" t="s">
        <v>140</v>
      </c>
      <c r="L206" s="79"/>
      <c r="M206" s="83"/>
      <c r="N206" s="82" t="s">
        <v>371</v>
      </c>
    </row>
    <row r="207" ht="14.4" customHeight="true">
      <c r="A207" t="s" s="79">
        <v>13</v>
      </c>
      <c r="B207" s="80" t="s">
        <v>355</v>
      </c>
      <c r="C207" t="s" s="79">
        <v>14</v>
      </c>
      <c r="D207" t="s" s="79">
        <v>342</v>
      </c>
      <c r="E207" t="n" s="79">
        <v>0.0</v>
      </c>
      <c r="F207" t="s" s="79">
        <v>15</v>
      </c>
      <c r="G207" s="79" t="str">
        <f>CONCATENATE(C207,D207,B207,N207)</f>
        <v>C42VAAP00520221211000008</v>
      </c>
      <c r="H207" s="79" t="s">
        <v>370</v>
      </c>
      <c r="I207" t="s" s="79">
        <v>30</v>
      </c>
      <c r="J207" t="s" s="79">
        <v>37</v>
      </c>
      <c r="K207" s="81" t="s">
        <v>140</v>
      </c>
      <c r="L207" s="79"/>
      <c r="M207" s="79"/>
      <c r="N207" s="82" t="s">
        <v>371</v>
      </c>
    </row>
    <row r="208" ht="14.4" customHeight="true">
      <c r="A208" t="s" s="79">
        <v>13</v>
      </c>
      <c r="B208" s="80" t="s">
        <v>355</v>
      </c>
      <c r="C208" t="s" s="79">
        <v>14</v>
      </c>
      <c r="D208" t="s" s="79">
        <v>342</v>
      </c>
      <c r="E208" t="n" s="79">
        <v>0.0</v>
      </c>
      <c r="F208" t="s" s="79">
        <v>15</v>
      </c>
      <c r="G208" s="79" t="str">
        <f>CONCATENATE(C208,D208,B208,N208)</f>
        <v>C42VAAP00520221211000008</v>
      </c>
      <c r="H208" s="79" t="s">
        <v>370</v>
      </c>
      <c r="I208" t="s" s="79">
        <v>30</v>
      </c>
      <c r="J208" t="s" s="79">
        <v>39</v>
      </c>
      <c r="K208" s="81" t="s">
        <v>140</v>
      </c>
      <c r="L208" s="79"/>
      <c r="M208" s="79"/>
      <c r="N208" s="82" t="s">
        <v>371</v>
      </c>
    </row>
    <row r="209" ht="14.4" customHeight="true">
      <c r="A209" t="s" s="83">
        <v>13</v>
      </c>
      <c r="B209" s="80" t="s">
        <v>355</v>
      </c>
      <c r="C209" t="s" s="83">
        <v>14</v>
      </c>
      <c r="D209" t="s" s="79">
        <v>342</v>
      </c>
      <c r="E209" t="n" s="79">
        <v>0.0</v>
      </c>
      <c r="F209" t="s" s="83">
        <v>15</v>
      </c>
      <c r="G209" s="79" t="str">
        <f>CONCATENATE(C209,D209,B209,N209)</f>
        <v>C42VAAP00520221211000008</v>
      </c>
      <c r="H209" s="79" t="s">
        <v>370</v>
      </c>
      <c r="I209" t="s" s="83">
        <v>30</v>
      </c>
      <c r="J209" t="s" s="83">
        <v>40</v>
      </c>
      <c r="K209" s="81" t="s">
        <v>140</v>
      </c>
      <c r="L209" s="83"/>
      <c r="M209" s="83"/>
      <c r="N209" s="82" t="s">
        <v>371</v>
      </c>
    </row>
    <row r="210" ht="14.4" customHeight="true">
      <c r="A210" t="s" s="79">
        <v>13</v>
      </c>
      <c r="B210" s="80" t="s">
        <v>355</v>
      </c>
      <c r="C210" t="s" s="79">
        <v>14</v>
      </c>
      <c r="D210" t="s" s="79">
        <v>342</v>
      </c>
      <c r="E210" t="n" s="79">
        <v>0.0</v>
      </c>
      <c r="F210" t="s" s="79">
        <v>15</v>
      </c>
      <c r="G210" s="79" t="str">
        <f>CONCATENATE(C210,D210,B210,N210)</f>
        <v>C42VAAP00520221211000008</v>
      </c>
      <c r="H210" s="79" t="s">
        <v>370</v>
      </c>
      <c r="I210" t="s" s="79">
        <v>30</v>
      </c>
      <c r="J210" t="s" s="79">
        <v>41</v>
      </c>
      <c r="K210" s="81" t="s">
        <v>140</v>
      </c>
      <c r="L210" s="79"/>
      <c r="M210" s="79"/>
      <c r="N210" s="82" t="s">
        <v>371</v>
      </c>
    </row>
    <row r="211" ht="14.4" customHeight="true">
      <c r="A211" t="s" s="83">
        <v>13</v>
      </c>
      <c r="B211" s="80" t="s">
        <v>355</v>
      </c>
      <c r="C211" t="s" s="83">
        <v>14</v>
      </c>
      <c r="D211" t="s" s="79">
        <v>342</v>
      </c>
      <c r="E211" t="n" s="79">
        <v>0.0</v>
      </c>
      <c r="F211" t="s" s="83">
        <v>15</v>
      </c>
      <c r="G211" s="79" t="str">
        <f>CONCATENATE(C211,D211,B211,N211)</f>
        <v>C42VAAP00520221211000008</v>
      </c>
      <c r="H211" s="79" t="s">
        <v>370</v>
      </c>
      <c r="I211" t="s" s="83">
        <v>30</v>
      </c>
      <c r="J211" t="s" s="83">
        <v>42</v>
      </c>
      <c r="K211" s="81" t="s">
        <v>140</v>
      </c>
      <c r="L211" s="83"/>
      <c r="M211" s="83"/>
      <c r="N211" s="82" t="s">
        <v>371</v>
      </c>
    </row>
    <row r="212" ht="14.4" customHeight="true">
      <c r="A212" t="s" s="79">
        <v>13</v>
      </c>
      <c r="B212" s="80" t="s">
        <v>355</v>
      </c>
      <c r="C212" t="s" s="79">
        <v>14</v>
      </c>
      <c r="D212" t="s" s="79">
        <v>342</v>
      </c>
      <c r="E212" t="n" s="79">
        <v>0.0</v>
      </c>
      <c r="F212" t="s" s="79">
        <v>15</v>
      </c>
      <c r="G212" s="79" t="str">
        <f>CONCATENATE(C212,D212,B212,N212)</f>
        <v>C42VAAP00520221211000008</v>
      </c>
      <c r="H212" s="79" t="s">
        <v>370</v>
      </c>
      <c r="I212" t="s" s="79">
        <v>30</v>
      </c>
      <c r="J212" t="s" s="79">
        <v>43</v>
      </c>
      <c r="K212" s="81" t="s">
        <v>140</v>
      </c>
      <c r="L212" s="79"/>
      <c r="M212" s="79"/>
      <c r="N212" s="82" t="s">
        <v>371</v>
      </c>
    </row>
    <row r="213" ht="14.4" customHeight="true">
      <c r="A213" t="s" s="83">
        <v>13</v>
      </c>
      <c r="B213" s="80" t="s">
        <v>355</v>
      </c>
      <c r="C213" t="s" s="83">
        <v>14</v>
      </c>
      <c r="D213" t="s" s="79">
        <v>342</v>
      </c>
      <c r="E213" t="n" s="79">
        <v>0.0</v>
      </c>
      <c r="F213" t="s" s="83">
        <v>15</v>
      </c>
      <c r="G213" s="79" t="str">
        <f>CONCATENATE(C213,D213,B213,N213)</f>
        <v>C42VAAP00520221211000008</v>
      </c>
      <c r="H213" s="79" t="s">
        <v>370</v>
      </c>
      <c r="I213" t="s" s="83">
        <v>30</v>
      </c>
      <c r="J213" t="s" s="83">
        <v>44</v>
      </c>
      <c r="K213" s="81" t="s">
        <v>140</v>
      </c>
      <c r="L213" s="79"/>
      <c r="M213" s="83"/>
      <c r="N213" s="82" t="s">
        <v>371</v>
      </c>
    </row>
    <row r="214" ht="14.4" customHeight="true">
      <c r="A214" t="s" s="79">
        <v>13</v>
      </c>
      <c r="B214" s="80" t="s">
        <v>355</v>
      </c>
      <c r="C214" t="s" s="79">
        <v>14</v>
      </c>
      <c r="D214" t="s" s="79">
        <v>342</v>
      </c>
      <c r="E214" t="n" s="79">
        <v>0.0</v>
      </c>
      <c r="F214" t="s" s="79">
        <v>15</v>
      </c>
      <c r="G214" s="79" t="str">
        <f>CONCATENATE(C214,D214,B214,N214)</f>
        <v>C42VAAP00520221211000008</v>
      </c>
      <c r="H214" s="79" t="s">
        <v>370</v>
      </c>
      <c r="I214" t="s" s="79">
        <v>45</v>
      </c>
      <c r="J214" t="s" s="79">
        <v>143</v>
      </c>
      <c r="K214" s="81" t="s">
        <v>140</v>
      </c>
      <c r="L214" s="79"/>
      <c r="M214" s="79"/>
      <c r="N214" s="82" t="s">
        <v>371</v>
      </c>
    </row>
    <row r="215" ht="14.4" customHeight="true">
      <c r="A215" t="s" s="79">
        <v>13</v>
      </c>
      <c r="B215" s="80" t="s">
        <v>355</v>
      </c>
      <c r="C215" t="s" s="79">
        <v>14</v>
      </c>
      <c r="D215" t="s" s="79">
        <v>342</v>
      </c>
      <c r="E215" t="n" s="79">
        <v>0.0</v>
      </c>
      <c r="F215" t="s" s="79">
        <v>15</v>
      </c>
      <c r="G215" s="79" t="str">
        <f>CONCATENATE(C215,D215,B215,N215)</f>
        <v>C42VAAP00520221211000008</v>
      </c>
      <c r="H215" s="79" t="s">
        <v>370</v>
      </c>
      <c r="I215" t="s" s="79">
        <v>45</v>
      </c>
      <c r="J215" t="s" s="79">
        <v>147</v>
      </c>
      <c r="K215" s="81" t="s">
        <v>140</v>
      </c>
      <c r="L215" s="79"/>
      <c r="M215" s="79"/>
      <c r="N215" s="82" t="s">
        <v>371</v>
      </c>
    </row>
    <row r="216" ht="14.4" customHeight="true">
      <c r="A216" t="s" s="79">
        <v>13</v>
      </c>
      <c r="B216" s="80" t="s">
        <v>355</v>
      </c>
      <c r="C216" t="s" s="79">
        <v>14</v>
      </c>
      <c r="D216" t="s" s="79">
        <v>342</v>
      </c>
      <c r="E216" t="n" s="79">
        <v>0.0</v>
      </c>
      <c r="F216" t="s" s="79">
        <v>15</v>
      </c>
      <c r="G216" s="79" t="str">
        <f>CONCATENATE(C216,D216,B216,N216)</f>
        <v>C42VAAP00520221211000008</v>
      </c>
      <c r="H216" s="79" t="s">
        <v>370</v>
      </c>
      <c r="I216" t="s" s="79">
        <v>45</v>
      </c>
      <c r="J216" t="s" s="79">
        <v>150</v>
      </c>
      <c r="K216" s="81" t="s">
        <v>160</v>
      </c>
      <c r="L216" s="79"/>
      <c r="M216" s="79"/>
      <c r="N216" s="82" t="s">
        <v>371</v>
      </c>
    </row>
    <row r="217" ht="14.4" customHeight="true">
      <c r="A217" t="s" s="83">
        <v>13</v>
      </c>
      <c r="B217" s="80" t="s">
        <v>355</v>
      </c>
      <c r="C217" t="s" s="83">
        <v>14</v>
      </c>
      <c r="D217" t="s" s="79">
        <v>342</v>
      </c>
      <c r="E217" t="n" s="79">
        <v>0.0</v>
      </c>
      <c r="F217" t="s" s="83">
        <v>15</v>
      </c>
      <c r="G217" s="79" t="str">
        <f>CONCATENATE(C217,D217,B217,N217)</f>
        <v>C42VAAP00520221211000008</v>
      </c>
      <c r="H217" s="79" t="s">
        <v>370</v>
      </c>
      <c r="I217" t="s" s="83">
        <v>45</v>
      </c>
      <c r="J217" t="s" s="83">
        <v>46</v>
      </c>
      <c r="K217" s="81" t="s">
        <v>140</v>
      </c>
      <c r="L217" s="83"/>
      <c r="M217" s="83"/>
      <c r="N217" s="82" t="s">
        <v>371</v>
      </c>
      <c r="O217" s="80"/>
    </row>
    <row r="218" ht="14.4" customHeight="true">
      <c r="A218" t="s" s="77">
        <v>13</v>
      </c>
      <c r="B218" s="77" t="s">
        <v>355</v>
      </c>
      <c r="C218" t="s" s="77">
        <v>14</v>
      </c>
      <c r="D218" t="s" s="77">
        <v>342</v>
      </c>
      <c r="E218" t="n" s="77">
        <v>0.0</v>
      </c>
      <c r="F218" t="s" s="77">
        <v>15</v>
      </c>
      <c r="G218" s="77" t="str">
        <f>CONCATENATE(C218,D218,B218,N218)</f>
        <v>C42VAAP00520221211000009</v>
      </c>
      <c r="H218" s="77" t="s">
        <v>372</v>
      </c>
      <c r="I218" t="s" s="77">
        <v>16</v>
      </c>
      <c r="J218" t="s" s="77">
        <v>17</v>
      </c>
      <c r="K218" s="84" t="s">
        <v>28</v>
      </c>
      <c r="L218" s="77"/>
      <c r="M218" s="77"/>
      <c r="N218" s="89" t="s">
        <v>373</v>
      </c>
    </row>
    <row r="219" ht="14.4" customHeight="true">
      <c r="A219" t="s" s="78">
        <v>13</v>
      </c>
      <c r="B219" s="77" t="s">
        <v>355</v>
      </c>
      <c r="C219" t="s" s="78">
        <v>14</v>
      </c>
      <c r="D219" t="s" s="77">
        <v>342</v>
      </c>
      <c r="E219" t="n" s="77">
        <v>0.0</v>
      </c>
      <c r="F219" t="s" s="78">
        <v>15</v>
      </c>
      <c r="G219" s="77" t="str">
        <f>CONCATENATE(C219,D219,B219,N219)</f>
        <v>C42VAAP00520221211000009</v>
      </c>
      <c r="H219" s="77" t="s">
        <v>372</v>
      </c>
      <c r="I219" t="s" s="78">
        <v>16</v>
      </c>
      <c r="J219" t="s" s="78">
        <v>19</v>
      </c>
      <c r="K219" s="84" t="s">
        <v>20</v>
      </c>
      <c r="L219" s="78"/>
      <c r="M219" s="78"/>
      <c r="N219" s="89" t="s">
        <v>373</v>
      </c>
    </row>
    <row r="220" ht="14.4" customHeight="true">
      <c r="A220" t="s" s="78">
        <v>13</v>
      </c>
      <c r="B220" s="77" t="s">
        <v>355</v>
      </c>
      <c r="C220" t="s" s="78">
        <v>14</v>
      </c>
      <c r="D220" t="s" s="77">
        <v>342</v>
      </c>
      <c r="E220" t="n" s="77">
        <v>0.0</v>
      </c>
      <c r="F220" t="s" s="78">
        <v>15</v>
      </c>
      <c r="G220" s="77" t="str">
        <f>CONCATENATE(C220,D220,B220,N220)</f>
        <v>C42VAAP00520221211000009</v>
      </c>
      <c r="H220" s="77" t="s">
        <v>372</v>
      </c>
      <c r="I220" t="s" s="78">
        <v>16</v>
      </c>
      <c r="J220" t="s" s="77">
        <v>21</v>
      </c>
      <c r="K220" s="84" t="s">
        <v>161</v>
      </c>
      <c r="L220" s="78" t="s">
        <v>140</v>
      </c>
      <c r="M220" s="78"/>
      <c r="N220" s="89" t="s">
        <v>373</v>
      </c>
    </row>
    <row r="221" ht="14.4" customHeight="true">
      <c r="A221" t="s" s="78">
        <v>13</v>
      </c>
      <c r="B221" s="77" t="s">
        <v>355</v>
      </c>
      <c r="C221" t="s" s="78">
        <v>14</v>
      </c>
      <c r="D221" t="s" s="77">
        <v>342</v>
      </c>
      <c r="E221" t="n" s="77">
        <v>0.0</v>
      </c>
      <c r="F221" t="s" s="78">
        <v>15</v>
      </c>
      <c r="G221" s="77" t="str">
        <f>CONCATENATE(C221,D221,B221,N221)</f>
        <v>C42VAAP00520221211000009</v>
      </c>
      <c r="H221" s="77" t="s">
        <v>372</v>
      </c>
      <c r="I221" t="s" s="77">
        <v>16</v>
      </c>
      <c r="J221" t="s" s="78">
        <v>23</v>
      </c>
      <c r="K221" s="84" t="s">
        <v>48</v>
      </c>
      <c r="L221" s="78"/>
      <c r="M221" s="78"/>
      <c r="N221" s="89" t="s">
        <v>373</v>
      </c>
    </row>
    <row r="222" ht="14.4" customHeight="true">
      <c r="A222" t="s" s="77">
        <v>13</v>
      </c>
      <c r="B222" s="77" t="s">
        <v>355</v>
      </c>
      <c r="C222" t="s" s="77">
        <v>14</v>
      </c>
      <c r="D222" t="s" s="77">
        <v>342</v>
      </c>
      <c r="E222" t="n" s="77">
        <v>0.0</v>
      </c>
      <c r="F222" t="s" s="77">
        <v>15</v>
      </c>
      <c r="G222" s="77" t="str">
        <f>CONCATENATE(C222,D222,B222,N222)</f>
        <v>C42VAAP00520221211000009</v>
      </c>
      <c r="H222" s="77" t="s">
        <v>372</v>
      </c>
      <c r="I222" t="s" s="77">
        <v>16</v>
      </c>
      <c r="J222" t="s" s="77">
        <v>24</v>
      </c>
      <c r="K222" s="84" t="s">
        <v>374</v>
      </c>
      <c r="L222" s="77" t="s">
        <v>140</v>
      </c>
      <c r="M222" s="77"/>
      <c r="N222" s="89" t="s">
        <v>373</v>
      </c>
    </row>
    <row r="223" ht="14.4" customHeight="true">
      <c r="A223" t="s" s="78">
        <v>13</v>
      </c>
      <c r="B223" s="77" t="s">
        <v>355</v>
      </c>
      <c r="C223" t="s" s="78">
        <v>14</v>
      </c>
      <c r="D223" t="s" s="77">
        <v>342</v>
      </c>
      <c r="E223" t="n" s="77">
        <v>0.0</v>
      </c>
      <c r="F223" t="s" s="78">
        <v>15</v>
      </c>
      <c r="G223" s="77" t="str">
        <f>CONCATENATE(C223,D223,B223,N223)</f>
        <v>C42VAAP00520221211000009</v>
      </c>
      <c r="H223" s="77" t="s">
        <v>372</v>
      </c>
      <c r="I223" t="s" s="78">
        <v>16</v>
      </c>
      <c r="J223" t="s" s="78">
        <v>25</v>
      </c>
      <c r="K223" s="84" t="s">
        <v>140</v>
      </c>
      <c r="L223" s="78"/>
      <c r="M223" s="78"/>
      <c r="N223" s="89" t="s">
        <v>373</v>
      </c>
    </row>
    <row r="224" ht="14.4" customHeight="true">
      <c r="A224" t="s" s="77">
        <v>13</v>
      </c>
      <c r="B224" s="77" t="s">
        <v>355</v>
      </c>
      <c r="C224" t="s" s="77">
        <v>14</v>
      </c>
      <c r="D224" t="s" s="77">
        <v>342</v>
      </c>
      <c r="E224" t="n" s="77">
        <v>0.0</v>
      </c>
      <c r="F224" t="s" s="77">
        <v>15</v>
      </c>
      <c r="G224" s="77" t="str">
        <f>CONCATENATE(C224,D224,B224,N224)</f>
        <v>C42VAAP00520221211000009</v>
      </c>
      <c r="H224" s="77" t="s">
        <v>372</v>
      </c>
      <c r="I224" t="s" s="77">
        <v>16</v>
      </c>
      <c r="J224" t="s" s="77">
        <v>26</v>
      </c>
      <c r="K224" s="84" t="s">
        <v>140</v>
      </c>
      <c r="L224" s="77"/>
      <c r="M224" s="77"/>
      <c r="N224" s="89" t="s">
        <v>373</v>
      </c>
    </row>
    <row r="225" ht="14.4" customHeight="true">
      <c r="A225" t="s" s="77">
        <v>13</v>
      </c>
      <c r="B225" s="77" t="s">
        <v>355</v>
      </c>
      <c r="C225" t="s" s="77">
        <v>14</v>
      </c>
      <c r="D225" t="s" s="77">
        <v>342</v>
      </c>
      <c r="E225" t="n" s="77">
        <v>0.0</v>
      </c>
      <c r="F225" t="s" s="77">
        <v>15</v>
      </c>
      <c r="G225" s="77" t="str">
        <f>CONCATENATE(C225,D225,B225,N225)</f>
        <v>C42VAAP00520221211000009</v>
      </c>
      <c r="H225" s="77" t="s">
        <v>372</v>
      </c>
      <c r="I225" t="s" s="77">
        <v>16</v>
      </c>
      <c r="J225" t="s" s="77">
        <v>27</v>
      </c>
      <c r="K225" s="84" t="s">
        <v>140</v>
      </c>
      <c r="L225" s="77" t="s">
        <v>140</v>
      </c>
      <c r="M225" s="77"/>
      <c r="N225" s="89" t="s">
        <v>373</v>
      </c>
    </row>
    <row r="226" ht="14.4" customHeight="true">
      <c r="A226" t="s" s="78">
        <v>13</v>
      </c>
      <c r="B226" s="77" t="s">
        <v>355</v>
      </c>
      <c r="C226" t="s" s="78">
        <v>14</v>
      </c>
      <c r="D226" t="s" s="77">
        <v>342</v>
      </c>
      <c r="E226" t="n" s="77">
        <v>0.0</v>
      </c>
      <c r="F226" t="s" s="78">
        <v>15</v>
      </c>
      <c r="G226" s="77" t="str">
        <f>CONCATENATE(C226,D226,B226,N226)</f>
        <v>C42VAAP00520221211000009</v>
      </c>
      <c r="H226" s="77" t="s">
        <v>372</v>
      </c>
      <c r="I226" t="s" s="78">
        <v>30</v>
      </c>
      <c r="J226" t="s" s="78">
        <v>31</v>
      </c>
      <c r="K226" s="84" t="s">
        <v>161</v>
      </c>
      <c r="L226" s="78"/>
      <c r="M226" s="78"/>
      <c r="N226" s="89" t="s">
        <v>373</v>
      </c>
    </row>
    <row r="227" ht="14.4" customHeight="true">
      <c r="A227" t="s" s="77">
        <v>13</v>
      </c>
      <c r="B227" s="77" t="s">
        <v>355</v>
      </c>
      <c r="C227" t="s" s="77">
        <v>14</v>
      </c>
      <c r="D227" t="s" s="77">
        <v>342</v>
      </c>
      <c r="E227" t="n" s="77">
        <v>0.0</v>
      </c>
      <c r="F227" t="s" s="77">
        <v>15</v>
      </c>
      <c r="G227" s="77" t="str">
        <f>CONCATENATE(C227,D227,B227,N227)</f>
        <v>C42VAAP00520221211000009</v>
      </c>
      <c r="H227" s="77" t="s">
        <v>372</v>
      </c>
      <c r="I227" t="s" s="77">
        <v>30</v>
      </c>
      <c r="J227" t="s" s="77">
        <v>32</v>
      </c>
      <c r="K227" s="84" t="s">
        <v>140</v>
      </c>
      <c r="L227" s="77"/>
      <c r="M227" s="77"/>
      <c r="N227" s="89" t="s">
        <v>373</v>
      </c>
    </row>
    <row r="228" ht="14.4" customHeight="true">
      <c r="A228" t="s" s="78">
        <v>13</v>
      </c>
      <c r="B228" s="77" t="s">
        <v>355</v>
      </c>
      <c r="C228" t="s" s="78">
        <v>14</v>
      </c>
      <c r="D228" t="s" s="77">
        <v>342</v>
      </c>
      <c r="E228" t="n" s="77">
        <v>0.0</v>
      </c>
      <c r="F228" t="s" s="78">
        <v>15</v>
      </c>
      <c r="G228" s="77" t="str">
        <f>CONCATENATE(C228,D228,B228,N228)</f>
        <v>C42VAAP00520221211000009</v>
      </c>
      <c r="H228" s="77" t="s">
        <v>372</v>
      </c>
      <c r="I228" t="s" s="78">
        <v>30</v>
      </c>
      <c r="J228" t="s" s="78">
        <v>34</v>
      </c>
      <c r="K228" s="84" t="s">
        <v>140</v>
      </c>
      <c r="L228" s="78"/>
      <c r="M228" s="78"/>
      <c r="N228" s="89" t="s">
        <v>373</v>
      </c>
    </row>
    <row r="229" ht="14.4" customHeight="true">
      <c r="A229" t="s" s="77">
        <v>13</v>
      </c>
      <c r="B229" s="77" t="s">
        <v>355</v>
      </c>
      <c r="C229" t="s" s="77">
        <v>14</v>
      </c>
      <c r="D229" t="s" s="77">
        <v>342</v>
      </c>
      <c r="E229" t="n" s="77">
        <v>0.0</v>
      </c>
      <c r="F229" t="s" s="77">
        <v>15</v>
      </c>
      <c r="G229" s="77" t="str">
        <f>CONCATENATE(C229,D229,B229,N229)</f>
        <v>C42VAAP00520221211000009</v>
      </c>
      <c r="H229" s="77" t="s">
        <v>372</v>
      </c>
      <c r="I229" t="s" s="77">
        <v>30</v>
      </c>
      <c r="J229" t="s" s="77">
        <v>35</v>
      </c>
      <c r="K229" s="84" t="s">
        <v>140</v>
      </c>
      <c r="L229" s="77"/>
      <c r="M229" s="77"/>
      <c r="N229" s="89" t="s">
        <v>373</v>
      </c>
    </row>
    <row r="230" ht="14.4" customHeight="true">
      <c r="A230" t="s" s="78">
        <v>13</v>
      </c>
      <c r="B230" s="77" t="s">
        <v>355</v>
      </c>
      <c r="C230" t="s" s="78">
        <v>14</v>
      </c>
      <c r="D230" t="s" s="77">
        <v>342</v>
      </c>
      <c r="E230" t="n" s="77">
        <v>0.0</v>
      </c>
      <c r="F230" t="s" s="78">
        <v>15</v>
      </c>
      <c r="G230" s="77" t="str">
        <f>CONCATENATE(C230,D230,B230,N230)</f>
        <v>C42VAAP00520221211000009</v>
      </c>
      <c r="H230" s="77" t="s">
        <v>372</v>
      </c>
      <c r="I230" t="s" s="78">
        <v>30</v>
      </c>
      <c r="J230" t="s" s="78">
        <v>36</v>
      </c>
      <c r="K230" s="84" t="s">
        <v>140</v>
      </c>
      <c r="L230" s="78"/>
      <c r="M230" s="78"/>
      <c r="N230" s="89" t="s">
        <v>373</v>
      </c>
    </row>
    <row r="231" ht="14.4" customHeight="true">
      <c r="A231" t="s" s="77">
        <v>13</v>
      </c>
      <c r="B231" s="77" t="s">
        <v>355</v>
      </c>
      <c r="C231" t="s" s="77">
        <v>14</v>
      </c>
      <c r="D231" t="s" s="77">
        <v>342</v>
      </c>
      <c r="E231" t="n" s="77">
        <v>0.0</v>
      </c>
      <c r="F231" t="s" s="77">
        <v>15</v>
      </c>
      <c r="G231" s="77" t="str">
        <f>CONCATENATE(C231,D231,B231,N231)</f>
        <v>C42VAAP00520221211000009</v>
      </c>
      <c r="H231" s="77" t="s">
        <v>372</v>
      </c>
      <c r="I231" t="s" s="77">
        <v>30</v>
      </c>
      <c r="J231" t="s" s="77">
        <v>37</v>
      </c>
      <c r="K231" s="84" t="s">
        <v>140</v>
      </c>
      <c r="L231" s="77"/>
      <c r="M231" s="77"/>
      <c r="N231" s="89" t="s">
        <v>373</v>
      </c>
    </row>
    <row r="232" ht="14.4" customHeight="true">
      <c r="A232" t="s" s="77">
        <v>13</v>
      </c>
      <c r="B232" s="77" t="s">
        <v>355</v>
      </c>
      <c r="C232" t="s" s="77">
        <v>14</v>
      </c>
      <c r="D232" t="s" s="77">
        <v>342</v>
      </c>
      <c r="E232" t="n" s="77">
        <v>0.0</v>
      </c>
      <c r="F232" t="s" s="77">
        <v>15</v>
      </c>
      <c r="G232" s="77" t="str">
        <f>CONCATENATE(C232,D232,B232,N232)</f>
        <v>C42VAAP00520221211000009</v>
      </c>
      <c r="H232" s="77" t="s">
        <v>372</v>
      </c>
      <c r="I232" t="s" s="77">
        <v>30</v>
      </c>
      <c r="J232" t="s" s="77">
        <v>39</v>
      </c>
      <c r="K232" s="84" t="s">
        <v>140</v>
      </c>
      <c r="L232" s="77"/>
      <c r="M232" s="77"/>
      <c r="N232" s="89" t="s">
        <v>373</v>
      </c>
    </row>
    <row r="233" ht="14.4" customHeight="true">
      <c r="A233" t="s" s="78">
        <v>13</v>
      </c>
      <c r="B233" s="77" t="s">
        <v>355</v>
      </c>
      <c r="C233" t="s" s="78">
        <v>14</v>
      </c>
      <c r="D233" t="s" s="77">
        <v>342</v>
      </c>
      <c r="E233" t="n" s="77">
        <v>0.0</v>
      </c>
      <c r="F233" t="s" s="78">
        <v>15</v>
      </c>
      <c r="G233" s="77" t="str">
        <f>CONCATENATE(C233,D233,B233,N233)</f>
        <v>C42VAAP00520221211000009</v>
      </c>
      <c r="H233" s="77" t="s">
        <v>372</v>
      </c>
      <c r="I233" t="s" s="78">
        <v>30</v>
      </c>
      <c r="J233" t="s" s="78">
        <v>40</v>
      </c>
      <c r="K233" s="84" t="s">
        <v>140</v>
      </c>
      <c r="L233" s="78"/>
      <c r="M233" s="78"/>
      <c r="N233" s="89" t="s">
        <v>373</v>
      </c>
    </row>
    <row r="234" ht="14.4" customHeight="true">
      <c r="A234" t="s" s="77">
        <v>13</v>
      </c>
      <c r="B234" s="77" t="s">
        <v>355</v>
      </c>
      <c r="C234" t="s" s="77">
        <v>14</v>
      </c>
      <c r="D234" t="s" s="77">
        <v>342</v>
      </c>
      <c r="E234" t="n" s="77">
        <v>0.0</v>
      </c>
      <c r="F234" t="s" s="77">
        <v>15</v>
      </c>
      <c r="G234" s="77" t="str">
        <f>CONCATENATE(C234,D234,B234,N234)</f>
        <v>C42VAAP00520221211000009</v>
      </c>
      <c r="H234" s="77" t="s">
        <v>372</v>
      </c>
      <c r="I234" t="s" s="77">
        <v>30</v>
      </c>
      <c r="J234" t="s" s="77">
        <v>41</v>
      </c>
      <c r="K234" s="84" t="s">
        <v>140</v>
      </c>
      <c r="L234" s="77"/>
      <c r="M234" s="77"/>
      <c r="N234" s="89" t="s">
        <v>373</v>
      </c>
    </row>
    <row r="235" ht="14.4" customHeight="true">
      <c r="A235" t="s" s="78">
        <v>13</v>
      </c>
      <c r="B235" s="77" t="s">
        <v>355</v>
      </c>
      <c r="C235" t="s" s="78">
        <v>14</v>
      </c>
      <c r="D235" t="s" s="77">
        <v>342</v>
      </c>
      <c r="E235" t="n" s="77">
        <v>0.0</v>
      </c>
      <c r="F235" t="s" s="78">
        <v>15</v>
      </c>
      <c r="G235" s="77" t="str">
        <f>CONCATENATE(C235,D235,B235,N235)</f>
        <v>C42VAAP00520221211000009</v>
      </c>
      <c r="H235" s="77" t="s">
        <v>372</v>
      </c>
      <c r="I235" t="s" s="78">
        <v>30</v>
      </c>
      <c r="J235" t="s" s="78">
        <v>42</v>
      </c>
      <c r="K235" s="84" t="s">
        <v>140</v>
      </c>
      <c r="L235" s="78"/>
      <c r="M235" s="78"/>
      <c r="N235" s="89" t="s">
        <v>373</v>
      </c>
    </row>
    <row r="236" ht="14.4" customHeight="true">
      <c r="A236" t="s" s="77">
        <v>13</v>
      </c>
      <c r="B236" s="77" t="s">
        <v>355</v>
      </c>
      <c r="C236" t="s" s="77">
        <v>14</v>
      </c>
      <c r="D236" t="s" s="77">
        <v>342</v>
      </c>
      <c r="E236" t="n" s="77">
        <v>0.0</v>
      </c>
      <c r="F236" t="s" s="77">
        <v>15</v>
      </c>
      <c r="G236" s="77" t="str">
        <f>CONCATENATE(C236,D236,B236,N236)</f>
        <v>C42VAAP00520221211000009</v>
      </c>
      <c r="H236" s="77" t="s">
        <v>372</v>
      </c>
      <c r="I236" t="s" s="77">
        <v>30</v>
      </c>
      <c r="J236" t="s" s="77">
        <v>43</v>
      </c>
      <c r="K236" s="84" t="s">
        <v>140</v>
      </c>
      <c r="L236" s="77"/>
      <c r="M236" s="77"/>
      <c r="N236" s="89" t="s">
        <v>373</v>
      </c>
    </row>
    <row r="237" ht="14.4" customHeight="true">
      <c r="A237" t="s" s="78">
        <v>13</v>
      </c>
      <c r="B237" s="77" t="s">
        <v>355</v>
      </c>
      <c r="C237" t="s" s="78">
        <v>14</v>
      </c>
      <c r="D237" t="s" s="77">
        <v>342</v>
      </c>
      <c r="E237" t="n" s="77">
        <v>0.0</v>
      </c>
      <c r="F237" t="s" s="78">
        <v>15</v>
      </c>
      <c r="G237" s="77" t="str">
        <f>CONCATENATE(C237,D237,B237,N237)</f>
        <v>C42VAAP00520221211000009</v>
      </c>
      <c r="H237" s="77" t="s">
        <v>372</v>
      </c>
      <c r="I237" t="s" s="78">
        <v>30</v>
      </c>
      <c r="J237" t="s" s="78">
        <v>44</v>
      </c>
      <c r="K237" s="84" t="s">
        <v>140</v>
      </c>
      <c r="L237" s="78"/>
      <c r="M237" s="78"/>
      <c r="N237" s="89" t="s">
        <v>373</v>
      </c>
    </row>
    <row r="238" ht="14.4" customHeight="true">
      <c r="A238" t="s" s="77">
        <v>13</v>
      </c>
      <c r="B238" s="77" t="s">
        <v>355</v>
      </c>
      <c r="C238" t="s" s="77">
        <v>14</v>
      </c>
      <c r="D238" t="s" s="77">
        <v>342</v>
      </c>
      <c r="E238" t="n" s="77">
        <v>0.0</v>
      </c>
      <c r="F238" t="s" s="77">
        <v>15</v>
      </c>
      <c r="G238" s="77" t="str">
        <f>CONCATENATE(C238,D238,B238,N238)</f>
        <v>C42VAAP00520221211000009</v>
      </c>
      <c r="H238" s="77" t="s">
        <v>372</v>
      </c>
      <c r="I238" t="s" s="77">
        <v>45</v>
      </c>
      <c r="J238" t="s" s="77">
        <v>143</v>
      </c>
      <c r="K238" s="84" t="s">
        <v>140</v>
      </c>
      <c r="L238" s="77"/>
      <c r="M238" s="77"/>
      <c r="N238" s="89" t="s">
        <v>373</v>
      </c>
    </row>
    <row r="239" ht="14.4" customHeight="true">
      <c r="A239" t="s" s="77">
        <v>13</v>
      </c>
      <c r="B239" s="77" t="s">
        <v>355</v>
      </c>
      <c r="C239" t="s" s="77">
        <v>14</v>
      </c>
      <c r="D239" t="s" s="77">
        <v>342</v>
      </c>
      <c r="E239" t="n" s="77">
        <v>0.0</v>
      </c>
      <c r="F239" t="s" s="77">
        <v>15</v>
      </c>
      <c r="G239" s="77" t="str">
        <f>CONCATENATE(C239,D239,B239,N239)</f>
        <v>C42VAAP00520221211000009</v>
      </c>
      <c r="H239" s="77" t="s">
        <v>372</v>
      </c>
      <c r="I239" t="s" s="77">
        <v>45</v>
      </c>
      <c r="J239" t="s" s="77">
        <v>147</v>
      </c>
      <c r="K239" s="84" t="s">
        <v>140</v>
      </c>
      <c r="L239" s="77"/>
      <c r="M239" s="77"/>
      <c r="N239" s="89" t="s">
        <v>373</v>
      </c>
    </row>
    <row r="240" ht="14.4" customHeight="true">
      <c r="A240" t="s" s="77">
        <v>13</v>
      </c>
      <c r="B240" s="77" t="s">
        <v>355</v>
      </c>
      <c r="C240" t="s" s="77">
        <v>14</v>
      </c>
      <c r="D240" t="s" s="77">
        <v>342</v>
      </c>
      <c r="E240" t="n" s="77">
        <v>0.0</v>
      </c>
      <c r="F240" t="s" s="77">
        <v>15</v>
      </c>
      <c r="G240" s="77" t="str">
        <f>CONCATENATE(C240,D240,B240,N240)</f>
        <v>C42VAAP00520221211000009</v>
      </c>
      <c r="H240" s="77" t="s">
        <v>372</v>
      </c>
      <c r="I240" t="s" s="77">
        <v>45</v>
      </c>
      <c r="J240" t="s" s="77">
        <v>150</v>
      </c>
      <c r="K240" s="84" t="s">
        <v>159</v>
      </c>
      <c r="L240" s="77"/>
      <c r="M240" s="77"/>
      <c r="N240" s="89" t="s">
        <v>373</v>
      </c>
    </row>
    <row r="241" ht="14.4" customHeight="true">
      <c r="A241" t="s" s="78">
        <v>13</v>
      </c>
      <c r="B241" s="77" t="s">
        <v>355</v>
      </c>
      <c r="C241" t="s" s="78">
        <v>14</v>
      </c>
      <c r="D241" t="s" s="77">
        <v>342</v>
      </c>
      <c r="E241" t="n" s="77">
        <v>0.0</v>
      </c>
      <c r="F241" t="s" s="78">
        <v>15</v>
      </c>
      <c r="G241" s="77" t="str">
        <f>CONCATENATE(C241,D241,B241,N241)</f>
        <v>C42VAAP00520221211000009</v>
      </c>
      <c r="H241" s="77" t="s">
        <v>372</v>
      </c>
      <c r="I241" t="s" s="78">
        <v>45</v>
      </c>
      <c r="J241" t="s" s="78">
        <v>46</v>
      </c>
      <c r="K241" s="84" t="s">
        <v>140</v>
      </c>
      <c r="L241" s="78"/>
      <c r="M241" s="78"/>
      <c r="N241" s="89" t="s">
        <v>373</v>
      </c>
    </row>
    <row r="242" ht="14.4" customHeight="true">
      <c r="A242" t="s" s="79">
        <v>13</v>
      </c>
      <c r="B242" s="80" t="s">
        <v>355</v>
      </c>
      <c r="C242" t="s" s="79">
        <v>14</v>
      </c>
      <c r="D242" t="s" s="79">
        <v>342</v>
      </c>
      <c r="E242" t="n" s="79">
        <v>0.0</v>
      </c>
      <c r="F242" t="s" s="79">
        <v>15</v>
      </c>
      <c r="G242" s="79" t="str">
        <f>CONCATENATE(C242,D242,B242,N242)</f>
        <v>C42VAAP00520221211000010</v>
      </c>
      <c r="H242" s="79" t="s">
        <v>375</v>
      </c>
      <c r="I242" t="s" s="79">
        <v>16</v>
      </c>
      <c r="J242" t="s" s="79">
        <v>17</v>
      </c>
      <c r="K242" s="81" t="s">
        <v>18</v>
      </c>
      <c r="L242" s="79"/>
      <c r="M242" s="79"/>
      <c r="N242" s="82" t="s">
        <v>376</v>
      </c>
    </row>
    <row r="243" ht="14.4" customHeight="true">
      <c r="A243" t="s" s="83">
        <v>13</v>
      </c>
      <c r="B243" s="80" t="s">
        <v>355</v>
      </c>
      <c r="C243" t="s" s="83">
        <v>14</v>
      </c>
      <c r="D243" t="s" s="79">
        <v>342</v>
      </c>
      <c r="E243" t="n" s="79">
        <v>0.0</v>
      </c>
      <c r="F243" t="s" s="83">
        <v>15</v>
      </c>
      <c r="G243" s="79" t="str">
        <f>CONCATENATE(C243,D243,B243,N243)</f>
        <v>C42VAAP00520221211000010</v>
      </c>
      <c r="H243" s="79" t="s">
        <v>375</v>
      </c>
      <c r="I243" t="s" s="83">
        <v>16</v>
      </c>
      <c r="J243" t="s" s="83">
        <v>19</v>
      </c>
      <c r="K243" s="81" t="s">
        <v>161</v>
      </c>
      <c r="L243" s="79"/>
      <c r="M243" s="83"/>
      <c r="N243" s="82" t="s">
        <v>376</v>
      </c>
    </row>
    <row r="244" ht="14.4" customHeight="true">
      <c r="A244" t="s" s="83">
        <v>13</v>
      </c>
      <c r="B244" s="80" t="s">
        <v>355</v>
      </c>
      <c r="C244" t="s" s="83">
        <v>14</v>
      </c>
      <c r="D244" t="s" s="79">
        <v>342</v>
      </c>
      <c r="E244" t="n" s="79">
        <v>0.0</v>
      </c>
      <c r="F244" t="s" s="83">
        <v>15</v>
      </c>
      <c r="G244" s="79" t="str">
        <f>CONCATENATE(C244,D244,B244,N244)</f>
        <v>C42VAAP00520221211000010</v>
      </c>
      <c r="H244" s="79" t="s">
        <v>375</v>
      </c>
      <c r="I244" t="s" s="83">
        <v>16</v>
      </c>
      <c r="J244" t="s" s="79">
        <v>21</v>
      </c>
      <c r="K244" s="81" t="s">
        <v>140</v>
      </c>
      <c r="L244" s="83" t="s">
        <v>140</v>
      </c>
      <c r="M244" s="83"/>
      <c r="N244" s="82" t="s">
        <v>376</v>
      </c>
    </row>
    <row r="245" ht="14.4" customHeight="true">
      <c r="A245" t="s" s="83">
        <v>13</v>
      </c>
      <c r="B245" s="80" t="s">
        <v>355</v>
      </c>
      <c r="C245" t="s" s="83">
        <v>14</v>
      </c>
      <c r="D245" t="s" s="79">
        <v>342</v>
      </c>
      <c r="E245" t="n" s="79">
        <v>0.0</v>
      </c>
      <c r="F245" t="s" s="83">
        <v>15</v>
      </c>
      <c r="G245" s="79" t="str">
        <f>CONCATENATE(C245,D245,B245,N245)</f>
        <v>C42VAAP00520221211000010</v>
      </c>
      <c r="H245" s="79" t="s">
        <v>375</v>
      </c>
      <c r="I245" t="s" s="83">
        <v>16</v>
      </c>
      <c r="J245" t="s" s="83">
        <v>23</v>
      </c>
      <c r="K245" s="81" t="s">
        <v>140</v>
      </c>
      <c r="L245" s="83"/>
      <c r="M245" s="83"/>
      <c r="N245" s="82" t="s">
        <v>376</v>
      </c>
    </row>
    <row r="246" ht="14.4" customHeight="true">
      <c r="A246" t="s" s="79">
        <v>13</v>
      </c>
      <c r="B246" s="80" t="s">
        <v>355</v>
      </c>
      <c r="C246" t="s" s="79">
        <v>14</v>
      </c>
      <c r="D246" t="s" s="79">
        <v>342</v>
      </c>
      <c r="E246" t="n" s="79">
        <v>0.0</v>
      </c>
      <c r="F246" t="s" s="79">
        <v>15</v>
      </c>
      <c r="G246" s="79" t="str">
        <f>CONCATENATE(C246,D246,B246,N246)</f>
        <v>C42VAAP00520221211000010</v>
      </c>
      <c r="H246" s="79" t="s">
        <v>375</v>
      </c>
      <c r="I246" t="s" s="79">
        <v>16</v>
      </c>
      <c r="J246" t="s" s="79">
        <v>24</v>
      </c>
      <c r="K246" s="81" t="s">
        <v>140</v>
      </c>
      <c r="L246" s="79" t="s">
        <v>140</v>
      </c>
      <c r="M246" s="79"/>
      <c r="N246" s="82" t="s">
        <v>376</v>
      </c>
    </row>
    <row r="247" ht="14.4" customHeight="true">
      <c r="A247" t="s" s="83">
        <v>13</v>
      </c>
      <c r="B247" s="80" t="s">
        <v>355</v>
      </c>
      <c r="C247" t="s" s="83">
        <v>14</v>
      </c>
      <c r="D247" t="s" s="79">
        <v>342</v>
      </c>
      <c r="E247" t="n" s="79">
        <v>0.0</v>
      </c>
      <c r="F247" t="s" s="83">
        <v>15</v>
      </c>
      <c r="G247" s="79" t="str">
        <f>CONCATENATE(C247,D247,B247,N247)</f>
        <v>C42VAAP00520221211000010</v>
      </c>
      <c r="H247" s="79" t="s">
        <v>375</v>
      </c>
      <c r="I247" t="s" s="83">
        <v>16</v>
      </c>
      <c r="J247" t="s" s="83">
        <v>25</v>
      </c>
      <c r="K247" s="81" t="s">
        <v>140</v>
      </c>
      <c r="L247" s="83"/>
      <c r="M247" s="83"/>
      <c r="N247" s="82" t="s">
        <v>376</v>
      </c>
    </row>
    <row r="248" ht="14.4" customHeight="true">
      <c r="A248" t="s" s="79">
        <v>13</v>
      </c>
      <c r="B248" s="80" t="s">
        <v>355</v>
      </c>
      <c r="C248" t="s" s="79">
        <v>14</v>
      </c>
      <c r="D248" t="s" s="79">
        <v>342</v>
      </c>
      <c r="E248" t="n" s="79">
        <v>0.0</v>
      </c>
      <c r="F248" t="s" s="79">
        <v>15</v>
      </c>
      <c r="G248" s="79" t="str">
        <f>CONCATENATE(C248,D248,B248,N248)</f>
        <v>C42VAAP00520221211000010</v>
      </c>
      <c r="H248" s="79" t="s">
        <v>375</v>
      </c>
      <c r="I248" t="s" s="79">
        <v>16</v>
      </c>
      <c r="J248" t="s" s="79">
        <v>26</v>
      </c>
      <c r="K248" s="81" t="s">
        <v>140</v>
      </c>
      <c r="L248" s="79"/>
      <c r="M248" s="79"/>
      <c r="N248" s="82" t="s">
        <v>376</v>
      </c>
    </row>
    <row r="249" ht="14.4" customHeight="true">
      <c r="A249" t="s" s="79">
        <v>13</v>
      </c>
      <c r="B249" s="80" t="s">
        <v>355</v>
      </c>
      <c r="C249" t="s" s="79">
        <v>14</v>
      </c>
      <c r="D249" t="s" s="79">
        <v>342</v>
      </c>
      <c r="E249" t="n" s="79">
        <v>0.0</v>
      </c>
      <c r="F249" t="s" s="79">
        <v>15</v>
      </c>
      <c r="G249" s="79" t="str">
        <f>CONCATENATE(C249,D249,B249,N249)</f>
        <v>C42VAAP00520221211000010</v>
      </c>
      <c r="H249" s="79" t="s">
        <v>375</v>
      </c>
      <c r="I249" t="s" s="79">
        <v>16</v>
      </c>
      <c r="J249" t="s" s="79">
        <v>27</v>
      </c>
      <c r="K249" s="81" t="s">
        <v>140</v>
      </c>
      <c r="L249" s="79" t="s">
        <v>140</v>
      </c>
      <c r="M249" s="79"/>
      <c r="N249" s="82" t="s">
        <v>376</v>
      </c>
    </row>
    <row r="250" ht="14.4" customHeight="true">
      <c r="A250" t="s" s="83">
        <v>13</v>
      </c>
      <c r="B250" s="80" t="s">
        <v>355</v>
      </c>
      <c r="C250" t="s" s="83">
        <v>14</v>
      </c>
      <c r="D250" t="s" s="79">
        <v>342</v>
      </c>
      <c r="E250" t="n" s="79">
        <v>0.0</v>
      </c>
      <c r="F250" t="s" s="83">
        <v>15</v>
      </c>
      <c r="G250" s="79" t="str">
        <f>CONCATENATE(C250,D250,B250,N250)</f>
        <v>C42VAAP00520221211000010</v>
      </c>
      <c r="H250" s="79" t="s">
        <v>375</v>
      </c>
      <c r="I250" t="s" s="83">
        <v>30</v>
      </c>
      <c r="J250" t="s" s="83">
        <v>31</v>
      </c>
      <c r="K250" s="81" t="s">
        <v>161</v>
      </c>
      <c r="L250" s="83"/>
      <c r="M250" s="83"/>
      <c r="N250" s="82" t="s">
        <v>376</v>
      </c>
    </row>
    <row r="251" ht="14.4" customHeight="true">
      <c r="A251" t="s" s="79">
        <v>13</v>
      </c>
      <c r="B251" s="80" t="s">
        <v>355</v>
      </c>
      <c r="C251" t="s" s="79">
        <v>14</v>
      </c>
      <c r="D251" t="s" s="79">
        <v>342</v>
      </c>
      <c r="E251" t="n" s="79">
        <v>0.0</v>
      </c>
      <c r="F251" t="s" s="79">
        <v>15</v>
      </c>
      <c r="G251" s="79" t="str">
        <f>CONCATENATE(C251,D251,B251,N251)</f>
        <v>C42VAAP00520221211000010</v>
      </c>
      <c r="H251" s="79" t="s">
        <v>375</v>
      </c>
      <c r="I251" t="s" s="79">
        <v>30</v>
      </c>
      <c r="J251" t="s" s="79">
        <v>32</v>
      </c>
      <c r="K251" s="81" t="s">
        <v>140</v>
      </c>
      <c r="L251" s="79"/>
      <c r="M251" s="79"/>
      <c r="N251" s="82" t="s">
        <v>376</v>
      </c>
    </row>
    <row r="252" ht="14.4" customHeight="true">
      <c r="A252" t="s" s="83">
        <v>13</v>
      </c>
      <c r="B252" s="80" t="s">
        <v>355</v>
      </c>
      <c r="C252" t="s" s="83">
        <v>14</v>
      </c>
      <c r="D252" t="s" s="79">
        <v>342</v>
      </c>
      <c r="E252" t="n" s="79">
        <v>0.0</v>
      </c>
      <c r="F252" t="s" s="83">
        <v>15</v>
      </c>
      <c r="G252" s="79" t="str">
        <f>CONCATENATE(C252,D252,B252,N252)</f>
        <v>C42VAAP00520221211000010</v>
      </c>
      <c r="H252" s="79" t="s">
        <v>375</v>
      </c>
      <c r="I252" t="s" s="83">
        <v>30</v>
      </c>
      <c r="J252" t="s" s="83">
        <v>34</v>
      </c>
      <c r="K252" s="81" t="s">
        <v>140</v>
      </c>
      <c r="L252" s="83"/>
      <c r="M252" s="83"/>
      <c r="N252" s="82" t="s">
        <v>376</v>
      </c>
    </row>
    <row r="253" ht="14.4" customHeight="true">
      <c r="A253" t="s" s="79">
        <v>13</v>
      </c>
      <c r="B253" s="80" t="s">
        <v>355</v>
      </c>
      <c r="C253" t="s" s="79">
        <v>14</v>
      </c>
      <c r="D253" t="s" s="79">
        <v>342</v>
      </c>
      <c r="E253" t="n" s="79">
        <v>0.0</v>
      </c>
      <c r="F253" t="s" s="79">
        <v>15</v>
      </c>
      <c r="G253" s="79" t="str">
        <f>CONCATENATE(C253,D253,B253,N253)</f>
        <v>C42VAAP00520221211000010</v>
      </c>
      <c r="H253" s="79" t="s">
        <v>375</v>
      </c>
      <c r="I253" t="s" s="79">
        <v>30</v>
      </c>
      <c r="J253" t="s" s="79">
        <v>35</v>
      </c>
      <c r="K253" s="81" t="s">
        <v>140</v>
      </c>
      <c r="L253" s="79"/>
      <c r="M253" s="79"/>
      <c r="N253" s="82" t="s">
        <v>376</v>
      </c>
    </row>
    <row r="254" ht="14.4" customHeight="true">
      <c r="A254" t="s" s="83">
        <v>13</v>
      </c>
      <c r="B254" s="80" t="s">
        <v>355</v>
      </c>
      <c r="C254" t="s" s="83">
        <v>14</v>
      </c>
      <c r="D254" t="s" s="79">
        <v>342</v>
      </c>
      <c r="E254" t="n" s="79">
        <v>0.0</v>
      </c>
      <c r="F254" t="s" s="83">
        <v>15</v>
      </c>
      <c r="G254" s="79" t="str">
        <f>CONCATENATE(C254,D254,B254,N254)</f>
        <v>C42VAAP00520221211000010</v>
      </c>
      <c r="H254" s="79" t="s">
        <v>375</v>
      </c>
      <c r="I254" t="s" s="83">
        <v>30</v>
      </c>
      <c r="J254" t="s" s="83">
        <v>36</v>
      </c>
      <c r="K254" s="81" t="s">
        <v>140</v>
      </c>
      <c r="L254" s="79"/>
      <c r="M254" s="83"/>
      <c r="N254" s="82" t="s">
        <v>376</v>
      </c>
    </row>
    <row r="255" ht="14.4" customHeight="true">
      <c r="A255" t="s" s="79">
        <v>13</v>
      </c>
      <c r="B255" s="80" t="s">
        <v>355</v>
      </c>
      <c r="C255" t="s" s="79">
        <v>14</v>
      </c>
      <c r="D255" t="s" s="79">
        <v>342</v>
      </c>
      <c r="E255" t="n" s="79">
        <v>0.0</v>
      </c>
      <c r="F255" t="s" s="79">
        <v>15</v>
      </c>
      <c r="G255" s="79" t="str">
        <f>CONCATENATE(C255,D255,B255,N255)</f>
        <v>C42VAAP00520221211000010</v>
      </c>
      <c r="H255" s="79" t="s">
        <v>375</v>
      </c>
      <c r="I255" t="s" s="79">
        <v>30</v>
      </c>
      <c r="J255" t="s" s="79">
        <v>37</v>
      </c>
      <c r="K255" s="81" t="s">
        <v>140</v>
      </c>
      <c r="L255" s="79"/>
      <c r="M255" s="79"/>
      <c r="N255" s="82" t="s">
        <v>376</v>
      </c>
    </row>
    <row r="256" ht="14.4" customHeight="true">
      <c r="A256" t="s" s="79">
        <v>13</v>
      </c>
      <c r="B256" s="80" t="s">
        <v>355</v>
      </c>
      <c r="C256" t="s" s="79">
        <v>14</v>
      </c>
      <c r="D256" t="s" s="79">
        <v>342</v>
      </c>
      <c r="E256" t="n" s="79">
        <v>0.0</v>
      </c>
      <c r="F256" t="s" s="79">
        <v>15</v>
      </c>
      <c r="G256" s="79" t="str">
        <f>CONCATENATE(C256,D256,B256,N256)</f>
        <v>C42VAAP00520221211000010</v>
      </c>
      <c r="H256" s="79" t="s">
        <v>375</v>
      </c>
      <c r="I256" t="s" s="79">
        <v>30</v>
      </c>
      <c r="J256" t="s" s="79">
        <v>39</v>
      </c>
      <c r="K256" s="81" t="s">
        <v>140</v>
      </c>
      <c r="L256" s="79"/>
      <c r="M256" s="79"/>
      <c r="N256" s="82" t="s">
        <v>376</v>
      </c>
    </row>
    <row r="257" ht="14.4" customHeight="true">
      <c r="A257" t="s" s="83">
        <v>13</v>
      </c>
      <c r="B257" s="80" t="s">
        <v>355</v>
      </c>
      <c r="C257" t="s" s="83">
        <v>14</v>
      </c>
      <c r="D257" t="s" s="79">
        <v>342</v>
      </c>
      <c r="E257" t="n" s="79">
        <v>0.0</v>
      </c>
      <c r="F257" t="s" s="83">
        <v>15</v>
      </c>
      <c r="G257" s="79" t="str">
        <f>CONCATENATE(C257,D257,B257,N257)</f>
        <v>C42VAAP00520221211000010</v>
      </c>
      <c r="H257" s="79" t="s">
        <v>375</v>
      </c>
      <c r="I257" t="s" s="83">
        <v>30</v>
      </c>
      <c r="J257" t="s" s="83">
        <v>40</v>
      </c>
      <c r="K257" s="81" t="s">
        <v>140</v>
      </c>
      <c r="L257" s="83"/>
      <c r="M257" s="83"/>
      <c r="N257" s="82" t="s">
        <v>376</v>
      </c>
    </row>
    <row r="258" ht="14.4" customHeight="true">
      <c r="A258" t="s" s="79">
        <v>13</v>
      </c>
      <c r="B258" s="80" t="s">
        <v>355</v>
      </c>
      <c r="C258" t="s" s="79">
        <v>14</v>
      </c>
      <c r="D258" t="s" s="79">
        <v>342</v>
      </c>
      <c r="E258" t="n" s="79">
        <v>0.0</v>
      </c>
      <c r="F258" t="s" s="79">
        <v>15</v>
      </c>
      <c r="G258" s="79" t="str">
        <f>CONCATENATE(C258,D258,B258,N258)</f>
        <v>C42VAAP00520221211000010</v>
      </c>
      <c r="H258" s="79" t="s">
        <v>375</v>
      </c>
      <c r="I258" t="s" s="79">
        <v>30</v>
      </c>
      <c r="J258" t="s" s="79">
        <v>41</v>
      </c>
      <c r="K258" s="81" t="s">
        <v>140</v>
      </c>
      <c r="L258" s="79"/>
      <c r="M258" s="79"/>
      <c r="N258" s="82" t="s">
        <v>376</v>
      </c>
    </row>
    <row r="259" ht="14.4" customHeight="true">
      <c r="A259" t="s" s="83">
        <v>13</v>
      </c>
      <c r="B259" s="80" t="s">
        <v>355</v>
      </c>
      <c r="C259" t="s" s="83">
        <v>14</v>
      </c>
      <c r="D259" t="s" s="79">
        <v>342</v>
      </c>
      <c r="E259" t="n" s="79">
        <v>0.0</v>
      </c>
      <c r="F259" t="s" s="83">
        <v>15</v>
      </c>
      <c r="G259" s="79" t="str">
        <f>CONCATENATE(C259,D259,B259,N259)</f>
        <v>C42VAAP00520221211000010</v>
      </c>
      <c r="H259" s="79" t="s">
        <v>375</v>
      </c>
      <c r="I259" t="s" s="83">
        <v>30</v>
      </c>
      <c r="J259" t="s" s="83">
        <v>42</v>
      </c>
      <c r="K259" s="81" t="s">
        <v>140</v>
      </c>
      <c r="L259" s="83"/>
      <c r="M259" s="83"/>
      <c r="N259" s="82" t="s">
        <v>376</v>
      </c>
    </row>
    <row r="260" ht="14.4" customHeight="true">
      <c r="A260" t="s" s="79">
        <v>13</v>
      </c>
      <c r="B260" s="80" t="s">
        <v>355</v>
      </c>
      <c r="C260" t="s" s="79">
        <v>14</v>
      </c>
      <c r="D260" t="s" s="79">
        <v>342</v>
      </c>
      <c r="E260" t="n" s="79">
        <v>0.0</v>
      </c>
      <c r="F260" t="s" s="79">
        <v>15</v>
      </c>
      <c r="G260" s="79" t="str">
        <f>CONCATENATE(C260,D260,B260,N260)</f>
        <v>C42VAAP00520221211000010</v>
      </c>
      <c r="H260" s="79" t="s">
        <v>375</v>
      </c>
      <c r="I260" t="s" s="79">
        <v>30</v>
      </c>
      <c r="J260" t="s" s="79">
        <v>43</v>
      </c>
      <c r="K260" s="81" t="s">
        <v>140</v>
      </c>
      <c r="L260" s="79"/>
      <c r="M260" s="79"/>
      <c r="N260" s="82" t="s">
        <v>376</v>
      </c>
    </row>
    <row r="261" ht="14.4" customHeight="true">
      <c r="A261" t="s" s="83">
        <v>13</v>
      </c>
      <c r="B261" s="80" t="s">
        <v>355</v>
      </c>
      <c r="C261" t="s" s="83">
        <v>14</v>
      </c>
      <c r="D261" t="s" s="79">
        <v>342</v>
      </c>
      <c r="E261" t="n" s="79">
        <v>0.0</v>
      </c>
      <c r="F261" t="s" s="83">
        <v>15</v>
      </c>
      <c r="G261" s="79" t="str">
        <f>CONCATENATE(C261,D261,B261,N261)</f>
        <v>C42VAAP00520221211000010</v>
      </c>
      <c r="H261" s="79" t="s">
        <v>375</v>
      </c>
      <c r="I261" t="s" s="83">
        <v>30</v>
      </c>
      <c r="J261" t="s" s="83">
        <v>44</v>
      </c>
      <c r="K261" s="81" t="s">
        <v>140</v>
      </c>
      <c r="L261" s="79"/>
      <c r="M261" s="83"/>
      <c r="N261" s="82" t="s">
        <v>376</v>
      </c>
    </row>
    <row r="262" ht="14.4" customHeight="true">
      <c r="A262" t="s" s="79">
        <v>13</v>
      </c>
      <c r="B262" s="80" t="s">
        <v>355</v>
      </c>
      <c r="C262" t="s" s="79">
        <v>14</v>
      </c>
      <c r="D262" t="s" s="79">
        <v>342</v>
      </c>
      <c r="E262" t="n" s="79">
        <v>0.0</v>
      </c>
      <c r="F262" t="s" s="79">
        <v>15</v>
      </c>
      <c r="G262" s="79" t="str">
        <f>CONCATENATE(C262,D262,B262,N262)</f>
        <v>C42VAAP00520221211000010</v>
      </c>
      <c r="H262" s="79" t="s">
        <v>375</v>
      </c>
      <c r="I262" t="s" s="79">
        <v>45</v>
      </c>
      <c r="J262" t="s" s="79">
        <v>143</v>
      </c>
      <c r="K262" s="81" t="s">
        <v>140</v>
      </c>
      <c r="L262" s="79"/>
      <c r="M262" s="79"/>
      <c r="N262" s="82" t="s">
        <v>376</v>
      </c>
    </row>
    <row r="263" ht="14.4" customHeight="true">
      <c r="A263" t="s" s="79">
        <v>13</v>
      </c>
      <c r="B263" s="80" t="s">
        <v>355</v>
      </c>
      <c r="C263" t="s" s="79">
        <v>14</v>
      </c>
      <c r="D263" t="s" s="79">
        <v>342</v>
      </c>
      <c r="E263" t="n" s="79">
        <v>0.0</v>
      </c>
      <c r="F263" t="s" s="79">
        <v>15</v>
      </c>
      <c r="G263" s="79" t="str">
        <f>CONCATENATE(C263,D263,B263,N263)</f>
        <v>C42VAAP00520221211000010</v>
      </c>
      <c r="H263" s="79" t="s">
        <v>375</v>
      </c>
      <c r="I263" t="s" s="79">
        <v>45</v>
      </c>
      <c r="J263" t="s" s="79">
        <v>147</v>
      </c>
      <c r="K263" s="81" t="s">
        <v>140</v>
      </c>
      <c r="L263" s="79"/>
      <c r="M263" s="79"/>
      <c r="N263" s="82" t="s">
        <v>376</v>
      </c>
    </row>
    <row r="264" ht="14.4" customHeight="true">
      <c r="A264" t="s" s="79">
        <v>13</v>
      </c>
      <c r="B264" s="80" t="s">
        <v>355</v>
      </c>
      <c r="C264" t="s" s="79">
        <v>14</v>
      </c>
      <c r="D264" t="s" s="79">
        <v>342</v>
      </c>
      <c r="E264" t="n" s="79">
        <v>0.0</v>
      </c>
      <c r="F264" t="s" s="79">
        <v>15</v>
      </c>
      <c r="G264" s="79" t="str">
        <f>CONCATENATE(C264,D264,B264,N264)</f>
        <v>C42VAAP00520221211000010</v>
      </c>
      <c r="H264" s="79" t="s">
        <v>375</v>
      </c>
      <c r="I264" t="s" s="79">
        <v>45</v>
      </c>
      <c r="J264" t="s" s="79">
        <v>150</v>
      </c>
      <c r="K264" s="81" t="s">
        <v>18</v>
      </c>
      <c r="L264" s="79"/>
      <c r="M264" s="79"/>
      <c r="N264" s="82" t="s">
        <v>376</v>
      </c>
    </row>
    <row r="265" ht="14.4" customHeight="true">
      <c r="A265" t="s" s="83">
        <v>13</v>
      </c>
      <c r="B265" s="80" t="s">
        <v>355</v>
      </c>
      <c r="C265" t="s" s="83">
        <v>14</v>
      </c>
      <c r="D265" t="s" s="79">
        <v>342</v>
      </c>
      <c r="E265" t="n" s="79">
        <v>0.0</v>
      </c>
      <c r="F265" t="s" s="83">
        <v>15</v>
      </c>
      <c r="G265" s="79" t="str">
        <f>CONCATENATE(C265,D265,B265,N265)</f>
        <v>C42VAAP00520221211000010</v>
      </c>
      <c r="H265" s="79" t="s">
        <v>375</v>
      </c>
      <c r="I265" t="s" s="83">
        <v>45</v>
      </c>
      <c r="J265" t="s" s="83">
        <v>46</v>
      </c>
      <c r="K265" s="81" t="s">
        <v>140</v>
      </c>
      <c r="L265" s="83"/>
      <c r="M265" s="83"/>
      <c r="N265" s="82" t="s">
        <v>376</v>
      </c>
      <c r="O265" s="80"/>
    </row>
    <row r="266" ht="14.4" customHeight="true">
      <c r="A266" t="s" s="77">
        <v>13</v>
      </c>
      <c r="B266" s="77" t="s">
        <v>355</v>
      </c>
      <c r="C266" t="s" s="77">
        <v>14</v>
      </c>
      <c r="D266" t="s" s="77">
        <v>342</v>
      </c>
      <c r="E266" t="n" s="77">
        <v>0.0</v>
      </c>
      <c r="F266" t="s" s="77">
        <v>15</v>
      </c>
      <c r="G266" s="77" t="str">
        <f>CONCATENATE(C266,D266,B266,N266)</f>
        <v>C42VAAP00520221211000011</v>
      </c>
      <c r="H266" s="77" t="s">
        <v>377</v>
      </c>
      <c r="I266" t="s" s="77">
        <v>16</v>
      </c>
      <c r="J266" t="s" s="77">
        <v>17</v>
      </c>
      <c r="K266" s="84" t="s">
        <v>18</v>
      </c>
      <c r="L266" s="77"/>
      <c r="M266" s="77"/>
      <c r="N266" s="89" t="s">
        <v>378</v>
      </c>
    </row>
    <row r="267" ht="14.4" customHeight="true">
      <c r="A267" t="s" s="78">
        <v>13</v>
      </c>
      <c r="B267" s="77" t="s">
        <v>355</v>
      </c>
      <c r="C267" t="s" s="78">
        <v>14</v>
      </c>
      <c r="D267" t="s" s="77">
        <v>342</v>
      </c>
      <c r="E267" t="n" s="77">
        <v>0.0</v>
      </c>
      <c r="F267" t="s" s="78">
        <v>15</v>
      </c>
      <c r="G267" s="77" t="str">
        <f>CONCATENATE(C267,D267,B267,N267)</f>
        <v>C42VAAP00520221211000011</v>
      </c>
      <c r="H267" s="77" t="s">
        <v>377</v>
      </c>
      <c r="I267" t="s" s="78">
        <v>16</v>
      </c>
      <c r="J267" t="s" s="78">
        <v>19</v>
      </c>
      <c r="K267" s="84" t="s">
        <v>161</v>
      </c>
      <c r="L267" s="78"/>
      <c r="M267" s="78"/>
      <c r="N267" s="89" t="s">
        <v>378</v>
      </c>
    </row>
    <row r="268" ht="14.4" customHeight="true">
      <c r="A268" t="s" s="78">
        <v>13</v>
      </c>
      <c r="B268" s="77" t="s">
        <v>355</v>
      </c>
      <c r="C268" t="s" s="78">
        <v>14</v>
      </c>
      <c r="D268" t="s" s="77">
        <v>342</v>
      </c>
      <c r="E268" t="n" s="77">
        <v>0.0</v>
      </c>
      <c r="F268" t="s" s="78">
        <v>15</v>
      </c>
      <c r="G268" s="77" t="str">
        <f>CONCATENATE(C268,D268,B268,N268)</f>
        <v>C42VAAP00520221211000011</v>
      </c>
      <c r="H268" s="77" t="s">
        <v>377</v>
      </c>
      <c r="I268" t="s" s="78">
        <v>16</v>
      </c>
      <c r="J268" t="s" s="77">
        <v>21</v>
      </c>
      <c r="K268" s="84" t="s">
        <v>140</v>
      </c>
      <c r="L268" s="78" t="s">
        <v>140</v>
      </c>
      <c r="M268" s="78"/>
      <c r="N268" s="89" t="s">
        <v>378</v>
      </c>
    </row>
    <row r="269" ht="14.4" customHeight="true">
      <c r="A269" t="s" s="78">
        <v>13</v>
      </c>
      <c r="B269" s="77" t="s">
        <v>355</v>
      </c>
      <c r="C269" t="s" s="78">
        <v>14</v>
      </c>
      <c r="D269" t="s" s="77">
        <v>342</v>
      </c>
      <c r="E269" t="n" s="77">
        <v>0.0</v>
      </c>
      <c r="F269" t="s" s="78">
        <v>15</v>
      </c>
      <c r="G269" s="77" t="str">
        <f>CONCATENATE(C269,D269,B269,N269)</f>
        <v>C42VAAP00520221211000011</v>
      </c>
      <c r="H269" s="77" t="s">
        <v>377</v>
      </c>
      <c r="I269" t="s" s="77">
        <v>16</v>
      </c>
      <c r="J269" t="s" s="78">
        <v>23</v>
      </c>
      <c r="K269" s="84" t="s">
        <v>140</v>
      </c>
      <c r="L269" s="78"/>
      <c r="M269" s="78"/>
      <c r="N269" s="89" t="s">
        <v>378</v>
      </c>
    </row>
    <row r="270" ht="14.4" customHeight="true">
      <c r="A270" t="s" s="77">
        <v>13</v>
      </c>
      <c r="B270" s="77" t="s">
        <v>355</v>
      </c>
      <c r="C270" t="s" s="77">
        <v>14</v>
      </c>
      <c r="D270" t="s" s="77">
        <v>342</v>
      </c>
      <c r="E270" t="n" s="77">
        <v>0.0</v>
      </c>
      <c r="F270" t="s" s="77">
        <v>15</v>
      </c>
      <c r="G270" s="77" t="str">
        <f>CONCATENATE(C270,D270,B270,N270)</f>
        <v>C42VAAP00520221211000011</v>
      </c>
      <c r="H270" s="77" t="s">
        <v>377</v>
      </c>
      <c r="I270" t="s" s="77">
        <v>16</v>
      </c>
      <c r="J270" t="s" s="77">
        <v>24</v>
      </c>
      <c r="K270" s="84" t="s">
        <v>140</v>
      </c>
      <c r="L270" s="77" t="s">
        <v>140</v>
      </c>
      <c r="M270" s="77"/>
      <c r="N270" s="89" t="s">
        <v>378</v>
      </c>
    </row>
    <row r="271" ht="14.4" customHeight="true">
      <c r="A271" t="s" s="78">
        <v>13</v>
      </c>
      <c r="B271" s="77" t="s">
        <v>355</v>
      </c>
      <c r="C271" t="s" s="78">
        <v>14</v>
      </c>
      <c r="D271" t="s" s="77">
        <v>342</v>
      </c>
      <c r="E271" t="n" s="77">
        <v>0.0</v>
      </c>
      <c r="F271" t="s" s="78">
        <v>15</v>
      </c>
      <c r="G271" s="77" t="str">
        <f>CONCATENATE(C271,D271,B271,N271)</f>
        <v>C42VAAP00520221211000011</v>
      </c>
      <c r="H271" s="77" t="s">
        <v>377</v>
      </c>
      <c r="I271" t="s" s="78">
        <v>16</v>
      </c>
      <c r="J271" t="s" s="78">
        <v>25</v>
      </c>
      <c r="K271" s="84" t="s">
        <v>140</v>
      </c>
      <c r="L271" s="78"/>
      <c r="M271" s="78"/>
      <c r="N271" s="89" t="s">
        <v>378</v>
      </c>
    </row>
    <row r="272" ht="14.4" customHeight="true">
      <c r="A272" t="s" s="77">
        <v>13</v>
      </c>
      <c r="B272" s="77" t="s">
        <v>355</v>
      </c>
      <c r="C272" t="s" s="77">
        <v>14</v>
      </c>
      <c r="D272" t="s" s="77">
        <v>342</v>
      </c>
      <c r="E272" t="n" s="77">
        <v>0.0</v>
      </c>
      <c r="F272" t="s" s="77">
        <v>15</v>
      </c>
      <c r="G272" s="77" t="str">
        <f>CONCATENATE(C272,D272,B272,N272)</f>
        <v>C42VAAP00520221211000011</v>
      </c>
      <c r="H272" s="77" t="s">
        <v>377</v>
      </c>
      <c r="I272" t="s" s="77">
        <v>16</v>
      </c>
      <c r="J272" t="s" s="77">
        <v>26</v>
      </c>
      <c r="K272" s="84" t="s">
        <v>140</v>
      </c>
      <c r="L272" s="77"/>
      <c r="M272" s="77"/>
      <c r="N272" s="89" t="s">
        <v>378</v>
      </c>
    </row>
    <row r="273" ht="14.4" customHeight="true">
      <c r="A273" t="s" s="77">
        <v>13</v>
      </c>
      <c r="B273" s="77" t="s">
        <v>355</v>
      </c>
      <c r="C273" t="s" s="77">
        <v>14</v>
      </c>
      <c r="D273" t="s" s="77">
        <v>342</v>
      </c>
      <c r="E273" t="n" s="77">
        <v>0.0</v>
      </c>
      <c r="F273" t="s" s="77">
        <v>15</v>
      </c>
      <c r="G273" s="77" t="str">
        <f>CONCATENATE(C273,D273,B273,N273)</f>
        <v>C42VAAP00520221211000011</v>
      </c>
      <c r="H273" s="77" t="s">
        <v>377</v>
      </c>
      <c r="I273" t="s" s="77">
        <v>16</v>
      </c>
      <c r="J273" t="s" s="77">
        <v>27</v>
      </c>
      <c r="K273" s="84" t="s">
        <v>140</v>
      </c>
      <c r="L273" s="77" t="s">
        <v>140</v>
      </c>
      <c r="M273" s="77"/>
      <c r="N273" s="89" t="s">
        <v>378</v>
      </c>
    </row>
    <row r="274" ht="14.4" customHeight="true">
      <c r="A274" t="s" s="78">
        <v>13</v>
      </c>
      <c r="B274" s="77" t="s">
        <v>355</v>
      </c>
      <c r="C274" t="s" s="78">
        <v>14</v>
      </c>
      <c r="D274" t="s" s="77">
        <v>342</v>
      </c>
      <c r="E274" t="n" s="77">
        <v>0.0</v>
      </c>
      <c r="F274" t="s" s="78">
        <v>15</v>
      </c>
      <c r="G274" s="77" t="str">
        <f>CONCATENATE(C274,D274,B274,N274)</f>
        <v>C42VAAP00520221211000011</v>
      </c>
      <c r="H274" s="77" t="s">
        <v>377</v>
      </c>
      <c r="I274" t="s" s="78">
        <v>30</v>
      </c>
      <c r="J274" t="s" s="78">
        <v>31</v>
      </c>
      <c r="K274" s="84" t="s">
        <v>161</v>
      </c>
      <c r="L274" s="78"/>
      <c r="M274" s="78"/>
      <c r="N274" s="89" t="s">
        <v>378</v>
      </c>
    </row>
    <row r="275" ht="14.4" customHeight="true">
      <c r="A275" t="s" s="77">
        <v>13</v>
      </c>
      <c r="B275" s="77" t="s">
        <v>355</v>
      </c>
      <c r="C275" t="s" s="77">
        <v>14</v>
      </c>
      <c r="D275" t="s" s="77">
        <v>342</v>
      </c>
      <c r="E275" t="n" s="77">
        <v>0.0</v>
      </c>
      <c r="F275" t="s" s="77">
        <v>15</v>
      </c>
      <c r="G275" s="77" t="str">
        <f>CONCATENATE(C275,D275,B275,N275)</f>
        <v>C42VAAP00520221211000011</v>
      </c>
      <c r="H275" s="77" t="s">
        <v>377</v>
      </c>
      <c r="I275" t="s" s="77">
        <v>30</v>
      </c>
      <c r="J275" t="s" s="77">
        <v>32</v>
      </c>
      <c r="K275" s="84" t="s">
        <v>140</v>
      </c>
      <c r="L275" s="77"/>
      <c r="M275" s="77"/>
      <c r="N275" s="89" t="s">
        <v>378</v>
      </c>
    </row>
    <row r="276" ht="14.4" customHeight="true">
      <c r="A276" t="s" s="78">
        <v>13</v>
      </c>
      <c r="B276" s="77" t="s">
        <v>355</v>
      </c>
      <c r="C276" t="s" s="78">
        <v>14</v>
      </c>
      <c r="D276" t="s" s="77">
        <v>342</v>
      </c>
      <c r="E276" t="n" s="77">
        <v>0.0</v>
      </c>
      <c r="F276" t="s" s="78">
        <v>15</v>
      </c>
      <c r="G276" s="77" t="str">
        <f>CONCATENATE(C276,D276,B276,N276)</f>
        <v>C42VAAP00520221211000011</v>
      </c>
      <c r="H276" s="77" t="s">
        <v>377</v>
      </c>
      <c r="I276" t="s" s="78">
        <v>30</v>
      </c>
      <c r="J276" t="s" s="78">
        <v>34</v>
      </c>
      <c r="K276" s="84" t="s">
        <v>140</v>
      </c>
      <c r="L276" s="78"/>
      <c r="M276" s="78"/>
      <c r="N276" s="89" t="s">
        <v>378</v>
      </c>
    </row>
    <row r="277" ht="14.4" customHeight="true">
      <c r="A277" t="s" s="77">
        <v>13</v>
      </c>
      <c r="B277" s="77" t="s">
        <v>355</v>
      </c>
      <c r="C277" t="s" s="77">
        <v>14</v>
      </c>
      <c r="D277" t="s" s="77">
        <v>342</v>
      </c>
      <c r="E277" t="n" s="77">
        <v>0.0</v>
      </c>
      <c r="F277" t="s" s="77">
        <v>15</v>
      </c>
      <c r="G277" s="77" t="str">
        <f>CONCATENATE(C277,D277,B277,N277)</f>
        <v>C42VAAP00520221211000011</v>
      </c>
      <c r="H277" s="77" t="s">
        <v>377</v>
      </c>
      <c r="I277" t="s" s="77">
        <v>30</v>
      </c>
      <c r="J277" t="s" s="77">
        <v>35</v>
      </c>
      <c r="K277" s="84" t="s">
        <v>140</v>
      </c>
      <c r="L277" s="77"/>
      <c r="M277" s="77"/>
      <c r="N277" s="89" t="s">
        <v>378</v>
      </c>
    </row>
    <row r="278" ht="14.4" customHeight="true">
      <c r="A278" t="s" s="78">
        <v>13</v>
      </c>
      <c r="B278" s="77" t="s">
        <v>355</v>
      </c>
      <c r="C278" t="s" s="78">
        <v>14</v>
      </c>
      <c r="D278" t="s" s="77">
        <v>342</v>
      </c>
      <c r="E278" t="n" s="77">
        <v>0.0</v>
      </c>
      <c r="F278" t="s" s="78">
        <v>15</v>
      </c>
      <c r="G278" s="77" t="str">
        <f>CONCATENATE(C278,D278,B278,N278)</f>
        <v>C42VAAP00520221211000011</v>
      </c>
      <c r="H278" s="77" t="s">
        <v>377</v>
      </c>
      <c r="I278" t="s" s="78">
        <v>30</v>
      </c>
      <c r="J278" t="s" s="78">
        <v>36</v>
      </c>
      <c r="K278" s="84" t="s">
        <v>140</v>
      </c>
      <c r="L278" s="78"/>
      <c r="M278" s="78"/>
      <c r="N278" s="89" t="s">
        <v>378</v>
      </c>
    </row>
    <row r="279" ht="14.4" customHeight="true">
      <c r="A279" t="s" s="77">
        <v>13</v>
      </c>
      <c r="B279" s="77" t="s">
        <v>355</v>
      </c>
      <c r="C279" t="s" s="77">
        <v>14</v>
      </c>
      <c r="D279" t="s" s="77">
        <v>342</v>
      </c>
      <c r="E279" t="n" s="77">
        <v>0.0</v>
      </c>
      <c r="F279" t="s" s="77">
        <v>15</v>
      </c>
      <c r="G279" s="77" t="str">
        <f>CONCATENATE(C279,D279,B279,N279)</f>
        <v>C42VAAP00520221211000011</v>
      </c>
      <c r="H279" s="77" t="s">
        <v>377</v>
      </c>
      <c r="I279" t="s" s="77">
        <v>30</v>
      </c>
      <c r="J279" t="s" s="77">
        <v>37</v>
      </c>
      <c r="K279" s="84" t="s">
        <v>140</v>
      </c>
      <c r="L279" s="77"/>
      <c r="M279" s="77"/>
      <c r="N279" s="89" t="s">
        <v>378</v>
      </c>
    </row>
    <row r="280" ht="14.4" customHeight="true">
      <c r="A280" t="s" s="77">
        <v>13</v>
      </c>
      <c r="B280" s="77" t="s">
        <v>355</v>
      </c>
      <c r="C280" t="s" s="77">
        <v>14</v>
      </c>
      <c r="D280" t="s" s="77">
        <v>342</v>
      </c>
      <c r="E280" t="n" s="77">
        <v>0.0</v>
      </c>
      <c r="F280" t="s" s="77">
        <v>15</v>
      </c>
      <c r="G280" s="77" t="str">
        <f>CONCATENATE(C280,D280,B280,N280)</f>
        <v>C42VAAP00520221211000011</v>
      </c>
      <c r="H280" s="77" t="s">
        <v>377</v>
      </c>
      <c r="I280" t="s" s="77">
        <v>30</v>
      </c>
      <c r="J280" t="s" s="77">
        <v>39</v>
      </c>
      <c r="K280" s="84" t="s">
        <v>140</v>
      </c>
      <c r="L280" s="77"/>
      <c r="M280" s="77"/>
      <c r="N280" s="89" t="s">
        <v>378</v>
      </c>
    </row>
    <row r="281" ht="14.4" customHeight="true">
      <c r="A281" t="s" s="78">
        <v>13</v>
      </c>
      <c r="B281" s="77" t="s">
        <v>355</v>
      </c>
      <c r="C281" t="s" s="78">
        <v>14</v>
      </c>
      <c r="D281" t="s" s="77">
        <v>342</v>
      </c>
      <c r="E281" t="n" s="77">
        <v>0.0</v>
      </c>
      <c r="F281" t="s" s="78">
        <v>15</v>
      </c>
      <c r="G281" s="77" t="str">
        <f>CONCATENATE(C281,D281,B281,N281)</f>
        <v>C42VAAP00520221211000011</v>
      </c>
      <c r="H281" s="77" t="s">
        <v>377</v>
      </c>
      <c r="I281" t="s" s="78">
        <v>30</v>
      </c>
      <c r="J281" t="s" s="78">
        <v>40</v>
      </c>
      <c r="K281" s="84" t="s">
        <v>140</v>
      </c>
      <c r="L281" s="78"/>
      <c r="M281" s="78"/>
      <c r="N281" s="89" t="s">
        <v>378</v>
      </c>
    </row>
    <row r="282" ht="14.4" customHeight="true">
      <c r="A282" t="s" s="77">
        <v>13</v>
      </c>
      <c r="B282" s="77" t="s">
        <v>355</v>
      </c>
      <c r="C282" t="s" s="77">
        <v>14</v>
      </c>
      <c r="D282" t="s" s="77">
        <v>342</v>
      </c>
      <c r="E282" t="n" s="77">
        <v>0.0</v>
      </c>
      <c r="F282" t="s" s="77">
        <v>15</v>
      </c>
      <c r="G282" s="77" t="str">
        <f>CONCATENATE(C282,D282,B282,N282)</f>
        <v>C42VAAP00520221211000011</v>
      </c>
      <c r="H282" s="77" t="s">
        <v>377</v>
      </c>
      <c r="I282" t="s" s="77">
        <v>30</v>
      </c>
      <c r="J282" t="s" s="77">
        <v>41</v>
      </c>
      <c r="K282" s="84" t="s">
        <v>140</v>
      </c>
      <c r="L282" s="77"/>
      <c r="M282" s="77"/>
      <c r="N282" s="89" t="s">
        <v>378</v>
      </c>
    </row>
    <row r="283" ht="14.4" customHeight="true">
      <c r="A283" t="s" s="78">
        <v>13</v>
      </c>
      <c r="B283" s="77" t="s">
        <v>355</v>
      </c>
      <c r="C283" t="s" s="78">
        <v>14</v>
      </c>
      <c r="D283" t="s" s="77">
        <v>342</v>
      </c>
      <c r="E283" t="n" s="77">
        <v>0.0</v>
      </c>
      <c r="F283" t="s" s="78">
        <v>15</v>
      </c>
      <c r="G283" s="77" t="str">
        <f>CONCATENATE(C283,D283,B283,N283)</f>
        <v>C42VAAP00520221211000011</v>
      </c>
      <c r="H283" s="77" t="s">
        <v>377</v>
      </c>
      <c r="I283" t="s" s="78">
        <v>30</v>
      </c>
      <c r="J283" t="s" s="78">
        <v>42</v>
      </c>
      <c r="K283" s="84" t="s">
        <v>140</v>
      </c>
      <c r="L283" s="78"/>
      <c r="M283" s="78"/>
      <c r="N283" s="89" t="s">
        <v>378</v>
      </c>
    </row>
    <row r="284" ht="14.4" customHeight="true">
      <c r="A284" t="s" s="77">
        <v>13</v>
      </c>
      <c r="B284" s="77" t="s">
        <v>355</v>
      </c>
      <c r="C284" t="s" s="77">
        <v>14</v>
      </c>
      <c r="D284" t="s" s="77">
        <v>342</v>
      </c>
      <c r="E284" t="n" s="77">
        <v>0.0</v>
      </c>
      <c r="F284" t="s" s="77">
        <v>15</v>
      </c>
      <c r="G284" s="77" t="str">
        <f>CONCATENATE(C284,D284,B284,N284)</f>
        <v>C42VAAP00520221211000011</v>
      </c>
      <c r="H284" s="77" t="s">
        <v>377</v>
      </c>
      <c r="I284" t="s" s="77">
        <v>30</v>
      </c>
      <c r="J284" t="s" s="77">
        <v>43</v>
      </c>
      <c r="K284" s="84" t="s">
        <v>140</v>
      </c>
      <c r="L284" s="77"/>
      <c r="M284" s="77"/>
      <c r="N284" s="89" t="s">
        <v>378</v>
      </c>
    </row>
    <row r="285" ht="14.4" customHeight="true">
      <c r="A285" t="s" s="78">
        <v>13</v>
      </c>
      <c r="B285" s="77" t="s">
        <v>355</v>
      </c>
      <c r="C285" t="s" s="78">
        <v>14</v>
      </c>
      <c r="D285" t="s" s="77">
        <v>342</v>
      </c>
      <c r="E285" t="n" s="77">
        <v>0.0</v>
      </c>
      <c r="F285" t="s" s="78">
        <v>15</v>
      </c>
      <c r="G285" s="77" t="str">
        <f>CONCATENATE(C285,D285,B285,N285)</f>
        <v>C42VAAP00520221211000011</v>
      </c>
      <c r="H285" s="77" t="s">
        <v>377</v>
      </c>
      <c r="I285" t="s" s="78">
        <v>30</v>
      </c>
      <c r="J285" t="s" s="78">
        <v>44</v>
      </c>
      <c r="K285" s="84" t="s">
        <v>140</v>
      </c>
      <c r="L285" s="78"/>
      <c r="M285" s="78"/>
      <c r="N285" s="89" t="s">
        <v>378</v>
      </c>
    </row>
    <row r="286" ht="14.4" customHeight="true">
      <c r="A286" t="s" s="77">
        <v>13</v>
      </c>
      <c r="B286" s="77" t="s">
        <v>355</v>
      </c>
      <c r="C286" t="s" s="77">
        <v>14</v>
      </c>
      <c r="D286" t="s" s="77">
        <v>342</v>
      </c>
      <c r="E286" t="n" s="77">
        <v>0.0</v>
      </c>
      <c r="F286" t="s" s="77">
        <v>15</v>
      </c>
      <c r="G286" s="77" t="str">
        <f>CONCATENATE(C286,D286,B286,N286)</f>
        <v>C42VAAP00520221211000011</v>
      </c>
      <c r="H286" s="77" t="s">
        <v>377</v>
      </c>
      <c r="I286" t="s" s="77">
        <v>45</v>
      </c>
      <c r="J286" t="s" s="77">
        <v>143</v>
      </c>
      <c r="K286" s="84" t="s">
        <v>140</v>
      </c>
      <c r="L286" s="77"/>
      <c r="M286" s="77"/>
      <c r="N286" s="89" t="s">
        <v>378</v>
      </c>
    </row>
    <row r="287" ht="14.4" customHeight="true">
      <c r="A287" t="s" s="77">
        <v>13</v>
      </c>
      <c r="B287" s="77" t="s">
        <v>355</v>
      </c>
      <c r="C287" t="s" s="77">
        <v>14</v>
      </c>
      <c r="D287" t="s" s="77">
        <v>342</v>
      </c>
      <c r="E287" t="n" s="77">
        <v>0.0</v>
      </c>
      <c r="F287" t="s" s="77">
        <v>15</v>
      </c>
      <c r="G287" s="77" t="str">
        <f>CONCATENATE(C287,D287,B287,N287)</f>
        <v>C42VAAP00520221211000011</v>
      </c>
      <c r="H287" s="77" t="s">
        <v>377</v>
      </c>
      <c r="I287" t="s" s="77">
        <v>45</v>
      </c>
      <c r="J287" t="s" s="77">
        <v>147</v>
      </c>
      <c r="K287" s="84" t="s">
        <v>140</v>
      </c>
      <c r="L287" s="77"/>
      <c r="M287" s="77"/>
      <c r="N287" s="89" t="s">
        <v>378</v>
      </c>
    </row>
    <row r="288" ht="14.4" customHeight="true">
      <c r="A288" t="s" s="77">
        <v>13</v>
      </c>
      <c r="B288" s="77" t="s">
        <v>355</v>
      </c>
      <c r="C288" t="s" s="77">
        <v>14</v>
      </c>
      <c r="D288" t="s" s="77">
        <v>342</v>
      </c>
      <c r="E288" t="n" s="77">
        <v>0.0</v>
      </c>
      <c r="F288" t="s" s="77">
        <v>15</v>
      </c>
      <c r="G288" s="77" t="str">
        <f>CONCATENATE(C288,D288,B288,N288)</f>
        <v>C42VAAP00520221211000011</v>
      </c>
      <c r="H288" s="77" t="s">
        <v>377</v>
      </c>
      <c r="I288" t="s" s="77">
        <v>45</v>
      </c>
      <c r="J288" t="s" s="77">
        <v>150</v>
      </c>
      <c r="K288" s="84" t="s">
        <v>33</v>
      </c>
      <c r="L288" s="77"/>
      <c r="M288" s="77"/>
      <c r="N288" s="89" t="s">
        <v>378</v>
      </c>
    </row>
    <row r="289" ht="14.4" customHeight="true">
      <c r="A289" t="s" s="78">
        <v>13</v>
      </c>
      <c r="B289" s="77" t="s">
        <v>355</v>
      </c>
      <c r="C289" t="s" s="78">
        <v>14</v>
      </c>
      <c r="D289" t="s" s="77">
        <v>342</v>
      </c>
      <c r="E289" t="n" s="77">
        <v>0.0</v>
      </c>
      <c r="F289" t="s" s="78">
        <v>15</v>
      </c>
      <c r="G289" s="77" t="str">
        <f>CONCATENATE(C289,D289,B289,N289)</f>
        <v>C42VAAP00520221211000011</v>
      </c>
      <c r="H289" s="77" t="s">
        <v>377</v>
      </c>
      <c r="I289" t="s" s="78">
        <v>45</v>
      </c>
      <c r="J289" t="s" s="78">
        <v>46</v>
      </c>
      <c r="K289" s="84" t="s">
        <v>20</v>
      </c>
      <c r="L289" s="78"/>
      <c r="M289" s="78"/>
      <c r="N289" s="89" t="s">
        <v>378</v>
      </c>
    </row>
    <row r="290" ht="14.4" customHeight="true">
      <c r="A290" t="s" s="79">
        <v>13</v>
      </c>
      <c r="B290" s="80" t="s">
        <v>355</v>
      </c>
      <c r="C290" t="s" s="79">
        <v>14</v>
      </c>
      <c r="D290" t="s" s="79">
        <v>342</v>
      </c>
      <c r="E290" t="n" s="79">
        <v>0.0</v>
      </c>
      <c r="F290" t="s" s="79">
        <v>15</v>
      </c>
      <c r="G290" s="79" t="str">
        <f>CONCATENATE(C290,D290,B290,N290)</f>
        <v>C42VAAP00520221211000012</v>
      </c>
      <c r="H290" s="79" t="s">
        <v>379</v>
      </c>
      <c r="I290" t="s" s="79">
        <v>16</v>
      </c>
      <c r="J290" t="s" s="79">
        <v>17</v>
      </c>
      <c r="K290" s="81" t="s">
        <v>140</v>
      </c>
      <c r="L290" s="79"/>
      <c r="M290" s="79"/>
      <c r="N290" s="82" t="s">
        <v>380</v>
      </c>
    </row>
    <row r="291" ht="14.4" customHeight="true">
      <c r="A291" t="s" s="83">
        <v>13</v>
      </c>
      <c r="B291" s="80" t="s">
        <v>355</v>
      </c>
      <c r="C291" t="s" s="83">
        <v>14</v>
      </c>
      <c r="D291" t="s" s="79">
        <v>342</v>
      </c>
      <c r="E291" t="n" s="79">
        <v>0.0</v>
      </c>
      <c r="F291" t="s" s="83">
        <v>15</v>
      </c>
      <c r="G291" s="79" t="str">
        <f>CONCATENATE(C291,D291,B291,N291)</f>
        <v>C42VAAP00520221211000012</v>
      </c>
      <c r="H291" s="79" t="s">
        <v>379</v>
      </c>
      <c r="I291" t="s" s="83">
        <v>16</v>
      </c>
      <c r="J291" t="s" s="83">
        <v>19</v>
      </c>
      <c r="K291" s="81" t="s">
        <v>20</v>
      </c>
      <c r="L291" s="79"/>
      <c r="M291" s="83"/>
      <c r="N291" s="82" t="s">
        <v>380</v>
      </c>
    </row>
    <row r="292" ht="14.4" customHeight="true">
      <c r="A292" t="s" s="83">
        <v>13</v>
      </c>
      <c r="B292" s="80" t="s">
        <v>355</v>
      </c>
      <c r="C292" t="s" s="83">
        <v>14</v>
      </c>
      <c r="D292" t="s" s="79">
        <v>342</v>
      </c>
      <c r="E292" t="n" s="79">
        <v>0.0</v>
      </c>
      <c r="F292" t="s" s="83">
        <v>15</v>
      </c>
      <c r="G292" s="79" t="str">
        <f>CONCATENATE(C292,D292,B292,N292)</f>
        <v>C42VAAP00520221211000012</v>
      </c>
      <c r="H292" s="79" t="s">
        <v>379</v>
      </c>
      <c r="I292" t="s" s="83">
        <v>16</v>
      </c>
      <c r="J292" t="s" s="79">
        <v>21</v>
      </c>
      <c r="K292" s="81" t="s">
        <v>22</v>
      </c>
      <c r="L292" s="83" t="s">
        <v>140</v>
      </c>
      <c r="M292" s="83"/>
      <c r="N292" s="82" t="s">
        <v>380</v>
      </c>
    </row>
    <row r="293" ht="14.4" customHeight="true">
      <c r="A293" t="s" s="83">
        <v>13</v>
      </c>
      <c r="B293" s="80" t="s">
        <v>355</v>
      </c>
      <c r="C293" t="s" s="83">
        <v>14</v>
      </c>
      <c r="D293" t="s" s="79">
        <v>342</v>
      </c>
      <c r="E293" t="n" s="79">
        <v>0.0</v>
      </c>
      <c r="F293" t="s" s="83">
        <v>15</v>
      </c>
      <c r="G293" s="79" t="str">
        <f>CONCATENATE(C293,D293,B293,N293)</f>
        <v>C42VAAP00520221211000012</v>
      </c>
      <c r="H293" s="79" t="s">
        <v>379</v>
      </c>
      <c r="I293" t="s" s="83">
        <v>16</v>
      </c>
      <c r="J293" t="s" s="83">
        <v>23</v>
      </c>
      <c r="K293" s="81" t="s">
        <v>160</v>
      </c>
      <c r="L293" s="83"/>
      <c r="M293" s="83"/>
      <c r="N293" s="82" t="s">
        <v>380</v>
      </c>
    </row>
    <row r="294" ht="14.4" customHeight="true">
      <c r="A294" t="s" s="79">
        <v>13</v>
      </c>
      <c r="B294" s="80" t="s">
        <v>355</v>
      </c>
      <c r="C294" t="s" s="79">
        <v>14</v>
      </c>
      <c r="D294" t="s" s="79">
        <v>342</v>
      </c>
      <c r="E294" t="n" s="79">
        <v>0.0</v>
      </c>
      <c r="F294" t="s" s="79">
        <v>15</v>
      </c>
      <c r="G294" s="79" t="str">
        <f>CONCATENATE(C294,D294,B294,N294)</f>
        <v>C42VAAP00520221211000012</v>
      </c>
      <c r="H294" s="79" t="s">
        <v>379</v>
      </c>
      <c r="I294" t="s" s="79">
        <v>16</v>
      </c>
      <c r="J294" t="s" s="79">
        <v>24</v>
      </c>
      <c r="K294" s="81" t="s">
        <v>381</v>
      </c>
      <c r="L294" s="79" t="s">
        <v>140</v>
      </c>
      <c r="M294" s="79"/>
      <c r="N294" s="82" t="s">
        <v>380</v>
      </c>
    </row>
    <row r="295" ht="14.4" customHeight="true">
      <c r="A295" t="s" s="83">
        <v>13</v>
      </c>
      <c r="B295" s="80" t="s">
        <v>355</v>
      </c>
      <c r="C295" t="s" s="83">
        <v>14</v>
      </c>
      <c r="D295" t="s" s="79">
        <v>342</v>
      </c>
      <c r="E295" t="n" s="79">
        <v>0.0</v>
      </c>
      <c r="F295" t="s" s="83">
        <v>15</v>
      </c>
      <c r="G295" s="79" t="str">
        <f>CONCATENATE(C295,D295,B295,N295)</f>
        <v>C42VAAP00520221211000012</v>
      </c>
      <c r="H295" s="79" t="s">
        <v>379</v>
      </c>
      <c r="I295" t="s" s="83">
        <v>16</v>
      </c>
      <c r="J295" t="s" s="83">
        <v>25</v>
      </c>
      <c r="K295" s="81" t="s">
        <v>161</v>
      </c>
      <c r="L295" s="83"/>
      <c r="M295" s="83"/>
      <c r="N295" s="82" t="s">
        <v>380</v>
      </c>
    </row>
    <row r="296" ht="14.4" customHeight="true">
      <c r="A296" t="s" s="79">
        <v>13</v>
      </c>
      <c r="B296" s="80" t="s">
        <v>355</v>
      </c>
      <c r="C296" t="s" s="79">
        <v>14</v>
      </c>
      <c r="D296" t="s" s="79">
        <v>342</v>
      </c>
      <c r="E296" t="n" s="79">
        <v>0.0</v>
      </c>
      <c r="F296" t="s" s="79">
        <v>15</v>
      </c>
      <c r="G296" s="79" t="str">
        <f>CONCATENATE(C296,D296,B296,N296)</f>
        <v>C42VAAP00520221211000012</v>
      </c>
      <c r="H296" s="79" t="s">
        <v>379</v>
      </c>
      <c r="I296" t="s" s="79">
        <v>16</v>
      </c>
      <c r="J296" t="s" s="79">
        <v>26</v>
      </c>
      <c r="K296" s="81" t="s">
        <v>159</v>
      </c>
      <c r="L296" s="79"/>
      <c r="M296" s="79"/>
      <c r="N296" s="82" t="s">
        <v>380</v>
      </c>
    </row>
    <row r="297" ht="14.4" customHeight="true">
      <c r="A297" t="s" s="79">
        <v>13</v>
      </c>
      <c r="B297" s="80" t="s">
        <v>355</v>
      </c>
      <c r="C297" t="s" s="79">
        <v>14</v>
      </c>
      <c r="D297" t="s" s="79">
        <v>342</v>
      </c>
      <c r="E297" t="n" s="79">
        <v>0.0</v>
      </c>
      <c r="F297" t="s" s="79">
        <v>15</v>
      </c>
      <c r="G297" s="79" t="str">
        <f>CONCATENATE(C297,D297,B297,N297)</f>
        <v>C42VAAP00520221211000012</v>
      </c>
      <c r="H297" s="79" t="s">
        <v>379</v>
      </c>
      <c r="I297" t="s" s="79">
        <v>16</v>
      </c>
      <c r="J297" t="s" s="79">
        <v>27</v>
      </c>
      <c r="K297" s="81" t="s">
        <v>140</v>
      </c>
      <c r="L297" s="79" t="s">
        <v>140</v>
      </c>
      <c r="M297" s="79"/>
      <c r="N297" s="82" t="s">
        <v>380</v>
      </c>
    </row>
    <row r="298" ht="14.4" customHeight="true">
      <c r="A298" t="s" s="83">
        <v>13</v>
      </c>
      <c r="B298" s="80" t="s">
        <v>355</v>
      </c>
      <c r="C298" t="s" s="83">
        <v>14</v>
      </c>
      <c r="D298" t="s" s="79">
        <v>342</v>
      </c>
      <c r="E298" t="n" s="79">
        <v>0.0</v>
      </c>
      <c r="F298" t="s" s="83">
        <v>15</v>
      </c>
      <c r="G298" s="79" t="str">
        <f>CONCATENATE(C298,D298,B298,N298)</f>
        <v>C42VAAP00520221211000012</v>
      </c>
      <c r="H298" s="79" t="s">
        <v>379</v>
      </c>
      <c r="I298" t="s" s="83">
        <v>30</v>
      </c>
      <c r="J298" t="s" s="83">
        <v>31</v>
      </c>
      <c r="K298" s="81" t="s">
        <v>161</v>
      </c>
      <c r="L298" s="83"/>
      <c r="M298" s="83"/>
      <c r="N298" s="82" t="s">
        <v>380</v>
      </c>
    </row>
    <row r="299" ht="14.4" customHeight="true">
      <c r="A299" t="s" s="79">
        <v>13</v>
      </c>
      <c r="B299" s="80" t="s">
        <v>355</v>
      </c>
      <c r="C299" t="s" s="79">
        <v>14</v>
      </c>
      <c r="D299" t="s" s="79">
        <v>342</v>
      </c>
      <c r="E299" t="n" s="79">
        <v>0.0</v>
      </c>
      <c r="F299" t="s" s="79">
        <v>15</v>
      </c>
      <c r="G299" s="79" t="str">
        <f>CONCATENATE(C299,D299,B299,N299)</f>
        <v>C42VAAP00520221211000012</v>
      </c>
      <c r="H299" s="79" t="s">
        <v>379</v>
      </c>
      <c r="I299" t="s" s="79">
        <v>30</v>
      </c>
      <c r="J299" t="s" s="79">
        <v>32</v>
      </c>
      <c r="K299" s="81" t="s">
        <v>140</v>
      </c>
      <c r="L299" s="79"/>
      <c r="M299" s="79"/>
      <c r="N299" s="82" t="s">
        <v>380</v>
      </c>
    </row>
    <row r="300" ht="14.4" customHeight="true">
      <c r="A300" t="s" s="83">
        <v>13</v>
      </c>
      <c r="B300" s="80" t="s">
        <v>355</v>
      </c>
      <c r="C300" t="s" s="83">
        <v>14</v>
      </c>
      <c r="D300" t="s" s="79">
        <v>342</v>
      </c>
      <c r="E300" t="n" s="79">
        <v>0.0</v>
      </c>
      <c r="F300" t="s" s="83">
        <v>15</v>
      </c>
      <c r="G300" s="79" t="str">
        <f>CONCATENATE(C300,D300,B300,N300)</f>
        <v>C42VAAP00520221211000012</v>
      </c>
      <c r="H300" s="79" t="s">
        <v>379</v>
      </c>
      <c r="I300" t="s" s="83">
        <v>30</v>
      </c>
      <c r="J300" t="s" s="83">
        <v>34</v>
      </c>
      <c r="K300" s="81" t="s">
        <v>160</v>
      </c>
      <c r="L300" s="83"/>
      <c r="M300" s="83"/>
      <c r="N300" s="82" t="s">
        <v>380</v>
      </c>
    </row>
    <row r="301" ht="14.4" customHeight="true">
      <c r="A301" t="s" s="79">
        <v>13</v>
      </c>
      <c r="B301" s="80" t="s">
        <v>355</v>
      </c>
      <c r="C301" t="s" s="79">
        <v>14</v>
      </c>
      <c r="D301" t="s" s="79">
        <v>342</v>
      </c>
      <c r="E301" t="n" s="79">
        <v>0.0</v>
      </c>
      <c r="F301" t="s" s="79">
        <v>15</v>
      </c>
      <c r="G301" s="79" t="str">
        <f>CONCATENATE(C301,D301,B301,N301)</f>
        <v>C42VAAP00520221211000012</v>
      </c>
      <c r="H301" s="79" t="s">
        <v>379</v>
      </c>
      <c r="I301" t="s" s="79">
        <v>30</v>
      </c>
      <c r="J301" t="s" s="79">
        <v>35</v>
      </c>
      <c r="K301" s="81" t="s">
        <v>160</v>
      </c>
      <c r="L301" s="79"/>
      <c r="M301" s="79"/>
      <c r="N301" s="82" t="s">
        <v>380</v>
      </c>
    </row>
    <row r="302" ht="14.4" customHeight="true">
      <c r="A302" t="s" s="83">
        <v>13</v>
      </c>
      <c r="B302" s="80" t="s">
        <v>355</v>
      </c>
      <c r="C302" t="s" s="83">
        <v>14</v>
      </c>
      <c r="D302" t="s" s="79">
        <v>342</v>
      </c>
      <c r="E302" t="n" s="79">
        <v>0.0</v>
      </c>
      <c r="F302" t="s" s="83">
        <v>15</v>
      </c>
      <c r="G302" s="79" t="str">
        <f>CONCATENATE(C302,D302,B302,N302)</f>
        <v>C42VAAP00520221211000012</v>
      </c>
      <c r="H302" s="79" t="s">
        <v>379</v>
      </c>
      <c r="I302" t="s" s="83">
        <v>30</v>
      </c>
      <c r="J302" t="s" s="83">
        <v>36</v>
      </c>
      <c r="K302" s="81" t="s">
        <v>140</v>
      </c>
      <c r="L302" s="79"/>
      <c r="M302" s="83"/>
      <c r="N302" s="82" t="s">
        <v>380</v>
      </c>
    </row>
    <row r="303" ht="14.4" customHeight="true">
      <c r="A303" t="s" s="79">
        <v>13</v>
      </c>
      <c r="B303" s="80" t="s">
        <v>355</v>
      </c>
      <c r="C303" t="s" s="79">
        <v>14</v>
      </c>
      <c r="D303" t="s" s="79">
        <v>342</v>
      </c>
      <c r="E303" t="n" s="79">
        <v>0.0</v>
      </c>
      <c r="F303" t="s" s="79">
        <v>15</v>
      </c>
      <c r="G303" s="79" t="str">
        <f>CONCATENATE(C303,D303,B303,N303)</f>
        <v>C42VAAP00520221211000012</v>
      </c>
      <c r="H303" s="79" t="s">
        <v>379</v>
      </c>
      <c r="I303" t="s" s="79">
        <v>30</v>
      </c>
      <c r="J303" t="s" s="79">
        <v>37</v>
      </c>
      <c r="K303" s="81" t="s">
        <v>160</v>
      </c>
      <c r="L303" s="79"/>
      <c r="M303" s="79"/>
      <c r="N303" s="82" t="s">
        <v>380</v>
      </c>
    </row>
    <row r="304" ht="14.4" customHeight="true">
      <c r="A304" t="s" s="79">
        <v>13</v>
      </c>
      <c r="B304" s="80" t="s">
        <v>355</v>
      </c>
      <c r="C304" t="s" s="79">
        <v>14</v>
      </c>
      <c r="D304" t="s" s="79">
        <v>342</v>
      </c>
      <c r="E304" t="n" s="79">
        <v>0.0</v>
      </c>
      <c r="F304" t="s" s="79">
        <v>15</v>
      </c>
      <c r="G304" s="79" t="str">
        <f>CONCATENATE(C304,D304,B304,N304)</f>
        <v>C42VAAP00520221211000012</v>
      </c>
      <c r="H304" s="79" t="s">
        <v>379</v>
      </c>
      <c r="I304" t="s" s="79">
        <v>30</v>
      </c>
      <c r="J304" t="s" s="79">
        <v>39</v>
      </c>
      <c r="K304" s="81" t="s">
        <v>140</v>
      </c>
      <c r="L304" s="79"/>
      <c r="M304" s="79"/>
      <c r="N304" s="82" t="s">
        <v>380</v>
      </c>
    </row>
    <row r="305" ht="14.4" customHeight="true">
      <c r="A305" t="s" s="83">
        <v>13</v>
      </c>
      <c r="B305" s="80" t="s">
        <v>355</v>
      </c>
      <c r="C305" t="s" s="83">
        <v>14</v>
      </c>
      <c r="D305" t="s" s="79">
        <v>342</v>
      </c>
      <c r="E305" t="n" s="79">
        <v>0.0</v>
      </c>
      <c r="F305" t="s" s="83">
        <v>15</v>
      </c>
      <c r="G305" s="79" t="str">
        <f>CONCATENATE(C305,D305,B305,N305)</f>
        <v>C42VAAP00520221211000012</v>
      </c>
      <c r="H305" s="79" t="s">
        <v>379</v>
      </c>
      <c r="I305" t="s" s="83">
        <v>30</v>
      </c>
      <c r="J305" t="s" s="83">
        <v>40</v>
      </c>
      <c r="K305" s="81" t="s">
        <v>140</v>
      </c>
      <c r="L305" s="83"/>
      <c r="M305" s="83"/>
      <c r="N305" s="82" t="s">
        <v>380</v>
      </c>
    </row>
    <row r="306" ht="14.4" customHeight="true">
      <c r="A306" t="s" s="79">
        <v>13</v>
      </c>
      <c r="B306" s="80" t="s">
        <v>355</v>
      </c>
      <c r="C306" t="s" s="79">
        <v>14</v>
      </c>
      <c r="D306" t="s" s="79">
        <v>342</v>
      </c>
      <c r="E306" t="n" s="79">
        <v>0.0</v>
      </c>
      <c r="F306" t="s" s="79">
        <v>15</v>
      </c>
      <c r="G306" s="79" t="str">
        <f>CONCATENATE(C306,D306,B306,N306)</f>
        <v>C42VAAP00520221211000012</v>
      </c>
      <c r="H306" s="79" t="s">
        <v>379</v>
      </c>
      <c r="I306" t="s" s="79">
        <v>30</v>
      </c>
      <c r="J306" t="s" s="79">
        <v>41</v>
      </c>
      <c r="K306" s="81" t="s">
        <v>48</v>
      </c>
      <c r="L306" s="79"/>
      <c r="M306" s="79"/>
      <c r="N306" s="82" t="s">
        <v>380</v>
      </c>
    </row>
    <row r="307" ht="14.4" customHeight="true">
      <c r="A307" t="s" s="83">
        <v>13</v>
      </c>
      <c r="B307" s="80" t="s">
        <v>355</v>
      </c>
      <c r="C307" t="s" s="83">
        <v>14</v>
      </c>
      <c r="D307" t="s" s="79">
        <v>342</v>
      </c>
      <c r="E307" t="n" s="79">
        <v>0.0</v>
      </c>
      <c r="F307" t="s" s="83">
        <v>15</v>
      </c>
      <c r="G307" s="79" t="str">
        <f>CONCATENATE(C307,D307,B307,N307)</f>
        <v>C42VAAP00520221211000012</v>
      </c>
      <c r="H307" s="79" t="s">
        <v>379</v>
      </c>
      <c r="I307" t="s" s="83">
        <v>30</v>
      </c>
      <c r="J307" t="s" s="83">
        <v>42</v>
      </c>
      <c r="K307" s="81" t="s">
        <v>140</v>
      </c>
      <c r="L307" s="83"/>
      <c r="M307" s="83"/>
      <c r="N307" s="82" t="s">
        <v>380</v>
      </c>
    </row>
    <row r="308" ht="14.4" customHeight="true">
      <c r="A308" t="s" s="79">
        <v>13</v>
      </c>
      <c r="B308" s="80" t="s">
        <v>355</v>
      </c>
      <c r="C308" t="s" s="79">
        <v>14</v>
      </c>
      <c r="D308" t="s" s="79">
        <v>342</v>
      </c>
      <c r="E308" t="n" s="79">
        <v>0.0</v>
      </c>
      <c r="F308" t="s" s="79">
        <v>15</v>
      </c>
      <c r="G308" s="79" t="str">
        <f>CONCATENATE(C308,D308,B308,N308)</f>
        <v>C42VAAP00520221211000012</v>
      </c>
      <c r="H308" s="79" t="s">
        <v>379</v>
      </c>
      <c r="I308" t="s" s="79">
        <v>30</v>
      </c>
      <c r="J308" t="s" s="79">
        <v>43</v>
      </c>
      <c r="K308" s="81" t="s">
        <v>140</v>
      </c>
      <c r="L308" s="79"/>
      <c r="M308" s="79"/>
      <c r="N308" s="82" t="s">
        <v>380</v>
      </c>
    </row>
    <row r="309" ht="14.4" customHeight="true">
      <c r="A309" t="s" s="83">
        <v>13</v>
      </c>
      <c r="B309" s="80" t="s">
        <v>355</v>
      </c>
      <c r="C309" t="s" s="83">
        <v>14</v>
      </c>
      <c r="D309" t="s" s="79">
        <v>342</v>
      </c>
      <c r="E309" t="n" s="79">
        <v>0.0</v>
      </c>
      <c r="F309" t="s" s="83">
        <v>15</v>
      </c>
      <c r="G309" s="79" t="str">
        <f>CONCATENATE(C309,D309,B309,N309)</f>
        <v>C42VAAP00520221211000012</v>
      </c>
      <c r="H309" s="79" t="s">
        <v>379</v>
      </c>
      <c r="I309" t="s" s="83">
        <v>30</v>
      </c>
      <c r="J309" t="s" s="83">
        <v>44</v>
      </c>
      <c r="K309" s="81" t="s">
        <v>20</v>
      </c>
      <c r="L309" s="79"/>
      <c r="M309" s="83"/>
      <c r="N309" s="82" t="s">
        <v>380</v>
      </c>
    </row>
    <row r="310" ht="14.4" customHeight="true">
      <c r="A310" t="s" s="79">
        <v>13</v>
      </c>
      <c r="B310" s="80" t="s">
        <v>355</v>
      </c>
      <c r="C310" t="s" s="79">
        <v>14</v>
      </c>
      <c r="D310" t="s" s="79">
        <v>342</v>
      </c>
      <c r="E310" t="n" s="79">
        <v>0.0</v>
      </c>
      <c r="F310" t="s" s="79">
        <v>15</v>
      </c>
      <c r="G310" s="79" t="str">
        <f>CONCATENATE(C310,D310,B310,N310)</f>
        <v>C42VAAP00520221211000012</v>
      </c>
      <c r="H310" s="79" t="s">
        <v>379</v>
      </c>
      <c r="I310" t="s" s="79">
        <v>45</v>
      </c>
      <c r="J310" t="s" s="79">
        <v>143</v>
      </c>
      <c r="K310" s="81" t="s">
        <v>140</v>
      </c>
      <c r="L310" s="79"/>
      <c r="M310" s="79"/>
      <c r="N310" s="82" t="s">
        <v>380</v>
      </c>
    </row>
    <row r="311" ht="14.4" customHeight="true">
      <c r="A311" t="s" s="79">
        <v>13</v>
      </c>
      <c r="B311" s="80" t="s">
        <v>355</v>
      </c>
      <c r="C311" t="s" s="79">
        <v>14</v>
      </c>
      <c r="D311" t="s" s="79">
        <v>342</v>
      </c>
      <c r="E311" t="n" s="79">
        <v>0.0</v>
      </c>
      <c r="F311" t="s" s="79">
        <v>15</v>
      </c>
      <c r="G311" s="79" t="str">
        <f>CONCATENATE(C311,D311,B311,N311)</f>
        <v>C42VAAP00520221211000012</v>
      </c>
      <c r="H311" s="79" t="s">
        <v>379</v>
      </c>
      <c r="I311" t="s" s="79">
        <v>45</v>
      </c>
      <c r="J311" t="s" s="79">
        <v>147</v>
      </c>
      <c r="K311" s="81" t="s">
        <v>140</v>
      </c>
      <c r="L311" s="79"/>
      <c r="M311" s="79"/>
      <c r="N311" s="82" t="s">
        <v>380</v>
      </c>
    </row>
    <row r="312" ht="14.4" customHeight="true">
      <c r="A312" t="s" s="79">
        <v>13</v>
      </c>
      <c r="B312" s="80" t="s">
        <v>355</v>
      </c>
      <c r="C312" t="s" s="79">
        <v>14</v>
      </c>
      <c r="D312" t="s" s="79">
        <v>342</v>
      </c>
      <c r="E312" t="n" s="79">
        <v>0.0</v>
      </c>
      <c r="F312" t="s" s="79">
        <v>15</v>
      </c>
      <c r="G312" s="79" t="str">
        <f>CONCATENATE(C312,D312,B312,N312)</f>
        <v>C42VAAP00520221211000012</v>
      </c>
      <c r="H312" s="79" t="s">
        <v>379</v>
      </c>
      <c r="I312" t="s" s="79">
        <v>45</v>
      </c>
      <c r="J312" t="s" s="79">
        <v>150</v>
      </c>
      <c r="K312" s="81" t="s">
        <v>183</v>
      </c>
      <c r="L312" s="79"/>
      <c r="M312" s="79"/>
      <c r="N312" s="82" t="s">
        <v>380</v>
      </c>
    </row>
    <row r="313" ht="14.4" customHeight="true">
      <c r="A313" t="s" s="83">
        <v>13</v>
      </c>
      <c r="B313" s="80" t="s">
        <v>355</v>
      </c>
      <c r="C313" t="s" s="83">
        <v>14</v>
      </c>
      <c r="D313" t="s" s="79">
        <v>342</v>
      </c>
      <c r="E313" t="n" s="79">
        <v>0.0</v>
      </c>
      <c r="F313" t="s" s="83">
        <v>15</v>
      </c>
      <c r="G313" s="79" t="str">
        <f>CONCATENATE(C313,D313,B313,N313)</f>
        <v>C42VAAP00520221211000012</v>
      </c>
      <c r="H313" s="79" t="s">
        <v>379</v>
      </c>
      <c r="I313" t="s" s="83">
        <v>45</v>
      </c>
      <c r="J313" t="s" s="83">
        <v>46</v>
      </c>
      <c r="K313" s="81" t="s">
        <v>140</v>
      </c>
      <c r="L313" s="83"/>
      <c r="M313" s="83"/>
      <c r="N313" s="82" t="s">
        <v>380</v>
      </c>
      <c r="O313" s="80"/>
    </row>
    <row r="314"/>
    <row r="315"/>
    <row r="316"/>
    <row r="317"/>
    <row r="318"/>
    <row r="319"/>
    <row r="320"/>
    <row r="321"/>
    <row r="322"/>
    <row r="323"/>
    <row r="324"/>
    <row r="325"/>
    <row r="326"/>
    <row r="327"/>
    <row r="328"/>
    <row r="329"/>
    <row r="330"/>
    <row r="331"/>
    <row r="332"/>
    <row r="333"/>
    <row r="334"/>
    <row r="335"/>
    <row r="336"/>
    <row r="337"/>
    <row r="338"/>
  </sheetData>
  <autoFilter ref="A1:N4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opLeftCell="A37" workbookViewId="0">
      <selection activeCell="E38" sqref="E38:F39"/>
    </sheetView>
  </sheetViews>
  <sheetFormatPr defaultRowHeight="14.4"/>
  <cols>
    <col min="1" max="1" customWidth="true" width="27.33203125"/>
    <col min="2" max="2" customWidth="true" width="14.5546875"/>
    <col min="3" max="3" customWidth="true" width="14.109375"/>
    <col min="4" max="4" customWidth="true" width="11.33203125"/>
    <col min="5" max="5" customWidth="true" width="11.88671875"/>
    <col min="6" max="6" customWidth="true" width="72.6640625"/>
    <col min="7" max="7" customWidth="true" width="35.5546875"/>
  </cols>
  <sheetData>
    <row r="1" spans="1:7">
      <c r="A1" s="96" t="s">
        <v>50</v>
      </c>
      <c r="B1" s="96"/>
      <c r="C1" s="96"/>
      <c r="D1" s="96"/>
      <c r="E1" s="96"/>
      <c r="F1" s="96"/>
      <c r="G1" s="96"/>
    </row>
    <row r="2" spans="1:7">
      <c r="A2" s="96"/>
      <c r="B2" s="96"/>
      <c r="C2" s="96"/>
      <c r="D2" s="96"/>
      <c r="E2" s="96"/>
      <c r="F2" s="96"/>
      <c r="G2" s="96"/>
    </row>
    <row r="3" spans="1:7">
      <c r="A3" s="97" t="s">
        <v>51</v>
      </c>
      <c r="B3" s="97"/>
      <c r="C3" s="97"/>
      <c r="D3" s="97" t="s">
        <v>52</v>
      </c>
      <c r="E3" s="97"/>
      <c r="F3" s="97"/>
      <c r="G3" s="97"/>
    </row>
    <row r="4" spans="1:7">
      <c r="A4" s="92" t="s">
        <v>53</v>
      </c>
      <c r="B4" s="98" t="s">
        <v>0</v>
      </c>
      <c r="C4" s="98"/>
      <c r="D4" s="93" t="s">
        <v>54</v>
      </c>
      <c r="E4" s="93"/>
      <c r="F4" s="93"/>
      <c r="G4" s="93"/>
    </row>
    <row r="5" spans="1:7">
      <c r="A5" s="92"/>
      <c r="B5" s="98" t="s">
        <v>1</v>
      </c>
      <c r="C5" s="98"/>
      <c r="D5" s="93" t="s">
        <v>55</v>
      </c>
      <c r="E5" s="93"/>
      <c r="F5" s="93"/>
      <c r="G5" s="93"/>
    </row>
    <row r="6" spans="1:7">
      <c r="A6" s="92" t="s">
        <v>56</v>
      </c>
      <c r="B6" s="98" t="s">
        <v>2</v>
      </c>
      <c r="C6" s="98"/>
      <c r="D6" s="93" t="s">
        <v>2</v>
      </c>
      <c r="E6" s="93"/>
      <c r="F6" s="93"/>
      <c r="G6" s="93"/>
    </row>
    <row r="7" spans="1:7">
      <c r="A7" s="92"/>
      <c r="B7" s="98" t="s">
        <v>3</v>
      </c>
      <c r="C7" s="98"/>
      <c r="D7" s="93" t="s">
        <v>3</v>
      </c>
      <c r="E7" s="93"/>
      <c r="F7" s="93"/>
      <c r="G7" s="93"/>
    </row>
    <row r="8" spans="1:7">
      <c r="A8" s="92" t="s">
        <v>57</v>
      </c>
      <c r="B8" s="98" t="s">
        <v>5</v>
      </c>
      <c r="C8" s="98"/>
      <c r="D8" s="93" t="s">
        <v>58</v>
      </c>
      <c r="E8" s="93"/>
      <c r="F8" s="93"/>
      <c r="G8" s="93"/>
    </row>
    <row r="9" spans="1:7">
      <c r="A9" s="92"/>
      <c r="B9" s="98"/>
      <c r="C9" s="98"/>
      <c r="D9" s="93" t="s">
        <v>59</v>
      </c>
      <c r="E9" s="93"/>
      <c r="F9" s="93"/>
      <c r="G9" s="93"/>
    </row>
    <row r="10" spans="1:7">
      <c r="A10" s="92" t="s">
        <v>60</v>
      </c>
      <c r="B10" s="98" t="s">
        <v>6</v>
      </c>
      <c r="C10" s="98"/>
      <c r="D10" s="93" t="s">
        <v>61</v>
      </c>
      <c r="E10" s="93"/>
      <c r="F10" s="93"/>
      <c r="G10" s="93"/>
    </row>
    <row r="11" spans="1:7">
      <c r="A11" s="92"/>
      <c r="B11" s="98"/>
      <c r="C11" s="98"/>
      <c r="D11" s="93" t="s">
        <v>62</v>
      </c>
      <c r="E11" s="93"/>
      <c r="F11" s="93"/>
      <c r="G11" s="93"/>
    </row>
    <row r="12" spans="1:7">
      <c r="A12" s="92"/>
      <c r="B12" s="98" t="s">
        <v>7</v>
      </c>
      <c r="C12" s="98"/>
      <c r="D12" s="93" t="s">
        <v>63</v>
      </c>
      <c r="E12" s="93"/>
      <c r="F12" s="93"/>
      <c r="G12" s="93"/>
    </row>
    <row r="13" spans="1:7">
      <c r="A13" s="92" t="s">
        <v>64</v>
      </c>
      <c r="B13" s="98" t="s">
        <v>65</v>
      </c>
      <c r="C13" s="98"/>
      <c r="D13" s="93" t="s">
        <v>66</v>
      </c>
      <c r="E13" s="93"/>
      <c r="F13" s="93"/>
      <c r="G13" s="93"/>
    </row>
    <row r="14" spans="1:7">
      <c r="A14" s="92"/>
      <c r="B14" s="98"/>
      <c r="C14" s="98"/>
      <c r="D14" s="93"/>
      <c r="E14" s="93"/>
      <c r="F14" s="93"/>
      <c r="G14" s="93"/>
    </row>
    <row r="15" spans="1:7">
      <c r="A15" s="92"/>
      <c r="B15" s="98" t="s">
        <v>9</v>
      </c>
      <c r="C15" s="98"/>
      <c r="D15" s="93" t="s">
        <v>67</v>
      </c>
      <c r="E15" s="93"/>
      <c r="F15" s="93"/>
      <c r="G15" s="93"/>
    </row>
    <row r="16" spans="1:7">
      <c r="A16" s="92"/>
      <c r="B16" s="98"/>
      <c r="C16" s="98"/>
      <c r="D16" s="99" t="s">
        <v>68</v>
      </c>
      <c r="E16" s="99"/>
      <c r="F16" s="99"/>
      <c r="G16" s="99"/>
    </row>
    <row r="17" spans="1:7">
      <c r="A17" s="92"/>
      <c r="B17" s="98"/>
      <c r="C17" s="98"/>
      <c r="D17" s="99"/>
      <c r="E17" s="99"/>
      <c r="F17" s="99"/>
      <c r="G17" s="99"/>
    </row>
    <row r="18" spans="1:7">
      <c r="A18" s="92"/>
      <c r="B18" s="98"/>
      <c r="C18" s="98"/>
      <c r="D18" s="99"/>
      <c r="E18" s="99"/>
      <c r="F18" s="99"/>
      <c r="G18" s="99"/>
    </row>
    <row r="19" spans="1:7">
      <c r="A19" s="92" t="s">
        <v>69</v>
      </c>
      <c r="B19" s="98" t="s">
        <v>10</v>
      </c>
      <c r="C19" s="98"/>
      <c r="D19" s="93" t="s">
        <v>70</v>
      </c>
      <c r="E19" s="93"/>
      <c r="F19" s="93"/>
      <c r="G19" s="93"/>
    </row>
    <row r="20" spans="1:7">
      <c r="A20" s="92"/>
      <c r="B20" s="98" t="s">
        <v>11</v>
      </c>
      <c r="C20" s="98"/>
      <c r="D20" s="93" t="s">
        <v>71</v>
      </c>
      <c r="E20" s="93"/>
      <c r="F20" s="93"/>
      <c r="G20" s="93"/>
    </row>
    <row r="21" spans="1:7">
      <c r="A21" s="92"/>
      <c r="B21" s="98" t="s">
        <v>72</v>
      </c>
      <c r="C21" s="98"/>
      <c r="D21" s="93" t="s">
        <v>73</v>
      </c>
      <c r="E21" s="93"/>
      <c r="F21" s="93"/>
      <c r="G21" s="93"/>
    </row>
    <row r="22" spans="1:7">
      <c r="A22" s="96" t="s">
        <v>74</v>
      </c>
      <c r="B22" s="96"/>
      <c r="C22" s="96"/>
      <c r="D22" s="96"/>
      <c r="E22" s="96"/>
      <c r="F22" s="96"/>
      <c r="G22" s="96"/>
    </row>
    <row r="23" spans="1:7">
      <c r="A23" s="96"/>
      <c r="B23" s="96"/>
      <c r="C23" s="96"/>
      <c r="D23" s="96"/>
      <c r="E23" s="96"/>
      <c r="F23" s="96"/>
      <c r="G23" s="96"/>
    </row>
    <row r="24" spans="1:7" ht="26.4">
      <c r="A24" s="2" t="s">
        <v>75</v>
      </c>
      <c r="B24" s="2" t="s">
        <v>8</v>
      </c>
      <c r="C24" s="2" t="s">
        <v>9</v>
      </c>
      <c r="D24" s="2" t="s">
        <v>76</v>
      </c>
      <c r="E24" s="97" t="s">
        <v>64</v>
      </c>
      <c r="F24" s="97"/>
      <c r="G24" s="2" t="s">
        <v>77</v>
      </c>
    </row>
    <row r="25" spans="1:7">
      <c r="A25" s="92" t="s">
        <v>78</v>
      </c>
      <c r="B25" s="4" t="s">
        <v>16</v>
      </c>
      <c r="C25" s="4" t="s">
        <v>17</v>
      </c>
      <c r="D25" s="4" t="s">
        <v>79</v>
      </c>
      <c r="E25" s="93" t="s">
        <v>80</v>
      </c>
      <c r="F25" s="93"/>
      <c r="G25" s="3" t="s">
        <v>81</v>
      </c>
    </row>
    <row r="26" spans="1:7">
      <c r="A26" s="92"/>
      <c r="B26" s="4" t="s">
        <v>16</v>
      </c>
      <c r="C26" s="4" t="s">
        <v>19</v>
      </c>
      <c r="D26" s="4" t="s">
        <v>82</v>
      </c>
      <c r="E26" s="93" t="s">
        <v>83</v>
      </c>
      <c r="F26" s="93"/>
      <c r="G26" s="3" t="s">
        <v>84</v>
      </c>
    </row>
    <row r="27" spans="1:7">
      <c r="A27" s="92"/>
      <c r="B27" s="4" t="s">
        <v>16</v>
      </c>
      <c r="C27" s="4" t="s">
        <v>21</v>
      </c>
      <c r="D27" s="4" t="s">
        <v>85</v>
      </c>
      <c r="E27" s="93" t="s">
        <v>86</v>
      </c>
      <c r="F27" s="93"/>
      <c r="G27" s="3" t="s">
        <v>87</v>
      </c>
    </row>
    <row r="28" spans="1:7">
      <c r="A28" s="92"/>
      <c r="B28" s="4" t="s">
        <v>16</v>
      </c>
      <c r="C28" s="4" t="s">
        <v>23</v>
      </c>
      <c r="D28" s="4" t="s">
        <v>88</v>
      </c>
      <c r="E28" s="93" t="s">
        <v>89</v>
      </c>
      <c r="F28" s="93"/>
      <c r="G28" s="3" t="s">
        <v>81</v>
      </c>
    </row>
    <row r="29" spans="1:7">
      <c r="A29" s="92"/>
      <c r="B29" s="94" t="s">
        <v>16</v>
      </c>
      <c r="C29" s="94" t="s">
        <v>24</v>
      </c>
      <c r="D29" s="94" t="s">
        <v>90</v>
      </c>
      <c r="E29" s="93" t="s">
        <v>91</v>
      </c>
      <c r="F29" s="93"/>
      <c r="G29" s="93" t="s">
        <v>92</v>
      </c>
    </row>
    <row r="30" spans="1:7">
      <c r="A30" s="92"/>
      <c r="B30" s="94"/>
      <c r="C30" s="94"/>
      <c r="D30" s="94"/>
      <c r="E30" s="93"/>
      <c r="F30" s="93"/>
      <c r="G30" s="93"/>
    </row>
    <row r="31" spans="1:7">
      <c r="A31" s="92"/>
      <c r="B31" s="94"/>
      <c r="C31" s="94"/>
      <c r="D31" s="94"/>
      <c r="E31" s="93"/>
      <c r="F31" s="93"/>
      <c r="G31" s="93"/>
    </row>
    <row r="32" spans="1:7">
      <c r="A32" s="92"/>
      <c r="B32" s="94" t="s">
        <v>16</v>
      </c>
      <c r="C32" s="94" t="s">
        <v>25</v>
      </c>
      <c r="D32" s="94" t="s">
        <v>93</v>
      </c>
      <c r="E32" s="93" t="s">
        <v>94</v>
      </c>
      <c r="F32" s="93"/>
      <c r="G32" s="93" t="s">
        <v>95</v>
      </c>
    </row>
    <row r="33" spans="1:7">
      <c r="A33" s="92"/>
      <c r="B33" s="94"/>
      <c r="C33" s="94"/>
      <c r="D33" s="94"/>
      <c r="E33" s="93"/>
      <c r="F33" s="93"/>
      <c r="G33" s="93"/>
    </row>
    <row r="34" spans="1:7">
      <c r="A34" s="92"/>
      <c r="B34" s="94"/>
      <c r="C34" s="94"/>
      <c r="D34" s="94"/>
      <c r="E34" s="93"/>
      <c r="F34" s="93"/>
      <c r="G34" s="93"/>
    </row>
    <row r="35" spans="1:7">
      <c r="A35" s="92"/>
      <c r="B35" s="4" t="s">
        <v>16</v>
      </c>
      <c r="C35" s="4" t="s">
        <v>96</v>
      </c>
      <c r="D35" s="4" t="s">
        <v>97</v>
      </c>
      <c r="E35" s="93" t="s">
        <v>98</v>
      </c>
      <c r="F35" s="93"/>
      <c r="G35" s="3" t="s">
        <v>81</v>
      </c>
    </row>
    <row r="36" spans="1:7">
      <c r="A36" s="92"/>
      <c r="B36" s="94" t="s">
        <v>16</v>
      </c>
      <c r="C36" s="94" t="s">
        <v>27</v>
      </c>
      <c r="D36" s="94" t="s">
        <v>99</v>
      </c>
      <c r="E36" s="93" t="s">
        <v>100</v>
      </c>
      <c r="F36" s="93"/>
      <c r="G36" s="93" t="s">
        <v>101</v>
      </c>
    </row>
    <row r="37" spans="1:7">
      <c r="A37" s="92"/>
      <c r="B37" s="94"/>
      <c r="C37" s="94"/>
      <c r="D37" s="94"/>
      <c r="E37" s="93"/>
      <c r="F37" s="93"/>
      <c r="G37" s="93"/>
    </row>
    <row r="38" spans="1:7">
      <c r="A38" s="92"/>
      <c r="B38" s="94" t="s">
        <v>16</v>
      </c>
      <c r="C38" s="94" t="s">
        <v>102</v>
      </c>
      <c r="D38" s="94" t="s">
        <v>103</v>
      </c>
      <c r="E38" s="93" t="s">
        <v>104</v>
      </c>
      <c r="F38" s="93"/>
      <c r="G38" s="93" t="s">
        <v>105</v>
      </c>
    </row>
    <row r="39" spans="1:7">
      <c r="A39" s="92"/>
      <c r="B39" s="94"/>
      <c r="C39" s="94"/>
      <c r="D39" s="94"/>
      <c r="E39" s="93"/>
      <c r="F39" s="93"/>
      <c r="G39" s="93"/>
    </row>
    <row r="40" spans="1:7">
      <c r="A40" s="92"/>
      <c r="B40" s="4" t="s">
        <v>16</v>
      </c>
      <c r="C40" s="4" t="s">
        <v>29</v>
      </c>
      <c r="D40" s="4" t="s">
        <v>106</v>
      </c>
      <c r="E40" s="93" t="s">
        <v>107</v>
      </c>
      <c r="F40" s="93"/>
      <c r="G40" s="3" t="s">
        <v>108</v>
      </c>
    </row>
    <row r="41" spans="1:7">
      <c r="A41" s="92" t="s">
        <v>109</v>
      </c>
      <c r="B41" s="4" t="s">
        <v>30</v>
      </c>
      <c r="C41" s="4" t="s">
        <v>31</v>
      </c>
      <c r="D41" s="4" t="s">
        <v>110</v>
      </c>
      <c r="E41" s="93" t="s">
        <v>111</v>
      </c>
      <c r="F41" s="93"/>
      <c r="G41" s="3" t="s">
        <v>112</v>
      </c>
    </row>
    <row r="42" spans="1:7">
      <c r="A42" s="92"/>
      <c r="B42" s="4" t="s">
        <v>30</v>
      </c>
      <c r="C42" s="4" t="s">
        <v>32</v>
      </c>
      <c r="D42" s="4" t="s">
        <v>113</v>
      </c>
      <c r="E42" s="93" t="s">
        <v>114</v>
      </c>
      <c r="F42" s="93"/>
      <c r="G42" s="3" t="s">
        <v>115</v>
      </c>
    </row>
    <row r="43" spans="1:7">
      <c r="A43" s="92"/>
      <c r="B43" s="4" t="s">
        <v>30</v>
      </c>
      <c r="C43" s="4" t="s">
        <v>34</v>
      </c>
      <c r="D43" s="4" t="s">
        <v>116</v>
      </c>
      <c r="E43" s="93" t="s">
        <v>117</v>
      </c>
      <c r="F43" s="93"/>
      <c r="G43" s="3" t="s">
        <v>115</v>
      </c>
    </row>
    <row r="44" spans="1:7" ht="28.5" customHeight="1">
      <c r="A44" s="92"/>
      <c r="B44" s="4" t="s">
        <v>30</v>
      </c>
      <c r="C44" s="4" t="s">
        <v>35</v>
      </c>
      <c r="D44" s="4" t="s">
        <v>118</v>
      </c>
      <c r="E44" s="93" t="s">
        <v>119</v>
      </c>
      <c r="F44" s="93"/>
      <c r="G44" s="3" t="s">
        <v>115</v>
      </c>
    </row>
    <row r="45" spans="1:7">
      <c r="A45" s="92"/>
      <c r="B45" s="4" t="s">
        <v>30</v>
      </c>
      <c r="C45" s="4" t="s">
        <v>36</v>
      </c>
      <c r="D45" s="4" t="s">
        <v>120</v>
      </c>
      <c r="E45" s="93" t="s">
        <v>121</v>
      </c>
      <c r="F45" s="93"/>
      <c r="G45" s="3" t="s">
        <v>112</v>
      </c>
    </row>
    <row r="46" spans="1:7">
      <c r="A46" s="92"/>
      <c r="B46" s="4" t="s">
        <v>30</v>
      </c>
      <c r="C46" s="4" t="s">
        <v>37</v>
      </c>
      <c r="D46" s="4" t="s">
        <v>122</v>
      </c>
      <c r="E46" s="93" t="s">
        <v>123</v>
      </c>
      <c r="F46" s="93"/>
      <c r="G46" s="3" t="s">
        <v>115</v>
      </c>
    </row>
    <row r="47" spans="1:7">
      <c r="A47" s="92"/>
      <c r="B47" s="4" t="s">
        <v>30</v>
      </c>
      <c r="C47" s="4" t="s">
        <v>38</v>
      </c>
      <c r="D47" s="4" t="s">
        <v>124</v>
      </c>
      <c r="E47" s="93" t="s">
        <v>125</v>
      </c>
      <c r="F47" s="93"/>
      <c r="G47" s="3" t="s">
        <v>112</v>
      </c>
    </row>
    <row r="48" spans="1:7">
      <c r="A48" s="92"/>
      <c r="B48" s="4" t="s">
        <v>30</v>
      </c>
      <c r="C48" s="4" t="s">
        <v>39</v>
      </c>
      <c r="D48" s="4" t="s">
        <v>126</v>
      </c>
      <c r="E48" s="93" t="s">
        <v>127</v>
      </c>
      <c r="F48" s="93"/>
      <c r="G48" s="3" t="s">
        <v>115</v>
      </c>
    </row>
    <row r="49" spans="1:7">
      <c r="A49" s="92"/>
      <c r="B49" s="4" t="s">
        <v>30</v>
      </c>
      <c r="C49" s="4" t="s">
        <v>40</v>
      </c>
      <c r="D49" s="4" t="s">
        <v>128</v>
      </c>
      <c r="E49" s="93" t="s">
        <v>129</v>
      </c>
      <c r="F49" s="93"/>
      <c r="G49" s="3" t="s">
        <v>115</v>
      </c>
    </row>
    <row r="50" spans="1:7">
      <c r="A50" s="92"/>
      <c r="B50" s="4" t="s">
        <v>30</v>
      </c>
      <c r="C50" s="4" t="s">
        <v>41</v>
      </c>
      <c r="D50" s="4" t="s">
        <v>130</v>
      </c>
      <c r="E50" s="93" t="s">
        <v>131</v>
      </c>
      <c r="F50" s="93"/>
      <c r="G50" s="3" t="s">
        <v>115</v>
      </c>
    </row>
    <row r="51" spans="1:7">
      <c r="A51" s="92"/>
      <c r="B51" s="4" t="s">
        <v>30</v>
      </c>
      <c r="C51" s="4" t="s">
        <v>42</v>
      </c>
      <c r="D51" s="4" t="s">
        <v>132</v>
      </c>
      <c r="E51" s="93" t="s">
        <v>133</v>
      </c>
      <c r="F51" s="93"/>
      <c r="G51" s="3" t="s">
        <v>115</v>
      </c>
    </row>
    <row r="52" spans="1:7">
      <c r="A52" s="92"/>
      <c r="B52" s="4" t="s">
        <v>30</v>
      </c>
      <c r="C52" s="4" t="s">
        <v>43</v>
      </c>
      <c r="D52" s="4" t="s">
        <v>134</v>
      </c>
      <c r="E52" s="93" t="s">
        <v>135</v>
      </c>
      <c r="F52" s="93"/>
      <c r="G52" s="3" t="s">
        <v>115</v>
      </c>
    </row>
    <row r="53" spans="1:7">
      <c r="A53" s="92"/>
      <c r="B53" s="4" t="s">
        <v>30</v>
      </c>
      <c r="C53" s="4" t="s">
        <v>44</v>
      </c>
      <c r="D53" s="4" t="s">
        <v>136</v>
      </c>
      <c r="E53" s="93" t="s">
        <v>137</v>
      </c>
      <c r="F53" s="93"/>
      <c r="G53" s="3" t="s">
        <v>112</v>
      </c>
    </row>
    <row r="54" spans="1:7">
      <c r="A54" s="92" t="s">
        <v>138</v>
      </c>
      <c r="B54" s="94" t="s">
        <v>139</v>
      </c>
      <c r="C54" s="95" t="s">
        <v>140</v>
      </c>
      <c r="D54" s="95" t="s">
        <v>140</v>
      </c>
      <c r="E54" s="91" t="s">
        <v>140</v>
      </c>
      <c r="F54" s="91"/>
      <c r="G54" s="91" t="s">
        <v>141</v>
      </c>
    </row>
    <row r="55" spans="1:7">
      <c r="A55" s="92"/>
      <c r="B55" s="94"/>
      <c r="C55" s="95"/>
      <c r="D55" s="95"/>
      <c r="E55" s="91"/>
      <c r="F55" s="91"/>
      <c r="G55" s="91"/>
    </row>
    <row r="56" spans="1:7">
      <c r="A56" s="92" t="s">
        <v>142</v>
      </c>
      <c r="B56" s="4" t="s">
        <v>45</v>
      </c>
      <c r="C56" s="4" t="s">
        <v>143</v>
      </c>
      <c r="D56" s="4" t="s">
        <v>144</v>
      </c>
      <c r="E56" s="93" t="s">
        <v>145</v>
      </c>
      <c r="F56" s="93"/>
      <c r="G56" s="3" t="s">
        <v>146</v>
      </c>
    </row>
    <row r="57" spans="1:7">
      <c r="A57" s="92"/>
      <c r="B57" s="4" t="s">
        <v>45</v>
      </c>
      <c r="C57" s="4" t="s">
        <v>147</v>
      </c>
      <c r="D57" s="4" t="s">
        <v>148</v>
      </c>
      <c r="E57" s="93" t="s">
        <v>149</v>
      </c>
      <c r="F57" s="93"/>
      <c r="G57" s="3" t="s">
        <v>146</v>
      </c>
    </row>
    <row r="58" spans="1:7">
      <c r="A58" s="92"/>
      <c r="B58" s="4" t="s">
        <v>45</v>
      </c>
      <c r="C58" s="4" t="s">
        <v>150</v>
      </c>
      <c r="D58" s="4" t="s">
        <v>151</v>
      </c>
      <c r="E58" s="93" t="s">
        <v>152</v>
      </c>
      <c r="F58" s="93"/>
      <c r="G58" s="3" t="s">
        <v>108</v>
      </c>
    </row>
    <row r="59" spans="1:7">
      <c r="A59" s="92"/>
      <c r="B59" s="4" t="s">
        <v>45</v>
      </c>
      <c r="C59" s="4" t="s">
        <v>46</v>
      </c>
      <c r="D59" s="4" t="s">
        <v>153</v>
      </c>
      <c r="E59" s="93" t="s">
        <v>154</v>
      </c>
      <c r="F59" s="93"/>
      <c r="G59" s="3" t="s">
        <v>146</v>
      </c>
    </row>
    <row r="60" spans="1:7">
      <c r="A60" s="90" t="s">
        <v>155</v>
      </c>
      <c r="B60" s="90"/>
      <c r="C60" s="90"/>
      <c r="D60" s="90"/>
      <c r="E60" s="90"/>
      <c r="F60" s="90"/>
      <c r="G60" s="90"/>
    </row>
    <row r="61" spans="1:7">
      <c r="A61" s="90"/>
      <c r="B61" s="90"/>
      <c r="C61" s="90"/>
      <c r="D61" s="90"/>
      <c r="E61" s="90"/>
      <c r="F61" s="90"/>
      <c r="G61" s="90"/>
    </row>
  </sheetData>
  <mergeCells count="91">
    <mergeCell ref="A1:G2"/>
    <mergeCell ref="A3:C3"/>
    <mergeCell ref="D3:G3"/>
    <mergeCell ref="A4:A5"/>
    <mergeCell ref="B4:C4"/>
    <mergeCell ref="D4:G4"/>
    <mergeCell ref="B5:C5"/>
    <mergeCell ref="D5:G5"/>
    <mergeCell ref="A6:A7"/>
    <mergeCell ref="B6:C6"/>
    <mergeCell ref="D6:G6"/>
    <mergeCell ref="B7:C7"/>
    <mergeCell ref="D7:G7"/>
    <mergeCell ref="A8:A9"/>
    <mergeCell ref="B8:C9"/>
    <mergeCell ref="D8:G8"/>
    <mergeCell ref="D9:G9"/>
    <mergeCell ref="A10:A12"/>
    <mergeCell ref="B10:C11"/>
    <mergeCell ref="D10:G10"/>
    <mergeCell ref="D11:G11"/>
    <mergeCell ref="B12:C12"/>
    <mergeCell ref="D12:G12"/>
    <mergeCell ref="A13:A18"/>
    <mergeCell ref="B13:C14"/>
    <mergeCell ref="D13:G14"/>
    <mergeCell ref="B15:C18"/>
    <mergeCell ref="D15:G15"/>
    <mergeCell ref="D16:G18"/>
    <mergeCell ref="A19:A21"/>
    <mergeCell ref="B19:C19"/>
    <mergeCell ref="D19:G19"/>
    <mergeCell ref="B20:C20"/>
    <mergeCell ref="D20:G20"/>
    <mergeCell ref="B21:C21"/>
    <mergeCell ref="D21:G21"/>
    <mergeCell ref="A22:G23"/>
    <mergeCell ref="E24:F24"/>
    <mergeCell ref="A25:A40"/>
    <mergeCell ref="E25:F25"/>
    <mergeCell ref="E26:F26"/>
    <mergeCell ref="E27:F27"/>
    <mergeCell ref="E28:F28"/>
    <mergeCell ref="B29:B31"/>
    <mergeCell ref="C29:C31"/>
    <mergeCell ref="D29:D31"/>
    <mergeCell ref="E29:F31"/>
    <mergeCell ref="G29:G31"/>
    <mergeCell ref="B32:B34"/>
    <mergeCell ref="C32:C34"/>
    <mergeCell ref="D32:D34"/>
    <mergeCell ref="E32:F34"/>
    <mergeCell ref="G32:G34"/>
    <mergeCell ref="E35:F35"/>
    <mergeCell ref="B36:B37"/>
    <mergeCell ref="C36:C37"/>
    <mergeCell ref="D36:D37"/>
    <mergeCell ref="E36:F37"/>
    <mergeCell ref="G36:G37"/>
    <mergeCell ref="B38:B39"/>
    <mergeCell ref="C38:C39"/>
    <mergeCell ref="D38:D39"/>
    <mergeCell ref="E38:F39"/>
    <mergeCell ref="G38:G39"/>
    <mergeCell ref="E40:F40"/>
    <mergeCell ref="A41:A53"/>
    <mergeCell ref="E41:F41"/>
    <mergeCell ref="E42:F42"/>
    <mergeCell ref="E43:F43"/>
    <mergeCell ref="E44:F44"/>
    <mergeCell ref="E45:F45"/>
    <mergeCell ref="E46:F46"/>
    <mergeCell ref="E47:F47"/>
    <mergeCell ref="E48:F48"/>
    <mergeCell ref="E49:F49"/>
    <mergeCell ref="E50:F50"/>
    <mergeCell ref="E51:F51"/>
    <mergeCell ref="E52:F52"/>
    <mergeCell ref="E53:F53"/>
    <mergeCell ref="A60:G61"/>
    <mergeCell ref="G54:G55"/>
    <mergeCell ref="A56:A59"/>
    <mergeCell ref="E56:F56"/>
    <mergeCell ref="E57:F57"/>
    <mergeCell ref="E58:F58"/>
    <mergeCell ref="E59:F59"/>
    <mergeCell ref="A54:A55"/>
    <mergeCell ref="B54:B55"/>
    <mergeCell ref="C54:C55"/>
    <mergeCell ref="D54:D55"/>
    <mergeCell ref="E54: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7"/>
  <sheetViews>
    <sheetView topLeftCell="A157" workbookViewId="0">
      <selection activeCell="E38" sqref="E38:F39"/>
    </sheetView>
  </sheetViews>
  <sheetFormatPr defaultRowHeight="14.4"/>
  <cols>
    <col min="1" max="1" customWidth="true" width="12.33203125"/>
    <col min="2" max="2" customWidth="true" width="10.44140625"/>
    <col min="3" max="3" customWidth="true" width="41.33203125"/>
    <col min="4" max="4" customWidth="true" width="34.33203125"/>
    <col min="5" max="5" customWidth="true" width="10.109375"/>
  </cols>
  <sheetData>
    <row r="1" spans="1:5" ht="26.4">
      <c r="A1" s="5" t="s">
        <v>8</v>
      </c>
      <c r="B1" s="5" t="s">
        <v>9</v>
      </c>
      <c r="C1" s="5" t="s">
        <v>64</v>
      </c>
      <c r="D1" s="5" t="s">
        <v>156</v>
      </c>
      <c r="E1" s="5" t="s">
        <v>157</v>
      </c>
    </row>
    <row r="2" spans="1:5" ht="24">
      <c r="A2" s="9"/>
      <c r="B2" s="9" t="s">
        <v>17</v>
      </c>
      <c r="C2" s="10" t="s">
        <v>158</v>
      </c>
      <c r="D2" s="11" t="s">
        <v>18</v>
      </c>
      <c r="E2" s="8" t="s">
        <v>18</v>
      </c>
    </row>
    <row r="3" spans="1:5">
      <c r="A3" s="9"/>
      <c r="B3" s="9"/>
      <c r="C3" s="10"/>
      <c r="D3" s="11" t="s">
        <v>159</v>
      </c>
      <c r="E3" s="8" t="s">
        <v>159</v>
      </c>
    </row>
    <row r="4" spans="1:5">
      <c r="A4" s="9"/>
      <c r="B4" s="9"/>
      <c r="C4" s="10"/>
      <c r="D4" s="11" t="s">
        <v>160</v>
      </c>
      <c r="E4" s="8" t="s">
        <v>160</v>
      </c>
    </row>
    <row r="5" spans="1:5">
      <c r="A5" s="9"/>
      <c r="B5" s="9"/>
      <c r="C5" s="10"/>
      <c r="D5" s="11" t="s">
        <v>48</v>
      </c>
      <c r="E5" s="8" t="s">
        <v>48</v>
      </c>
    </row>
    <row r="6" spans="1:5">
      <c r="A6" s="9"/>
      <c r="B6" s="9"/>
      <c r="C6" s="10"/>
      <c r="D6" s="11" t="s">
        <v>22</v>
      </c>
      <c r="E6" s="8" t="s">
        <v>22</v>
      </c>
    </row>
    <row r="7" spans="1:5">
      <c r="A7" s="9"/>
      <c r="B7" s="9"/>
      <c r="C7" s="10"/>
      <c r="D7" s="11" t="s">
        <v>28</v>
      </c>
      <c r="E7" s="8" t="s">
        <v>28</v>
      </c>
    </row>
    <row r="8" spans="1:5">
      <c r="A8" s="9"/>
      <c r="B8" s="9"/>
      <c r="C8" s="10"/>
      <c r="D8" s="11" t="s">
        <v>49</v>
      </c>
      <c r="E8" s="8" t="s">
        <v>49</v>
      </c>
    </row>
    <row r="9" spans="1:5">
      <c r="A9" s="9"/>
      <c r="B9" s="9"/>
      <c r="C9" s="10"/>
      <c r="D9" s="11" t="s">
        <v>47</v>
      </c>
      <c r="E9" s="8" t="s">
        <v>47</v>
      </c>
    </row>
    <row r="10" spans="1:5">
      <c r="A10" s="9"/>
      <c r="B10" s="9"/>
      <c r="C10" s="10"/>
      <c r="D10" s="11" t="s">
        <v>20</v>
      </c>
      <c r="E10" s="8" t="s">
        <v>20</v>
      </c>
    </row>
    <row r="11" spans="1:5">
      <c r="A11" s="9"/>
      <c r="B11" s="6"/>
      <c r="C11" s="7"/>
      <c r="D11" s="11" t="s">
        <v>161</v>
      </c>
      <c r="E11" s="8" t="s">
        <v>161</v>
      </c>
    </row>
    <row r="12" spans="1:5" ht="24">
      <c r="A12" s="9"/>
      <c r="B12" s="9" t="s">
        <v>19</v>
      </c>
      <c r="C12" s="10" t="s">
        <v>83</v>
      </c>
      <c r="D12" s="11" t="s">
        <v>162</v>
      </c>
      <c r="E12" s="8" t="s">
        <v>161</v>
      </c>
    </row>
    <row r="13" spans="1:5">
      <c r="A13" s="9"/>
      <c r="B13" s="6"/>
      <c r="C13" s="7"/>
      <c r="D13" s="11" t="s">
        <v>163</v>
      </c>
      <c r="E13" s="8" t="s">
        <v>20</v>
      </c>
    </row>
    <row r="14" spans="1:5" ht="24">
      <c r="A14" s="9"/>
      <c r="B14" s="9" t="s">
        <v>21</v>
      </c>
      <c r="C14" s="10" t="s">
        <v>86</v>
      </c>
      <c r="D14" s="11" t="s">
        <v>164</v>
      </c>
      <c r="E14" s="8" t="s">
        <v>161</v>
      </c>
    </row>
    <row r="15" spans="1:5">
      <c r="A15" s="9"/>
      <c r="B15" s="9"/>
      <c r="C15" s="10"/>
      <c r="D15" s="11" t="s">
        <v>165</v>
      </c>
      <c r="E15" s="8" t="s">
        <v>20</v>
      </c>
    </row>
    <row r="16" spans="1:5">
      <c r="A16" s="9"/>
      <c r="B16" s="9"/>
      <c r="C16" s="10"/>
      <c r="D16" s="11" t="s">
        <v>166</v>
      </c>
      <c r="E16" s="8" t="s">
        <v>47</v>
      </c>
    </row>
    <row r="17" spans="1:5">
      <c r="A17" s="9"/>
      <c r="B17" s="9"/>
      <c r="C17" s="10"/>
      <c r="D17" s="11" t="s">
        <v>167</v>
      </c>
      <c r="E17" s="8" t="s">
        <v>49</v>
      </c>
    </row>
    <row r="18" spans="1:5">
      <c r="A18" s="9"/>
      <c r="B18" s="9"/>
      <c r="C18" s="10"/>
      <c r="D18" s="11" t="s">
        <v>168</v>
      </c>
      <c r="E18" s="8" t="s">
        <v>28</v>
      </c>
    </row>
    <row r="19" spans="1:5">
      <c r="A19" s="9"/>
      <c r="B19" s="6"/>
      <c r="C19" s="7"/>
      <c r="D19" s="11" t="s">
        <v>169</v>
      </c>
      <c r="E19" s="8" t="s">
        <v>22</v>
      </c>
    </row>
    <row r="20" spans="1:5" ht="24">
      <c r="A20" s="9"/>
      <c r="B20" s="9" t="s">
        <v>23</v>
      </c>
      <c r="C20" s="10" t="s">
        <v>89</v>
      </c>
      <c r="D20" s="11" t="s">
        <v>18</v>
      </c>
      <c r="E20" s="8" t="s">
        <v>18</v>
      </c>
    </row>
    <row r="21" spans="1:5">
      <c r="A21" s="9"/>
      <c r="B21" s="9"/>
      <c r="C21" s="10"/>
      <c r="D21" s="11" t="s">
        <v>159</v>
      </c>
      <c r="E21" s="8" t="s">
        <v>159</v>
      </c>
    </row>
    <row r="22" spans="1:5">
      <c r="A22" s="9"/>
      <c r="B22" s="9"/>
      <c r="C22" s="10"/>
      <c r="D22" s="11" t="s">
        <v>160</v>
      </c>
      <c r="E22" s="8" t="s">
        <v>160</v>
      </c>
    </row>
    <row r="23" spans="1:5">
      <c r="A23" s="9"/>
      <c r="B23" s="9"/>
      <c r="C23" s="10"/>
      <c r="D23" s="11" t="s">
        <v>48</v>
      </c>
      <c r="E23" s="8" t="s">
        <v>48</v>
      </c>
    </row>
    <row r="24" spans="1:5">
      <c r="A24" s="9"/>
      <c r="B24" s="9"/>
      <c r="C24" s="10"/>
      <c r="D24" s="11" t="s">
        <v>22</v>
      </c>
      <c r="E24" s="8" t="s">
        <v>22</v>
      </c>
    </row>
    <row r="25" spans="1:5">
      <c r="A25" s="9"/>
      <c r="B25" s="9"/>
      <c r="C25" s="10"/>
      <c r="D25" s="11" t="s">
        <v>28</v>
      </c>
      <c r="E25" s="8" t="s">
        <v>28</v>
      </c>
    </row>
    <row r="26" spans="1:5">
      <c r="A26" s="9"/>
      <c r="B26" s="9"/>
      <c r="C26" s="10"/>
      <c r="D26" s="11" t="s">
        <v>49</v>
      </c>
      <c r="E26" s="8" t="s">
        <v>49</v>
      </c>
    </row>
    <row r="27" spans="1:5">
      <c r="A27" s="9"/>
      <c r="B27" s="9"/>
      <c r="C27" s="10"/>
      <c r="D27" s="11" t="s">
        <v>47</v>
      </c>
      <c r="E27" s="8" t="s">
        <v>47</v>
      </c>
    </row>
    <row r="28" spans="1:5">
      <c r="A28" s="9"/>
      <c r="B28" s="9"/>
      <c r="C28" s="10"/>
      <c r="D28" s="11" t="s">
        <v>20</v>
      </c>
      <c r="E28" s="8" t="s">
        <v>20</v>
      </c>
    </row>
    <row r="29" spans="1:5">
      <c r="A29" s="9"/>
      <c r="B29" s="6"/>
      <c r="C29" s="7"/>
      <c r="D29" s="11" t="s">
        <v>161</v>
      </c>
      <c r="E29" s="8" t="s">
        <v>161</v>
      </c>
    </row>
    <row r="30" spans="1:5" ht="48">
      <c r="A30" s="9"/>
      <c r="B30" s="9" t="s">
        <v>24</v>
      </c>
      <c r="C30" s="10" t="s">
        <v>170</v>
      </c>
      <c r="D30" s="11" t="s">
        <v>171</v>
      </c>
      <c r="E30" s="8" t="s">
        <v>161</v>
      </c>
    </row>
    <row r="31" spans="1:5" ht="22.8">
      <c r="A31" s="9"/>
      <c r="B31" s="9"/>
      <c r="C31" s="10"/>
      <c r="D31" s="11" t="s">
        <v>172</v>
      </c>
      <c r="E31" s="8" t="s">
        <v>20</v>
      </c>
    </row>
    <row r="32" spans="1:5">
      <c r="A32" s="9"/>
      <c r="B32" s="9"/>
      <c r="C32" s="10"/>
      <c r="D32" s="11" t="s">
        <v>173</v>
      </c>
      <c r="E32" s="8" t="s">
        <v>47</v>
      </c>
    </row>
    <row r="33" spans="1:5">
      <c r="A33" s="9"/>
      <c r="B33" s="9"/>
      <c r="C33" s="10"/>
      <c r="D33" s="11" t="s">
        <v>174</v>
      </c>
      <c r="E33" s="8" t="s">
        <v>49</v>
      </c>
    </row>
    <row r="34" spans="1:5">
      <c r="A34" s="9"/>
      <c r="B34" s="9"/>
      <c r="C34" s="10"/>
      <c r="D34" s="11" t="s">
        <v>175</v>
      </c>
      <c r="E34" s="8" t="s">
        <v>28</v>
      </c>
    </row>
    <row r="35" spans="1:5" ht="22.8">
      <c r="A35" s="9"/>
      <c r="B35" s="9"/>
      <c r="C35" s="10"/>
      <c r="D35" s="11" t="s">
        <v>176</v>
      </c>
      <c r="E35" s="8" t="s">
        <v>22</v>
      </c>
    </row>
    <row r="36" spans="1:5" ht="22.8">
      <c r="A36" s="9"/>
      <c r="B36" s="9"/>
      <c r="C36" s="10"/>
      <c r="D36" s="11" t="s">
        <v>177</v>
      </c>
      <c r="E36" s="8" t="s">
        <v>48</v>
      </c>
    </row>
    <row r="37" spans="1:5" ht="22.8">
      <c r="A37" s="9"/>
      <c r="B37" s="9"/>
      <c r="C37" s="10"/>
      <c r="D37" s="11" t="s">
        <v>178</v>
      </c>
      <c r="E37" s="8" t="s">
        <v>160</v>
      </c>
    </row>
    <row r="38" spans="1:5">
      <c r="A38" s="9"/>
      <c r="B38" s="9"/>
      <c r="C38" s="10"/>
      <c r="D38" s="11" t="s">
        <v>179</v>
      </c>
      <c r="E38" s="8" t="s">
        <v>159</v>
      </c>
    </row>
    <row r="39" spans="1:5">
      <c r="A39" s="9"/>
      <c r="B39" s="9"/>
      <c r="C39" s="10"/>
      <c r="D39" s="11" t="s">
        <v>180</v>
      </c>
      <c r="E39" s="8" t="s">
        <v>18</v>
      </c>
    </row>
    <row r="40" spans="1:5" ht="22.8">
      <c r="A40" s="9"/>
      <c r="B40" s="9"/>
      <c r="C40" s="10"/>
      <c r="D40" s="11" t="s">
        <v>181</v>
      </c>
      <c r="E40" s="8" t="s">
        <v>33</v>
      </c>
    </row>
    <row r="41" spans="1:5">
      <c r="A41" s="9"/>
      <c r="B41" s="9"/>
      <c r="C41" s="10"/>
      <c r="D41" s="11" t="s">
        <v>182</v>
      </c>
      <c r="E41" s="8" t="s">
        <v>183</v>
      </c>
    </row>
    <row r="42" spans="1:5" ht="22.8">
      <c r="A42" s="9"/>
      <c r="B42" s="9"/>
      <c r="C42" s="10"/>
      <c r="D42" s="11" t="s">
        <v>184</v>
      </c>
      <c r="E42" s="8" t="s">
        <v>185</v>
      </c>
    </row>
    <row r="43" spans="1:5">
      <c r="A43" s="9"/>
      <c r="B43" s="9"/>
      <c r="C43" s="10"/>
      <c r="D43" s="11" t="s">
        <v>186</v>
      </c>
      <c r="E43" s="8" t="s">
        <v>187</v>
      </c>
    </row>
    <row r="44" spans="1:5">
      <c r="A44" s="9"/>
      <c r="B44" s="9"/>
      <c r="C44" s="10"/>
      <c r="D44" s="11" t="s">
        <v>188</v>
      </c>
      <c r="E44" s="8" t="s">
        <v>189</v>
      </c>
    </row>
    <row r="45" spans="1:5">
      <c r="A45" s="9"/>
      <c r="B45" s="9"/>
      <c r="C45" s="10"/>
      <c r="D45" s="11" t="s">
        <v>190</v>
      </c>
      <c r="E45" s="8" t="s">
        <v>191</v>
      </c>
    </row>
    <row r="46" spans="1:5">
      <c r="A46" s="9"/>
      <c r="B46" s="9"/>
      <c r="C46" s="10"/>
      <c r="D46" s="11" t="s">
        <v>192</v>
      </c>
      <c r="E46" s="8" t="s">
        <v>193</v>
      </c>
    </row>
    <row r="47" spans="1:5">
      <c r="A47" s="9"/>
      <c r="B47" s="9"/>
      <c r="C47" s="10"/>
      <c r="D47" s="11" t="s">
        <v>194</v>
      </c>
      <c r="E47" s="8" t="s">
        <v>195</v>
      </c>
    </row>
    <row r="48" spans="1:5" ht="22.8">
      <c r="A48" s="9"/>
      <c r="B48" s="9"/>
      <c r="C48" s="10"/>
      <c r="D48" s="11" t="s">
        <v>196</v>
      </c>
      <c r="E48" s="8" t="s">
        <v>197</v>
      </c>
    </row>
    <row r="49" spans="1:5">
      <c r="A49" s="9"/>
      <c r="B49" s="9"/>
      <c r="C49" s="10"/>
      <c r="D49" s="11" t="s">
        <v>198</v>
      </c>
      <c r="E49" s="8" t="s">
        <v>199</v>
      </c>
    </row>
    <row r="50" spans="1:5">
      <c r="A50" s="9"/>
      <c r="B50" s="9"/>
      <c r="C50" s="10"/>
      <c r="D50" s="11" t="s">
        <v>200</v>
      </c>
      <c r="E50" s="8" t="s">
        <v>201</v>
      </c>
    </row>
    <row r="51" spans="1:5">
      <c r="A51" s="9"/>
      <c r="B51" s="9"/>
      <c r="C51" s="10"/>
      <c r="D51" s="11" t="s">
        <v>202</v>
      </c>
      <c r="E51" s="8" t="s">
        <v>203</v>
      </c>
    </row>
    <row r="52" spans="1:5">
      <c r="A52" s="9"/>
      <c r="B52" s="6"/>
      <c r="C52" s="7"/>
      <c r="D52" s="11" t="s">
        <v>204</v>
      </c>
      <c r="E52" s="8" t="s">
        <v>205</v>
      </c>
    </row>
    <row r="53" spans="1:5" ht="34.200000000000003">
      <c r="A53" s="9"/>
      <c r="B53" s="9" t="s">
        <v>25</v>
      </c>
      <c r="C53" s="10" t="s">
        <v>94</v>
      </c>
      <c r="D53" s="11" t="s">
        <v>206</v>
      </c>
      <c r="E53" s="8" t="s">
        <v>161</v>
      </c>
    </row>
    <row r="54" spans="1:5" ht="34.200000000000003">
      <c r="A54" s="9"/>
      <c r="B54" s="6"/>
      <c r="C54" s="7"/>
      <c r="D54" s="11" t="s">
        <v>207</v>
      </c>
      <c r="E54" s="8" t="s">
        <v>20</v>
      </c>
    </row>
    <row r="55" spans="1:5" ht="24">
      <c r="A55" s="9"/>
      <c r="B55" s="9" t="s">
        <v>26</v>
      </c>
      <c r="C55" s="10" t="s">
        <v>208</v>
      </c>
      <c r="D55" s="11" t="s">
        <v>18</v>
      </c>
      <c r="E55" s="8" t="s">
        <v>18</v>
      </c>
    </row>
    <row r="56" spans="1:5">
      <c r="A56" s="9"/>
      <c r="B56" s="9"/>
      <c r="C56" s="10"/>
      <c r="D56" s="11" t="s">
        <v>159</v>
      </c>
      <c r="E56" s="8" t="s">
        <v>159</v>
      </c>
    </row>
    <row r="57" spans="1:5">
      <c r="A57" s="9"/>
      <c r="B57" s="9"/>
      <c r="C57" s="10"/>
      <c r="D57" s="11" t="s">
        <v>160</v>
      </c>
      <c r="E57" s="8" t="s">
        <v>160</v>
      </c>
    </row>
    <row r="58" spans="1:5">
      <c r="A58" s="9"/>
      <c r="B58" s="9"/>
      <c r="C58" s="10"/>
      <c r="D58" s="11" t="s">
        <v>48</v>
      </c>
      <c r="E58" s="8" t="s">
        <v>48</v>
      </c>
    </row>
    <row r="59" spans="1:5">
      <c r="A59" s="9"/>
      <c r="B59" s="9"/>
      <c r="C59" s="10"/>
      <c r="D59" s="11" t="s">
        <v>22</v>
      </c>
      <c r="E59" s="8" t="s">
        <v>22</v>
      </c>
    </row>
    <row r="60" spans="1:5">
      <c r="A60" s="9"/>
      <c r="B60" s="9"/>
      <c r="C60" s="10"/>
      <c r="D60" s="11" t="s">
        <v>28</v>
      </c>
      <c r="E60" s="8" t="s">
        <v>28</v>
      </c>
    </row>
    <row r="61" spans="1:5">
      <c r="A61" s="9"/>
      <c r="B61" s="9"/>
      <c r="C61" s="10"/>
      <c r="D61" s="11" t="s">
        <v>49</v>
      </c>
      <c r="E61" s="8" t="s">
        <v>49</v>
      </c>
    </row>
    <row r="62" spans="1:5">
      <c r="A62" s="9"/>
      <c r="B62" s="9"/>
      <c r="C62" s="10"/>
      <c r="D62" s="11" t="s">
        <v>47</v>
      </c>
      <c r="E62" s="8" t="s">
        <v>47</v>
      </c>
    </row>
    <row r="63" spans="1:5">
      <c r="A63" s="9"/>
      <c r="B63" s="9"/>
      <c r="C63" s="10"/>
      <c r="D63" s="11" t="s">
        <v>20</v>
      </c>
      <c r="E63" s="8" t="s">
        <v>20</v>
      </c>
    </row>
    <row r="64" spans="1:5">
      <c r="A64" s="9"/>
      <c r="B64" s="6"/>
      <c r="C64" s="7"/>
      <c r="D64" s="11" t="s">
        <v>161</v>
      </c>
      <c r="E64" s="8" t="s">
        <v>161</v>
      </c>
    </row>
    <row r="65" spans="1:5" ht="36">
      <c r="A65" s="9"/>
      <c r="B65" s="9" t="s">
        <v>27</v>
      </c>
      <c r="C65" s="10" t="s">
        <v>100</v>
      </c>
      <c r="D65" s="11" t="s">
        <v>209</v>
      </c>
      <c r="E65" s="8" t="s">
        <v>161</v>
      </c>
    </row>
    <row r="66" spans="1:5">
      <c r="A66" s="9"/>
      <c r="B66" s="9"/>
      <c r="C66" s="10"/>
      <c r="D66" s="11" t="s">
        <v>210</v>
      </c>
      <c r="E66" s="8" t="s">
        <v>20</v>
      </c>
    </row>
    <row r="67" spans="1:5">
      <c r="A67" s="9"/>
      <c r="B67" s="9"/>
      <c r="C67" s="10"/>
      <c r="D67" s="11" t="s">
        <v>211</v>
      </c>
      <c r="E67" s="8" t="s">
        <v>47</v>
      </c>
    </row>
    <row r="68" spans="1:5" ht="22.8">
      <c r="A68" s="9"/>
      <c r="B68" s="9"/>
      <c r="C68" s="10"/>
      <c r="D68" s="11" t="s">
        <v>212</v>
      </c>
      <c r="E68" s="8" t="s">
        <v>49</v>
      </c>
    </row>
    <row r="69" spans="1:5">
      <c r="A69" s="9"/>
      <c r="B69" s="6"/>
      <c r="C69" s="7"/>
      <c r="D69" s="11" t="s">
        <v>213</v>
      </c>
      <c r="E69" s="8" t="s">
        <v>28</v>
      </c>
    </row>
    <row r="70" spans="1:5" ht="48">
      <c r="A70" s="9"/>
      <c r="B70" s="9" t="s">
        <v>102</v>
      </c>
      <c r="C70" s="16" t="s">
        <v>214</v>
      </c>
      <c r="D70" s="11" t="s">
        <v>215</v>
      </c>
      <c r="E70" s="8" t="s">
        <v>161</v>
      </c>
    </row>
    <row r="71" spans="1:5">
      <c r="A71" s="9"/>
      <c r="B71" s="9"/>
      <c r="C71" s="10"/>
      <c r="D71" s="11" t="s">
        <v>216</v>
      </c>
      <c r="E71" s="8" t="s">
        <v>20</v>
      </c>
    </row>
    <row r="72" spans="1:5">
      <c r="A72" s="9"/>
      <c r="B72" s="9"/>
      <c r="C72" s="10"/>
      <c r="D72" s="11" t="s">
        <v>213</v>
      </c>
      <c r="E72" s="8" t="s">
        <v>47</v>
      </c>
    </row>
    <row r="73" spans="1:5">
      <c r="A73" s="9"/>
      <c r="B73" s="9"/>
      <c r="C73" s="10"/>
      <c r="D73" s="11" t="s">
        <v>217</v>
      </c>
      <c r="E73" s="8" t="s">
        <v>49</v>
      </c>
    </row>
    <row r="74" spans="1:5">
      <c r="A74" s="9"/>
      <c r="B74" s="9"/>
      <c r="C74" s="10"/>
      <c r="D74" s="11" t="s">
        <v>218</v>
      </c>
      <c r="E74" s="8" t="s">
        <v>28</v>
      </c>
    </row>
    <row r="75" spans="1:5">
      <c r="A75" s="9"/>
      <c r="B75" s="9"/>
      <c r="C75" s="10"/>
      <c r="D75" s="11" t="s">
        <v>213</v>
      </c>
      <c r="E75" s="8" t="s">
        <v>22</v>
      </c>
    </row>
    <row r="76" spans="1:5">
      <c r="A76" s="9"/>
      <c r="B76" s="9"/>
      <c r="C76" s="10"/>
      <c r="D76" s="11" t="s">
        <v>219</v>
      </c>
      <c r="E76" s="8" t="s">
        <v>48</v>
      </c>
    </row>
    <row r="77" spans="1:5">
      <c r="A77" s="9"/>
      <c r="B77" s="9"/>
      <c r="C77" s="10"/>
      <c r="D77" s="11" t="s">
        <v>220</v>
      </c>
      <c r="E77" s="8" t="s">
        <v>160</v>
      </c>
    </row>
    <row r="78" spans="1:5">
      <c r="A78" s="9"/>
      <c r="B78" s="9"/>
      <c r="C78" s="10"/>
      <c r="D78" s="11" t="s">
        <v>221</v>
      </c>
      <c r="E78" s="8" t="s">
        <v>159</v>
      </c>
    </row>
    <row r="79" spans="1:5" ht="22.8">
      <c r="A79" s="9"/>
      <c r="B79" s="9"/>
      <c r="C79" s="10"/>
      <c r="D79" s="11" t="s">
        <v>222</v>
      </c>
      <c r="E79" s="8" t="s">
        <v>18</v>
      </c>
    </row>
    <row r="80" spans="1:5">
      <c r="A80" s="9"/>
      <c r="B80" s="6"/>
      <c r="C80" s="7"/>
      <c r="D80" s="11" t="s">
        <v>213</v>
      </c>
      <c r="E80" s="8" t="s">
        <v>33</v>
      </c>
    </row>
    <row r="81" spans="1:5" ht="24">
      <c r="A81" s="9"/>
      <c r="B81" s="6" t="s">
        <v>29</v>
      </c>
      <c r="C81" s="17" t="s">
        <v>107</v>
      </c>
      <c r="D81" s="12"/>
      <c r="E81" s="8"/>
    </row>
    <row r="82" spans="1:5" ht="24">
      <c r="A82" s="9"/>
      <c r="B82" s="9" t="s">
        <v>31</v>
      </c>
      <c r="C82" s="10" t="s">
        <v>111</v>
      </c>
      <c r="D82" s="11" t="s">
        <v>163</v>
      </c>
      <c r="E82" s="8" t="s">
        <v>161</v>
      </c>
    </row>
    <row r="83" spans="1:5">
      <c r="A83" s="9"/>
      <c r="B83" s="6"/>
      <c r="C83" s="7"/>
      <c r="D83" s="11" t="s">
        <v>162</v>
      </c>
      <c r="E83" s="8" t="s">
        <v>20</v>
      </c>
    </row>
    <row r="84" spans="1:5" ht="24">
      <c r="A84" s="9"/>
      <c r="B84" s="9" t="s">
        <v>32</v>
      </c>
      <c r="C84" s="10" t="s">
        <v>114</v>
      </c>
      <c r="D84" s="11" t="s">
        <v>18</v>
      </c>
      <c r="E84" s="8" t="s">
        <v>18</v>
      </c>
    </row>
    <row r="85" spans="1:5">
      <c r="A85" s="9"/>
      <c r="B85" s="9"/>
      <c r="C85" s="10"/>
      <c r="D85" s="11" t="s">
        <v>159</v>
      </c>
      <c r="E85" s="8" t="s">
        <v>159</v>
      </c>
    </row>
    <row r="86" spans="1:5">
      <c r="A86" s="9"/>
      <c r="B86" s="9"/>
      <c r="C86" s="10"/>
      <c r="D86" s="11" t="s">
        <v>160</v>
      </c>
      <c r="E86" s="8" t="s">
        <v>160</v>
      </c>
    </row>
    <row r="87" spans="1:5">
      <c r="A87" s="9"/>
      <c r="B87" s="9"/>
      <c r="C87" s="10"/>
      <c r="D87" s="11" t="s">
        <v>48</v>
      </c>
      <c r="E87" s="8" t="s">
        <v>48</v>
      </c>
    </row>
    <row r="88" spans="1:5">
      <c r="A88" s="9"/>
      <c r="B88" s="9"/>
      <c r="C88" s="10"/>
      <c r="D88" s="11" t="s">
        <v>22</v>
      </c>
      <c r="E88" s="8" t="s">
        <v>22</v>
      </c>
    </row>
    <row r="89" spans="1:5">
      <c r="A89" s="9"/>
      <c r="B89" s="9"/>
      <c r="C89" s="10"/>
      <c r="D89" s="11" t="s">
        <v>28</v>
      </c>
      <c r="E89" s="8" t="s">
        <v>28</v>
      </c>
    </row>
    <row r="90" spans="1:5">
      <c r="A90" s="9"/>
      <c r="B90" s="9"/>
      <c r="C90" s="10"/>
      <c r="D90" s="11" t="s">
        <v>49</v>
      </c>
      <c r="E90" s="8" t="s">
        <v>49</v>
      </c>
    </row>
    <row r="91" spans="1:5">
      <c r="A91" s="9"/>
      <c r="B91" s="9"/>
      <c r="C91" s="10"/>
      <c r="D91" s="11" t="s">
        <v>47</v>
      </c>
      <c r="E91" s="8" t="s">
        <v>47</v>
      </c>
    </row>
    <row r="92" spans="1:5">
      <c r="A92" s="9"/>
      <c r="B92" s="9"/>
      <c r="C92" s="10"/>
      <c r="D92" s="11" t="s">
        <v>20</v>
      </c>
      <c r="E92" s="8" t="s">
        <v>20</v>
      </c>
    </row>
    <row r="93" spans="1:5">
      <c r="A93" s="9"/>
      <c r="B93" s="9"/>
      <c r="C93" s="10"/>
      <c r="D93" s="11" t="s">
        <v>161</v>
      </c>
      <c r="E93" s="8" t="s">
        <v>161</v>
      </c>
    </row>
    <row r="94" spans="1:5">
      <c r="A94" s="9"/>
      <c r="B94" s="6"/>
      <c r="C94" s="7"/>
      <c r="D94" s="11" t="s">
        <v>223</v>
      </c>
      <c r="E94" s="8" t="s">
        <v>203</v>
      </c>
    </row>
    <row r="95" spans="1:5" ht="24">
      <c r="A95" s="9"/>
      <c r="B95" s="9" t="s">
        <v>34</v>
      </c>
      <c r="C95" s="10" t="s">
        <v>117</v>
      </c>
      <c r="D95" s="11" t="s">
        <v>18</v>
      </c>
      <c r="E95" s="8" t="s">
        <v>18</v>
      </c>
    </row>
    <row r="96" spans="1:5">
      <c r="A96" s="9"/>
      <c r="B96" s="9"/>
      <c r="C96" s="10"/>
      <c r="D96" s="11" t="s">
        <v>159</v>
      </c>
      <c r="E96" s="8" t="s">
        <v>159</v>
      </c>
    </row>
    <row r="97" spans="1:5">
      <c r="A97" s="9"/>
      <c r="B97" s="9"/>
      <c r="C97" s="10"/>
      <c r="D97" s="11" t="s">
        <v>160</v>
      </c>
      <c r="E97" s="8" t="s">
        <v>160</v>
      </c>
    </row>
    <row r="98" spans="1:5">
      <c r="A98" s="9"/>
      <c r="B98" s="9"/>
      <c r="C98" s="10"/>
      <c r="D98" s="11" t="s">
        <v>48</v>
      </c>
      <c r="E98" s="8" t="s">
        <v>48</v>
      </c>
    </row>
    <row r="99" spans="1:5">
      <c r="A99" s="9"/>
      <c r="B99" s="9"/>
      <c r="C99" s="10"/>
      <c r="D99" s="11" t="s">
        <v>22</v>
      </c>
      <c r="E99" s="8" t="s">
        <v>22</v>
      </c>
    </row>
    <row r="100" spans="1:5">
      <c r="A100" s="9"/>
      <c r="B100" s="9"/>
      <c r="C100" s="10"/>
      <c r="D100" s="11" t="s">
        <v>28</v>
      </c>
      <c r="E100" s="8" t="s">
        <v>28</v>
      </c>
    </row>
    <row r="101" spans="1:5">
      <c r="A101" s="9"/>
      <c r="B101" s="9"/>
      <c r="C101" s="10"/>
      <c r="D101" s="11" t="s">
        <v>49</v>
      </c>
      <c r="E101" s="8" t="s">
        <v>49</v>
      </c>
    </row>
    <row r="102" spans="1:5">
      <c r="A102" s="9"/>
      <c r="B102" s="9"/>
      <c r="C102" s="10"/>
      <c r="D102" s="11" t="s">
        <v>47</v>
      </c>
      <c r="E102" s="8" t="s">
        <v>47</v>
      </c>
    </row>
    <row r="103" spans="1:5">
      <c r="A103" s="9"/>
      <c r="B103" s="9"/>
      <c r="C103" s="10"/>
      <c r="D103" s="11" t="s">
        <v>20</v>
      </c>
      <c r="E103" s="8" t="s">
        <v>20</v>
      </c>
    </row>
    <row r="104" spans="1:5">
      <c r="A104" s="9"/>
      <c r="B104" s="6"/>
      <c r="C104" s="7"/>
      <c r="D104" s="11" t="s">
        <v>161</v>
      </c>
      <c r="E104" s="8" t="s">
        <v>161</v>
      </c>
    </row>
    <row r="105" spans="1:5" ht="36">
      <c r="A105" s="9"/>
      <c r="B105" s="9" t="s">
        <v>35</v>
      </c>
      <c r="C105" s="10" t="s">
        <v>224</v>
      </c>
      <c r="D105" s="11" t="s">
        <v>18</v>
      </c>
      <c r="E105" s="8" t="s">
        <v>18</v>
      </c>
    </row>
    <row r="106" spans="1:5">
      <c r="A106" s="9"/>
      <c r="B106" s="9"/>
      <c r="C106" s="10"/>
      <c r="D106" s="11" t="s">
        <v>159</v>
      </c>
      <c r="E106" s="8" t="s">
        <v>159</v>
      </c>
    </row>
    <row r="107" spans="1:5">
      <c r="A107" s="9"/>
      <c r="B107" s="9"/>
      <c r="C107" s="10"/>
      <c r="D107" s="11" t="s">
        <v>160</v>
      </c>
      <c r="E107" s="8" t="s">
        <v>160</v>
      </c>
    </row>
    <row r="108" spans="1:5">
      <c r="A108" s="9"/>
      <c r="B108" s="9"/>
      <c r="C108" s="10"/>
      <c r="D108" s="11" t="s">
        <v>48</v>
      </c>
      <c r="E108" s="8" t="s">
        <v>48</v>
      </c>
    </row>
    <row r="109" spans="1:5">
      <c r="A109" s="9"/>
      <c r="B109" s="9"/>
      <c r="C109" s="10"/>
      <c r="D109" s="11" t="s">
        <v>22</v>
      </c>
      <c r="E109" s="8" t="s">
        <v>22</v>
      </c>
    </row>
    <row r="110" spans="1:5">
      <c r="A110" s="9"/>
      <c r="B110" s="9"/>
      <c r="C110" s="10"/>
      <c r="D110" s="11" t="s">
        <v>28</v>
      </c>
      <c r="E110" s="8" t="s">
        <v>28</v>
      </c>
    </row>
    <row r="111" spans="1:5">
      <c r="A111" s="9"/>
      <c r="B111" s="9"/>
      <c r="C111" s="10"/>
      <c r="D111" s="11" t="s">
        <v>49</v>
      </c>
      <c r="E111" s="8" t="s">
        <v>49</v>
      </c>
    </row>
    <row r="112" spans="1:5">
      <c r="A112" s="9"/>
      <c r="B112" s="9"/>
      <c r="C112" s="10"/>
      <c r="D112" s="11" t="s">
        <v>47</v>
      </c>
      <c r="E112" s="8" t="s">
        <v>47</v>
      </c>
    </row>
    <row r="113" spans="1:5">
      <c r="A113" s="9"/>
      <c r="B113" s="9"/>
      <c r="C113" s="10"/>
      <c r="D113" s="11" t="s">
        <v>20</v>
      </c>
      <c r="E113" s="8" t="s">
        <v>20</v>
      </c>
    </row>
    <row r="114" spans="1:5">
      <c r="A114" s="9"/>
      <c r="B114" s="6"/>
      <c r="C114" s="7"/>
      <c r="D114" s="11" t="s">
        <v>161</v>
      </c>
      <c r="E114" s="8" t="s">
        <v>161</v>
      </c>
    </row>
    <row r="115" spans="1:5" ht="24">
      <c r="A115" s="9"/>
      <c r="B115" s="9" t="s">
        <v>36</v>
      </c>
      <c r="C115" s="10" t="s">
        <v>121</v>
      </c>
      <c r="D115" s="11" t="s">
        <v>163</v>
      </c>
      <c r="E115" s="8" t="s">
        <v>161</v>
      </c>
    </row>
    <row r="116" spans="1:5">
      <c r="A116" s="9"/>
      <c r="B116" s="6"/>
      <c r="C116" s="7"/>
      <c r="D116" s="11" t="s">
        <v>162</v>
      </c>
      <c r="E116" s="8" t="s">
        <v>20</v>
      </c>
    </row>
    <row r="117" spans="1:5" ht="24">
      <c r="A117" s="9"/>
      <c r="B117" s="9" t="s">
        <v>37</v>
      </c>
      <c r="C117" s="10" t="s">
        <v>123</v>
      </c>
      <c r="D117" s="11" t="s">
        <v>18</v>
      </c>
      <c r="E117" s="8" t="s">
        <v>18</v>
      </c>
    </row>
    <row r="118" spans="1:5">
      <c r="A118" s="9"/>
      <c r="B118" s="9"/>
      <c r="C118" s="10"/>
      <c r="D118" s="11" t="s">
        <v>159</v>
      </c>
      <c r="E118" s="8" t="s">
        <v>159</v>
      </c>
    </row>
    <row r="119" spans="1:5">
      <c r="A119" s="9"/>
      <c r="B119" s="9"/>
      <c r="C119" s="10"/>
      <c r="D119" s="11" t="s">
        <v>160</v>
      </c>
      <c r="E119" s="8" t="s">
        <v>160</v>
      </c>
    </row>
    <row r="120" spans="1:5">
      <c r="A120" s="9"/>
      <c r="B120" s="9"/>
      <c r="C120" s="10"/>
      <c r="D120" s="11" t="s">
        <v>48</v>
      </c>
      <c r="E120" s="8" t="s">
        <v>48</v>
      </c>
    </row>
    <row r="121" spans="1:5">
      <c r="A121" s="9"/>
      <c r="B121" s="9"/>
      <c r="C121" s="10"/>
      <c r="D121" s="11" t="s">
        <v>22</v>
      </c>
      <c r="E121" s="8" t="s">
        <v>22</v>
      </c>
    </row>
    <row r="122" spans="1:5">
      <c r="A122" s="9"/>
      <c r="B122" s="9"/>
      <c r="C122" s="10"/>
      <c r="D122" s="11" t="s">
        <v>28</v>
      </c>
      <c r="E122" s="8" t="s">
        <v>28</v>
      </c>
    </row>
    <row r="123" spans="1:5">
      <c r="A123" s="9"/>
      <c r="B123" s="9"/>
      <c r="C123" s="10"/>
      <c r="D123" s="11" t="s">
        <v>49</v>
      </c>
      <c r="E123" s="8" t="s">
        <v>49</v>
      </c>
    </row>
    <row r="124" spans="1:5">
      <c r="A124" s="9"/>
      <c r="B124" s="9"/>
      <c r="C124" s="10"/>
      <c r="D124" s="11" t="s">
        <v>47</v>
      </c>
      <c r="E124" s="8" t="s">
        <v>47</v>
      </c>
    </row>
    <row r="125" spans="1:5">
      <c r="A125" s="9"/>
      <c r="B125" s="9"/>
      <c r="C125" s="10"/>
      <c r="D125" s="11" t="s">
        <v>20</v>
      </c>
      <c r="E125" s="8" t="s">
        <v>20</v>
      </c>
    </row>
    <row r="126" spans="1:5">
      <c r="A126" s="9"/>
      <c r="B126" s="6"/>
      <c r="C126" s="7"/>
      <c r="D126" s="11" t="s">
        <v>161</v>
      </c>
      <c r="E126" s="8" t="s">
        <v>161</v>
      </c>
    </row>
    <row r="127" spans="1:5" ht="24">
      <c r="A127" s="9"/>
      <c r="B127" s="9" t="s">
        <v>38</v>
      </c>
      <c r="C127" s="10" t="s">
        <v>125</v>
      </c>
      <c r="D127" s="11" t="s">
        <v>163</v>
      </c>
      <c r="E127" s="8" t="s">
        <v>161</v>
      </c>
    </row>
    <row r="128" spans="1:5">
      <c r="A128" s="9"/>
      <c r="B128" s="6"/>
      <c r="C128" s="7"/>
      <c r="D128" s="11" t="s">
        <v>162</v>
      </c>
      <c r="E128" s="8" t="s">
        <v>20</v>
      </c>
    </row>
    <row r="129" spans="1:5" ht="24">
      <c r="A129" s="9"/>
      <c r="B129" s="9" t="s">
        <v>39</v>
      </c>
      <c r="C129" s="10" t="s">
        <v>127</v>
      </c>
      <c r="D129" s="11" t="s">
        <v>18</v>
      </c>
      <c r="E129" s="8" t="s">
        <v>18</v>
      </c>
    </row>
    <row r="130" spans="1:5">
      <c r="A130" s="9"/>
      <c r="B130" s="9"/>
      <c r="C130" s="10"/>
      <c r="D130" s="11" t="s">
        <v>159</v>
      </c>
      <c r="E130" s="8" t="s">
        <v>159</v>
      </c>
    </row>
    <row r="131" spans="1:5">
      <c r="A131" s="9"/>
      <c r="B131" s="9"/>
      <c r="C131" s="10"/>
      <c r="D131" s="11" t="s">
        <v>160</v>
      </c>
      <c r="E131" s="8" t="s">
        <v>160</v>
      </c>
    </row>
    <row r="132" spans="1:5">
      <c r="A132" s="9"/>
      <c r="B132" s="9"/>
      <c r="C132" s="10"/>
      <c r="D132" s="11" t="s">
        <v>48</v>
      </c>
      <c r="E132" s="8" t="s">
        <v>48</v>
      </c>
    </row>
    <row r="133" spans="1:5">
      <c r="A133" s="9"/>
      <c r="B133" s="9"/>
      <c r="C133" s="10"/>
      <c r="D133" s="11" t="s">
        <v>22</v>
      </c>
      <c r="E133" s="8" t="s">
        <v>22</v>
      </c>
    </row>
    <row r="134" spans="1:5">
      <c r="A134" s="9"/>
      <c r="B134" s="9"/>
      <c r="C134" s="10"/>
      <c r="D134" s="11" t="s">
        <v>28</v>
      </c>
      <c r="E134" s="8" t="s">
        <v>28</v>
      </c>
    </row>
    <row r="135" spans="1:5">
      <c r="A135" s="9"/>
      <c r="B135" s="9"/>
      <c r="C135" s="10"/>
      <c r="D135" s="11" t="s">
        <v>49</v>
      </c>
      <c r="E135" s="8" t="s">
        <v>49</v>
      </c>
    </row>
    <row r="136" spans="1:5">
      <c r="A136" s="9"/>
      <c r="B136" s="9"/>
      <c r="C136" s="10"/>
      <c r="D136" s="11" t="s">
        <v>47</v>
      </c>
      <c r="E136" s="8" t="s">
        <v>47</v>
      </c>
    </row>
    <row r="137" spans="1:5">
      <c r="A137" s="9"/>
      <c r="B137" s="9"/>
      <c r="C137" s="10"/>
      <c r="D137" s="11" t="s">
        <v>20</v>
      </c>
      <c r="E137" s="8" t="s">
        <v>20</v>
      </c>
    </row>
    <row r="138" spans="1:5">
      <c r="A138" s="9"/>
      <c r="B138" s="6"/>
      <c r="C138" s="7"/>
      <c r="D138" s="11" t="s">
        <v>161</v>
      </c>
      <c r="E138" s="8" t="s">
        <v>161</v>
      </c>
    </row>
    <row r="139" spans="1:5" ht="24">
      <c r="A139" s="9"/>
      <c r="B139" s="9" t="s">
        <v>40</v>
      </c>
      <c r="C139" s="10" t="s">
        <v>225</v>
      </c>
      <c r="D139" s="11" t="s">
        <v>18</v>
      </c>
      <c r="E139" s="8" t="s">
        <v>18</v>
      </c>
    </row>
    <row r="140" spans="1:5">
      <c r="A140" s="9"/>
      <c r="B140" s="9"/>
      <c r="C140" s="10"/>
      <c r="D140" s="11" t="s">
        <v>159</v>
      </c>
      <c r="E140" s="8" t="s">
        <v>159</v>
      </c>
    </row>
    <row r="141" spans="1:5">
      <c r="A141" s="9"/>
      <c r="B141" s="9"/>
      <c r="C141" s="10"/>
      <c r="D141" s="11" t="s">
        <v>160</v>
      </c>
      <c r="E141" s="8" t="s">
        <v>160</v>
      </c>
    </row>
    <row r="142" spans="1:5">
      <c r="A142" s="9"/>
      <c r="B142" s="9"/>
      <c r="C142" s="10"/>
      <c r="D142" s="11" t="s">
        <v>48</v>
      </c>
      <c r="E142" s="8" t="s">
        <v>48</v>
      </c>
    </row>
    <row r="143" spans="1:5">
      <c r="A143" s="9"/>
      <c r="B143" s="9"/>
      <c r="C143" s="10"/>
      <c r="D143" s="11" t="s">
        <v>22</v>
      </c>
      <c r="E143" s="8" t="s">
        <v>22</v>
      </c>
    </row>
    <row r="144" spans="1:5">
      <c r="A144" s="9"/>
      <c r="B144" s="9"/>
      <c r="C144" s="10"/>
      <c r="D144" s="11" t="s">
        <v>28</v>
      </c>
      <c r="E144" s="8" t="s">
        <v>28</v>
      </c>
    </row>
    <row r="145" spans="1:5">
      <c r="A145" s="9"/>
      <c r="B145" s="9"/>
      <c r="C145" s="10"/>
      <c r="D145" s="11" t="s">
        <v>49</v>
      </c>
      <c r="E145" s="8" t="s">
        <v>49</v>
      </c>
    </row>
    <row r="146" spans="1:5">
      <c r="A146" s="9"/>
      <c r="B146" s="9"/>
      <c r="C146" s="10"/>
      <c r="D146" s="11" t="s">
        <v>47</v>
      </c>
      <c r="E146" s="8" t="s">
        <v>47</v>
      </c>
    </row>
    <row r="147" spans="1:5">
      <c r="A147" s="9"/>
      <c r="B147" s="9"/>
      <c r="C147" s="10"/>
      <c r="D147" s="11" t="s">
        <v>20</v>
      </c>
      <c r="E147" s="8" t="s">
        <v>20</v>
      </c>
    </row>
    <row r="148" spans="1:5">
      <c r="A148" s="9"/>
      <c r="B148" s="6"/>
      <c r="C148" s="7"/>
      <c r="D148" s="11" t="s">
        <v>161</v>
      </c>
      <c r="E148" s="8" t="s">
        <v>161</v>
      </c>
    </row>
    <row r="149" spans="1:5" ht="24">
      <c r="A149" s="9"/>
      <c r="B149" s="9" t="s">
        <v>41</v>
      </c>
      <c r="C149" s="10" t="s">
        <v>131</v>
      </c>
      <c r="D149" s="11" t="s">
        <v>18</v>
      </c>
      <c r="E149" s="8" t="s">
        <v>18</v>
      </c>
    </row>
    <row r="150" spans="1:5">
      <c r="A150" s="9"/>
      <c r="B150" s="9"/>
      <c r="C150" s="10"/>
      <c r="D150" s="11" t="s">
        <v>159</v>
      </c>
      <c r="E150" s="8" t="s">
        <v>159</v>
      </c>
    </row>
    <row r="151" spans="1:5">
      <c r="A151" s="9"/>
      <c r="B151" s="9"/>
      <c r="C151" s="10"/>
      <c r="D151" s="11" t="s">
        <v>160</v>
      </c>
      <c r="E151" s="8" t="s">
        <v>160</v>
      </c>
    </row>
    <row r="152" spans="1:5">
      <c r="A152" s="9"/>
      <c r="B152" s="9"/>
      <c r="C152" s="10"/>
      <c r="D152" s="11" t="s">
        <v>48</v>
      </c>
      <c r="E152" s="8" t="s">
        <v>48</v>
      </c>
    </row>
    <row r="153" spans="1:5">
      <c r="A153" s="9"/>
      <c r="B153" s="9"/>
      <c r="C153" s="10"/>
      <c r="D153" s="11" t="s">
        <v>22</v>
      </c>
      <c r="E153" s="8" t="s">
        <v>22</v>
      </c>
    </row>
    <row r="154" spans="1:5">
      <c r="A154" s="9"/>
      <c r="B154" s="9"/>
      <c r="C154" s="10"/>
      <c r="D154" s="11" t="s">
        <v>28</v>
      </c>
      <c r="E154" s="8" t="s">
        <v>28</v>
      </c>
    </row>
    <row r="155" spans="1:5">
      <c r="A155" s="9"/>
      <c r="B155" s="9"/>
      <c r="C155" s="10"/>
      <c r="D155" s="11" t="s">
        <v>49</v>
      </c>
      <c r="E155" s="8" t="s">
        <v>49</v>
      </c>
    </row>
    <row r="156" spans="1:5">
      <c r="A156" s="9"/>
      <c r="B156" s="9"/>
      <c r="C156" s="10"/>
      <c r="D156" s="11" t="s">
        <v>47</v>
      </c>
      <c r="E156" s="8" t="s">
        <v>47</v>
      </c>
    </row>
    <row r="157" spans="1:5">
      <c r="A157" s="9"/>
      <c r="B157" s="9"/>
      <c r="C157" s="10"/>
      <c r="D157" s="11" t="s">
        <v>20</v>
      </c>
      <c r="E157" s="8" t="s">
        <v>20</v>
      </c>
    </row>
    <row r="158" spans="1:5">
      <c r="A158" s="9"/>
      <c r="B158" s="9"/>
      <c r="C158" s="10"/>
      <c r="D158" s="11" t="s">
        <v>161</v>
      </c>
      <c r="E158" s="8" t="s">
        <v>161</v>
      </c>
    </row>
    <row r="159" spans="1:5">
      <c r="A159" s="9"/>
      <c r="B159" s="6"/>
      <c r="C159" s="7"/>
      <c r="D159" s="11" t="s">
        <v>226</v>
      </c>
      <c r="E159" s="8" t="s">
        <v>203</v>
      </c>
    </row>
    <row r="160" spans="1:5" ht="24">
      <c r="A160" s="9"/>
      <c r="B160" s="9" t="s">
        <v>42</v>
      </c>
      <c r="C160" s="10" t="s">
        <v>133</v>
      </c>
      <c r="D160" s="11" t="s">
        <v>18</v>
      </c>
      <c r="E160" s="8" t="s">
        <v>18</v>
      </c>
    </row>
    <row r="161" spans="1:5">
      <c r="A161" s="9"/>
      <c r="B161" s="9"/>
      <c r="C161" s="10"/>
      <c r="D161" s="11" t="s">
        <v>159</v>
      </c>
      <c r="E161" s="8" t="s">
        <v>159</v>
      </c>
    </row>
    <row r="162" spans="1:5">
      <c r="A162" s="9"/>
      <c r="B162" s="9"/>
      <c r="C162" s="10"/>
      <c r="D162" s="11" t="s">
        <v>160</v>
      </c>
      <c r="E162" s="8" t="s">
        <v>160</v>
      </c>
    </row>
    <row r="163" spans="1:5">
      <c r="A163" s="9"/>
      <c r="B163" s="9"/>
      <c r="C163" s="10"/>
      <c r="D163" s="11" t="s">
        <v>48</v>
      </c>
      <c r="E163" s="8" t="s">
        <v>48</v>
      </c>
    </row>
    <row r="164" spans="1:5">
      <c r="A164" s="9"/>
      <c r="B164" s="9"/>
      <c r="C164" s="10"/>
      <c r="D164" s="11" t="s">
        <v>22</v>
      </c>
      <c r="E164" s="8" t="s">
        <v>22</v>
      </c>
    </row>
    <row r="165" spans="1:5">
      <c r="A165" s="9"/>
      <c r="B165" s="9"/>
      <c r="C165" s="10"/>
      <c r="D165" s="11" t="s">
        <v>28</v>
      </c>
      <c r="E165" s="8" t="s">
        <v>28</v>
      </c>
    </row>
    <row r="166" spans="1:5">
      <c r="A166" s="9"/>
      <c r="B166" s="9"/>
      <c r="C166" s="10"/>
      <c r="D166" s="11" t="s">
        <v>49</v>
      </c>
      <c r="E166" s="8" t="s">
        <v>49</v>
      </c>
    </row>
    <row r="167" spans="1:5">
      <c r="A167" s="9"/>
      <c r="B167" s="9"/>
      <c r="C167" s="10"/>
      <c r="D167" s="11" t="s">
        <v>47</v>
      </c>
      <c r="E167" s="8" t="s">
        <v>47</v>
      </c>
    </row>
    <row r="168" spans="1:5">
      <c r="A168" s="9"/>
      <c r="B168" s="9"/>
      <c r="C168" s="10"/>
      <c r="D168" s="11" t="s">
        <v>20</v>
      </c>
      <c r="E168" s="8" t="s">
        <v>20</v>
      </c>
    </row>
    <row r="169" spans="1:5">
      <c r="A169" s="9"/>
      <c r="B169" s="6"/>
      <c r="C169" s="7"/>
      <c r="D169" s="11" t="s">
        <v>161</v>
      </c>
      <c r="E169" s="8" t="s">
        <v>161</v>
      </c>
    </row>
    <row r="170" spans="1:5" ht="36">
      <c r="A170" s="9"/>
      <c r="B170" s="9" t="s">
        <v>43</v>
      </c>
      <c r="C170" s="10" t="s">
        <v>135</v>
      </c>
      <c r="D170" s="11" t="s">
        <v>18</v>
      </c>
      <c r="E170" s="8" t="s">
        <v>18</v>
      </c>
    </row>
    <row r="171" spans="1:5">
      <c r="A171" s="9"/>
      <c r="B171" s="9"/>
      <c r="C171" s="10"/>
      <c r="D171" s="11" t="s">
        <v>159</v>
      </c>
      <c r="E171" s="8" t="s">
        <v>159</v>
      </c>
    </row>
    <row r="172" spans="1:5">
      <c r="A172" s="9"/>
      <c r="B172" s="9"/>
      <c r="C172" s="10"/>
      <c r="D172" s="11" t="s">
        <v>160</v>
      </c>
      <c r="E172" s="8" t="s">
        <v>160</v>
      </c>
    </row>
    <row r="173" spans="1:5">
      <c r="A173" s="9"/>
      <c r="B173" s="9"/>
      <c r="C173" s="10"/>
      <c r="D173" s="11" t="s">
        <v>48</v>
      </c>
      <c r="E173" s="8" t="s">
        <v>48</v>
      </c>
    </row>
    <row r="174" spans="1:5">
      <c r="A174" s="9"/>
      <c r="B174" s="9"/>
      <c r="C174" s="10"/>
      <c r="D174" s="11" t="s">
        <v>22</v>
      </c>
      <c r="E174" s="8" t="s">
        <v>22</v>
      </c>
    </row>
    <row r="175" spans="1:5">
      <c r="A175" s="9"/>
      <c r="B175" s="9"/>
      <c r="C175" s="10"/>
      <c r="D175" s="11" t="s">
        <v>28</v>
      </c>
      <c r="E175" s="8" t="s">
        <v>28</v>
      </c>
    </row>
    <row r="176" spans="1:5">
      <c r="A176" s="9"/>
      <c r="B176" s="9"/>
      <c r="C176" s="10"/>
      <c r="D176" s="11" t="s">
        <v>49</v>
      </c>
      <c r="E176" s="8" t="s">
        <v>49</v>
      </c>
    </row>
    <row r="177" spans="1:5">
      <c r="A177" s="9"/>
      <c r="B177" s="9"/>
      <c r="C177" s="10"/>
      <c r="D177" s="11" t="s">
        <v>47</v>
      </c>
      <c r="E177" s="8" t="s">
        <v>47</v>
      </c>
    </row>
    <row r="178" spans="1:5">
      <c r="A178" s="9"/>
      <c r="B178" s="9"/>
      <c r="C178" s="10"/>
      <c r="D178" s="11" t="s">
        <v>20</v>
      </c>
      <c r="E178" s="8" t="s">
        <v>20</v>
      </c>
    </row>
    <row r="179" spans="1:5">
      <c r="A179" s="9"/>
      <c r="B179" s="9"/>
      <c r="C179" s="10"/>
      <c r="D179" s="11" t="s">
        <v>161</v>
      </c>
      <c r="E179" s="8" t="s">
        <v>161</v>
      </c>
    </row>
    <row r="180" spans="1:5" ht="22.8">
      <c r="A180" s="9"/>
      <c r="B180" s="6"/>
      <c r="C180" s="7"/>
      <c r="D180" s="11" t="s">
        <v>227</v>
      </c>
      <c r="E180" s="8" t="s">
        <v>203</v>
      </c>
    </row>
    <row r="181" spans="1:5" ht="24">
      <c r="A181" s="9"/>
      <c r="B181" s="9" t="s">
        <v>44</v>
      </c>
      <c r="C181" s="10" t="s">
        <v>228</v>
      </c>
      <c r="D181" s="11" t="s">
        <v>163</v>
      </c>
      <c r="E181" s="8" t="s">
        <v>161</v>
      </c>
    </row>
    <row r="182" spans="1:5">
      <c r="A182" s="9"/>
      <c r="B182" s="6"/>
      <c r="C182" s="7"/>
      <c r="D182" s="11" t="s">
        <v>162</v>
      </c>
      <c r="E182" s="8" t="s">
        <v>20</v>
      </c>
    </row>
    <row r="183" spans="1:5">
      <c r="A183" s="9"/>
      <c r="B183" s="9" t="s">
        <v>46</v>
      </c>
      <c r="C183" s="10" t="s">
        <v>145</v>
      </c>
      <c r="D183" s="11" t="s">
        <v>229</v>
      </c>
      <c r="E183" s="8" t="s">
        <v>161</v>
      </c>
    </row>
    <row r="184" spans="1:5">
      <c r="A184" s="9"/>
      <c r="B184" s="9"/>
      <c r="C184" s="10"/>
      <c r="D184" s="11" t="s">
        <v>230</v>
      </c>
      <c r="E184" s="8" t="s">
        <v>20</v>
      </c>
    </row>
    <row r="185" spans="1:5">
      <c r="A185" s="9"/>
      <c r="B185" s="9"/>
      <c r="C185" s="7"/>
      <c r="D185" s="11" t="s">
        <v>231</v>
      </c>
      <c r="E185" s="8" t="s">
        <v>47</v>
      </c>
    </row>
    <row r="186" spans="1:5">
      <c r="A186" s="9"/>
      <c r="B186" s="9"/>
      <c r="C186" s="10" t="s">
        <v>149</v>
      </c>
      <c r="D186" s="11" t="s">
        <v>232</v>
      </c>
      <c r="E186" s="8" t="s">
        <v>161</v>
      </c>
    </row>
    <row r="187" spans="1:5">
      <c r="A187" s="9"/>
      <c r="B187" s="9"/>
      <c r="C187" s="10"/>
      <c r="D187" s="11" t="s">
        <v>233</v>
      </c>
      <c r="E187" s="8" t="s">
        <v>20</v>
      </c>
    </row>
    <row r="188" spans="1:5">
      <c r="A188" s="9"/>
      <c r="B188" s="9"/>
      <c r="C188" s="10"/>
      <c r="D188" s="11" t="s">
        <v>234</v>
      </c>
      <c r="E188" s="8" t="s">
        <v>47</v>
      </c>
    </row>
    <row r="189" spans="1:5">
      <c r="A189" s="9"/>
      <c r="B189" s="9"/>
      <c r="C189" s="10"/>
      <c r="D189" s="11" t="s">
        <v>235</v>
      </c>
      <c r="E189" s="8" t="s">
        <v>49</v>
      </c>
    </row>
    <row r="190" spans="1:5">
      <c r="A190" s="9"/>
      <c r="B190" s="9"/>
      <c r="C190" s="10"/>
      <c r="D190" s="11" t="s">
        <v>236</v>
      </c>
      <c r="E190" s="8" t="s">
        <v>28</v>
      </c>
    </row>
    <row r="191" spans="1:5">
      <c r="A191" s="9"/>
      <c r="B191" s="9"/>
      <c r="C191" s="10"/>
      <c r="D191" s="11" t="s">
        <v>237</v>
      </c>
      <c r="E191" s="8" t="s">
        <v>22</v>
      </c>
    </row>
    <row r="192" spans="1:5">
      <c r="A192" s="9"/>
      <c r="B192" s="9"/>
      <c r="C192" s="7"/>
      <c r="D192" s="11" t="s">
        <v>238</v>
      </c>
      <c r="E192" s="8" t="s">
        <v>48</v>
      </c>
    </row>
    <row r="193" spans="1:5">
      <c r="A193" s="9"/>
      <c r="B193" s="9"/>
      <c r="C193" s="7" t="s">
        <v>152</v>
      </c>
      <c r="D193" s="12"/>
      <c r="E193" s="8"/>
    </row>
    <row r="194" spans="1:5">
      <c r="A194" s="9"/>
      <c r="B194" s="9"/>
      <c r="C194" s="10" t="s">
        <v>154</v>
      </c>
      <c r="D194" s="11" t="s">
        <v>239</v>
      </c>
      <c r="E194" s="8" t="s">
        <v>161</v>
      </c>
    </row>
    <row r="195" spans="1:5">
      <c r="A195" s="9"/>
      <c r="B195" s="9"/>
      <c r="C195" s="10"/>
      <c r="D195" s="11" t="s">
        <v>240</v>
      </c>
      <c r="E195" s="8" t="s">
        <v>20</v>
      </c>
    </row>
    <row r="196" spans="1:5">
      <c r="A196" s="9"/>
      <c r="B196" s="9"/>
      <c r="C196" s="10"/>
      <c r="D196" s="11" t="s">
        <v>241</v>
      </c>
      <c r="E196" s="8" t="s">
        <v>47</v>
      </c>
    </row>
    <row r="197" spans="1:5">
      <c r="A197" s="6"/>
      <c r="B197" s="6"/>
      <c r="C197" s="7"/>
      <c r="D197" s="11" t="s">
        <v>242</v>
      </c>
      <c r="E197" s="8"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view="pageBreakPreview" zoomScale="70" zoomScaleNormal="100" zoomScaleSheetLayoutView="70" workbookViewId="0">
      <selection activeCell="C35" sqref="C35"/>
    </sheetView>
  </sheetViews>
  <sheetFormatPr defaultRowHeight="14.4"/>
  <cols>
    <col min="1" max="1" customWidth="true" width="10.44140625"/>
    <col min="2" max="2" customWidth="true" width="10.5546875"/>
    <col min="3" max="3" customWidth="true" style="18" width="63.5546875"/>
    <col min="4" max="13" customWidth="true" width="7.6640625"/>
  </cols>
  <sheetData>
    <row r="1" spans="1:14" ht="27" thickBot="1">
      <c r="A1" s="37" t="s">
        <v>8</v>
      </c>
      <c r="B1" s="37" t="s">
        <v>9</v>
      </c>
      <c r="C1" s="37" t="s">
        <v>271</v>
      </c>
      <c r="D1" s="38">
        <v>1</v>
      </c>
      <c r="E1" s="38">
        <v>2</v>
      </c>
      <c r="F1" s="38">
        <v>3</v>
      </c>
      <c r="G1" s="38">
        <v>4</v>
      </c>
      <c r="H1" s="38">
        <v>5</v>
      </c>
      <c r="I1" s="38">
        <v>6</v>
      </c>
      <c r="J1" s="38">
        <v>7</v>
      </c>
      <c r="K1" s="38">
        <v>8</v>
      </c>
      <c r="L1" s="38">
        <v>9</v>
      </c>
      <c r="M1" s="38">
        <v>10</v>
      </c>
    </row>
    <row r="2" spans="1:14" ht="31.2">
      <c r="A2" s="42" t="s">
        <v>16</v>
      </c>
      <c r="B2" s="43" t="s">
        <v>17</v>
      </c>
      <c r="C2" s="44" t="s">
        <v>250</v>
      </c>
      <c r="D2" s="45"/>
      <c r="E2" s="45"/>
      <c r="F2" s="45"/>
      <c r="G2" s="45"/>
      <c r="H2" s="45"/>
      <c r="I2" s="45"/>
      <c r="J2" s="45"/>
      <c r="K2" s="45"/>
      <c r="L2" s="45"/>
      <c r="M2" s="46"/>
      <c r="N2" s="14"/>
    </row>
    <row r="3" spans="1:14" ht="31.2">
      <c r="A3" s="47" t="s">
        <v>16</v>
      </c>
      <c r="B3" s="22" t="s">
        <v>19</v>
      </c>
      <c r="C3" s="23" t="s">
        <v>243</v>
      </c>
      <c r="D3" s="29"/>
      <c r="E3" s="29"/>
      <c r="F3" s="29"/>
      <c r="G3" s="29"/>
      <c r="H3" s="29"/>
      <c r="I3" s="29"/>
      <c r="J3" s="29"/>
      <c r="K3" s="29"/>
      <c r="L3" s="29"/>
      <c r="M3" s="48"/>
      <c r="N3" s="14"/>
    </row>
    <row r="4" spans="1:14" ht="31.2">
      <c r="A4" s="47" t="s">
        <v>16</v>
      </c>
      <c r="B4" s="22" t="s">
        <v>21</v>
      </c>
      <c r="C4" s="23" t="s">
        <v>249</v>
      </c>
      <c r="D4" s="29"/>
      <c r="E4" s="29"/>
      <c r="F4" s="29"/>
      <c r="G4" s="29"/>
      <c r="H4" s="29"/>
      <c r="I4" s="29"/>
      <c r="J4" s="29"/>
      <c r="K4" s="29"/>
      <c r="L4" s="29"/>
      <c r="M4" s="48"/>
      <c r="N4" s="14"/>
    </row>
    <row r="5" spans="1:14" ht="31.2">
      <c r="A5" s="47" t="s">
        <v>16</v>
      </c>
      <c r="B5" s="22" t="s">
        <v>23</v>
      </c>
      <c r="C5" s="23" t="s">
        <v>244</v>
      </c>
      <c r="D5" s="29"/>
      <c r="E5" s="29"/>
      <c r="F5" s="29"/>
      <c r="G5" s="29"/>
      <c r="H5" s="29"/>
      <c r="I5" s="29"/>
      <c r="J5" s="29"/>
      <c r="K5" s="29"/>
      <c r="L5" s="29"/>
      <c r="M5" s="48"/>
      <c r="N5" s="14"/>
    </row>
    <row r="6" spans="1:14" ht="31.2">
      <c r="A6" s="47" t="s">
        <v>16</v>
      </c>
      <c r="B6" s="22" t="s">
        <v>24</v>
      </c>
      <c r="C6" s="23" t="s">
        <v>245</v>
      </c>
      <c r="D6" s="29"/>
      <c r="E6" s="29"/>
      <c r="F6" s="29"/>
      <c r="G6" s="29"/>
      <c r="H6" s="29"/>
      <c r="I6" s="29"/>
      <c r="J6" s="29"/>
      <c r="K6" s="29"/>
      <c r="L6" s="29"/>
      <c r="M6" s="48"/>
      <c r="N6" s="14"/>
    </row>
    <row r="7" spans="1:14" ht="31.2">
      <c r="A7" s="47" t="s">
        <v>16</v>
      </c>
      <c r="B7" s="22" t="s">
        <v>25</v>
      </c>
      <c r="C7" s="23" t="s">
        <v>246</v>
      </c>
      <c r="D7" s="29"/>
      <c r="E7" s="29"/>
      <c r="F7" s="29"/>
      <c r="G7" s="29"/>
      <c r="H7" s="29"/>
      <c r="I7" s="29"/>
      <c r="J7" s="29"/>
      <c r="K7" s="29"/>
      <c r="L7" s="29"/>
      <c r="M7" s="48"/>
      <c r="N7" s="14"/>
    </row>
    <row r="8" spans="1:14" ht="15.6">
      <c r="A8" s="47" t="s">
        <v>16</v>
      </c>
      <c r="B8" s="24" t="s">
        <v>26</v>
      </c>
      <c r="C8" s="23" t="s">
        <v>248</v>
      </c>
      <c r="D8" s="29"/>
      <c r="E8" s="29"/>
      <c r="F8" s="29"/>
      <c r="G8" s="29"/>
      <c r="H8" s="29"/>
      <c r="I8" s="29"/>
      <c r="J8" s="29"/>
      <c r="K8" s="29"/>
      <c r="L8" s="29"/>
      <c r="M8" s="48"/>
      <c r="N8" s="14"/>
    </row>
    <row r="9" spans="1:14" ht="31.8" thickBot="1">
      <c r="A9" s="49" t="s">
        <v>16</v>
      </c>
      <c r="B9" s="50" t="s">
        <v>27</v>
      </c>
      <c r="C9" s="51" t="s">
        <v>247</v>
      </c>
      <c r="D9" s="52"/>
      <c r="E9" s="52"/>
      <c r="F9" s="52"/>
      <c r="G9" s="52"/>
      <c r="H9" s="52"/>
      <c r="I9" s="52"/>
      <c r="J9" s="52"/>
      <c r="K9" s="52"/>
      <c r="L9" s="52"/>
      <c r="M9" s="53"/>
      <c r="N9" s="14"/>
    </row>
    <row r="10" spans="1:14" ht="28.8" hidden="1">
      <c r="A10" s="39" t="s">
        <v>16</v>
      </c>
      <c r="B10" s="39" t="s">
        <v>102</v>
      </c>
      <c r="C10" s="40" t="s">
        <v>270</v>
      </c>
      <c r="D10" s="41"/>
      <c r="E10" s="41"/>
      <c r="F10" s="41"/>
      <c r="G10" s="41"/>
      <c r="H10" s="41"/>
      <c r="I10" s="41"/>
      <c r="J10" s="41"/>
      <c r="K10" s="41"/>
      <c r="L10" s="41"/>
      <c r="M10" s="41"/>
      <c r="N10" s="13"/>
    </row>
    <row r="11" spans="1:14" hidden="1">
      <c r="A11" s="54" t="s">
        <v>16</v>
      </c>
      <c r="B11" s="54" t="s">
        <v>29</v>
      </c>
      <c r="C11" s="55" t="s">
        <v>269</v>
      </c>
      <c r="D11" s="56"/>
      <c r="E11" s="56"/>
      <c r="F11" s="56"/>
      <c r="G11" s="56"/>
      <c r="H11" s="56"/>
      <c r="I11" s="56"/>
      <c r="J11" s="56"/>
      <c r="K11" s="56"/>
      <c r="L11" s="56"/>
      <c r="M11" s="56"/>
      <c r="N11" s="13"/>
    </row>
    <row r="12" spans="1:14">
      <c r="A12" s="42" t="s">
        <v>30</v>
      </c>
      <c r="B12" s="43" t="s">
        <v>31</v>
      </c>
      <c r="C12" s="59" t="s">
        <v>267</v>
      </c>
      <c r="D12" s="60"/>
      <c r="E12" s="60"/>
      <c r="F12" s="60"/>
      <c r="G12" s="60"/>
      <c r="H12" s="60"/>
      <c r="I12" s="60"/>
      <c r="J12" s="60"/>
      <c r="K12" s="60"/>
      <c r="L12" s="60"/>
      <c r="M12" s="61"/>
      <c r="N12" s="13"/>
    </row>
    <row r="13" spans="1:14" ht="15.6">
      <c r="A13" s="47" t="s">
        <v>30</v>
      </c>
      <c r="B13" s="22" t="s">
        <v>32</v>
      </c>
      <c r="C13" s="23" t="s">
        <v>254</v>
      </c>
      <c r="D13" s="29"/>
      <c r="E13" s="29"/>
      <c r="F13" s="29"/>
      <c r="G13" s="29"/>
      <c r="H13" s="29"/>
      <c r="I13" s="29"/>
      <c r="J13" s="29"/>
      <c r="K13" s="29"/>
      <c r="L13" s="29"/>
      <c r="M13" s="48"/>
      <c r="N13" s="14"/>
    </row>
    <row r="14" spans="1:14" ht="15.6">
      <c r="A14" s="47" t="s">
        <v>30</v>
      </c>
      <c r="B14" s="22" t="s">
        <v>34</v>
      </c>
      <c r="C14" s="23" t="s">
        <v>251</v>
      </c>
      <c r="D14" s="29"/>
      <c r="E14" s="29"/>
      <c r="F14" s="29"/>
      <c r="G14" s="29"/>
      <c r="H14" s="29"/>
      <c r="I14" s="29"/>
      <c r="J14" s="29"/>
      <c r="K14" s="29"/>
      <c r="L14" s="29"/>
      <c r="M14" s="48"/>
      <c r="N14" s="14"/>
    </row>
    <row r="15" spans="1:14" ht="31.2">
      <c r="A15" s="47" t="s">
        <v>30</v>
      </c>
      <c r="B15" s="22" t="s">
        <v>35</v>
      </c>
      <c r="C15" s="23" t="s">
        <v>265</v>
      </c>
      <c r="D15" s="29"/>
      <c r="E15" s="29"/>
      <c r="F15" s="29"/>
      <c r="G15" s="29"/>
      <c r="H15" s="29"/>
      <c r="I15" s="29"/>
      <c r="J15" s="29"/>
      <c r="K15" s="29"/>
      <c r="L15" s="29"/>
      <c r="M15" s="48"/>
      <c r="N15" s="14"/>
    </row>
    <row r="16" spans="1:14" ht="15.6">
      <c r="A16" s="47" t="s">
        <v>30</v>
      </c>
      <c r="B16" s="22" t="s">
        <v>36</v>
      </c>
      <c r="C16" s="23" t="s">
        <v>252</v>
      </c>
      <c r="D16" s="29"/>
      <c r="E16" s="29"/>
      <c r="F16" s="29"/>
      <c r="G16" s="29"/>
      <c r="H16" s="29"/>
      <c r="I16" s="29"/>
      <c r="J16" s="29"/>
      <c r="K16" s="29"/>
      <c r="L16" s="29"/>
      <c r="M16" s="48"/>
      <c r="N16" s="14"/>
    </row>
    <row r="17" spans="1:14" ht="15.6">
      <c r="A17" s="47" t="s">
        <v>30</v>
      </c>
      <c r="B17" s="22" t="s">
        <v>37</v>
      </c>
      <c r="C17" s="23" t="s">
        <v>253</v>
      </c>
      <c r="D17" s="29"/>
      <c r="E17" s="29"/>
      <c r="F17" s="29"/>
      <c r="G17" s="29"/>
      <c r="H17" s="29"/>
      <c r="I17" s="29"/>
      <c r="J17" s="29"/>
      <c r="K17" s="29"/>
      <c r="L17" s="29"/>
      <c r="M17" s="48"/>
      <c r="N17" s="14"/>
    </row>
    <row r="18" spans="1:14" ht="31.2" hidden="1">
      <c r="A18" s="47" t="s">
        <v>30</v>
      </c>
      <c r="B18" s="22" t="s">
        <v>38</v>
      </c>
      <c r="C18" s="27" t="s">
        <v>268</v>
      </c>
      <c r="D18" s="30"/>
      <c r="E18" s="30"/>
      <c r="F18" s="30"/>
      <c r="G18" s="30"/>
      <c r="H18" s="30"/>
      <c r="I18" s="30"/>
      <c r="J18" s="30"/>
      <c r="K18" s="30"/>
      <c r="L18" s="30"/>
      <c r="M18" s="62"/>
      <c r="N18" s="20"/>
    </row>
    <row r="19" spans="1:14" ht="31.2">
      <c r="A19" s="47" t="s">
        <v>30</v>
      </c>
      <c r="B19" s="22" t="s">
        <v>39</v>
      </c>
      <c r="C19" s="23" t="s">
        <v>255</v>
      </c>
      <c r="D19" s="29"/>
      <c r="E19" s="29"/>
      <c r="F19" s="29"/>
      <c r="G19" s="29"/>
      <c r="H19" s="29"/>
      <c r="I19" s="29"/>
      <c r="J19" s="29"/>
      <c r="K19" s="29"/>
      <c r="L19" s="29"/>
      <c r="M19" s="48"/>
      <c r="N19" s="14"/>
    </row>
    <row r="20" spans="1:14" ht="15.6">
      <c r="A20" s="47" t="s">
        <v>30</v>
      </c>
      <c r="B20" s="22" t="s">
        <v>40</v>
      </c>
      <c r="C20" s="23" t="s">
        <v>256</v>
      </c>
      <c r="D20" s="29"/>
      <c r="E20" s="29"/>
      <c r="F20" s="29"/>
      <c r="G20" s="29"/>
      <c r="H20" s="29"/>
      <c r="I20" s="29"/>
      <c r="J20" s="29"/>
      <c r="K20" s="29"/>
      <c r="L20" s="29"/>
      <c r="M20" s="48"/>
      <c r="N20" s="14"/>
    </row>
    <row r="21" spans="1:14" ht="15.6">
      <c r="A21" s="47" t="s">
        <v>30</v>
      </c>
      <c r="B21" s="22" t="s">
        <v>41</v>
      </c>
      <c r="C21" s="23" t="s">
        <v>257</v>
      </c>
      <c r="D21" s="29"/>
      <c r="E21" s="29"/>
      <c r="F21" s="29"/>
      <c r="G21" s="29"/>
      <c r="H21" s="29"/>
      <c r="I21" s="29"/>
      <c r="J21" s="29"/>
      <c r="K21" s="29"/>
      <c r="L21" s="29"/>
      <c r="M21" s="48"/>
      <c r="N21" s="14"/>
    </row>
    <row r="22" spans="1:14" ht="15.6">
      <c r="A22" s="47" t="s">
        <v>30</v>
      </c>
      <c r="B22" s="22" t="s">
        <v>42</v>
      </c>
      <c r="C22" s="23" t="s">
        <v>258</v>
      </c>
      <c r="D22" s="29"/>
      <c r="E22" s="29"/>
      <c r="F22" s="29"/>
      <c r="G22" s="29"/>
      <c r="H22" s="29"/>
      <c r="I22" s="29"/>
      <c r="J22" s="29"/>
      <c r="K22" s="29"/>
      <c r="L22" s="29"/>
      <c r="M22" s="48"/>
      <c r="N22" s="14"/>
    </row>
    <row r="23" spans="1:14" ht="31.2">
      <c r="A23" s="47" t="s">
        <v>30</v>
      </c>
      <c r="B23" s="22" t="s">
        <v>43</v>
      </c>
      <c r="C23" s="23" t="s">
        <v>259</v>
      </c>
      <c r="D23" s="29"/>
      <c r="E23" s="29"/>
      <c r="F23" s="29"/>
      <c r="G23" s="29"/>
      <c r="H23" s="29"/>
      <c r="I23" s="29"/>
      <c r="J23" s="29"/>
      <c r="K23" s="29"/>
      <c r="L23" s="29"/>
      <c r="M23" s="48"/>
      <c r="N23" s="14"/>
    </row>
    <row r="24" spans="1:14" ht="15.6">
      <c r="A24" s="47" t="s">
        <v>30</v>
      </c>
      <c r="B24" s="22" t="s">
        <v>44</v>
      </c>
      <c r="C24" s="23" t="s">
        <v>260</v>
      </c>
      <c r="D24" s="29"/>
      <c r="E24" s="29"/>
      <c r="F24" s="29"/>
      <c r="G24" s="29"/>
      <c r="H24" s="29"/>
      <c r="I24" s="29"/>
      <c r="J24" s="29"/>
      <c r="K24" s="29"/>
      <c r="L24" s="29"/>
      <c r="M24" s="48"/>
      <c r="N24" s="14"/>
    </row>
    <row r="25" spans="1:14">
      <c r="A25" s="47" t="s">
        <v>45</v>
      </c>
      <c r="B25" s="22" t="s">
        <v>143</v>
      </c>
      <c r="C25" s="28" t="s">
        <v>261</v>
      </c>
      <c r="D25" s="31"/>
      <c r="E25" s="31"/>
      <c r="F25" s="31"/>
      <c r="G25" s="31"/>
      <c r="H25" s="31"/>
      <c r="I25" s="31"/>
      <c r="J25" s="31"/>
      <c r="K25" s="31"/>
      <c r="L25" s="31"/>
      <c r="M25" s="63"/>
    </row>
    <row r="26" spans="1:14">
      <c r="A26" s="47" t="s">
        <v>45</v>
      </c>
      <c r="B26" s="22" t="s">
        <v>147</v>
      </c>
      <c r="C26" s="28" t="s">
        <v>262</v>
      </c>
      <c r="D26" s="31"/>
      <c r="E26" s="31"/>
      <c r="F26" s="31"/>
      <c r="G26" s="31"/>
      <c r="H26" s="31"/>
      <c r="I26" s="31"/>
      <c r="J26" s="31"/>
      <c r="K26" s="31"/>
      <c r="L26" s="31"/>
      <c r="M26" s="63"/>
    </row>
    <row r="27" spans="1:14">
      <c r="A27" s="47" t="s">
        <v>45</v>
      </c>
      <c r="B27" s="22" t="s">
        <v>150</v>
      </c>
      <c r="C27" s="28" t="s">
        <v>263</v>
      </c>
      <c r="D27" s="31"/>
      <c r="E27" s="31"/>
      <c r="F27" s="31"/>
      <c r="G27" s="31"/>
      <c r="H27" s="31"/>
      <c r="I27" s="31"/>
      <c r="J27" s="31"/>
      <c r="K27" s="31"/>
      <c r="L27" s="31"/>
      <c r="M27" s="63"/>
    </row>
    <row r="28" spans="1:14" ht="15" thickBot="1">
      <c r="A28" s="49" t="s">
        <v>45</v>
      </c>
      <c r="B28" s="50" t="s">
        <v>46</v>
      </c>
      <c r="C28" s="64" t="s">
        <v>264</v>
      </c>
      <c r="D28" s="65"/>
      <c r="E28" s="65"/>
      <c r="F28" s="65"/>
      <c r="G28" s="65"/>
      <c r="H28" s="65"/>
      <c r="I28" s="65"/>
      <c r="J28" s="65"/>
      <c r="K28" s="65"/>
      <c r="L28" s="65"/>
      <c r="M28" s="66"/>
    </row>
    <row r="29" spans="1:14">
      <c r="C29" s="57" t="s">
        <v>272</v>
      </c>
      <c r="D29" s="58"/>
      <c r="E29" s="58"/>
      <c r="F29" s="58"/>
      <c r="G29" s="58"/>
      <c r="H29" s="58"/>
      <c r="I29" s="58"/>
      <c r="J29" s="58"/>
      <c r="K29" s="58"/>
      <c r="L29" s="58"/>
      <c r="M29" s="58"/>
    </row>
    <row r="30" spans="1:14">
      <c r="D30" s="15"/>
      <c r="E30" s="15"/>
      <c r="F30" s="15"/>
      <c r="G30" s="15"/>
      <c r="H30" s="15"/>
      <c r="I30" s="15"/>
      <c r="J30" s="15"/>
      <c r="K30" s="15"/>
      <c r="L30" s="15"/>
      <c r="M30" s="15"/>
    </row>
    <row r="31" spans="1:14" ht="27.6">
      <c r="C31" s="19" t="s">
        <v>266</v>
      </c>
      <c r="D31" s="15"/>
      <c r="E31" s="15"/>
      <c r="F31" s="15"/>
      <c r="G31" s="15"/>
      <c r="H31" s="15"/>
      <c r="I31" s="15"/>
      <c r="J31" s="15"/>
      <c r="K31" s="15"/>
      <c r="L31" s="15"/>
      <c r="M31" s="15"/>
    </row>
    <row r="32" spans="1:14" ht="27" thickBot="1">
      <c r="A32" s="37" t="s">
        <v>8</v>
      </c>
      <c r="B32" s="37" t="s">
        <v>9</v>
      </c>
      <c r="C32" s="37" t="s">
        <v>271</v>
      </c>
      <c r="D32" s="38">
        <v>11</v>
      </c>
      <c r="E32" s="38">
        <v>12</v>
      </c>
      <c r="F32" s="38">
        <v>13</v>
      </c>
      <c r="G32" s="38">
        <v>14</v>
      </c>
      <c r="H32" s="38">
        <v>15</v>
      </c>
      <c r="I32" s="38">
        <v>16</v>
      </c>
      <c r="J32" s="38">
        <v>17</v>
      </c>
      <c r="K32" s="38">
        <v>18</v>
      </c>
      <c r="L32" s="38">
        <v>19</v>
      </c>
      <c r="M32" s="38">
        <v>20</v>
      </c>
    </row>
    <row r="33" spans="1:13" ht="31.2">
      <c r="A33" s="42" t="s">
        <v>16</v>
      </c>
      <c r="B33" s="43" t="s">
        <v>17</v>
      </c>
      <c r="C33" s="44" t="s">
        <v>250</v>
      </c>
      <c r="D33" s="45"/>
      <c r="E33" s="45"/>
      <c r="F33" s="45"/>
      <c r="G33" s="45"/>
      <c r="H33" s="45"/>
      <c r="I33" s="45"/>
      <c r="J33" s="45"/>
      <c r="K33" s="45"/>
      <c r="L33" s="45"/>
      <c r="M33" s="46"/>
    </row>
    <row r="34" spans="1:13" ht="31.2">
      <c r="A34" s="47" t="s">
        <v>16</v>
      </c>
      <c r="B34" s="22" t="s">
        <v>19</v>
      </c>
      <c r="C34" s="23" t="s">
        <v>243</v>
      </c>
      <c r="D34" s="29"/>
      <c r="E34" s="29"/>
      <c r="F34" s="29"/>
      <c r="G34" s="29"/>
      <c r="H34" s="29"/>
      <c r="I34" s="29"/>
      <c r="J34" s="29"/>
      <c r="K34" s="29"/>
      <c r="L34" s="29"/>
      <c r="M34" s="48"/>
    </row>
    <row r="35" spans="1:13" ht="31.2">
      <c r="A35" s="47" t="s">
        <v>16</v>
      </c>
      <c r="B35" s="22" t="s">
        <v>21</v>
      </c>
      <c r="C35" s="23" t="s">
        <v>249</v>
      </c>
      <c r="D35" s="29"/>
      <c r="E35" s="29"/>
      <c r="F35" s="29"/>
      <c r="G35" s="29"/>
      <c r="H35" s="29"/>
      <c r="I35" s="29"/>
      <c r="J35" s="29"/>
      <c r="K35" s="29"/>
      <c r="L35" s="29"/>
      <c r="M35" s="48"/>
    </row>
    <row r="36" spans="1:13" ht="31.2">
      <c r="A36" s="47" t="s">
        <v>16</v>
      </c>
      <c r="B36" s="22" t="s">
        <v>23</v>
      </c>
      <c r="C36" s="23" t="s">
        <v>244</v>
      </c>
      <c r="D36" s="29"/>
      <c r="E36" s="29"/>
      <c r="F36" s="29"/>
      <c r="G36" s="29"/>
      <c r="H36" s="29"/>
      <c r="I36" s="29"/>
      <c r="J36" s="29"/>
      <c r="K36" s="29"/>
      <c r="L36" s="29"/>
      <c r="M36" s="48"/>
    </row>
    <row r="37" spans="1:13" ht="31.2">
      <c r="A37" s="47" t="s">
        <v>16</v>
      </c>
      <c r="B37" s="22" t="s">
        <v>24</v>
      </c>
      <c r="C37" s="23" t="s">
        <v>245</v>
      </c>
      <c r="D37" s="29"/>
      <c r="E37" s="29"/>
      <c r="F37" s="29"/>
      <c r="G37" s="29"/>
      <c r="H37" s="29"/>
      <c r="I37" s="29"/>
      <c r="J37" s="29"/>
      <c r="K37" s="29"/>
      <c r="L37" s="29"/>
      <c r="M37" s="48"/>
    </row>
    <row r="38" spans="1:13" ht="31.2">
      <c r="A38" s="47" t="s">
        <v>16</v>
      </c>
      <c r="B38" s="22" t="s">
        <v>25</v>
      </c>
      <c r="C38" s="23" t="s">
        <v>246</v>
      </c>
      <c r="D38" s="29"/>
      <c r="E38" s="29"/>
      <c r="F38" s="29"/>
      <c r="G38" s="29"/>
      <c r="H38" s="29"/>
      <c r="I38" s="29"/>
      <c r="J38" s="29"/>
      <c r="K38" s="29"/>
      <c r="L38" s="29"/>
      <c r="M38" s="48"/>
    </row>
    <row r="39" spans="1:13" ht="15.6">
      <c r="A39" s="47" t="s">
        <v>16</v>
      </c>
      <c r="B39" s="24" t="s">
        <v>26</v>
      </c>
      <c r="C39" s="23" t="s">
        <v>248</v>
      </c>
      <c r="D39" s="29"/>
      <c r="E39" s="29"/>
      <c r="F39" s="29"/>
      <c r="G39" s="29"/>
      <c r="H39" s="29"/>
      <c r="I39" s="29"/>
      <c r="J39" s="29"/>
      <c r="K39" s="29"/>
      <c r="L39" s="29"/>
      <c r="M39" s="48"/>
    </row>
    <row r="40" spans="1:13" ht="31.2">
      <c r="A40" s="47" t="s">
        <v>16</v>
      </c>
      <c r="B40" s="22" t="s">
        <v>27</v>
      </c>
      <c r="C40" s="23" t="s">
        <v>247</v>
      </c>
      <c r="D40" s="29"/>
      <c r="E40" s="29"/>
      <c r="F40" s="29"/>
      <c r="G40" s="29"/>
      <c r="H40" s="29"/>
      <c r="I40" s="29"/>
      <c r="J40" s="29"/>
      <c r="K40" s="29"/>
      <c r="L40" s="29"/>
      <c r="M40" s="48"/>
    </row>
    <row r="41" spans="1:13" ht="28.8" hidden="1">
      <c r="A41" s="47" t="s">
        <v>16</v>
      </c>
      <c r="B41" s="22" t="s">
        <v>102</v>
      </c>
      <c r="C41" s="25" t="s">
        <v>270</v>
      </c>
      <c r="D41" s="32"/>
      <c r="E41" s="32"/>
      <c r="F41" s="32"/>
      <c r="G41" s="32"/>
      <c r="H41" s="32"/>
      <c r="I41" s="32"/>
      <c r="J41" s="32"/>
      <c r="K41" s="32"/>
      <c r="L41" s="32"/>
      <c r="M41" s="68"/>
    </row>
    <row r="42" spans="1:13" hidden="1">
      <c r="A42" s="47" t="s">
        <v>16</v>
      </c>
      <c r="B42" s="22" t="s">
        <v>29</v>
      </c>
      <c r="C42" s="25" t="s">
        <v>269</v>
      </c>
      <c r="D42" s="32"/>
      <c r="E42" s="32"/>
      <c r="F42" s="32"/>
      <c r="G42" s="32"/>
      <c r="H42" s="32"/>
      <c r="I42" s="32"/>
      <c r="J42" s="32"/>
      <c r="K42" s="32"/>
      <c r="L42" s="32"/>
      <c r="M42" s="68"/>
    </row>
    <row r="43" spans="1:13">
      <c r="A43" s="47" t="s">
        <v>30</v>
      </c>
      <c r="B43" s="22" t="s">
        <v>31</v>
      </c>
      <c r="C43" s="26" t="s">
        <v>267</v>
      </c>
      <c r="D43" s="32"/>
      <c r="E43" s="32"/>
      <c r="F43" s="32"/>
      <c r="G43" s="32"/>
      <c r="H43" s="32"/>
      <c r="I43" s="32"/>
      <c r="J43" s="32"/>
      <c r="K43" s="32"/>
      <c r="L43" s="32"/>
      <c r="M43" s="68"/>
    </row>
    <row r="44" spans="1:13" ht="15.6">
      <c r="A44" s="47" t="s">
        <v>30</v>
      </c>
      <c r="B44" s="22" t="s">
        <v>32</v>
      </c>
      <c r="C44" s="23" t="s">
        <v>254</v>
      </c>
      <c r="D44" s="29"/>
      <c r="E44" s="29"/>
      <c r="F44" s="29"/>
      <c r="G44" s="29"/>
      <c r="H44" s="29"/>
      <c r="I44" s="29"/>
      <c r="J44" s="29"/>
      <c r="K44" s="29"/>
      <c r="L44" s="29"/>
      <c r="M44" s="48"/>
    </row>
    <row r="45" spans="1:13" ht="15.6">
      <c r="A45" s="47" t="s">
        <v>30</v>
      </c>
      <c r="B45" s="22" t="s">
        <v>34</v>
      </c>
      <c r="C45" s="23" t="s">
        <v>251</v>
      </c>
      <c r="D45" s="29"/>
      <c r="E45" s="29"/>
      <c r="F45" s="29"/>
      <c r="G45" s="29"/>
      <c r="H45" s="29"/>
      <c r="I45" s="29"/>
      <c r="J45" s="29"/>
      <c r="K45" s="29"/>
      <c r="L45" s="29"/>
      <c r="M45" s="48"/>
    </row>
    <row r="46" spans="1:13" ht="31.2">
      <c r="A46" s="47" t="s">
        <v>30</v>
      </c>
      <c r="B46" s="22" t="s">
        <v>35</v>
      </c>
      <c r="C46" s="23" t="s">
        <v>265</v>
      </c>
      <c r="D46" s="29"/>
      <c r="E46" s="29"/>
      <c r="F46" s="29"/>
      <c r="G46" s="29"/>
      <c r="H46" s="29"/>
      <c r="I46" s="29"/>
      <c r="J46" s="29"/>
      <c r="K46" s="29"/>
      <c r="L46" s="29"/>
      <c r="M46" s="48"/>
    </row>
    <row r="47" spans="1:13" ht="15.6">
      <c r="A47" s="47" t="s">
        <v>30</v>
      </c>
      <c r="B47" s="22" t="s">
        <v>36</v>
      </c>
      <c r="C47" s="23" t="s">
        <v>252</v>
      </c>
      <c r="D47" s="29"/>
      <c r="E47" s="29"/>
      <c r="F47" s="29"/>
      <c r="G47" s="29"/>
      <c r="H47" s="29"/>
      <c r="I47" s="29"/>
      <c r="J47" s="29"/>
      <c r="K47" s="29"/>
      <c r="L47" s="29"/>
      <c r="M47" s="48"/>
    </row>
    <row r="48" spans="1:13" ht="15.6">
      <c r="A48" s="47" t="s">
        <v>30</v>
      </c>
      <c r="B48" s="22" t="s">
        <v>37</v>
      </c>
      <c r="C48" s="23" t="s">
        <v>253</v>
      </c>
      <c r="D48" s="29"/>
      <c r="E48" s="29"/>
      <c r="F48" s="29"/>
      <c r="G48" s="29"/>
      <c r="H48" s="29"/>
      <c r="I48" s="29"/>
      <c r="J48" s="29"/>
      <c r="K48" s="29"/>
      <c r="L48" s="29"/>
      <c r="M48" s="48"/>
    </row>
    <row r="49" spans="1:13" ht="31.2" hidden="1">
      <c r="A49" s="47" t="s">
        <v>30</v>
      </c>
      <c r="B49" s="22" t="s">
        <v>38</v>
      </c>
      <c r="C49" s="27" t="s">
        <v>268</v>
      </c>
      <c r="D49" s="30"/>
      <c r="E49" s="30"/>
      <c r="F49" s="30"/>
      <c r="G49" s="30"/>
      <c r="H49" s="30"/>
      <c r="I49" s="30"/>
      <c r="J49" s="30"/>
      <c r="K49" s="30"/>
      <c r="L49" s="30"/>
      <c r="M49" s="62"/>
    </row>
    <row r="50" spans="1:13" ht="31.2">
      <c r="A50" s="47" t="s">
        <v>30</v>
      </c>
      <c r="B50" s="22" t="s">
        <v>39</v>
      </c>
      <c r="C50" s="23" t="s">
        <v>255</v>
      </c>
      <c r="D50" s="29"/>
      <c r="E50" s="29"/>
      <c r="F50" s="29"/>
      <c r="G50" s="29"/>
      <c r="H50" s="29"/>
      <c r="I50" s="29"/>
      <c r="J50" s="29"/>
      <c r="K50" s="29"/>
      <c r="L50" s="29"/>
      <c r="M50" s="48"/>
    </row>
    <row r="51" spans="1:13" ht="15.6">
      <c r="A51" s="47" t="s">
        <v>30</v>
      </c>
      <c r="B51" s="22" t="s">
        <v>40</v>
      </c>
      <c r="C51" s="23" t="s">
        <v>256</v>
      </c>
      <c r="D51" s="23"/>
      <c r="E51" s="23"/>
      <c r="F51" s="23"/>
      <c r="G51" s="23"/>
      <c r="H51" s="23"/>
      <c r="I51" s="23"/>
      <c r="J51" s="23"/>
      <c r="K51" s="23"/>
      <c r="L51" s="23"/>
      <c r="M51" s="69"/>
    </row>
    <row r="52" spans="1:13" ht="15.6">
      <c r="A52" s="47" t="s">
        <v>30</v>
      </c>
      <c r="B52" s="22" t="s">
        <v>41</v>
      </c>
      <c r="C52" s="23" t="s">
        <v>257</v>
      </c>
      <c r="D52" s="23"/>
      <c r="E52" s="23"/>
      <c r="F52" s="23"/>
      <c r="G52" s="23"/>
      <c r="H52" s="23"/>
      <c r="I52" s="23"/>
      <c r="J52" s="23"/>
      <c r="K52" s="23"/>
      <c r="L52" s="23"/>
      <c r="M52" s="69"/>
    </row>
    <row r="53" spans="1:13" ht="15.6">
      <c r="A53" s="47" t="s">
        <v>30</v>
      </c>
      <c r="B53" s="22" t="s">
        <v>42</v>
      </c>
      <c r="C53" s="23" t="s">
        <v>258</v>
      </c>
      <c r="D53" s="23"/>
      <c r="E53" s="23"/>
      <c r="F53" s="23"/>
      <c r="G53" s="23"/>
      <c r="H53" s="23"/>
      <c r="I53" s="23"/>
      <c r="J53" s="23"/>
      <c r="K53" s="23"/>
      <c r="L53" s="23"/>
      <c r="M53" s="69"/>
    </row>
    <row r="54" spans="1:13" ht="31.2">
      <c r="A54" s="47" t="s">
        <v>30</v>
      </c>
      <c r="B54" s="22" t="s">
        <v>43</v>
      </c>
      <c r="C54" s="23" t="s">
        <v>259</v>
      </c>
      <c r="D54" s="23"/>
      <c r="E54" s="23"/>
      <c r="F54" s="23"/>
      <c r="G54" s="23"/>
      <c r="H54" s="23"/>
      <c r="I54" s="23"/>
      <c r="J54" s="23"/>
      <c r="K54" s="23"/>
      <c r="L54" s="23"/>
      <c r="M54" s="69"/>
    </row>
    <row r="55" spans="1:13" ht="16.2" thickBot="1">
      <c r="A55" s="49" t="s">
        <v>30</v>
      </c>
      <c r="B55" s="50" t="s">
        <v>44</v>
      </c>
      <c r="C55" s="51" t="s">
        <v>260</v>
      </c>
      <c r="D55" s="51"/>
      <c r="E55" s="51"/>
      <c r="F55" s="51"/>
      <c r="G55" s="51"/>
      <c r="H55" s="51"/>
      <c r="I55" s="51"/>
      <c r="J55" s="51"/>
      <c r="K55" s="51"/>
      <c r="L55" s="51"/>
      <c r="M55" s="70"/>
    </row>
    <row r="56" spans="1:13">
      <c r="A56" s="42" t="s">
        <v>45</v>
      </c>
      <c r="B56" s="43" t="s">
        <v>143</v>
      </c>
      <c r="C56" s="71" t="s">
        <v>261</v>
      </c>
      <c r="D56" s="72"/>
      <c r="E56" s="72"/>
      <c r="F56" s="72"/>
      <c r="G56" s="72"/>
      <c r="H56" s="72"/>
      <c r="I56" s="72"/>
      <c r="J56" s="72"/>
      <c r="K56" s="72"/>
      <c r="L56" s="72"/>
      <c r="M56" s="73"/>
    </row>
    <row r="57" spans="1:13">
      <c r="A57" s="47" t="s">
        <v>45</v>
      </c>
      <c r="B57" s="22" t="s">
        <v>147</v>
      </c>
      <c r="C57" s="28" t="s">
        <v>262</v>
      </c>
      <c r="D57" s="21"/>
      <c r="E57" s="21"/>
      <c r="F57" s="21"/>
      <c r="G57" s="21"/>
      <c r="H57" s="21"/>
      <c r="I57" s="21"/>
      <c r="J57" s="21"/>
      <c r="K57" s="21"/>
      <c r="L57" s="21"/>
      <c r="M57" s="74"/>
    </row>
    <row r="58" spans="1:13">
      <c r="A58" s="47" t="s">
        <v>45</v>
      </c>
      <c r="B58" s="22" t="s">
        <v>150</v>
      </c>
      <c r="C58" s="28" t="s">
        <v>263</v>
      </c>
      <c r="D58" s="21"/>
      <c r="E58" s="21"/>
      <c r="F58" s="21"/>
      <c r="G58" s="21"/>
      <c r="H58" s="21"/>
      <c r="I58" s="21"/>
      <c r="J58" s="21"/>
      <c r="K58" s="21"/>
      <c r="L58" s="21"/>
      <c r="M58" s="74"/>
    </row>
    <row r="59" spans="1:13" ht="15" thickBot="1">
      <c r="A59" s="49" t="s">
        <v>45</v>
      </c>
      <c r="B59" s="50" t="s">
        <v>46</v>
      </c>
      <c r="C59" s="64" t="s">
        <v>264</v>
      </c>
      <c r="D59" s="75"/>
      <c r="E59" s="75"/>
      <c r="F59" s="75"/>
      <c r="G59" s="75"/>
      <c r="H59" s="75"/>
      <c r="I59" s="75"/>
      <c r="J59" s="75"/>
      <c r="K59" s="75"/>
      <c r="L59" s="75"/>
      <c r="M59" s="76"/>
    </row>
    <row r="60" spans="1:13">
      <c r="C60" s="57" t="s">
        <v>272</v>
      </c>
      <c r="D60" s="67"/>
      <c r="E60" s="67"/>
      <c r="F60" s="67"/>
      <c r="G60" s="67"/>
      <c r="H60" s="67"/>
      <c r="I60" s="67"/>
      <c r="J60" s="67"/>
      <c r="K60" s="67"/>
      <c r="L60" s="67"/>
      <c r="M60" s="67"/>
    </row>
    <row r="62" spans="1:13" ht="27.6">
      <c r="C62" s="19" t="s">
        <v>266</v>
      </c>
    </row>
  </sheetData>
  <pageMargins left="0.31496062992125984" right="0.31496062992125984" top="0.35433070866141736" bottom="0.35433070866141736" header="0.31496062992125984" footer="0.31496062992125984"/>
  <pageSetup paperSize="9" scale="87" orientation="landscape" r:id="rId1"/>
  <rowBreaks count="1" manualBreakCount="1">
    <brk id="3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E38" sqref="E38:F39"/>
    </sheetView>
  </sheetViews>
  <sheetFormatPr defaultRowHeight="14.4"/>
  <cols>
    <col min="1" max="1" bestFit="true" customWidth="true" style="15" width="20.33203125"/>
    <col min="2" max="2" style="15" width="9.109375"/>
    <col min="3" max="3" bestFit="true" customWidth="true" style="34" width="10.109375"/>
    <col min="4" max="4" customWidth="true" style="36" width="10.109375"/>
    <col min="5" max="6" customWidth="true" style="34" width="10.109375"/>
    <col min="7" max="7" bestFit="true" customWidth="true" style="15" width="36.6640625"/>
    <col min="8" max="8" style="15" width="9.109375"/>
    <col min="9" max="9" customWidth="true" style="15" width="23.44140625"/>
    <col min="10" max="10" customWidth="true" style="15" width="32.109375"/>
    <col min="11" max="11" customWidth="true" style="15" width="12.5546875"/>
    <col min="15" max="15" bestFit="true" customWidth="true" width="10.109375"/>
  </cols>
  <sheetData>
    <row r="1" spans="1:23">
      <c r="A1" s="15" t="s">
        <v>273</v>
      </c>
      <c r="D1" s="36">
        <v>43879</v>
      </c>
    </row>
    <row r="2" spans="1:23">
      <c r="A2" s="15" t="s">
        <v>274</v>
      </c>
      <c r="B2" s="15" t="s">
        <v>301</v>
      </c>
      <c r="C2" s="34" t="s">
        <v>332</v>
      </c>
      <c r="F2" s="36">
        <f>VLOOKUP(B:B,V:W,2,0)</f>
        <v>44953</v>
      </c>
      <c r="G2" s="15" t="s">
        <v>300</v>
      </c>
      <c r="I2" s="15" t="s">
        <v>284</v>
      </c>
      <c r="J2" s="15" t="s">
        <v>294</v>
      </c>
      <c r="K2" s="15">
        <v>310474</v>
      </c>
      <c r="M2" s="15">
        <v>348473</v>
      </c>
      <c r="N2" s="15">
        <v>0</v>
      </c>
      <c r="O2" s="34">
        <v>43704</v>
      </c>
      <c r="P2" s="15" t="s">
        <v>312</v>
      </c>
      <c r="Q2" s="15"/>
      <c r="R2" s="15" t="s">
        <v>313</v>
      </c>
      <c r="S2" s="15" t="s">
        <v>314</v>
      </c>
      <c r="T2" s="34">
        <v>23299</v>
      </c>
      <c r="V2" s="15">
        <v>99271</v>
      </c>
      <c r="W2" s="15">
        <v>74937</v>
      </c>
    </row>
    <row r="3" spans="1:23">
      <c r="A3" s="15" t="s">
        <v>277</v>
      </c>
      <c r="B3" s="15">
        <v>355447</v>
      </c>
      <c r="C3" s="34">
        <v>19576</v>
      </c>
      <c r="D3" s="36">
        <f>$D$1-C3</f>
        <v>24303</v>
      </c>
      <c r="E3" s="35">
        <f>D3/365</f>
        <v>66.583561643835623</v>
      </c>
      <c r="F3" s="36">
        <f t="shared" ref="F3:F21" si="0">VLOOKUP(B:B,V:W,2,0)</f>
        <v>2017</v>
      </c>
      <c r="G3" s="15" t="s">
        <v>297</v>
      </c>
      <c r="I3" s="15" t="s">
        <v>292</v>
      </c>
      <c r="J3" s="15" t="s">
        <v>295</v>
      </c>
      <c r="K3" s="15">
        <v>99271</v>
      </c>
      <c r="M3" s="15">
        <v>357779</v>
      </c>
      <c r="N3" s="15">
        <v>0</v>
      </c>
      <c r="O3" s="34">
        <v>43867</v>
      </c>
      <c r="P3" s="15" t="s">
        <v>315</v>
      </c>
      <c r="Q3" s="15"/>
      <c r="R3" s="15" t="s">
        <v>313</v>
      </c>
      <c r="S3" s="15" t="s">
        <v>314</v>
      </c>
      <c r="T3" s="15"/>
      <c r="V3" s="15">
        <v>67808</v>
      </c>
      <c r="W3" s="15">
        <v>244414</v>
      </c>
    </row>
    <row r="4" spans="1:23">
      <c r="A4" s="15" t="s">
        <v>280</v>
      </c>
      <c r="B4" s="15">
        <v>77354</v>
      </c>
      <c r="C4" s="34">
        <v>31656</v>
      </c>
      <c r="D4" s="36">
        <f t="shared" ref="D4:D21" si="1">$D$1-C4</f>
        <v>12223</v>
      </c>
      <c r="E4" s="35">
        <f t="shared" ref="E4:E21" si="2">D4/365</f>
        <v>33.487671232876714</v>
      </c>
      <c r="F4" s="36">
        <f t="shared" si="0"/>
        <v>81814</v>
      </c>
      <c r="G4" s="15" t="s">
        <v>304</v>
      </c>
      <c r="I4" s="15" t="s">
        <v>283</v>
      </c>
      <c r="J4" s="15" t="s">
        <v>296</v>
      </c>
      <c r="K4" s="15">
        <v>338912</v>
      </c>
      <c r="M4" s="15">
        <v>352290</v>
      </c>
      <c r="N4" s="15">
        <v>0</v>
      </c>
      <c r="O4" s="34">
        <v>43760</v>
      </c>
      <c r="P4" s="15" t="s">
        <v>316</v>
      </c>
      <c r="Q4" s="15"/>
      <c r="R4" s="15" t="s">
        <v>313</v>
      </c>
      <c r="S4" s="15" t="s">
        <v>314</v>
      </c>
      <c r="T4" s="34">
        <v>20211</v>
      </c>
      <c r="V4" s="15">
        <v>357779</v>
      </c>
      <c r="W4" s="15">
        <v>136079</v>
      </c>
    </row>
    <row r="5" spans="1:23">
      <c r="A5" s="15" t="s">
        <v>283</v>
      </c>
      <c r="B5" s="15">
        <v>338912</v>
      </c>
      <c r="C5" s="34">
        <v>32367</v>
      </c>
      <c r="D5" s="36">
        <f t="shared" si="1"/>
        <v>11512</v>
      </c>
      <c r="E5" s="35">
        <f t="shared" si="2"/>
        <v>31.539726027397261</v>
      </c>
      <c r="F5" s="36">
        <f t="shared" si="0"/>
        <v>15230</v>
      </c>
      <c r="G5" s="15" t="s">
        <v>296</v>
      </c>
      <c r="I5" s="15" t="s">
        <v>277</v>
      </c>
      <c r="J5" s="15" t="s">
        <v>297</v>
      </c>
      <c r="K5" s="15">
        <v>355447</v>
      </c>
      <c r="M5" s="15">
        <v>99271</v>
      </c>
      <c r="N5" s="15">
        <v>0</v>
      </c>
      <c r="O5" s="34">
        <v>41706</v>
      </c>
      <c r="P5" s="15" t="s">
        <v>317</v>
      </c>
      <c r="Q5" s="15"/>
      <c r="R5" s="15" t="s">
        <v>313</v>
      </c>
      <c r="S5" s="15" t="s">
        <v>314</v>
      </c>
      <c r="T5" s="34">
        <v>24886</v>
      </c>
      <c r="V5" s="15">
        <v>352290</v>
      </c>
      <c r="W5" s="15">
        <v>1216</v>
      </c>
    </row>
    <row r="6" spans="1:23">
      <c r="A6" s="33" t="s">
        <v>286</v>
      </c>
      <c r="B6" s="15">
        <v>336737</v>
      </c>
      <c r="C6" s="34">
        <v>28022</v>
      </c>
      <c r="D6" s="36">
        <f t="shared" si="1"/>
        <v>15857</v>
      </c>
      <c r="E6" s="35">
        <f t="shared" si="2"/>
        <v>43.443835616438356</v>
      </c>
      <c r="F6" s="36">
        <f t="shared" si="0"/>
        <v>5807</v>
      </c>
      <c r="G6" s="15" t="s">
        <v>310</v>
      </c>
      <c r="I6" s="15" t="s">
        <v>290</v>
      </c>
      <c r="J6" s="15" t="s">
        <v>298</v>
      </c>
      <c r="K6" s="15">
        <v>352290</v>
      </c>
      <c r="M6" s="15">
        <v>97425</v>
      </c>
      <c r="N6" s="15">
        <v>0</v>
      </c>
      <c r="O6" s="34">
        <v>41572</v>
      </c>
      <c r="P6" s="15" t="s">
        <v>318</v>
      </c>
      <c r="Q6" s="15"/>
      <c r="R6" s="15" t="s">
        <v>313</v>
      </c>
      <c r="S6" s="15" t="s">
        <v>314</v>
      </c>
      <c r="T6" s="34">
        <v>31634</v>
      </c>
      <c r="V6" s="15">
        <v>353712</v>
      </c>
      <c r="W6" s="15">
        <v>3268</v>
      </c>
    </row>
    <row r="7" spans="1:23">
      <c r="A7" s="15" t="s">
        <v>288</v>
      </c>
      <c r="B7" s="15">
        <v>88160</v>
      </c>
      <c r="C7" s="34">
        <v>24908</v>
      </c>
      <c r="D7" s="36">
        <f t="shared" si="1"/>
        <v>18971</v>
      </c>
      <c r="E7" s="35">
        <f t="shared" si="2"/>
        <v>51.975342465753428</v>
      </c>
      <c r="F7" s="36">
        <f t="shared" si="0"/>
        <v>72879</v>
      </c>
      <c r="G7" s="15" t="s">
        <v>305</v>
      </c>
      <c r="I7" s="15" t="s">
        <v>289</v>
      </c>
      <c r="J7" s="15" t="s">
        <v>299</v>
      </c>
      <c r="K7" s="15">
        <v>356591</v>
      </c>
      <c r="M7" s="15">
        <v>88160</v>
      </c>
      <c r="N7" s="15">
        <v>0</v>
      </c>
      <c r="O7" s="34">
        <v>41303</v>
      </c>
      <c r="P7" s="15" t="s">
        <v>319</v>
      </c>
      <c r="Q7" s="15"/>
      <c r="R7" s="15" t="s">
        <v>313</v>
      </c>
      <c r="S7" s="15" t="s">
        <v>314</v>
      </c>
      <c r="T7" s="34">
        <v>24908</v>
      </c>
      <c r="V7" s="15">
        <v>348473</v>
      </c>
      <c r="W7" s="15">
        <v>14819</v>
      </c>
    </row>
    <row r="8" spans="1:23">
      <c r="A8" s="15" t="s">
        <v>290</v>
      </c>
      <c r="B8" s="15">
        <v>352290</v>
      </c>
      <c r="C8" s="34">
        <v>20211</v>
      </c>
      <c r="D8" s="36">
        <f t="shared" si="1"/>
        <v>23668</v>
      </c>
      <c r="E8" s="35">
        <f t="shared" si="2"/>
        <v>64.843835616438355</v>
      </c>
      <c r="F8" s="36">
        <f t="shared" si="0"/>
        <v>1216</v>
      </c>
      <c r="G8" s="15" t="s">
        <v>298</v>
      </c>
      <c r="I8" s="15" t="s">
        <v>274</v>
      </c>
      <c r="J8" s="15" t="s">
        <v>300</v>
      </c>
      <c r="K8" s="15" t="s">
        <v>301</v>
      </c>
      <c r="M8" s="15">
        <v>355447</v>
      </c>
      <c r="N8" s="15">
        <v>0</v>
      </c>
      <c r="O8" s="34">
        <v>43813</v>
      </c>
      <c r="P8" s="15" t="s">
        <v>320</v>
      </c>
      <c r="Q8" s="15"/>
      <c r="R8" s="15" t="s">
        <v>313</v>
      </c>
      <c r="S8" s="15" t="s">
        <v>314</v>
      </c>
      <c r="T8" s="34">
        <v>19576</v>
      </c>
      <c r="V8" s="15">
        <v>356591</v>
      </c>
      <c r="W8" s="15">
        <v>2950</v>
      </c>
    </row>
    <row r="9" spans="1:23">
      <c r="A9" s="15" t="s">
        <v>292</v>
      </c>
      <c r="B9" s="15">
        <v>99271</v>
      </c>
      <c r="C9" s="34">
        <v>24886</v>
      </c>
      <c r="D9" s="36">
        <f t="shared" si="1"/>
        <v>18993</v>
      </c>
      <c r="E9" s="35">
        <f t="shared" si="2"/>
        <v>52.035616438356165</v>
      </c>
      <c r="F9" s="36">
        <f t="shared" si="0"/>
        <v>74937</v>
      </c>
      <c r="G9" s="15" t="s">
        <v>295</v>
      </c>
      <c r="I9" s="15" t="s">
        <v>281</v>
      </c>
      <c r="J9" s="15" t="s">
        <v>302</v>
      </c>
      <c r="K9" s="15">
        <v>348473</v>
      </c>
      <c r="M9" s="15">
        <v>336737</v>
      </c>
      <c r="N9" s="15">
        <v>0</v>
      </c>
      <c r="O9" s="34">
        <v>43470</v>
      </c>
      <c r="P9" s="15" t="s">
        <v>321</v>
      </c>
      <c r="Q9" s="15"/>
      <c r="R9" s="15" t="s">
        <v>313</v>
      </c>
      <c r="S9" s="15" t="s">
        <v>314</v>
      </c>
      <c r="T9" s="34">
        <v>28022</v>
      </c>
      <c r="V9" s="15">
        <v>77437</v>
      </c>
      <c r="W9" s="15">
        <v>3846</v>
      </c>
    </row>
    <row r="10" spans="1:23">
      <c r="A10" s="15" t="s">
        <v>275</v>
      </c>
      <c r="B10" s="15">
        <v>337401</v>
      </c>
      <c r="C10" s="34">
        <v>32680</v>
      </c>
      <c r="D10" s="36">
        <f t="shared" si="1"/>
        <v>11199</v>
      </c>
      <c r="E10" s="35">
        <f t="shared" si="2"/>
        <v>30.682191780821917</v>
      </c>
      <c r="F10" s="36">
        <f t="shared" si="0"/>
        <v>0</v>
      </c>
      <c r="G10" s="15" t="s">
        <v>309</v>
      </c>
      <c r="I10" s="15" t="s">
        <v>285</v>
      </c>
      <c r="J10" s="15" t="s">
        <v>303</v>
      </c>
      <c r="K10" s="15">
        <v>353712</v>
      </c>
      <c r="M10" s="15">
        <v>67808</v>
      </c>
      <c r="N10" s="15">
        <v>0</v>
      </c>
      <c r="O10" s="34">
        <v>39689</v>
      </c>
      <c r="P10" s="15" t="s">
        <v>322</v>
      </c>
      <c r="Q10" s="15"/>
      <c r="R10" s="15" t="s">
        <v>313</v>
      </c>
      <c r="S10" s="15" t="s">
        <v>314</v>
      </c>
      <c r="T10" s="34">
        <v>34053</v>
      </c>
      <c r="V10" s="15">
        <v>336737</v>
      </c>
      <c r="W10" s="15">
        <v>5807</v>
      </c>
    </row>
    <row r="11" spans="1:23">
      <c r="A11" s="15" t="s">
        <v>278</v>
      </c>
      <c r="B11" s="15">
        <v>350344</v>
      </c>
      <c r="C11" s="34">
        <v>21610</v>
      </c>
      <c r="D11" s="36">
        <f t="shared" si="1"/>
        <v>22269</v>
      </c>
      <c r="E11" s="35">
        <f t="shared" si="2"/>
        <v>61.010958904109586</v>
      </c>
      <c r="F11" s="36">
        <f t="shared" si="0"/>
        <v>3059</v>
      </c>
      <c r="G11" s="15" t="s">
        <v>306</v>
      </c>
      <c r="I11" s="15" t="s">
        <v>280</v>
      </c>
      <c r="J11" s="15" t="s">
        <v>304</v>
      </c>
      <c r="K11" s="15">
        <v>77354</v>
      </c>
      <c r="M11" s="15" t="s">
        <v>301</v>
      </c>
      <c r="N11" s="15">
        <v>0</v>
      </c>
      <c r="O11" s="34">
        <v>39596</v>
      </c>
      <c r="P11" s="15" t="s">
        <v>323</v>
      </c>
      <c r="Q11" s="15"/>
      <c r="R11" s="15" t="s">
        <v>324</v>
      </c>
      <c r="S11" s="15" t="s">
        <v>314</v>
      </c>
      <c r="T11" s="15"/>
      <c r="V11" s="15">
        <v>77354</v>
      </c>
      <c r="W11" s="15">
        <v>81814</v>
      </c>
    </row>
    <row r="12" spans="1:23">
      <c r="A12" s="15" t="s">
        <v>281</v>
      </c>
      <c r="B12" s="15">
        <v>348473</v>
      </c>
      <c r="C12" s="34">
        <v>23299</v>
      </c>
      <c r="D12" s="36">
        <f t="shared" si="1"/>
        <v>20580</v>
      </c>
      <c r="E12" s="35">
        <f t="shared" si="2"/>
        <v>56.38356164383562</v>
      </c>
      <c r="F12" s="36">
        <f t="shared" si="0"/>
        <v>14819</v>
      </c>
      <c r="G12" s="15" t="s">
        <v>302</v>
      </c>
      <c r="I12" s="15" t="s">
        <v>288</v>
      </c>
      <c r="J12" s="15" t="s">
        <v>305</v>
      </c>
      <c r="K12" s="15">
        <v>88160</v>
      </c>
      <c r="M12" s="15">
        <v>337961</v>
      </c>
      <c r="N12" s="15">
        <v>0</v>
      </c>
      <c r="O12" s="34">
        <v>43498</v>
      </c>
      <c r="P12" s="15" t="s">
        <v>325</v>
      </c>
      <c r="Q12" s="15"/>
      <c r="R12" s="15" t="s">
        <v>313</v>
      </c>
      <c r="S12" s="15" t="s">
        <v>314</v>
      </c>
      <c r="T12" s="34">
        <v>23868</v>
      </c>
      <c r="V12" s="15">
        <v>355447</v>
      </c>
      <c r="W12" s="15">
        <v>2017</v>
      </c>
    </row>
    <row r="13" spans="1:23">
      <c r="A13" s="15" t="s">
        <v>284</v>
      </c>
      <c r="B13" s="15">
        <v>310474</v>
      </c>
      <c r="C13" s="34">
        <v>28309</v>
      </c>
      <c r="D13" s="36">
        <f t="shared" si="1"/>
        <v>15570</v>
      </c>
      <c r="E13" s="35">
        <f t="shared" si="2"/>
        <v>42.657534246575345</v>
      </c>
      <c r="F13" s="36">
        <f t="shared" si="0"/>
        <v>39093</v>
      </c>
      <c r="G13" s="15" t="s">
        <v>294</v>
      </c>
      <c r="I13" s="15" t="s">
        <v>278</v>
      </c>
      <c r="J13" s="15" t="s">
        <v>306</v>
      </c>
      <c r="K13" s="15">
        <v>350344</v>
      </c>
      <c r="M13" s="15">
        <v>350344</v>
      </c>
      <c r="N13" s="15">
        <v>0</v>
      </c>
      <c r="O13" s="34">
        <v>43729</v>
      </c>
      <c r="P13" s="15" t="s">
        <v>326</v>
      </c>
      <c r="Q13" s="15"/>
      <c r="R13" s="15" t="s">
        <v>313</v>
      </c>
      <c r="S13" s="15" t="s">
        <v>314</v>
      </c>
      <c r="T13" s="34">
        <v>21610</v>
      </c>
      <c r="V13" s="15">
        <v>337401</v>
      </c>
      <c r="W13" s="15">
        <v>0</v>
      </c>
    </row>
    <row r="14" spans="1:23">
      <c r="A14" s="15" t="s">
        <v>276</v>
      </c>
      <c r="B14" s="15">
        <v>357779</v>
      </c>
      <c r="C14" s="34" t="s">
        <v>332</v>
      </c>
      <c r="D14" s="36" t="e">
        <f t="shared" si="1"/>
        <v>#VALUE!</v>
      </c>
      <c r="E14" s="35" t="e">
        <f t="shared" si="2"/>
        <v>#VALUE!</v>
      </c>
      <c r="F14" s="36">
        <f t="shared" si="0"/>
        <v>136079</v>
      </c>
      <c r="G14" s="15" t="s">
        <v>336</v>
      </c>
      <c r="I14" s="15" t="s">
        <v>279</v>
      </c>
      <c r="J14" s="15" t="s">
        <v>307</v>
      </c>
      <c r="K14" s="15">
        <v>67808</v>
      </c>
      <c r="M14" s="15">
        <v>353712</v>
      </c>
      <c r="N14" s="15">
        <v>0</v>
      </c>
      <c r="O14" s="34">
        <v>43786</v>
      </c>
      <c r="P14" s="15" t="s">
        <v>326</v>
      </c>
      <c r="Q14" s="15"/>
      <c r="R14" s="15" t="s">
        <v>313</v>
      </c>
      <c r="S14" s="15" t="s">
        <v>314</v>
      </c>
      <c r="T14" s="34">
        <v>25001</v>
      </c>
      <c r="V14" s="15">
        <v>338912</v>
      </c>
      <c r="W14" s="15">
        <v>15230</v>
      </c>
    </row>
    <row r="15" spans="1:23">
      <c r="A15" s="15" t="s">
        <v>279</v>
      </c>
      <c r="B15" s="15">
        <v>67808</v>
      </c>
      <c r="C15" s="34">
        <v>34053</v>
      </c>
      <c r="D15" s="36">
        <f t="shared" si="1"/>
        <v>9826</v>
      </c>
      <c r="E15" s="35">
        <f t="shared" si="2"/>
        <v>26.920547945205481</v>
      </c>
      <c r="F15" s="36">
        <f t="shared" si="0"/>
        <v>244414</v>
      </c>
      <c r="G15" s="15" t="s">
        <v>307</v>
      </c>
      <c r="I15" s="15" t="s">
        <v>291</v>
      </c>
      <c r="J15" s="15" t="s">
        <v>308</v>
      </c>
      <c r="K15" s="15">
        <v>337961</v>
      </c>
      <c r="M15" s="15">
        <v>310474</v>
      </c>
      <c r="N15" s="15">
        <v>0</v>
      </c>
      <c r="O15" s="34">
        <v>42406</v>
      </c>
      <c r="P15" s="15" t="s">
        <v>319</v>
      </c>
      <c r="Q15" s="15"/>
      <c r="R15" s="15" t="s">
        <v>313</v>
      </c>
      <c r="S15" s="15" t="s">
        <v>314</v>
      </c>
      <c r="T15" s="34">
        <v>28309</v>
      </c>
      <c r="V15" s="15">
        <v>97425</v>
      </c>
      <c r="W15" s="15">
        <v>120673</v>
      </c>
    </row>
    <row r="16" spans="1:23">
      <c r="A16" s="15" t="s">
        <v>282</v>
      </c>
      <c r="B16" s="15">
        <v>97425</v>
      </c>
      <c r="C16" s="34">
        <v>31634</v>
      </c>
      <c r="D16" s="36">
        <f t="shared" si="1"/>
        <v>12245</v>
      </c>
      <c r="E16" s="35">
        <f t="shared" si="2"/>
        <v>33.547945205479451</v>
      </c>
      <c r="F16" s="36">
        <f t="shared" si="0"/>
        <v>120673</v>
      </c>
      <c r="G16" s="15" t="s">
        <v>336</v>
      </c>
      <c r="I16" s="15" t="s">
        <v>275</v>
      </c>
      <c r="J16" s="15" t="s">
        <v>309</v>
      </c>
      <c r="K16" s="15">
        <v>337401</v>
      </c>
      <c r="M16" s="15">
        <v>77437</v>
      </c>
      <c r="N16" s="15">
        <v>0</v>
      </c>
      <c r="O16" s="34">
        <v>40659</v>
      </c>
      <c r="P16" s="15" t="s">
        <v>327</v>
      </c>
      <c r="Q16" s="15"/>
      <c r="R16" s="15" t="s">
        <v>313</v>
      </c>
      <c r="S16" s="15" t="s">
        <v>314</v>
      </c>
      <c r="T16" s="34">
        <v>29171</v>
      </c>
      <c r="V16" s="15">
        <v>310474</v>
      </c>
      <c r="W16" s="15">
        <v>39093</v>
      </c>
    </row>
    <row r="17" spans="1:23">
      <c r="A17" s="15" t="s">
        <v>285</v>
      </c>
      <c r="B17" s="15">
        <v>353712</v>
      </c>
      <c r="C17" s="34">
        <v>25001</v>
      </c>
      <c r="D17" s="36">
        <f t="shared" si="1"/>
        <v>18878</v>
      </c>
      <c r="E17" s="35">
        <f t="shared" si="2"/>
        <v>51.720547945205482</v>
      </c>
      <c r="F17" s="36">
        <f t="shared" si="0"/>
        <v>3268</v>
      </c>
      <c r="G17" s="15" t="s">
        <v>303</v>
      </c>
      <c r="I17" s="15" t="s">
        <v>286</v>
      </c>
      <c r="J17" s="15" t="s">
        <v>310</v>
      </c>
      <c r="K17" s="15">
        <v>336737</v>
      </c>
      <c r="M17" s="15">
        <v>356591</v>
      </c>
      <c r="N17" s="15">
        <v>0</v>
      </c>
      <c r="O17" s="34">
        <v>43842</v>
      </c>
      <c r="P17" s="15" t="s">
        <v>328</v>
      </c>
      <c r="Q17" s="15"/>
      <c r="R17" s="15" t="s">
        <v>313</v>
      </c>
      <c r="S17" s="15" t="s">
        <v>314</v>
      </c>
      <c r="T17" s="34">
        <v>29018</v>
      </c>
      <c r="V17" s="15">
        <v>337961</v>
      </c>
      <c r="W17" s="15">
        <v>14645</v>
      </c>
    </row>
    <row r="18" spans="1:23">
      <c r="A18" s="15" t="s">
        <v>287</v>
      </c>
      <c r="B18" s="15">
        <v>77437</v>
      </c>
      <c r="C18" s="34">
        <v>29171</v>
      </c>
      <c r="D18" s="36">
        <f t="shared" si="1"/>
        <v>14708</v>
      </c>
      <c r="E18" s="35">
        <f t="shared" si="2"/>
        <v>40.295890410958904</v>
      </c>
      <c r="F18" s="36">
        <f t="shared" si="0"/>
        <v>3846</v>
      </c>
      <c r="G18" s="15" t="s">
        <v>311</v>
      </c>
      <c r="I18" s="15" t="s">
        <v>287</v>
      </c>
      <c r="J18" s="15" t="s">
        <v>311</v>
      </c>
      <c r="K18" s="15">
        <v>77437</v>
      </c>
      <c r="M18" s="15">
        <v>337401</v>
      </c>
      <c r="N18" s="15">
        <v>0</v>
      </c>
      <c r="O18" s="34">
        <v>43487</v>
      </c>
      <c r="P18" s="15" t="s">
        <v>329</v>
      </c>
      <c r="Q18" s="15"/>
      <c r="R18" s="15" t="s">
        <v>313</v>
      </c>
      <c r="S18" s="15" t="s">
        <v>314</v>
      </c>
      <c r="T18" s="34">
        <v>32680</v>
      </c>
      <c r="V18" s="15">
        <v>350344</v>
      </c>
      <c r="W18" s="15">
        <v>3059</v>
      </c>
    </row>
    <row r="19" spans="1:23">
      <c r="A19" s="15" t="s">
        <v>289</v>
      </c>
      <c r="B19" s="15">
        <v>356591</v>
      </c>
      <c r="C19" s="34">
        <v>29018</v>
      </c>
      <c r="D19" s="36">
        <f t="shared" si="1"/>
        <v>14861</v>
      </c>
      <c r="E19" s="35">
        <f t="shared" si="2"/>
        <v>40.715068493150682</v>
      </c>
      <c r="F19" s="36">
        <f t="shared" si="0"/>
        <v>2950</v>
      </c>
      <c r="G19" s="15" t="s">
        <v>299</v>
      </c>
      <c r="M19" s="15">
        <v>77354</v>
      </c>
      <c r="N19" s="15">
        <v>0</v>
      </c>
      <c r="O19" s="34">
        <v>40650</v>
      </c>
      <c r="P19" s="15" t="s">
        <v>318</v>
      </c>
      <c r="Q19" s="15"/>
      <c r="R19" s="15" t="s">
        <v>313</v>
      </c>
      <c r="S19" s="15" t="s">
        <v>314</v>
      </c>
      <c r="T19" s="34">
        <v>31656</v>
      </c>
      <c r="V19" s="15" t="s">
        <v>301</v>
      </c>
      <c r="W19" s="15">
        <v>44953</v>
      </c>
    </row>
    <row r="20" spans="1:23">
      <c r="A20" s="15" t="s">
        <v>291</v>
      </c>
      <c r="B20" s="15">
        <v>337961</v>
      </c>
      <c r="C20" s="34">
        <v>23868</v>
      </c>
      <c r="D20" s="36">
        <f t="shared" si="1"/>
        <v>20011</v>
      </c>
      <c r="E20" s="35">
        <f t="shared" si="2"/>
        <v>54.824657534246576</v>
      </c>
      <c r="F20" s="36">
        <f t="shared" si="0"/>
        <v>14645</v>
      </c>
      <c r="G20" s="15" t="s">
        <v>308</v>
      </c>
      <c r="M20" s="15">
        <v>312530</v>
      </c>
      <c r="N20" s="15">
        <v>0</v>
      </c>
      <c r="O20" s="34">
        <v>42467</v>
      </c>
      <c r="P20" s="15" t="s">
        <v>330</v>
      </c>
      <c r="Q20" s="15"/>
      <c r="R20" s="15" t="s">
        <v>313</v>
      </c>
      <c r="S20" s="15" t="s">
        <v>314</v>
      </c>
      <c r="T20" s="15"/>
      <c r="V20" s="15">
        <v>88160</v>
      </c>
      <c r="W20" s="15">
        <v>72879</v>
      </c>
    </row>
    <row r="21" spans="1:23">
      <c r="A21" s="15" t="s">
        <v>293</v>
      </c>
      <c r="B21" s="15">
        <v>312530</v>
      </c>
      <c r="C21" s="34" t="s">
        <v>332</v>
      </c>
      <c r="D21" s="36" t="e">
        <f t="shared" si="1"/>
        <v>#VALUE!</v>
      </c>
      <c r="E21" s="35" t="e">
        <f t="shared" si="2"/>
        <v>#VALUE!</v>
      </c>
      <c r="F21" s="36">
        <f t="shared" si="0"/>
        <v>108762</v>
      </c>
      <c r="G21" s="15" t="s">
        <v>336</v>
      </c>
      <c r="M21" s="15">
        <v>338912</v>
      </c>
      <c r="N21" s="15">
        <v>0</v>
      </c>
      <c r="O21" s="34">
        <v>43518</v>
      </c>
      <c r="P21" s="15" t="s">
        <v>331</v>
      </c>
      <c r="Q21" s="15"/>
      <c r="R21" s="15" t="s">
        <v>313</v>
      </c>
      <c r="S21" s="15" t="s">
        <v>314</v>
      </c>
      <c r="T21" s="34">
        <v>32367</v>
      </c>
      <c r="V21" s="15">
        <v>312530</v>
      </c>
      <c r="W21" s="15">
        <v>108762</v>
      </c>
    </row>
    <row r="27" spans="1:23">
      <c r="G27" s="15" t="s">
        <v>333</v>
      </c>
    </row>
    <row r="28" spans="1:23">
      <c r="G28" s="15" t="s">
        <v>334</v>
      </c>
    </row>
    <row r="29" spans="1:23">
      <c r="G29" s="15" t="s">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Result Upload Template</vt:lpstr>
      <vt:lpstr>Data Map Guide</vt:lpstr>
      <vt:lpstr>Question List</vt:lpstr>
      <vt:lpstr>Бланк опросника</vt: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2020-01-31T11:10:34Z</dcterms:created>
  <dc:creator>Apache POI</dc:creator>
  <cp:lastModifiedBy>User</cp:lastModifiedBy>
  <cp:lastPrinted>2020-02-18T08:07:05Z</cp:lastPrinted>
  <dcterms:modified xsi:type="dcterms:W3CDTF">2022-12-11T11:57:45Z</dcterms:modified>
</cp:coreProperties>
</file>