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2435" windowHeight="11565" firstSheet="16" activeTab="27"/>
  </bookViews>
  <sheets>
    <sheet name="1.02.21" sheetId="1" r:id="rId1"/>
    <sheet name="2.02.21" sheetId="2" r:id="rId2"/>
    <sheet name="3.02.21" sheetId="3" r:id="rId3"/>
    <sheet name="4.02.21" sheetId="4" r:id="rId4"/>
    <sheet name="5.02.21" sheetId="5" r:id="rId5"/>
    <sheet name="6.02.21" sheetId="6" r:id="rId6"/>
    <sheet name="7.02.21" sheetId="7" r:id="rId7"/>
    <sheet name="8.02.21" sheetId="8" r:id="rId8"/>
    <sheet name="9.02.21" sheetId="9" r:id="rId9"/>
    <sheet name="10.02.21" sheetId="10" r:id="rId10"/>
    <sheet name="11.02.21" sheetId="11" r:id="rId11"/>
    <sheet name="12.02.21" sheetId="12" r:id="rId12"/>
    <sheet name="13.02.21" sheetId="13" r:id="rId13"/>
    <sheet name="14.02.21" sheetId="14" r:id="rId14"/>
    <sheet name="15.02.21" sheetId="15" r:id="rId15"/>
    <sheet name="16.02.21" sheetId="16" r:id="rId16"/>
    <sheet name="17.02.21" sheetId="17" r:id="rId17"/>
    <sheet name="18.02.21" sheetId="18" r:id="rId18"/>
    <sheet name="19.02.21" sheetId="19" r:id="rId19"/>
    <sheet name="20.02.21" sheetId="20" r:id="rId20"/>
    <sheet name="21.02.21" sheetId="21" r:id="rId21"/>
    <sheet name="22.02.21" sheetId="22" r:id="rId22"/>
    <sheet name="23.02.21" sheetId="23" r:id="rId23"/>
    <sheet name="24.02.21" sheetId="24" r:id="rId24"/>
    <sheet name="25.02.21" sheetId="25" r:id="rId25"/>
    <sheet name="26.02.21" sheetId="26" r:id="rId26"/>
    <sheet name="27.02.21" sheetId="27" r:id="rId27"/>
    <sheet name="28.02.21" sheetId="28" r:id="rId28"/>
  </sheets>
  <calcPr calcId="125725"/>
</workbook>
</file>

<file path=xl/calcChain.xml><?xml version="1.0" encoding="utf-8"?>
<calcChain xmlns="http://schemas.openxmlformats.org/spreadsheetml/2006/main">
  <c r="E30" i="28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7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6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C30" s="1"/>
  <c r="E30" i="25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4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3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2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1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0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9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8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7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6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5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4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3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2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1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0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9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8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7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6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5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4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3"/>
  <c r="D30"/>
  <c r="B30"/>
  <c r="F29"/>
  <c r="C29"/>
  <c r="F28"/>
  <c r="C28"/>
  <c r="F27"/>
  <c r="C27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2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E30" i="1"/>
  <c r="D30"/>
  <c r="B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C30" i="28" l="1"/>
  <c r="F30"/>
  <c r="F30" i="27"/>
  <c r="F30" i="26"/>
  <c r="F30" i="24"/>
  <c r="C30"/>
  <c r="C30" i="23"/>
  <c r="F30" i="22"/>
  <c r="F30" i="21"/>
  <c r="C30"/>
  <c r="C30" i="20"/>
  <c r="F30" i="19"/>
  <c r="F30" i="18"/>
  <c r="F30" i="17"/>
  <c r="F30" i="16"/>
  <c r="C30"/>
  <c r="F30" i="15"/>
  <c r="C30" i="14"/>
  <c r="C30" i="13"/>
  <c r="F30"/>
  <c r="F30" i="12"/>
  <c r="F30" i="11"/>
  <c r="F30" i="10"/>
  <c r="C30" i="9"/>
  <c r="C30" i="8"/>
  <c r="F30"/>
  <c r="C30" i="7"/>
  <c r="F30"/>
  <c r="F30" i="6"/>
  <c r="C30"/>
  <c r="F30" i="5"/>
  <c r="F30" i="3"/>
  <c r="C30"/>
  <c r="F30" i="1"/>
  <c r="C30" i="4"/>
  <c r="F30"/>
  <c r="C30" i="5"/>
  <c r="F30" i="9"/>
  <c r="C30" i="10"/>
  <c r="C30" i="11"/>
  <c r="C30" i="12"/>
  <c r="F30" i="14"/>
  <c r="C30" i="15"/>
  <c r="C30" i="17"/>
  <c r="C30" i="18"/>
  <c r="C30" i="19"/>
  <c r="F30" i="20"/>
  <c r="C30" i="22"/>
  <c r="F30" i="23"/>
  <c r="C30" i="25"/>
  <c r="F30"/>
  <c r="C30" i="27"/>
  <c r="C30" i="2"/>
  <c r="F30"/>
  <c r="C30" i="1"/>
</calcChain>
</file>

<file path=xl/sharedStrings.xml><?xml version="1.0" encoding="utf-8"?>
<sst xmlns="http://schemas.openxmlformats.org/spreadsheetml/2006/main" count="1008" uniqueCount="35">
  <si>
    <t>Время</t>
  </si>
  <si>
    <t xml:space="preserve">Разрежение </t>
  </si>
  <si>
    <t>Концентрация СН4</t>
  </si>
  <si>
    <t xml:space="preserve">Расход смеси </t>
  </si>
  <si>
    <t xml:space="preserve">Расход СН4 </t>
  </si>
  <si>
    <t>бар</t>
  </si>
  <si>
    <t>мм.рт.ст</t>
  </si>
  <si>
    <t>%</t>
  </si>
  <si>
    <t>м3/мин</t>
  </si>
  <si>
    <t>7-00</t>
  </si>
  <si>
    <t>8-00</t>
  </si>
  <si>
    <t>9-00</t>
  </si>
  <si>
    <t>10-00</t>
  </si>
  <si>
    <t>11-00</t>
  </si>
  <si>
    <t>12-00</t>
  </si>
  <si>
    <t>13-00</t>
  </si>
  <si>
    <t>14-00</t>
  </si>
  <si>
    <t>15-00</t>
  </si>
  <si>
    <t>16-00</t>
  </si>
  <si>
    <t>17-00</t>
  </si>
  <si>
    <t>18-00</t>
  </si>
  <si>
    <t>19-00</t>
  </si>
  <si>
    <t>20-00</t>
  </si>
  <si>
    <t>21-00</t>
  </si>
  <si>
    <t>22-00</t>
  </si>
  <si>
    <t>23-00</t>
  </si>
  <si>
    <t>0-00</t>
  </si>
  <si>
    <t>1-00</t>
  </si>
  <si>
    <t>2-00</t>
  </si>
  <si>
    <t>03-00</t>
  </si>
  <si>
    <t>04-00</t>
  </si>
  <si>
    <t>05-00</t>
  </si>
  <si>
    <t>06-00</t>
  </si>
  <si>
    <t>Среднее</t>
  </si>
  <si>
    <t>Таблица работы ПМДУ 180</t>
  </si>
</sst>
</file>

<file path=xl/styles.xml><?xml version="1.0" encoding="utf-8"?>
<styleSheet xmlns="http://schemas.openxmlformats.org/spreadsheetml/2006/main">
  <numFmts count="2">
    <numFmt numFmtId="164" formatCode="[$-409]h:mm\ AM/PM;@"/>
    <numFmt numFmtId="165" formatCode="0.0"/>
  </numFmts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/>
    <xf numFmtId="165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3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322.2</v>
      </c>
      <c r="K3" s="13">
        <v>4.0999999999999996</v>
      </c>
      <c r="L3" s="13">
        <v>85.3</v>
      </c>
      <c r="M3" s="13">
        <v>3.5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/>
      <c r="J4" s="10"/>
      <c r="K4" s="10"/>
      <c r="L4" s="10"/>
      <c r="M4" s="10"/>
    </row>
    <row r="5" spans="1:13">
      <c r="A5" s="4">
        <v>44228</v>
      </c>
      <c r="B5" s="4"/>
      <c r="C5" s="3"/>
      <c r="D5" s="3"/>
      <c r="E5" s="3"/>
      <c r="F5" s="3"/>
      <c r="H5" s="12">
        <v>44230</v>
      </c>
      <c r="I5" s="10"/>
      <c r="J5" s="10"/>
      <c r="K5" s="10"/>
      <c r="L5" s="10"/>
      <c r="M5" s="10"/>
    </row>
    <row r="6" spans="1:13">
      <c r="A6" s="5" t="s">
        <v>9</v>
      </c>
      <c r="B6" s="6">
        <v>0.42</v>
      </c>
      <c r="C6" s="7">
        <f t="shared" ref="C6:C29" si="0">B6*750</f>
        <v>315</v>
      </c>
      <c r="D6" s="7">
        <v>4.2</v>
      </c>
      <c r="E6" s="7">
        <v>88</v>
      </c>
      <c r="F6" s="8">
        <f>D6*E6*0.01</f>
        <v>3.6960000000000002</v>
      </c>
      <c r="H6" s="12">
        <v>44231</v>
      </c>
      <c r="I6" s="10"/>
      <c r="J6" s="10"/>
      <c r="K6" s="10"/>
      <c r="L6" s="10"/>
      <c r="M6" s="10"/>
    </row>
    <row r="7" spans="1:13">
      <c r="A7" s="5" t="s">
        <v>10</v>
      </c>
      <c r="B7" s="6">
        <v>0.42</v>
      </c>
      <c r="C7" s="7">
        <f t="shared" si="0"/>
        <v>315</v>
      </c>
      <c r="D7" s="7">
        <v>4.3</v>
      </c>
      <c r="E7" s="7">
        <v>89</v>
      </c>
      <c r="F7" s="8">
        <f t="shared" ref="F7:F29" si="1">D7*E7*0.01</f>
        <v>3.827</v>
      </c>
      <c r="H7" s="12">
        <v>44232</v>
      </c>
      <c r="I7" s="10"/>
      <c r="J7" s="10"/>
      <c r="K7" s="10"/>
      <c r="L7" s="10"/>
      <c r="M7" s="10"/>
    </row>
    <row r="8" spans="1:13">
      <c r="A8" s="5" t="s">
        <v>11</v>
      </c>
      <c r="B8" s="6">
        <v>0.42</v>
      </c>
      <c r="C8" s="7">
        <f t="shared" si="0"/>
        <v>315</v>
      </c>
      <c r="D8" s="7">
        <v>4.3</v>
      </c>
      <c r="E8" s="7">
        <v>89</v>
      </c>
      <c r="F8" s="8">
        <f t="shared" si="1"/>
        <v>3.827</v>
      </c>
      <c r="H8" s="12">
        <v>44233</v>
      </c>
      <c r="I8" s="10"/>
      <c r="J8" s="10"/>
      <c r="K8" s="10"/>
      <c r="L8" s="10"/>
      <c r="M8" s="10"/>
    </row>
    <row r="9" spans="1:13">
      <c r="A9" s="5" t="s">
        <v>12</v>
      </c>
      <c r="B9" s="6">
        <v>0.42</v>
      </c>
      <c r="C9" s="7">
        <f t="shared" si="0"/>
        <v>315</v>
      </c>
      <c r="D9" s="7">
        <v>4.0999999999999996</v>
      </c>
      <c r="E9" s="7">
        <v>88</v>
      </c>
      <c r="F9" s="8">
        <f t="shared" si="1"/>
        <v>3.6079999999999997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13</v>
      </c>
      <c r="B10" s="6">
        <v>0.42</v>
      </c>
      <c r="C10" s="7">
        <f t="shared" si="0"/>
        <v>315</v>
      </c>
      <c r="D10" s="7">
        <v>4.2</v>
      </c>
      <c r="E10" s="7">
        <v>88</v>
      </c>
      <c r="F10" s="8">
        <f t="shared" si="1"/>
        <v>3.6960000000000002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0.47</v>
      </c>
      <c r="C11" s="7">
        <f t="shared" si="0"/>
        <v>352.5</v>
      </c>
      <c r="D11" s="7">
        <v>3.6</v>
      </c>
      <c r="E11" s="7">
        <v>76</v>
      </c>
      <c r="F11" s="8">
        <f t="shared" si="1"/>
        <v>2.7360000000000002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0.47</v>
      </c>
      <c r="C12" s="7">
        <f t="shared" si="0"/>
        <v>352.5</v>
      </c>
      <c r="D12" s="7">
        <v>3.8</v>
      </c>
      <c r="E12" s="7">
        <v>76</v>
      </c>
      <c r="F12" s="8">
        <f t="shared" si="1"/>
        <v>2.8880000000000003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0.48</v>
      </c>
      <c r="C13" s="7">
        <f t="shared" si="0"/>
        <v>360</v>
      </c>
      <c r="D13" s="7">
        <v>3.6</v>
      </c>
      <c r="E13" s="7">
        <v>75</v>
      </c>
      <c r="F13" s="8">
        <f t="shared" si="1"/>
        <v>2.7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0.44</v>
      </c>
      <c r="C14" s="7">
        <f t="shared" si="0"/>
        <v>330</v>
      </c>
      <c r="D14" s="7">
        <v>4</v>
      </c>
      <c r="E14" s="7">
        <v>84</v>
      </c>
      <c r="F14" s="8">
        <f t="shared" si="1"/>
        <v>3.36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0.44</v>
      </c>
      <c r="C15" s="7">
        <f t="shared" si="0"/>
        <v>330</v>
      </c>
      <c r="D15" s="7">
        <v>4.2</v>
      </c>
      <c r="E15" s="7">
        <v>83</v>
      </c>
      <c r="F15" s="8">
        <f t="shared" si="1"/>
        <v>3.4860000000000002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0.42</v>
      </c>
      <c r="C16" s="7">
        <f t="shared" si="0"/>
        <v>315</v>
      </c>
      <c r="D16" s="7">
        <v>4</v>
      </c>
      <c r="E16" s="7">
        <v>87</v>
      </c>
      <c r="F16" s="8">
        <f t="shared" si="1"/>
        <v>3.48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0.42</v>
      </c>
      <c r="C17" s="7">
        <f t="shared" si="0"/>
        <v>315</v>
      </c>
      <c r="D17" s="7">
        <v>4.3</v>
      </c>
      <c r="E17" s="7">
        <v>87</v>
      </c>
      <c r="F17" s="8">
        <f t="shared" si="1"/>
        <v>3.7409999999999997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0.42</v>
      </c>
      <c r="C18" s="7">
        <f t="shared" si="0"/>
        <v>315</v>
      </c>
      <c r="D18" s="7">
        <v>4.5</v>
      </c>
      <c r="E18" s="7">
        <v>87</v>
      </c>
      <c r="F18" s="8">
        <f t="shared" si="1"/>
        <v>3.915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0.42</v>
      </c>
      <c r="C19" s="7">
        <f t="shared" si="0"/>
        <v>315</v>
      </c>
      <c r="D19" s="7">
        <v>4.4000000000000004</v>
      </c>
      <c r="E19" s="7">
        <v>87</v>
      </c>
      <c r="F19" s="8">
        <f t="shared" si="1"/>
        <v>3.8280000000000003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0.42</v>
      </c>
      <c r="C20" s="7">
        <f t="shared" si="0"/>
        <v>315</v>
      </c>
      <c r="D20" s="7">
        <v>4.2</v>
      </c>
      <c r="E20" s="7">
        <v>87</v>
      </c>
      <c r="F20" s="8">
        <f t="shared" si="1"/>
        <v>3.6540000000000004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0.42</v>
      </c>
      <c r="C21" s="7">
        <f t="shared" si="0"/>
        <v>315</v>
      </c>
      <c r="D21" s="7">
        <v>4.4000000000000004</v>
      </c>
      <c r="E21" s="7">
        <v>87</v>
      </c>
      <c r="F21" s="8">
        <f t="shared" si="1"/>
        <v>3.8280000000000003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0.42</v>
      </c>
      <c r="C22" s="7">
        <f t="shared" si="0"/>
        <v>315</v>
      </c>
      <c r="D22" s="7">
        <v>4.3</v>
      </c>
      <c r="E22" s="7">
        <v>86</v>
      </c>
      <c r="F22" s="8">
        <f t="shared" si="1"/>
        <v>3.6980000000000004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0.42</v>
      </c>
      <c r="C23" s="7">
        <f t="shared" si="0"/>
        <v>315</v>
      </c>
      <c r="D23" s="7">
        <v>4.3</v>
      </c>
      <c r="E23" s="7">
        <v>86</v>
      </c>
      <c r="F23" s="8">
        <f t="shared" si="1"/>
        <v>3.6980000000000004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0.42</v>
      </c>
      <c r="C24" s="7">
        <f t="shared" si="0"/>
        <v>315</v>
      </c>
      <c r="D24" s="7">
        <v>4.2</v>
      </c>
      <c r="E24" s="7">
        <v>86</v>
      </c>
      <c r="F24" s="8">
        <f t="shared" si="1"/>
        <v>3.6120000000000001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0.42</v>
      </c>
      <c r="C25" s="7">
        <f t="shared" si="0"/>
        <v>315</v>
      </c>
      <c r="D25" s="7">
        <v>4</v>
      </c>
      <c r="E25" s="7">
        <v>86</v>
      </c>
      <c r="F25" s="8">
        <f t="shared" si="1"/>
        <v>3.44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0.42</v>
      </c>
      <c r="C26" s="7">
        <f t="shared" si="0"/>
        <v>315</v>
      </c>
      <c r="D26" s="7">
        <v>4</v>
      </c>
      <c r="E26" s="7">
        <v>86</v>
      </c>
      <c r="F26" s="8">
        <f t="shared" si="1"/>
        <v>3.44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0.43</v>
      </c>
      <c r="C27" s="7">
        <f t="shared" si="0"/>
        <v>322.5</v>
      </c>
      <c r="D27" s="7">
        <v>3.9</v>
      </c>
      <c r="E27" s="7">
        <v>86</v>
      </c>
      <c r="F27" s="8">
        <f t="shared" si="1"/>
        <v>3.3539999999999996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0.43</v>
      </c>
      <c r="C28" s="7">
        <f t="shared" si="0"/>
        <v>322.5</v>
      </c>
      <c r="D28" s="7">
        <v>3.9</v>
      </c>
      <c r="E28" s="7">
        <v>86</v>
      </c>
      <c r="F28" s="8">
        <f t="shared" si="1"/>
        <v>3.3539999999999996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0.43</v>
      </c>
      <c r="C29" s="7">
        <f t="shared" si="0"/>
        <v>322.5</v>
      </c>
      <c r="D29" s="7">
        <v>4.0999999999999996</v>
      </c>
      <c r="E29" s="7">
        <v>86</v>
      </c>
      <c r="F29" s="8">
        <f t="shared" si="1"/>
        <v>3.5259999999999998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0.42958333333333326</v>
      </c>
      <c r="C30" s="10">
        <f>AVERAGE(C6:C29)</f>
        <v>322.1875</v>
      </c>
      <c r="D30" s="10">
        <f>AVERAGE(D6:D29)</f>
        <v>4.1166666666666671</v>
      </c>
      <c r="E30" s="10">
        <f>AVERAGE(E6:E29)</f>
        <v>85.25</v>
      </c>
      <c r="F30" s="10">
        <f>AVERAGE(F6:F29)</f>
        <v>3.5163333333333333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2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322.2</v>
      </c>
      <c r="K3" s="13">
        <v>4.0999999999999996</v>
      </c>
      <c r="L3" s="13">
        <v>85.3</v>
      </c>
      <c r="M3" s="13">
        <v>3.5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318.8</v>
      </c>
      <c r="K4" s="10">
        <v>4.0999999999999996</v>
      </c>
      <c r="L4" s="10">
        <v>85.1</v>
      </c>
      <c r="M4" s="10">
        <v>3.5</v>
      </c>
    </row>
    <row r="5" spans="1:13">
      <c r="A5" s="4">
        <v>44237</v>
      </c>
      <c r="B5" s="4"/>
      <c r="C5" s="3"/>
      <c r="D5" s="3"/>
      <c r="E5" s="3"/>
      <c r="F5" s="3"/>
      <c r="H5" s="12">
        <v>44230</v>
      </c>
      <c r="I5" s="10">
        <v>0.4</v>
      </c>
      <c r="J5" s="10">
        <v>321.60000000000002</v>
      </c>
      <c r="K5" s="10">
        <v>4.9000000000000004</v>
      </c>
      <c r="L5" s="10">
        <v>84</v>
      </c>
      <c r="M5" s="10">
        <v>7.5</v>
      </c>
    </row>
    <row r="6" spans="1:13">
      <c r="A6" s="5" t="s">
        <v>9</v>
      </c>
      <c r="B6" s="6">
        <v>0.42</v>
      </c>
      <c r="C6" s="7">
        <f t="shared" ref="C6:C29" si="0">B6*750</f>
        <v>315</v>
      </c>
      <c r="D6" s="7">
        <v>4.4000000000000004</v>
      </c>
      <c r="E6" s="7">
        <v>86</v>
      </c>
      <c r="F6" s="8">
        <f>D6*E6*0.01</f>
        <v>3.7840000000000003</v>
      </c>
      <c r="H6" s="12">
        <v>44231</v>
      </c>
      <c r="I6" s="10">
        <v>0.43541666666666656</v>
      </c>
      <c r="J6" s="10">
        <v>326.5625</v>
      </c>
      <c r="K6" s="10">
        <v>4.7124999999999995</v>
      </c>
      <c r="L6" s="10">
        <v>85.083333333333329</v>
      </c>
      <c r="M6" s="10">
        <v>4.0080416666666663</v>
      </c>
    </row>
    <row r="7" spans="1:13">
      <c r="A7" s="5" t="s">
        <v>10</v>
      </c>
      <c r="B7" s="6">
        <v>0.42</v>
      </c>
      <c r="C7" s="7">
        <f t="shared" si="0"/>
        <v>315</v>
      </c>
      <c r="D7" s="7">
        <v>4.3</v>
      </c>
      <c r="E7" s="7">
        <v>86</v>
      </c>
      <c r="F7" s="8">
        <f t="shared" ref="F7:F29" si="1">D7*E7*0.01</f>
        <v>3.6980000000000004</v>
      </c>
      <c r="H7" s="12">
        <v>44232</v>
      </c>
      <c r="I7" s="10">
        <v>0.4</v>
      </c>
      <c r="J7" s="10">
        <v>318.39999999999998</v>
      </c>
      <c r="K7" s="10">
        <v>5</v>
      </c>
      <c r="L7" s="10">
        <v>87.7</v>
      </c>
      <c r="M7" s="10">
        <v>4.3</v>
      </c>
    </row>
    <row r="8" spans="1:13">
      <c r="A8" s="5" t="s">
        <v>11</v>
      </c>
      <c r="B8" s="6">
        <v>0.42</v>
      </c>
      <c r="C8" s="7">
        <f t="shared" si="0"/>
        <v>315</v>
      </c>
      <c r="D8" s="7">
        <v>4.4000000000000004</v>
      </c>
      <c r="E8" s="7">
        <v>86</v>
      </c>
      <c r="F8" s="8">
        <f t="shared" si="1"/>
        <v>3.7840000000000003</v>
      </c>
      <c r="H8" s="12">
        <v>44233</v>
      </c>
      <c r="I8" s="10">
        <v>0.4</v>
      </c>
      <c r="J8" s="10">
        <v>320.3</v>
      </c>
      <c r="K8" s="10">
        <v>4.7</v>
      </c>
      <c r="L8" s="10">
        <v>86.9</v>
      </c>
      <c r="M8" s="10">
        <v>4.0999999999999996</v>
      </c>
    </row>
    <row r="9" spans="1:13">
      <c r="A9" s="5" t="s">
        <v>12</v>
      </c>
      <c r="B9" s="6">
        <v>0.42</v>
      </c>
      <c r="C9" s="7">
        <f t="shared" si="0"/>
        <v>315</v>
      </c>
      <c r="D9" s="7">
        <v>4.5</v>
      </c>
      <c r="E9" s="7">
        <v>86</v>
      </c>
      <c r="F9" s="8">
        <f t="shared" si="1"/>
        <v>3.87</v>
      </c>
      <c r="H9" s="12">
        <v>44234</v>
      </c>
      <c r="I9" s="10">
        <v>0.4</v>
      </c>
      <c r="J9" s="10">
        <v>315.3</v>
      </c>
      <c r="K9" s="10">
        <v>4.3</v>
      </c>
      <c r="L9" s="10">
        <v>87.4</v>
      </c>
      <c r="M9" s="10">
        <v>3.8</v>
      </c>
    </row>
    <row r="10" spans="1:13">
      <c r="A10" s="6" t="s">
        <v>13</v>
      </c>
      <c r="B10" s="6">
        <v>0.44</v>
      </c>
      <c r="C10" s="7">
        <f t="shared" si="0"/>
        <v>330</v>
      </c>
      <c r="D10" s="7">
        <v>4.7</v>
      </c>
      <c r="E10" s="7">
        <v>82</v>
      </c>
      <c r="F10" s="8">
        <f t="shared" si="1"/>
        <v>3.8540000000000005</v>
      </c>
      <c r="H10" s="12">
        <v>44235</v>
      </c>
      <c r="I10" s="10">
        <v>0.42375000000000002</v>
      </c>
      <c r="J10" s="10">
        <v>317.8125</v>
      </c>
      <c r="K10" s="10">
        <v>4.4208333333333334</v>
      </c>
      <c r="L10" s="10">
        <v>85.25</v>
      </c>
      <c r="M10" s="10">
        <v>3.7650000000000006</v>
      </c>
    </row>
    <row r="11" spans="1:13">
      <c r="A11" s="6" t="s">
        <v>14</v>
      </c>
      <c r="B11" s="6">
        <v>0.42</v>
      </c>
      <c r="C11" s="7">
        <f t="shared" si="0"/>
        <v>315</v>
      </c>
      <c r="D11" s="7">
        <v>4.3</v>
      </c>
      <c r="E11" s="7">
        <v>86</v>
      </c>
      <c r="F11" s="8">
        <f t="shared" si="1"/>
        <v>3.6980000000000004</v>
      </c>
      <c r="H11" s="12">
        <v>44236</v>
      </c>
      <c r="I11" s="10">
        <v>0.4</v>
      </c>
      <c r="J11" s="10">
        <v>315</v>
      </c>
      <c r="K11" s="10">
        <v>4.2</v>
      </c>
      <c r="L11" s="10">
        <v>86.5</v>
      </c>
      <c r="M11" s="10">
        <v>3.6</v>
      </c>
    </row>
    <row r="12" spans="1:13">
      <c r="A12" s="7" t="s">
        <v>15</v>
      </c>
      <c r="B12" s="6">
        <v>0.43</v>
      </c>
      <c r="C12" s="7">
        <f t="shared" si="0"/>
        <v>322.5</v>
      </c>
      <c r="D12" s="7">
        <v>5.2</v>
      </c>
      <c r="E12" s="7">
        <v>84</v>
      </c>
      <c r="F12" s="8">
        <f t="shared" si="1"/>
        <v>4.3680000000000003</v>
      </c>
      <c r="H12" s="12">
        <v>44237</v>
      </c>
      <c r="I12" s="10">
        <v>0.4</v>
      </c>
      <c r="J12" s="10">
        <v>319.10000000000002</v>
      </c>
      <c r="K12" s="10">
        <v>4.2</v>
      </c>
      <c r="L12" s="10">
        <v>86</v>
      </c>
      <c r="M12" s="10">
        <v>3.6</v>
      </c>
    </row>
    <row r="13" spans="1:13">
      <c r="A13" s="7" t="s">
        <v>16</v>
      </c>
      <c r="B13" s="6">
        <v>0.43</v>
      </c>
      <c r="C13" s="7">
        <f t="shared" si="0"/>
        <v>322.5</v>
      </c>
      <c r="D13" s="7">
        <v>4.5</v>
      </c>
      <c r="E13" s="7">
        <v>85</v>
      </c>
      <c r="F13" s="8">
        <f t="shared" si="1"/>
        <v>3.8250000000000002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0.43</v>
      </c>
      <c r="C14" s="7">
        <f t="shared" si="0"/>
        <v>322.5</v>
      </c>
      <c r="D14" s="7">
        <v>4.3</v>
      </c>
      <c r="E14" s="7">
        <v>86</v>
      </c>
      <c r="F14" s="8">
        <f t="shared" si="1"/>
        <v>3.6980000000000004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0.42</v>
      </c>
      <c r="C15" s="7">
        <f t="shared" si="0"/>
        <v>315</v>
      </c>
      <c r="D15" s="7">
        <v>4.4000000000000004</v>
      </c>
      <c r="E15" s="7">
        <v>86</v>
      </c>
      <c r="F15" s="8">
        <f t="shared" si="1"/>
        <v>3.7840000000000003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0.42</v>
      </c>
      <c r="C16" s="7">
        <f t="shared" si="0"/>
        <v>315</v>
      </c>
      <c r="D16" s="7">
        <v>4.5</v>
      </c>
      <c r="E16" s="7">
        <v>86</v>
      </c>
      <c r="F16" s="8">
        <f t="shared" si="1"/>
        <v>3.87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0.42</v>
      </c>
      <c r="C17" s="7">
        <f t="shared" si="0"/>
        <v>315</v>
      </c>
      <c r="D17" s="7">
        <v>4.5</v>
      </c>
      <c r="E17" s="7">
        <v>86</v>
      </c>
      <c r="F17" s="8">
        <f t="shared" si="1"/>
        <v>3.87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0.42</v>
      </c>
      <c r="C18" s="7">
        <f t="shared" si="0"/>
        <v>315</v>
      </c>
      <c r="D18" s="7">
        <v>4.2</v>
      </c>
      <c r="E18" s="7">
        <v>87</v>
      </c>
      <c r="F18" s="8">
        <f t="shared" si="1"/>
        <v>3.6540000000000004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0.42</v>
      </c>
      <c r="C19" s="7">
        <f t="shared" si="0"/>
        <v>315</v>
      </c>
      <c r="D19" s="7">
        <v>4.4000000000000004</v>
      </c>
      <c r="E19" s="7">
        <v>87</v>
      </c>
      <c r="F19" s="8">
        <f t="shared" si="1"/>
        <v>3.8280000000000003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0.42</v>
      </c>
      <c r="C20" s="7">
        <f t="shared" si="0"/>
        <v>315</v>
      </c>
      <c r="D20" s="7">
        <v>4.3</v>
      </c>
      <c r="E20" s="7">
        <v>87</v>
      </c>
      <c r="F20" s="8">
        <f t="shared" si="1"/>
        <v>3.7409999999999997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0.42</v>
      </c>
      <c r="C21" s="7">
        <f t="shared" si="0"/>
        <v>315</v>
      </c>
      <c r="D21" s="7">
        <v>4</v>
      </c>
      <c r="E21" s="7">
        <v>87</v>
      </c>
      <c r="F21" s="8">
        <f t="shared" si="1"/>
        <v>3.48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0.43</v>
      </c>
      <c r="C22" s="7">
        <f t="shared" si="0"/>
        <v>322.5</v>
      </c>
      <c r="D22" s="7">
        <v>3.7</v>
      </c>
      <c r="E22" s="7">
        <v>87</v>
      </c>
      <c r="F22" s="8">
        <f t="shared" si="1"/>
        <v>3.2190000000000003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0.43</v>
      </c>
      <c r="C23" s="7">
        <f t="shared" si="0"/>
        <v>322.5</v>
      </c>
      <c r="D23" s="7">
        <v>3.7</v>
      </c>
      <c r="E23" s="7">
        <v>86</v>
      </c>
      <c r="F23" s="8">
        <f t="shared" si="1"/>
        <v>3.1819999999999999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0.43</v>
      </c>
      <c r="C24" s="7">
        <f t="shared" si="0"/>
        <v>322.5</v>
      </c>
      <c r="D24" s="7">
        <v>3.6</v>
      </c>
      <c r="E24" s="7">
        <v>86</v>
      </c>
      <c r="F24" s="8">
        <f t="shared" si="1"/>
        <v>3.0960000000000001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0.43</v>
      </c>
      <c r="C25" s="7">
        <f t="shared" si="0"/>
        <v>322.5</v>
      </c>
      <c r="D25" s="7">
        <v>3.7</v>
      </c>
      <c r="E25" s="7">
        <v>86</v>
      </c>
      <c r="F25" s="8">
        <f t="shared" si="1"/>
        <v>3.1819999999999999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0.43</v>
      </c>
      <c r="C26" s="7">
        <f t="shared" si="0"/>
        <v>322.5</v>
      </c>
      <c r="D26" s="7">
        <v>3.8</v>
      </c>
      <c r="E26" s="7">
        <v>86</v>
      </c>
      <c r="F26" s="8">
        <f t="shared" si="1"/>
        <v>3.2680000000000002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0.43</v>
      </c>
      <c r="C27" s="7">
        <f t="shared" si="0"/>
        <v>322.5</v>
      </c>
      <c r="D27" s="7">
        <v>3.7</v>
      </c>
      <c r="E27" s="7">
        <v>86</v>
      </c>
      <c r="F27" s="8">
        <f t="shared" si="1"/>
        <v>3.1819999999999999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0.43</v>
      </c>
      <c r="C28" s="7">
        <f t="shared" si="0"/>
        <v>322.5</v>
      </c>
      <c r="D28" s="7">
        <v>3.8</v>
      </c>
      <c r="E28" s="7">
        <v>86</v>
      </c>
      <c r="F28" s="8">
        <f t="shared" si="1"/>
        <v>3.2680000000000002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0.43</v>
      </c>
      <c r="C29" s="7">
        <f t="shared" si="0"/>
        <v>322.5</v>
      </c>
      <c r="D29" s="7">
        <v>3.8</v>
      </c>
      <c r="E29" s="7">
        <v>87</v>
      </c>
      <c r="F29" s="8">
        <f t="shared" si="1"/>
        <v>3.3059999999999996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0.42541666666666661</v>
      </c>
      <c r="C30" s="10">
        <f>AVERAGE(C6:C29)</f>
        <v>319.0625</v>
      </c>
      <c r="D30" s="10">
        <f>AVERAGE(D6:D29)</f>
        <v>4.1958333333333329</v>
      </c>
      <c r="E30" s="10">
        <f>AVERAGE(E6:E29)</f>
        <v>85.958333333333329</v>
      </c>
      <c r="F30" s="10">
        <f>AVERAGE(F6:F29)</f>
        <v>3.6045416666666674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H3" sqref="H3:M30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322.2</v>
      </c>
      <c r="K3" s="13">
        <v>4.0999999999999996</v>
      </c>
      <c r="L3" s="13">
        <v>85.3</v>
      </c>
      <c r="M3" s="13">
        <v>3.5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318.8</v>
      </c>
      <c r="K4" s="10">
        <v>4.0999999999999996</v>
      </c>
      <c r="L4" s="10">
        <v>85.1</v>
      </c>
      <c r="M4" s="10">
        <v>3.5</v>
      </c>
    </row>
    <row r="5" spans="1:13">
      <c r="A5" s="4">
        <v>44238</v>
      </c>
      <c r="B5" s="4"/>
      <c r="C5" s="3"/>
      <c r="D5" s="3"/>
      <c r="E5" s="3"/>
      <c r="F5" s="3"/>
      <c r="H5" s="12">
        <v>44230</v>
      </c>
      <c r="I5" s="10">
        <v>0.4</v>
      </c>
      <c r="J5" s="10">
        <v>321.60000000000002</v>
      </c>
      <c r="K5" s="10">
        <v>4.9000000000000004</v>
      </c>
      <c r="L5" s="10">
        <v>84</v>
      </c>
      <c r="M5" s="10">
        <v>7.5</v>
      </c>
    </row>
    <row r="6" spans="1:13">
      <c r="A6" s="5" t="s">
        <v>9</v>
      </c>
      <c r="B6" s="6">
        <v>0.43</v>
      </c>
      <c r="C6" s="7">
        <f t="shared" ref="C6:C29" si="0">B6*750</f>
        <v>322.5</v>
      </c>
      <c r="D6" s="7">
        <v>3.7</v>
      </c>
      <c r="E6" s="7">
        <v>86</v>
      </c>
      <c r="F6" s="8">
        <f>D6*E6*0.01</f>
        <v>3.1819999999999999</v>
      </c>
      <c r="H6" s="12">
        <v>44231</v>
      </c>
      <c r="I6" s="10">
        <v>0.43541666666666656</v>
      </c>
      <c r="J6" s="10">
        <v>326.5625</v>
      </c>
      <c r="K6" s="10">
        <v>4.7124999999999995</v>
      </c>
      <c r="L6" s="10">
        <v>85.083333333333329</v>
      </c>
      <c r="M6" s="10">
        <v>4.0080416666666663</v>
      </c>
    </row>
    <row r="7" spans="1:13">
      <c r="A7" s="5" t="s">
        <v>10</v>
      </c>
      <c r="B7" s="6">
        <v>0.43</v>
      </c>
      <c r="C7" s="7">
        <f t="shared" si="0"/>
        <v>322.5</v>
      </c>
      <c r="D7" s="7">
        <v>3.7</v>
      </c>
      <c r="E7" s="7">
        <v>86</v>
      </c>
      <c r="F7" s="8">
        <f t="shared" ref="F7:F29" si="1">D7*E7*0.01</f>
        <v>3.1819999999999999</v>
      </c>
      <c r="H7" s="12">
        <v>44232</v>
      </c>
      <c r="I7" s="10">
        <v>0.4</v>
      </c>
      <c r="J7" s="10">
        <v>318.39999999999998</v>
      </c>
      <c r="K7" s="10">
        <v>5</v>
      </c>
      <c r="L7" s="10">
        <v>87.7</v>
      </c>
      <c r="M7" s="10">
        <v>4.3</v>
      </c>
    </row>
    <row r="8" spans="1:13">
      <c r="A8" s="5" t="s">
        <v>11</v>
      </c>
      <c r="B8" s="6">
        <v>0.43</v>
      </c>
      <c r="C8" s="7">
        <f t="shared" si="0"/>
        <v>322.5</v>
      </c>
      <c r="D8" s="7">
        <v>3.8</v>
      </c>
      <c r="E8" s="7">
        <v>87</v>
      </c>
      <c r="F8" s="8">
        <f t="shared" si="1"/>
        <v>3.3059999999999996</v>
      </c>
      <c r="H8" s="12">
        <v>44233</v>
      </c>
      <c r="I8" s="10">
        <v>0.4</v>
      </c>
      <c r="J8" s="10">
        <v>320.3</v>
      </c>
      <c r="K8" s="10">
        <v>4.7</v>
      </c>
      <c r="L8" s="10">
        <v>86.9</v>
      </c>
      <c r="M8" s="10">
        <v>4.0999999999999996</v>
      </c>
    </row>
    <row r="9" spans="1:13">
      <c r="A9" s="5" t="s">
        <v>12</v>
      </c>
      <c r="B9" s="6">
        <v>0.44</v>
      </c>
      <c r="C9" s="7">
        <f t="shared" si="0"/>
        <v>330</v>
      </c>
      <c r="D9" s="7">
        <v>3.7</v>
      </c>
      <c r="E9" s="7">
        <v>87</v>
      </c>
      <c r="F9" s="8">
        <f t="shared" si="1"/>
        <v>3.2190000000000003</v>
      </c>
      <c r="H9" s="12">
        <v>44234</v>
      </c>
      <c r="I9" s="10">
        <v>0.4</v>
      </c>
      <c r="J9" s="10">
        <v>315.3</v>
      </c>
      <c r="K9" s="10">
        <v>4.3</v>
      </c>
      <c r="L9" s="10">
        <v>87.4</v>
      </c>
      <c r="M9" s="10">
        <v>3.8</v>
      </c>
    </row>
    <row r="10" spans="1:13">
      <c r="A10" s="6" t="s">
        <v>13</v>
      </c>
      <c r="B10" s="6">
        <v>0.44</v>
      </c>
      <c r="C10" s="7">
        <f t="shared" si="0"/>
        <v>330</v>
      </c>
      <c r="D10" s="7">
        <v>4.5</v>
      </c>
      <c r="E10" s="7">
        <v>88</v>
      </c>
      <c r="F10" s="8">
        <f t="shared" si="1"/>
        <v>3.96</v>
      </c>
      <c r="H10" s="12">
        <v>44235</v>
      </c>
      <c r="I10" s="10">
        <v>0.42375000000000002</v>
      </c>
      <c r="J10" s="10">
        <v>317.8125</v>
      </c>
      <c r="K10" s="10">
        <v>4.4208333333333334</v>
      </c>
      <c r="L10" s="10">
        <v>85.25</v>
      </c>
      <c r="M10" s="10">
        <v>3.7650000000000006</v>
      </c>
    </row>
    <row r="11" spans="1:13">
      <c r="A11" s="6" t="s">
        <v>14</v>
      </c>
      <c r="B11" s="6">
        <v>0.43</v>
      </c>
      <c r="C11" s="7">
        <f t="shared" si="0"/>
        <v>322.5</v>
      </c>
      <c r="D11" s="7">
        <v>4.7</v>
      </c>
      <c r="E11" s="7">
        <v>87</v>
      </c>
      <c r="F11" s="8">
        <f t="shared" si="1"/>
        <v>4.0890000000000004</v>
      </c>
      <c r="H11" s="12">
        <v>44236</v>
      </c>
      <c r="I11" s="10">
        <v>0.4</v>
      </c>
      <c r="J11" s="10">
        <v>315</v>
      </c>
      <c r="K11" s="10">
        <v>4.2</v>
      </c>
      <c r="L11" s="10">
        <v>86.5</v>
      </c>
      <c r="M11" s="10">
        <v>3.6</v>
      </c>
    </row>
    <row r="12" spans="1:13">
      <c r="A12" s="7" t="s">
        <v>15</v>
      </c>
      <c r="B12" s="6">
        <v>0.44</v>
      </c>
      <c r="C12" s="7">
        <f t="shared" si="0"/>
        <v>330</v>
      </c>
      <c r="D12" s="7">
        <v>4.7</v>
      </c>
      <c r="E12" s="7">
        <v>87</v>
      </c>
      <c r="F12" s="8">
        <f t="shared" si="1"/>
        <v>4.0890000000000004</v>
      </c>
      <c r="H12" s="12">
        <v>44237</v>
      </c>
      <c r="I12" s="10">
        <v>0.4</v>
      </c>
      <c r="J12" s="10">
        <v>319.10000000000002</v>
      </c>
      <c r="K12" s="10">
        <v>4.2</v>
      </c>
      <c r="L12" s="10">
        <v>86</v>
      </c>
      <c r="M12" s="10">
        <v>3.6</v>
      </c>
    </row>
    <row r="13" spans="1:13">
      <c r="A13" s="7" t="s">
        <v>16</v>
      </c>
      <c r="B13" s="6">
        <v>0.44</v>
      </c>
      <c r="C13" s="7">
        <f t="shared" si="0"/>
        <v>330</v>
      </c>
      <c r="D13" s="7">
        <v>4.3</v>
      </c>
      <c r="E13" s="7">
        <v>87</v>
      </c>
      <c r="F13" s="8">
        <f t="shared" si="1"/>
        <v>3.7409999999999997</v>
      </c>
      <c r="H13" s="12">
        <v>44238</v>
      </c>
      <c r="I13" s="10">
        <v>0.4</v>
      </c>
      <c r="J13" s="10">
        <v>330</v>
      </c>
      <c r="K13" s="10">
        <v>4.5999999999999996</v>
      </c>
      <c r="L13" s="10">
        <v>86.5</v>
      </c>
      <c r="M13" s="10">
        <v>4</v>
      </c>
    </row>
    <row r="14" spans="1:13">
      <c r="A14" s="7" t="s">
        <v>17</v>
      </c>
      <c r="B14" s="6">
        <v>0.46</v>
      </c>
      <c r="C14" s="7">
        <f t="shared" si="0"/>
        <v>345</v>
      </c>
      <c r="D14" s="7">
        <v>4.0999999999999996</v>
      </c>
      <c r="E14" s="7">
        <v>83</v>
      </c>
      <c r="F14" s="8">
        <f t="shared" si="1"/>
        <v>3.4029999999999996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0.46</v>
      </c>
      <c r="C15" s="7">
        <f t="shared" si="0"/>
        <v>345</v>
      </c>
      <c r="D15" s="7">
        <v>4.2</v>
      </c>
      <c r="E15" s="7">
        <v>82</v>
      </c>
      <c r="F15" s="8">
        <f t="shared" si="1"/>
        <v>3.4440000000000004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0.44</v>
      </c>
      <c r="C16" s="7">
        <f t="shared" si="0"/>
        <v>330</v>
      </c>
      <c r="D16" s="7">
        <v>4.5999999999999996</v>
      </c>
      <c r="E16" s="7">
        <v>87</v>
      </c>
      <c r="F16" s="8">
        <f t="shared" si="1"/>
        <v>4.0019999999999998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0.44</v>
      </c>
      <c r="C17" s="7">
        <f t="shared" si="0"/>
        <v>330</v>
      </c>
      <c r="D17" s="7">
        <v>4.7</v>
      </c>
      <c r="E17" s="7">
        <v>87</v>
      </c>
      <c r="F17" s="8">
        <f t="shared" si="1"/>
        <v>4.0890000000000004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0.44</v>
      </c>
      <c r="C18" s="7">
        <f t="shared" si="0"/>
        <v>330</v>
      </c>
      <c r="D18" s="7">
        <v>4.8</v>
      </c>
      <c r="E18" s="7">
        <v>87</v>
      </c>
      <c r="F18" s="8">
        <f t="shared" si="1"/>
        <v>4.1760000000000002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0.44</v>
      </c>
      <c r="C19" s="7">
        <f t="shared" si="0"/>
        <v>330</v>
      </c>
      <c r="D19" s="7">
        <v>4.7</v>
      </c>
      <c r="E19" s="7">
        <v>87</v>
      </c>
      <c r="F19" s="8">
        <f t="shared" si="1"/>
        <v>4.0890000000000004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0.44</v>
      </c>
      <c r="C20" s="7">
        <f t="shared" si="0"/>
        <v>330</v>
      </c>
      <c r="D20" s="7">
        <v>4.9000000000000004</v>
      </c>
      <c r="E20" s="7">
        <v>86</v>
      </c>
      <c r="F20" s="8">
        <f t="shared" si="1"/>
        <v>4.2140000000000004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0.44</v>
      </c>
      <c r="C21" s="7">
        <f t="shared" si="0"/>
        <v>330</v>
      </c>
      <c r="D21" s="7">
        <v>4.9000000000000004</v>
      </c>
      <c r="E21" s="7">
        <v>87</v>
      </c>
      <c r="F21" s="8">
        <f t="shared" si="1"/>
        <v>4.2629999999999999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0.44</v>
      </c>
      <c r="C22" s="7">
        <f t="shared" si="0"/>
        <v>330</v>
      </c>
      <c r="D22" s="7">
        <v>5</v>
      </c>
      <c r="E22" s="7">
        <v>87</v>
      </c>
      <c r="F22" s="8">
        <f t="shared" si="1"/>
        <v>4.3500000000000005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0.44</v>
      </c>
      <c r="C23" s="7">
        <f t="shared" si="0"/>
        <v>330</v>
      </c>
      <c r="D23" s="7">
        <v>5</v>
      </c>
      <c r="E23" s="7">
        <v>86</v>
      </c>
      <c r="F23" s="8">
        <f t="shared" si="1"/>
        <v>4.3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0.44</v>
      </c>
      <c r="C24" s="7">
        <f t="shared" si="0"/>
        <v>330</v>
      </c>
      <c r="D24" s="7">
        <v>5.0999999999999996</v>
      </c>
      <c r="E24" s="7">
        <v>87</v>
      </c>
      <c r="F24" s="8">
        <f t="shared" si="1"/>
        <v>4.4370000000000003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0.44</v>
      </c>
      <c r="C25" s="7">
        <f t="shared" si="0"/>
        <v>330</v>
      </c>
      <c r="D25" s="7">
        <v>4.9000000000000004</v>
      </c>
      <c r="E25" s="7">
        <v>87</v>
      </c>
      <c r="F25" s="8">
        <f t="shared" si="1"/>
        <v>4.2629999999999999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0.44</v>
      </c>
      <c r="C26" s="7">
        <f t="shared" si="0"/>
        <v>330</v>
      </c>
      <c r="D26" s="7">
        <v>4.9000000000000004</v>
      </c>
      <c r="E26" s="7">
        <v>87</v>
      </c>
      <c r="F26" s="8">
        <f t="shared" si="1"/>
        <v>4.2629999999999999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0.44</v>
      </c>
      <c r="C27" s="7">
        <f t="shared" si="0"/>
        <v>330</v>
      </c>
      <c r="D27" s="7">
        <v>5</v>
      </c>
      <c r="E27" s="7">
        <v>87</v>
      </c>
      <c r="F27" s="8">
        <f t="shared" si="1"/>
        <v>4.3500000000000005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0.44</v>
      </c>
      <c r="C28" s="7">
        <f t="shared" si="0"/>
        <v>330</v>
      </c>
      <c r="D28" s="7">
        <v>5</v>
      </c>
      <c r="E28" s="7">
        <v>87</v>
      </c>
      <c r="F28" s="8">
        <f t="shared" si="1"/>
        <v>4.3500000000000005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0.44</v>
      </c>
      <c r="C29" s="7">
        <f t="shared" si="0"/>
        <v>330</v>
      </c>
      <c r="D29" s="7">
        <v>5.0999999999999996</v>
      </c>
      <c r="E29" s="7">
        <v>87</v>
      </c>
      <c r="F29" s="8">
        <f t="shared" si="1"/>
        <v>4.4370000000000003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0.44</v>
      </c>
      <c r="C30" s="10">
        <f>AVERAGE(C6:C29)</f>
        <v>330</v>
      </c>
      <c r="D30" s="10">
        <f>AVERAGE(D6:D29)</f>
        <v>4.5833333333333339</v>
      </c>
      <c r="E30" s="10">
        <f>AVERAGE(E6:E29)</f>
        <v>86.5</v>
      </c>
      <c r="F30" s="10">
        <f>AVERAGE(F6:F29)</f>
        <v>3.9665833333333329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4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322.2</v>
      </c>
      <c r="K3" s="13">
        <v>4.0999999999999996</v>
      </c>
      <c r="L3" s="13">
        <v>85.3</v>
      </c>
      <c r="M3" s="13">
        <v>3.5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318.8</v>
      </c>
      <c r="K4" s="10">
        <v>4.0999999999999996</v>
      </c>
      <c r="L4" s="10">
        <v>85.1</v>
      </c>
      <c r="M4" s="10">
        <v>3.5</v>
      </c>
    </row>
    <row r="5" spans="1:13">
      <c r="A5" s="4">
        <v>44239</v>
      </c>
      <c r="B5" s="4"/>
      <c r="C5" s="3"/>
      <c r="D5" s="3"/>
      <c r="E5" s="3"/>
      <c r="F5" s="3"/>
      <c r="H5" s="12">
        <v>44230</v>
      </c>
      <c r="I5" s="10">
        <v>0.4</v>
      </c>
      <c r="J5" s="10">
        <v>321.60000000000002</v>
      </c>
      <c r="K5" s="10">
        <v>4.9000000000000004</v>
      </c>
      <c r="L5" s="10">
        <v>84</v>
      </c>
      <c r="M5" s="10">
        <v>7.5</v>
      </c>
    </row>
    <row r="6" spans="1:13">
      <c r="A6" s="5" t="s">
        <v>9</v>
      </c>
      <c r="B6" s="6">
        <v>0.44</v>
      </c>
      <c r="C6" s="7">
        <f t="shared" ref="C6:C29" si="0">B6*750</f>
        <v>330</v>
      </c>
      <c r="D6" s="7">
        <v>5</v>
      </c>
      <c r="E6" s="7">
        <v>87</v>
      </c>
      <c r="F6" s="8">
        <f>D6*E6*0.01</f>
        <v>4.3500000000000005</v>
      </c>
      <c r="H6" s="12">
        <v>44231</v>
      </c>
      <c r="I6" s="10">
        <v>0.43541666666666656</v>
      </c>
      <c r="J6" s="10">
        <v>326.5625</v>
      </c>
      <c r="K6" s="10">
        <v>4.7124999999999995</v>
      </c>
      <c r="L6" s="10">
        <v>85.083333333333329</v>
      </c>
      <c r="M6" s="10">
        <v>4.0080416666666663</v>
      </c>
    </row>
    <row r="7" spans="1:13">
      <c r="A7" s="5" t="s">
        <v>10</v>
      </c>
      <c r="B7" s="6">
        <v>0.44</v>
      </c>
      <c r="C7" s="7">
        <f t="shared" si="0"/>
        <v>330</v>
      </c>
      <c r="D7" s="7">
        <v>5</v>
      </c>
      <c r="E7" s="7">
        <v>86</v>
      </c>
      <c r="F7" s="8">
        <f t="shared" ref="F7:F29" si="1">D7*E7*0.01</f>
        <v>4.3</v>
      </c>
      <c r="H7" s="12">
        <v>44232</v>
      </c>
      <c r="I7" s="10">
        <v>0.4</v>
      </c>
      <c r="J7" s="10">
        <v>318.39999999999998</v>
      </c>
      <c r="K7" s="10">
        <v>5</v>
      </c>
      <c r="L7" s="10">
        <v>87.7</v>
      </c>
      <c r="M7" s="10">
        <v>4.3</v>
      </c>
    </row>
    <row r="8" spans="1:13">
      <c r="A8" s="5" t="s">
        <v>11</v>
      </c>
      <c r="B8" s="6">
        <v>0.44</v>
      </c>
      <c r="C8" s="7">
        <f t="shared" si="0"/>
        <v>330</v>
      </c>
      <c r="D8" s="7">
        <v>5</v>
      </c>
      <c r="E8" s="7">
        <v>87</v>
      </c>
      <c r="F8" s="8">
        <f t="shared" si="1"/>
        <v>4.3500000000000005</v>
      </c>
      <c r="H8" s="12">
        <v>44233</v>
      </c>
      <c r="I8" s="10">
        <v>0.4</v>
      </c>
      <c r="J8" s="10">
        <v>320.3</v>
      </c>
      <c r="K8" s="10">
        <v>4.7</v>
      </c>
      <c r="L8" s="10">
        <v>86.9</v>
      </c>
      <c r="M8" s="10">
        <v>4.0999999999999996</v>
      </c>
    </row>
    <row r="9" spans="1:13">
      <c r="A9" s="5" t="s">
        <v>12</v>
      </c>
      <c r="B9" s="6">
        <v>0.44</v>
      </c>
      <c r="C9" s="7">
        <f t="shared" si="0"/>
        <v>330</v>
      </c>
      <c r="D9" s="7">
        <v>5</v>
      </c>
      <c r="E9" s="7">
        <v>87</v>
      </c>
      <c r="F9" s="8">
        <f t="shared" si="1"/>
        <v>4.3500000000000005</v>
      </c>
      <c r="H9" s="12">
        <v>44234</v>
      </c>
      <c r="I9" s="10">
        <v>0.4</v>
      </c>
      <c r="J9" s="10">
        <v>315.3</v>
      </c>
      <c r="K9" s="10">
        <v>4.3</v>
      </c>
      <c r="L9" s="10">
        <v>87.4</v>
      </c>
      <c r="M9" s="10">
        <v>3.8</v>
      </c>
    </row>
    <row r="10" spans="1:13">
      <c r="A10" s="6" t="s">
        <v>13</v>
      </c>
      <c r="B10" s="6">
        <v>0.44</v>
      </c>
      <c r="C10" s="7">
        <f t="shared" si="0"/>
        <v>330</v>
      </c>
      <c r="D10" s="7">
        <v>5</v>
      </c>
      <c r="E10" s="7">
        <v>87</v>
      </c>
      <c r="F10" s="8">
        <f t="shared" si="1"/>
        <v>4.3500000000000005</v>
      </c>
      <c r="H10" s="12">
        <v>44235</v>
      </c>
      <c r="I10" s="10">
        <v>0.42375000000000002</v>
      </c>
      <c r="J10" s="10">
        <v>317.8125</v>
      </c>
      <c r="K10" s="10">
        <v>4.4208333333333334</v>
      </c>
      <c r="L10" s="10">
        <v>85.25</v>
      </c>
      <c r="M10" s="10">
        <v>3.7650000000000006</v>
      </c>
    </row>
    <row r="11" spans="1:13">
      <c r="A11" s="6" t="s">
        <v>14</v>
      </c>
      <c r="B11" s="6">
        <v>0.44</v>
      </c>
      <c r="C11" s="7">
        <f t="shared" si="0"/>
        <v>330</v>
      </c>
      <c r="D11" s="7">
        <v>4.7</v>
      </c>
      <c r="E11" s="7">
        <v>87</v>
      </c>
      <c r="F11" s="8">
        <f t="shared" si="1"/>
        <v>4.0890000000000004</v>
      </c>
      <c r="H11" s="12">
        <v>44236</v>
      </c>
      <c r="I11" s="10">
        <v>0.4</v>
      </c>
      <c r="J11" s="10">
        <v>315</v>
      </c>
      <c r="K11" s="10">
        <v>4.2</v>
      </c>
      <c r="L11" s="10">
        <v>86.5</v>
      </c>
      <c r="M11" s="10">
        <v>3.6</v>
      </c>
    </row>
    <row r="12" spans="1:13">
      <c r="A12" s="7" t="s">
        <v>15</v>
      </c>
      <c r="B12" s="6">
        <v>0.44</v>
      </c>
      <c r="C12" s="7">
        <f t="shared" si="0"/>
        <v>330</v>
      </c>
      <c r="D12" s="7">
        <v>4.7</v>
      </c>
      <c r="E12" s="7">
        <v>87</v>
      </c>
      <c r="F12" s="8">
        <f t="shared" si="1"/>
        <v>4.0890000000000004</v>
      </c>
      <c r="H12" s="12">
        <v>44237</v>
      </c>
      <c r="I12" s="10">
        <v>0.4</v>
      </c>
      <c r="J12" s="10">
        <v>319.10000000000002</v>
      </c>
      <c r="K12" s="10">
        <v>4.2</v>
      </c>
      <c r="L12" s="10">
        <v>86</v>
      </c>
      <c r="M12" s="10">
        <v>3.6</v>
      </c>
    </row>
    <row r="13" spans="1:13">
      <c r="A13" s="7" t="s">
        <v>16</v>
      </c>
      <c r="B13" s="6">
        <v>0.42</v>
      </c>
      <c r="C13" s="7">
        <f t="shared" si="0"/>
        <v>315</v>
      </c>
      <c r="D13" s="7">
        <v>5.2</v>
      </c>
      <c r="E13" s="7">
        <v>90</v>
      </c>
      <c r="F13" s="8">
        <f t="shared" si="1"/>
        <v>4.68</v>
      </c>
      <c r="H13" s="12">
        <v>44238</v>
      </c>
      <c r="I13" s="10">
        <v>0.4</v>
      </c>
      <c r="J13" s="10">
        <v>330</v>
      </c>
      <c r="K13" s="10">
        <v>4.5999999999999996</v>
      </c>
      <c r="L13" s="10">
        <v>86.5</v>
      </c>
      <c r="M13" s="10">
        <v>4</v>
      </c>
    </row>
    <row r="14" spans="1:13">
      <c r="A14" s="7" t="s">
        <v>17</v>
      </c>
      <c r="B14" s="6">
        <v>0.42</v>
      </c>
      <c r="C14" s="7">
        <f t="shared" si="0"/>
        <v>315</v>
      </c>
      <c r="D14" s="7">
        <v>5.4</v>
      </c>
      <c r="E14" s="7">
        <v>90</v>
      </c>
      <c r="F14" s="8">
        <f t="shared" si="1"/>
        <v>4.8600000000000003</v>
      </c>
      <c r="H14" s="12">
        <v>44239</v>
      </c>
      <c r="I14" s="10">
        <v>0.42583333333333329</v>
      </c>
      <c r="J14" s="10">
        <v>319.375</v>
      </c>
      <c r="K14" s="10">
        <v>5.166666666666667</v>
      </c>
      <c r="L14" s="10">
        <v>88.958333333333329</v>
      </c>
      <c r="M14" s="10">
        <v>4.5983749999999999</v>
      </c>
    </row>
    <row r="15" spans="1:13">
      <c r="A15" s="7" t="s">
        <v>18</v>
      </c>
      <c r="B15" s="6">
        <v>0.42</v>
      </c>
      <c r="C15" s="7">
        <f t="shared" si="0"/>
        <v>315</v>
      </c>
      <c r="D15" s="7">
        <v>5.3</v>
      </c>
      <c r="E15" s="7">
        <v>90</v>
      </c>
      <c r="F15" s="8">
        <f t="shared" si="1"/>
        <v>4.7700000000000005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0.42</v>
      </c>
      <c r="C16" s="7">
        <f t="shared" si="0"/>
        <v>315</v>
      </c>
      <c r="D16" s="7">
        <v>5.4</v>
      </c>
      <c r="E16" s="7">
        <v>90</v>
      </c>
      <c r="F16" s="8">
        <f t="shared" si="1"/>
        <v>4.8600000000000003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0.42</v>
      </c>
      <c r="C17" s="7">
        <f t="shared" si="0"/>
        <v>315</v>
      </c>
      <c r="D17" s="7">
        <v>5.4</v>
      </c>
      <c r="E17" s="7">
        <v>90</v>
      </c>
      <c r="F17" s="8">
        <f t="shared" si="1"/>
        <v>4.8600000000000003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0.42</v>
      </c>
      <c r="C18" s="7">
        <f t="shared" si="0"/>
        <v>315</v>
      </c>
      <c r="D18" s="7">
        <v>5.2</v>
      </c>
      <c r="E18" s="7">
        <v>90</v>
      </c>
      <c r="F18" s="8">
        <f t="shared" si="1"/>
        <v>4.68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0.42</v>
      </c>
      <c r="C19" s="7">
        <f t="shared" si="0"/>
        <v>315</v>
      </c>
      <c r="D19" s="7">
        <v>5.2</v>
      </c>
      <c r="E19" s="7">
        <v>90</v>
      </c>
      <c r="F19" s="8">
        <f t="shared" si="1"/>
        <v>4.68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0.42</v>
      </c>
      <c r="C20" s="7">
        <f t="shared" si="0"/>
        <v>315</v>
      </c>
      <c r="D20" s="7">
        <v>5.4</v>
      </c>
      <c r="E20" s="7">
        <v>90</v>
      </c>
      <c r="F20" s="8">
        <f t="shared" si="1"/>
        <v>4.8600000000000003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0.42</v>
      </c>
      <c r="C21" s="7">
        <f t="shared" si="0"/>
        <v>315</v>
      </c>
      <c r="D21" s="7">
        <v>5.3</v>
      </c>
      <c r="E21" s="7">
        <v>90</v>
      </c>
      <c r="F21" s="8">
        <f t="shared" si="1"/>
        <v>4.7700000000000005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0.42</v>
      </c>
      <c r="C22" s="7">
        <f t="shared" si="0"/>
        <v>315</v>
      </c>
      <c r="D22" s="7">
        <v>5.3</v>
      </c>
      <c r="E22" s="7">
        <v>90</v>
      </c>
      <c r="F22" s="8">
        <f t="shared" si="1"/>
        <v>4.7700000000000005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0.42</v>
      </c>
      <c r="C23" s="7">
        <f t="shared" si="0"/>
        <v>315</v>
      </c>
      <c r="D23" s="7">
        <v>5.3</v>
      </c>
      <c r="E23" s="7">
        <v>90</v>
      </c>
      <c r="F23" s="8">
        <f t="shared" si="1"/>
        <v>4.7700000000000005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0.42</v>
      </c>
      <c r="C24" s="7">
        <f t="shared" si="0"/>
        <v>315</v>
      </c>
      <c r="D24" s="7">
        <v>5.2</v>
      </c>
      <c r="E24" s="7">
        <v>89</v>
      </c>
      <c r="F24" s="8">
        <f t="shared" si="1"/>
        <v>4.6280000000000001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0.42</v>
      </c>
      <c r="C25" s="7">
        <f t="shared" si="0"/>
        <v>315</v>
      </c>
      <c r="D25" s="7">
        <v>5.3</v>
      </c>
      <c r="E25" s="7">
        <v>89</v>
      </c>
      <c r="F25" s="8">
        <f t="shared" si="1"/>
        <v>4.7169999999999996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0.42</v>
      </c>
      <c r="C26" s="7">
        <f t="shared" si="0"/>
        <v>315</v>
      </c>
      <c r="D26" s="7">
        <v>5.2</v>
      </c>
      <c r="E26" s="7">
        <v>90</v>
      </c>
      <c r="F26" s="8">
        <f t="shared" si="1"/>
        <v>4.68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0.42</v>
      </c>
      <c r="C27" s="7">
        <f t="shared" si="0"/>
        <v>315</v>
      </c>
      <c r="D27" s="7">
        <v>5.0999999999999996</v>
      </c>
      <c r="E27" s="7">
        <v>90</v>
      </c>
      <c r="F27" s="8">
        <f t="shared" si="1"/>
        <v>4.59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0.42</v>
      </c>
      <c r="C28" s="7">
        <f t="shared" si="0"/>
        <v>315</v>
      </c>
      <c r="D28" s="7">
        <v>5.2</v>
      </c>
      <c r="E28" s="7">
        <v>89</v>
      </c>
      <c r="F28" s="8">
        <f t="shared" si="1"/>
        <v>4.6280000000000001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0.42</v>
      </c>
      <c r="C29" s="7">
        <f t="shared" si="0"/>
        <v>315</v>
      </c>
      <c r="D29" s="7">
        <v>5.2</v>
      </c>
      <c r="E29" s="7">
        <v>90</v>
      </c>
      <c r="F29" s="8">
        <f t="shared" si="1"/>
        <v>4.68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0.42583333333333329</v>
      </c>
      <c r="C30" s="10">
        <f>AVERAGE(C6:C29)</f>
        <v>319.375</v>
      </c>
      <c r="D30" s="10">
        <f>AVERAGE(D6:D29)</f>
        <v>5.166666666666667</v>
      </c>
      <c r="E30" s="10">
        <f>AVERAGE(E6:E29)</f>
        <v>88.958333333333329</v>
      </c>
      <c r="F30" s="10">
        <f>AVERAGE(F6:F29)</f>
        <v>4.5983749999999999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H3" sqref="H3:M15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322.2</v>
      </c>
      <c r="K3" s="13">
        <v>4.0999999999999996</v>
      </c>
      <c r="L3" s="13">
        <v>85.3</v>
      </c>
      <c r="M3" s="13">
        <v>3.5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318.8</v>
      </c>
      <c r="K4" s="10">
        <v>4.0999999999999996</v>
      </c>
      <c r="L4" s="10">
        <v>85.1</v>
      </c>
      <c r="M4" s="10">
        <v>3.5</v>
      </c>
    </row>
    <row r="5" spans="1:13">
      <c r="A5" s="4">
        <v>44240</v>
      </c>
      <c r="B5" s="4"/>
      <c r="C5" s="3"/>
      <c r="D5" s="3"/>
      <c r="E5" s="3"/>
      <c r="F5" s="3"/>
      <c r="H5" s="12">
        <v>44230</v>
      </c>
      <c r="I5" s="10">
        <v>0.4</v>
      </c>
      <c r="J5" s="10">
        <v>321.60000000000002</v>
      </c>
      <c r="K5" s="10">
        <v>4.9000000000000004</v>
      </c>
      <c r="L5" s="10">
        <v>84</v>
      </c>
      <c r="M5" s="10">
        <v>7.5</v>
      </c>
    </row>
    <row r="6" spans="1:13">
      <c r="A6" s="5" t="s">
        <v>9</v>
      </c>
      <c r="B6" s="6">
        <v>0.42</v>
      </c>
      <c r="C6" s="7">
        <f t="shared" ref="C6:C29" si="0">B6*750</f>
        <v>315</v>
      </c>
      <c r="D6" s="7">
        <v>5.2</v>
      </c>
      <c r="E6" s="7">
        <v>88</v>
      </c>
      <c r="F6" s="8">
        <f>D6*E6*0.01</f>
        <v>4.5760000000000005</v>
      </c>
      <c r="H6" s="12">
        <v>44231</v>
      </c>
      <c r="I6" s="10">
        <v>0.43541666666666656</v>
      </c>
      <c r="J6" s="10">
        <v>326.5625</v>
      </c>
      <c r="K6" s="10">
        <v>4.7124999999999995</v>
      </c>
      <c r="L6" s="10">
        <v>85.083333333333329</v>
      </c>
      <c r="M6" s="10">
        <v>4.0080416666666663</v>
      </c>
    </row>
    <row r="7" spans="1:13">
      <c r="A7" s="5" t="s">
        <v>10</v>
      </c>
      <c r="B7" s="6">
        <v>0.42</v>
      </c>
      <c r="C7" s="7">
        <f t="shared" si="0"/>
        <v>315</v>
      </c>
      <c r="D7" s="7">
        <v>5.3</v>
      </c>
      <c r="E7" s="7">
        <v>90</v>
      </c>
      <c r="F7" s="8">
        <f t="shared" ref="F7:F29" si="1">D7*E7*0.01</f>
        <v>4.7700000000000005</v>
      </c>
      <c r="H7" s="12">
        <v>44232</v>
      </c>
      <c r="I7" s="10">
        <v>0.4</v>
      </c>
      <c r="J7" s="10">
        <v>318.39999999999998</v>
      </c>
      <c r="K7" s="10">
        <v>5</v>
      </c>
      <c r="L7" s="10">
        <v>87.7</v>
      </c>
      <c r="M7" s="10">
        <v>4.3</v>
      </c>
    </row>
    <row r="8" spans="1:13">
      <c r="A8" s="5" t="s">
        <v>11</v>
      </c>
      <c r="B8" s="6">
        <v>0.43</v>
      </c>
      <c r="C8" s="7">
        <f t="shared" si="0"/>
        <v>322.5</v>
      </c>
      <c r="D8" s="7">
        <v>5.4</v>
      </c>
      <c r="E8" s="7">
        <v>86</v>
      </c>
      <c r="F8" s="8">
        <f t="shared" si="1"/>
        <v>4.6440000000000001</v>
      </c>
      <c r="H8" s="12">
        <v>44233</v>
      </c>
      <c r="I8" s="10">
        <v>0.4</v>
      </c>
      <c r="J8" s="10">
        <v>320.3</v>
      </c>
      <c r="K8" s="10">
        <v>4.7</v>
      </c>
      <c r="L8" s="10">
        <v>86.9</v>
      </c>
      <c r="M8" s="10">
        <v>4.0999999999999996</v>
      </c>
    </row>
    <row r="9" spans="1:13">
      <c r="A9" s="5" t="s">
        <v>12</v>
      </c>
      <c r="B9" s="6">
        <v>0.43</v>
      </c>
      <c r="C9" s="7">
        <f t="shared" si="0"/>
        <v>322.5</v>
      </c>
      <c r="D9" s="7">
        <v>5.3</v>
      </c>
      <c r="E9" s="7">
        <v>90</v>
      </c>
      <c r="F9" s="8">
        <f t="shared" si="1"/>
        <v>4.7700000000000005</v>
      </c>
      <c r="H9" s="12">
        <v>44234</v>
      </c>
      <c r="I9" s="10">
        <v>0.4</v>
      </c>
      <c r="J9" s="10">
        <v>315.3</v>
      </c>
      <c r="K9" s="10">
        <v>4.3</v>
      </c>
      <c r="L9" s="10">
        <v>87.4</v>
      </c>
      <c r="M9" s="10">
        <v>3.8</v>
      </c>
    </row>
    <row r="10" spans="1:13">
      <c r="A10" s="6" t="s">
        <v>13</v>
      </c>
      <c r="B10" s="6">
        <v>0.42</v>
      </c>
      <c r="C10" s="7">
        <f t="shared" si="0"/>
        <v>315</v>
      </c>
      <c r="D10" s="7">
        <v>5.2</v>
      </c>
      <c r="E10" s="7">
        <v>90</v>
      </c>
      <c r="F10" s="8">
        <f t="shared" si="1"/>
        <v>4.68</v>
      </c>
      <c r="H10" s="12">
        <v>44235</v>
      </c>
      <c r="I10" s="10">
        <v>0.42375000000000002</v>
      </c>
      <c r="J10" s="10">
        <v>317.8125</v>
      </c>
      <c r="K10" s="10">
        <v>4.4208333333333334</v>
      </c>
      <c r="L10" s="10">
        <v>85.25</v>
      </c>
      <c r="M10" s="10">
        <v>3.7650000000000006</v>
      </c>
    </row>
    <row r="11" spans="1:13">
      <c r="A11" s="6" t="s">
        <v>14</v>
      </c>
      <c r="B11" s="6">
        <v>0.42</v>
      </c>
      <c r="C11" s="7">
        <f t="shared" si="0"/>
        <v>315</v>
      </c>
      <c r="D11" s="7">
        <v>5.4</v>
      </c>
      <c r="E11" s="7">
        <v>90</v>
      </c>
      <c r="F11" s="8">
        <f t="shared" si="1"/>
        <v>4.8600000000000003</v>
      </c>
      <c r="H11" s="12">
        <v>44236</v>
      </c>
      <c r="I11" s="10">
        <v>0.4</v>
      </c>
      <c r="J11" s="10">
        <v>315</v>
      </c>
      <c r="K11" s="10">
        <v>4.2</v>
      </c>
      <c r="L11" s="10">
        <v>86.5</v>
      </c>
      <c r="M11" s="10">
        <v>3.6</v>
      </c>
    </row>
    <row r="12" spans="1:13">
      <c r="A12" s="7" t="s">
        <v>15</v>
      </c>
      <c r="B12" s="6">
        <v>0.43</v>
      </c>
      <c r="C12" s="7">
        <f t="shared" si="0"/>
        <v>322.5</v>
      </c>
      <c r="D12" s="7">
        <v>5.2</v>
      </c>
      <c r="E12" s="7">
        <v>90</v>
      </c>
      <c r="F12" s="8">
        <f t="shared" si="1"/>
        <v>4.68</v>
      </c>
      <c r="H12" s="12">
        <v>44237</v>
      </c>
      <c r="I12" s="10">
        <v>0.4</v>
      </c>
      <c r="J12" s="10">
        <v>319.10000000000002</v>
      </c>
      <c r="K12" s="10">
        <v>4.2</v>
      </c>
      <c r="L12" s="10">
        <v>86</v>
      </c>
      <c r="M12" s="10">
        <v>3.6</v>
      </c>
    </row>
    <row r="13" spans="1:13">
      <c r="A13" s="7" t="s">
        <v>16</v>
      </c>
      <c r="B13" s="6">
        <v>0.42</v>
      </c>
      <c r="C13" s="7">
        <f t="shared" si="0"/>
        <v>315</v>
      </c>
      <c r="D13" s="7">
        <v>5.4</v>
      </c>
      <c r="E13" s="7">
        <v>90</v>
      </c>
      <c r="F13" s="8">
        <f t="shared" si="1"/>
        <v>4.8600000000000003</v>
      </c>
      <c r="H13" s="12">
        <v>44238</v>
      </c>
      <c r="I13" s="10">
        <v>0.4</v>
      </c>
      <c r="J13" s="10">
        <v>330</v>
      </c>
      <c r="K13" s="10">
        <v>4.5999999999999996</v>
      </c>
      <c r="L13" s="10">
        <v>86.5</v>
      </c>
      <c r="M13" s="10">
        <v>4</v>
      </c>
    </row>
    <row r="14" spans="1:13">
      <c r="A14" s="7" t="s">
        <v>17</v>
      </c>
      <c r="B14" s="6">
        <v>0.44</v>
      </c>
      <c r="C14" s="7">
        <f t="shared" si="0"/>
        <v>330</v>
      </c>
      <c r="D14" s="7">
        <v>5.4</v>
      </c>
      <c r="E14" s="7">
        <v>90</v>
      </c>
      <c r="F14" s="8">
        <f t="shared" si="1"/>
        <v>4.8600000000000003</v>
      </c>
      <c r="H14" s="12">
        <v>44239</v>
      </c>
      <c r="I14" s="10">
        <v>0.42583333333333329</v>
      </c>
      <c r="J14" s="10">
        <v>319.375</v>
      </c>
      <c r="K14" s="10">
        <v>5.166666666666667</v>
      </c>
      <c r="L14" s="10">
        <v>88.958333333333329</v>
      </c>
      <c r="M14" s="10">
        <v>4.5983749999999999</v>
      </c>
    </row>
    <row r="15" spans="1:13">
      <c r="A15" s="7" t="s">
        <v>18</v>
      </c>
      <c r="B15" s="6">
        <v>0.42</v>
      </c>
      <c r="C15" s="7">
        <f t="shared" si="0"/>
        <v>315</v>
      </c>
      <c r="D15" s="7">
        <v>5.6</v>
      </c>
      <c r="E15" s="7">
        <v>90</v>
      </c>
      <c r="F15" s="8">
        <f t="shared" si="1"/>
        <v>5.0399999999999991</v>
      </c>
      <c r="H15" s="12">
        <v>44240</v>
      </c>
      <c r="I15" s="10">
        <v>0.42208333333333331</v>
      </c>
      <c r="J15" s="10">
        <v>316.5625</v>
      </c>
      <c r="K15" s="10">
        <v>5.5458333333333316</v>
      </c>
      <c r="L15" s="10">
        <v>89.541666666666671</v>
      </c>
      <c r="M15" s="10">
        <v>4.9658333333333333</v>
      </c>
    </row>
    <row r="16" spans="1:13">
      <c r="A16" s="7" t="s">
        <v>19</v>
      </c>
      <c r="B16" s="6">
        <v>0.42</v>
      </c>
      <c r="C16" s="7">
        <f t="shared" si="0"/>
        <v>315</v>
      </c>
      <c r="D16" s="7">
        <v>5.6</v>
      </c>
      <c r="E16" s="7">
        <v>90</v>
      </c>
      <c r="F16" s="8">
        <f t="shared" si="1"/>
        <v>5.0399999999999991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0.42</v>
      </c>
      <c r="C17" s="7">
        <f t="shared" si="0"/>
        <v>315</v>
      </c>
      <c r="D17" s="7">
        <v>5.6</v>
      </c>
      <c r="E17" s="7">
        <v>90</v>
      </c>
      <c r="F17" s="8">
        <f t="shared" si="1"/>
        <v>5.0399999999999991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0.42</v>
      </c>
      <c r="C18" s="7">
        <f t="shared" si="0"/>
        <v>315</v>
      </c>
      <c r="D18" s="7">
        <v>5.6</v>
      </c>
      <c r="E18" s="7">
        <v>90</v>
      </c>
      <c r="F18" s="8">
        <f t="shared" si="1"/>
        <v>5.0399999999999991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0.42</v>
      </c>
      <c r="C19" s="7">
        <f t="shared" si="0"/>
        <v>315</v>
      </c>
      <c r="D19" s="7">
        <v>5.6</v>
      </c>
      <c r="E19" s="7">
        <v>90</v>
      </c>
      <c r="F19" s="8">
        <f t="shared" si="1"/>
        <v>5.0399999999999991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0.42</v>
      </c>
      <c r="C20" s="7">
        <f t="shared" si="0"/>
        <v>315</v>
      </c>
      <c r="D20" s="7">
        <v>5.7</v>
      </c>
      <c r="E20" s="7">
        <v>90</v>
      </c>
      <c r="F20" s="8">
        <f t="shared" si="1"/>
        <v>5.13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0.42</v>
      </c>
      <c r="C21" s="7">
        <f t="shared" si="0"/>
        <v>315</v>
      </c>
      <c r="D21" s="7">
        <v>5.7</v>
      </c>
      <c r="E21" s="7">
        <v>90</v>
      </c>
      <c r="F21" s="8">
        <f t="shared" si="1"/>
        <v>5.13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0.42</v>
      </c>
      <c r="C22" s="7">
        <f t="shared" si="0"/>
        <v>315</v>
      </c>
      <c r="D22" s="7">
        <v>5.6</v>
      </c>
      <c r="E22" s="7">
        <v>90</v>
      </c>
      <c r="F22" s="8">
        <f t="shared" si="1"/>
        <v>5.0399999999999991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0.42</v>
      </c>
      <c r="C23" s="7">
        <f t="shared" si="0"/>
        <v>315</v>
      </c>
      <c r="D23" s="7">
        <v>5.7</v>
      </c>
      <c r="E23" s="7">
        <v>90</v>
      </c>
      <c r="F23" s="8">
        <f t="shared" si="1"/>
        <v>5.13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0.42</v>
      </c>
      <c r="C24" s="7">
        <f t="shared" si="0"/>
        <v>315</v>
      </c>
      <c r="D24" s="7">
        <v>5.6</v>
      </c>
      <c r="E24" s="7">
        <v>90</v>
      </c>
      <c r="F24" s="8">
        <f t="shared" si="1"/>
        <v>5.0399999999999991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0.42</v>
      </c>
      <c r="C25" s="7">
        <f t="shared" si="0"/>
        <v>315</v>
      </c>
      <c r="D25" s="7">
        <v>5.8</v>
      </c>
      <c r="E25" s="7">
        <v>89</v>
      </c>
      <c r="F25" s="8">
        <f t="shared" si="1"/>
        <v>5.161999999999999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0.42</v>
      </c>
      <c r="C26" s="7">
        <f t="shared" si="0"/>
        <v>315</v>
      </c>
      <c r="D26" s="7">
        <v>5.8</v>
      </c>
      <c r="E26" s="7">
        <v>89</v>
      </c>
      <c r="F26" s="8">
        <f t="shared" si="1"/>
        <v>5.161999999999999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0.42</v>
      </c>
      <c r="C27" s="7">
        <f t="shared" si="0"/>
        <v>315</v>
      </c>
      <c r="D27" s="7">
        <v>5.8</v>
      </c>
      <c r="E27" s="7">
        <v>89</v>
      </c>
      <c r="F27" s="8">
        <f t="shared" si="1"/>
        <v>5.161999999999999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0.42</v>
      </c>
      <c r="C28" s="7">
        <f t="shared" si="0"/>
        <v>315</v>
      </c>
      <c r="D28" s="7">
        <v>5.8</v>
      </c>
      <c r="E28" s="7">
        <v>89</v>
      </c>
      <c r="F28" s="8">
        <f t="shared" si="1"/>
        <v>5.161999999999999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0.42</v>
      </c>
      <c r="C29" s="7">
        <f t="shared" si="0"/>
        <v>315</v>
      </c>
      <c r="D29" s="7">
        <v>5.8</v>
      </c>
      <c r="E29" s="7">
        <v>89</v>
      </c>
      <c r="F29" s="8">
        <f t="shared" si="1"/>
        <v>5.161999999999999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0.42208333333333331</v>
      </c>
      <c r="C30" s="10">
        <f>AVERAGE(C6:C29)</f>
        <v>316.5625</v>
      </c>
      <c r="D30" s="10">
        <f>AVERAGE(D6:D29)</f>
        <v>5.5458333333333316</v>
      </c>
      <c r="E30" s="10">
        <f>AVERAGE(E6:E29)</f>
        <v>89.541666666666671</v>
      </c>
      <c r="F30" s="10">
        <f>AVERAGE(F6:F29)</f>
        <v>4.9658333333333333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6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322.2</v>
      </c>
      <c r="K3" s="13">
        <v>4.0999999999999996</v>
      </c>
      <c r="L3" s="13">
        <v>85.3</v>
      </c>
      <c r="M3" s="13">
        <v>3.5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318.8</v>
      </c>
      <c r="K4" s="10">
        <v>4.0999999999999996</v>
      </c>
      <c r="L4" s="10">
        <v>85.1</v>
      </c>
      <c r="M4" s="10">
        <v>3.5</v>
      </c>
    </row>
    <row r="5" spans="1:13">
      <c r="A5" s="4">
        <v>44241</v>
      </c>
      <c r="B5" s="4"/>
      <c r="C5" s="3"/>
      <c r="D5" s="3"/>
      <c r="E5" s="3"/>
      <c r="F5" s="3"/>
      <c r="H5" s="12">
        <v>44230</v>
      </c>
      <c r="I5" s="10">
        <v>0.4</v>
      </c>
      <c r="J5" s="10">
        <v>321.60000000000002</v>
      </c>
      <c r="K5" s="10">
        <v>4.9000000000000004</v>
      </c>
      <c r="L5" s="10">
        <v>84</v>
      </c>
      <c r="M5" s="10">
        <v>7.5</v>
      </c>
    </row>
    <row r="6" spans="1:13">
      <c r="A6" s="5" t="s">
        <v>9</v>
      </c>
      <c r="B6" s="6">
        <v>0.43</v>
      </c>
      <c r="C6" s="7">
        <f t="shared" ref="C6:C29" si="0">B6*750</f>
        <v>322.5</v>
      </c>
      <c r="D6" s="7">
        <v>7.8</v>
      </c>
      <c r="E6" s="7">
        <v>89</v>
      </c>
      <c r="F6" s="8">
        <f>D6*E6*0.01</f>
        <v>6.9419999999999993</v>
      </c>
      <c r="H6" s="12">
        <v>44231</v>
      </c>
      <c r="I6" s="10">
        <v>0.43541666666666656</v>
      </c>
      <c r="J6" s="10">
        <v>326.5625</v>
      </c>
      <c r="K6" s="10">
        <v>4.7124999999999995</v>
      </c>
      <c r="L6" s="10">
        <v>85.083333333333329</v>
      </c>
      <c r="M6" s="10">
        <v>4.0080416666666663</v>
      </c>
    </row>
    <row r="7" spans="1:13">
      <c r="A7" s="5" t="s">
        <v>10</v>
      </c>
      <c r="B7" s="6">
        <v>0.42</v>
      </c>
      <c r="C7" s="7">
        <f t="shared" si="0"/>
        <v>315</v>
      </c>
      <c r="D7" s="7">
        <v>5.7</v>
      </c>
      <c r="E7" s="7">
        <v>89</v>
      </c>
      <c r="F7" s="8">
        <f t="shared" ref="F7:F29" si="1">D7*E7*0.01</f>
        <v>5.0730000000000004</v>
      </c>
      <c r="H7" s="12">
        <v>44232</v>
      </c>
      <c r="I7" s="10">
        <v>0.4</v>
      </c>
      <c r="J7" s="10">
        <v>318.39999999999998</v>
      </c>
      <c r="K7" s="10">
        <v>5</v>
      </c>
      <c r="L7" s="10">
        <v>87.7</v>
      </c>
      <c r="M7" s="10">
        <v>4.3</v>
      </c>
    </row>
    <row r="8" spans="1:13">
      <c r="A8" s="5" t="s">
        <v>11</v>
      </c>
      <c r="B8" s="6">
        <v>0.43</v>
      </c>
      <c r="C8" s="7">
        <f t="shared" si="0"/>
        <v>322.5</v>
      </c>
      <c r="D8" s="7">
        <v>5.5</v>
      </c>
      <c r="E8" s="7">
        <v>89</v>
      </c>
      <c r="F8" s="8">
        <f t="shared" si="1"/>
        <v>4.8950000000000005</v>
      </c>
      <c r="H8" s="12">
        <v>44233</v>
      </c>
      <c r="I8" s="10">
        <v>0.4</v>
      </c>
      <c r="J8" s="10">
        <v>320.3</v>
      </c>
      <c r="K8" s="10">
        <v>4.7</v>
      </c>
      <c r="L8" s="10">
        <v>86.9</v>
      </c>
      <c r="M8" s="10">
        <v>4.0999999999999996</v>
      </c>
    </row>
    <row r="9" spans="1:13">
      <c r="A9" s="5" t="s">
        <v>12</v>
      </c>
      <c r="B9" s="6">
        <v>0.43</v>
      </c>
      <c r="C9" s="7">
        <f t="shared" si="0"/>
        <v>322.5</v>
      </c>
      <c r="D9" s="7">
        <v>6</v>
      </c>
      <c r="E9" s="7">
        <v>90</v>
      </c>
      <c r="F9" s="8">
        <f t="shared" si="1"/>
        <v>5.4</v>
      </c>
      <c r="H9" s="12">
        <v>44234</v>
      </c>
      <c r="I9" s="10">
        <v>0.4</v>
      </c>
      <c r="J9" s="10">
        <v>315.3</v>
      </c>
      <c r="K9" s="10">
        <v>4.3</v>
      </c>
      <c r="L9" s="10">
        <v>87.4</v>
      </c>
      <c r="M9" s="10">
        <v>3.8</v>
      </c>
    </row>
    <row r="10" spans="1:13">
      <c r="A10" s="6" t="s">
        <v>13</v>
      </c>
      <c r="B10" s="6">
        <v>0.43</v>
      </c>
      <c r="C10" s="7">
        <f t="shared" si="0"/>
        <v>322.5</v>
      </c>
      <c r="D10" s="7">
        <v>5.8</v>
      </c>
      <c r="E10" s="7">
        <v>89</v>
      </c>
      <c r="F10" s="8">
        <f t="shared" si="1"/>
        <v>5.161999999999999</v>
      </c>
      <c r="H10" s="12">
        <v>44235</v>
      </c>
      <c r="I10" s="10">
        <v>0.42375000000000002</v>
      </c>
      <c r="J10" s="10">
        <v>317.8125</v>
      </c>
      <c r="K10" s="10">
        <v>4.4208333333333334</v>
      </c>
      <c r="L10" s="10">
        <v>85.25</v>
      </c>
      <c r="M10" s="10">
        <v>3.7650000000000006</v>
      </c>
    </row>
    <row r="11" spans="1:13">
      <c r="A11" s="6" t="s">
        <v>14</v>
      </c>
      <c r="B11" s="6">
        <v>0.43</v>
      </c>
      <c r="C11" s="7">
        <f t="shared" si="0"/>
        <v>322.5</v>
      </c>
      <c r="D11" s="7">
        <v>6</v>
      </c>
      <c r="E11" s="7">
        <v>90</v>
      </c>
      <c r="F11" s="8">
        <f t="shared" si="1"/>
        <v>5.4</v>
      </c>
      <c r="H11" s="12">
        <v>44236</v>
      </c>
      <c r="I11" s="10">
        <v>0.4</v>
      </c>
      <c r="J11" s="10">
        <v>315</v>
      </c>
      <c r="K11" s="10">
        <v>4.2</v>
      </c>
      <c r="L11" s="10">
        <v>86.5</v>
      </c>
      <c r="M11" s="10">
        <v>3.6</v>
      </c>
    </row>
    <row r="12" spans="1:13">
      <c r="A12" s="7" t="s">
        <v>15</v>
      </c>
      <c r="B12" s="6">
        <v>0.42</v>
      </c>
      <c r="C12" s="7">
        <f t="shared" si="0"/>
        <v>315</v>
      </c>
      <c r="D12" s="7">
        <v>5.8</v>
      </c>
      <c r="E12" s="7">
        <v>90</v>
      </c>
      <c r="F12" s="8">
        <f t="shared" si="1"/>
        <v>5.22</v>
      </c>
      <c r="H12" s="12">
        <v>44237</v>
      </c>
      <c r="I12" s="10">
        <v>0.4</v>
      </c>
      <c r="J12" s="10">
        <v>319.10000000000002</v>
      </c>
      <c r="K12" s="10">
        <v>4.2</v>
      </c>
      <c r="L12" s="10">
        <v>86</v>
      </c>
      <c r="M12" s="10">
        <v>3.6</v>
      </c>
    </row>
    <row r="13" spans="1:13">
      <c r="A13" s="7" t="s">
        <v>16</v>
      </c>
      <c r="B13" s="6">
        <v>0.42</v>
      </c>
      <c r="C13" s="7">
        <f t="shared" si="0"/>
        <v>315</v>
      </c>
      <c r="D13" s="7">
        <v>5.7</v>
      </c>
      <c r="E13" s="7">
        <v>89</v>
      </c>
      <c r="F13" s="8">
        <f t="shared" si="1"/>
        <v>5.0730000000000004</v>
      </c>
      <c r="H13" s="12">
        <v>44238</v>
      </c>
      <c r="I13" s="10">
        <v>0.4</v>
      </c>
      <c r="J13" s="10">
        <v>330</v>
      </c>
      <c r="K13" s="10">
        <v>4.5999999999999996</v>
      </c>
      <c r="L13" s="10">
        <v>86.5</v>
      </c>
      <c r="M13" s="10">
        <v>4</v>
      </c>
    </row>
    <row r="14" spans="1:13">
      <c r="A14" s="7" t="s">
        <v>17</v>
      </c>
      <c r="B14" s="6">
        <v>0.42</v>
      </c>
      <c r="C14" s="7">
        <f t="shared" si="0"/>
        <v>315</v>
      </c>
      <c r="D14" s="7">
        <v>6</v>
      </c>
      <c r="E14" s="7">
        <v>89</v>
      </c>
      <c r="F14" s="8">
        <f t="shared" si="1"/>
        <v>5.34</v>
      </c>
      <c r="H14" s="12">
        <v>44239</v>
      </c>
      <c r="I14" s="10">
        <v>0.42583333333333329</v>
      </c>
      <c r="J14" s="10">
        <v>319.375</v>
      </c>
      <c r="K14" s="10">
        <v>5.166666666666667</v>
      </c>
      <c r="L14" s="10">
        <v>88.958333333333329</v>
      </c>
      <c r="M14" s="10">
        <v>4.5983749999999999</v>
      </c>
    </row>
    <row r="15" spans="1:13">
      <c r="A15" s="7" t="s">
        <v>18</v>
      </c>
      <c r="B15" s="6">
        <v>0.43</v>
      </c>
      <c r="C15" s="7">
        <f t="shared" si="0"/>
        <v>322.5</v>
      </c>
      <c r="D15" s="7">
        <v>5.8</v>
      </c>
      <c r="E15" s="7">
        <v>89</v>
      </c>
      <c r="F15" s="8">
        <f t="shared" si="1"/>
        <v>5.161999999999999</v>
      </c>
      <c r="H15" s="12">
        <v>44240</v>
      </c>
      <c r="I15" s="10">
        <v>0.42208333333333331</v>
      </c>
      <c r="J15" s="10">
        <v>316.5625</v>
      </c>
      <c r="K15" s="10">
        <v>5.5458333333333316</v>
      </c>
      <c r="L15" s="10">
        <v>89.541666666666671</v>
      </c>
      <c r="M15" s="10">
        <v>4.9658333333333333</v>
      </c>
    </row>
    <row r="16" spans="1:13">
      <c r="A16" s="7" t="s">
        <v>19</v>
      </c>
      <c r="B16" s="6">
        <v>0.42</v>
      </c>
      <c r="C16" s="7">
        <f t="shared" si="0"/>
        <v>315</v>
      </c>
      <c r="D16" s="7">
        <v>6.1</v>
      </c>
      <c r="E16" s="7">
        <v>89</v>
      </c>
      <c r="F16" s="8">
        <f t="shared" si="1"/>
        <v>5.4290000000000003</v>
      </c>
      <c r="H16" s="12">
        <v>44241</v>
      </c>
      <c r="I16" s="10">
        <v>0.4</v>
      </c>
      <c r="J16" s="10">
        <v>320.60000000000002</v>
      </c>
      <c r="K16" s="10">
        <v>6.4</v>
      </c>
      <c r="L16" s="10">
        <v>88.8</v>
      </c>
      <c r="M16" s="10">
        <v>5.3</v>
      </c>
    </row>
    <row r="17" spans="1:13">
      <c r="A17" s="7" t="s">
        <v>20</v>
      </c>
      <c r="B17" s="6">
        <v>0.43</v>
      </c>
      <c r="C17" s="7">
        <f t="shared" si="0"/>
        <v>322.5</v>
      </c>
      <c r="D17" s="7">
        <v>6.1</v>
      </c>
      <c r="E17" s="7">
        <v>89</v>
      </c>
      <c r="F17" s="8">
        <f t="shared" si="1"/>
        <v>5.4290000000000003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0.43</v>
      </c>
      <c r="C18" s="7">
        <f t="shared" si="0"/>
        <v>322.5</v>
      </c>
      <c r="D18" s="7">
        <v>6</v>
      </c>
      <c r="E18" s="7">
        <v>88</v>
      </c>
      <c r="F18" s="8">
        <f t="shared" si="1"/>
        <v>5.28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0.43</v>
      </c>
      <c r="C19" s="7">
        <f t="shared" si="0"/>
        <v>322.5</v>
      </c>
      <c r="D19" s="7">
        <v>6</v>
      </c>
      <c r="E19" s="7">
        <v>89</v>
      </c>
      <c r="F19" s="8">
        <f t="shared" si="1"/>
        <v>5.34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0.43</v>
      </c>
      <c r="C20" s="7">
        <f t="shared" si="0"/>
        <v>322.5</v>
      </c>
      <c r="D20" s="7">
        <v>6</v>
      </c>
      <c r="E20" s="7">
        <v>88</v>
      </c>
      <c r="F20" s="8">
        <f t="shared" si="1"/>
        <v>5.28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0.42</v>
      </c>
      <c r="C21" s="7">
        <f t="shared" si="0"/>
        <v>315</v>
      </c>
      <c r="D21" s="7">
        <v>6</v>
      </c>
      <c r="E21" s="7">
        <v>91</v>
      </c>
      <c r="F21" s="8">
        <f t="shared" si="1"/>
        <v>5.46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0.43</v>
      </c>
      <c r="C22" s="7">
        <f t="shared" si="0"/>
        <v>322.5</v>
      </c>
      <c r="D22" s="7">
        <v>5.7</v>
      </c>
      <c r="E22" s="7">
        <v>89</v>
      </c>
      <c r="F22" s="8">
        <f t="shared" si="1"/>
        <v>5.0730000000000004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0.43</v>
      </c>
      <c r="C23" s="7">
        <f t="shared" si="0"/>
        <v>322.5</v>
      </c>
      <c r="D23" s="7">
        <v>5.6</v>
      </c>
      <c r="E23" s="7">
        <v>88</v>
      </c>
      <c r="F23" s="8">
        <f t="shared" si="1"/>
        <v>4.9279999999999999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0.43</v>
      </c>
      <c r="C24" s="7">
        <f t="shared" si="0"/>
        <v>322.5</v>
      </c>
      <c r="D24" s="7">
        <v>5.7</v>
      </c>
      <c r="E24" s="7">
        <v>87</v>
      </c>
      <c r="F24" s="8">
        <f t="shared" si="1"/>
        <v>4.9590000000000005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0.43</v>
      </c>
      <c r="C25" s="7">
        <f t="shared" si="0"/>
        <v>322.5</v>
      </c>
      <c r="D25" s="7">
        <v>5.7</v>
      </c>
      <c r="E25" s="7">
        <v>88</v>
      </c>
      <c r="F25" s="8">
        <f t="shared" si="1"/>
        <v>5.016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0.43</v>
      </c>
      <c r="C26" s="7">
        <f t="shared" si="0"/>
        <v>322.5</v>
      </c>
      <c r="D26" s="7">
        <v>6</v>
      </c>
      <c r="E26" s="7">
        <v>87</v>
      </c>
      <c r="F26" s="8">
        <f t="shared" si="1"/>
        <v>5.22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0.43</v>
      </c>
      <c r="C27" s="7">
        <f t="shared" si="0"/>
        <v>322.5</v>
      </c>
      <c r="D27" s="7">
        <v>6.1</v>
      </c>
      <c r="E27" s="7">
        <v>88</v>
      </c>
      <c r="F27" s="8">
        <f t="shared" si="1"/>
        <v>5.3679999999999994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0.43</v>
      </c>
      <c r="C28" s="7">
        <f t="shared" si="0"/>
        <v>322.5</v>
      </c>
      <c r="D28" s="7">
        <v>6.1</v>
      </c>
      <c r="E28" s="7">
        <v>88</v>
      </c>
      <c r="F28" s="8">
        <f t="shared" si="1"/>
        <v>5.3679999999999994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0.43</v>
      </c>
      <c r="C29" s="7">
        <f t="shared" si="0"/>
        <v>322.5</v>
      </c>
      <c r="D29" s="7">
        <v>6.1</v>
      </c>
      <c r="E29" s="7">
        <v>88</v>
      </c>
      <c r="F29" s="8">
        <f t="shared" si="1"/>
        <v>5.3679999999999994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0.42749999999999982</v>
      </c>
      <c r="C30" s="10">
        <f>AVERAGE(C6:C29)</f>
        <v>320.625</v>
      </c>
      <c r="D30" s="10">
        <v>6.4</v>
      </c>
      <c r="E30" s="10">
        <f>AVERAGE(E6:E29)</f>
        <v>88.75</v>
      </c>
      <c r="F30" s="10">
        <f>AVERAGE(F6:F29)</f>
        <v>5.2993749999999995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M3" sqref="I3:M17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322.2</v>
      </c>
      <c r="K3" s="13">
        <v>4.0999999999999996</v>
      </c>
      <c r="L3" s="13">
        <v>85.3</v>
      </c>
      <c r="M3" s="13">
        <v>3.5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318.8</v>
      </c>
      <c r="K4" s="10">
        <v>4.0999999999999996</v>
      </c>
      <c r="L4" s="10">
        <v>85.1</v>
      </c>
      <c r="M4" s="10">
        <v>3.5</v>
      </c>
    </row>
    <row r="5" spans="1:13">
      <c r="A5" s="4">
        <v>44242</v>
      </c>
      <c r="B5" s="4"/>
      <c r="C5" s="3"/>
      <c r="D5" s="3"/>
      <c r="E5" s="3"/>
      <c r="F5" s="3"/>
      <c r="H5" s="12">
        <v>44230</v>
      </c>
      <c r="I5" s="10">
        <v>0.4</v>
      </c>
      <c r="J5" s="10">
        <v>321.60000000000002</v>
      </c>
      <c r="K5" s="10">
        <v>4.9000000000000004</v>
      </c>
      <c r="L5" s="10">
        <v>84</v>
      </c>
      <c r="M5" s="10">
        <v>7.5</v>
      </c>
    </row>
    <row r="6" spans="1:13">
      <c r="A6" s="5" t="s">
        <v>9</v>
      </c>
      <c r="B6" s="6">
        <v>0.43</v>
      </c>
      <c r="C6" s="7">
        <f t="shared" ref="C6:C29" si="0">B6*750</f>
        <v>322.5</v>
      </c>
      <c r="D6" s="7">
        <v>6.2</v>
      </c>
      <c r="E6" s="7">
        <v>88</v>
      </c>
      <c r="F6" s="8">
        <f>D6*E6*0.01</f>
        <v>5.4560000000000004</v>
      </c>
      <c r="H6" s="12">
        <v>44231</v>
      </c>
      <c r="I6" s="10">
        <v>0.43541666666666656</v>
      </c>
      <c r="J6" s="10">
        <v>326.5625</v>
      </c>
      <c r="K6" s="10">
        <v>4.7124999999999995</v>
      </c>
      <c r="L6" s="10">
        <v>85.083333333333329</v>
      </c>
      <c r="M6" s="10">
        <v>4.0080416666666663</v>
      </c>
    </row>
    <row r="7" spans="1:13">
      <c r="A7" s="5" t="s">
        <v>10</v>
      </c>
      <c r="B7" s="6">
        <v>0.43</v>
      </c>
      <c r="C7" s="7">
        <f t="shared" si="0"/>
        <v>322.5</v>
      </c>
      <c r="D7" s="7">
        <v>6.1</v>
      </c>
      <c r="E7" s="7">
        <v>88</v>
      </c>
      <c r="F7" s="8">
        <f t="shared" ref="F7:F29" si="1">D7*E7*0.01</f>
        <v>5.3679999999999994</v>
      </c>
      <c r="H7" s="12">
        <v>44232</v>
      </c>
      <c r="I7" s="10">
        <v>0.4</v>
      </c>
      <c r="J7" s="10">
        <v>318.39999999999998</v>
      </c>
      <c r="K7" s="10">
        <v>5</v>
      </c>
      <c r="L7" s="10">
        <v>87.7</v>
      </c>
      <c r="M7" s="10">
        <v>4.3</v>
      </c>
    </row>
    <row r="8" spans="1:13">
      <c r="A8" s="5" t="s">
        <v>11</v>
      </c>
      <c r="B8" s="6">
        <v>0.43</v>
      </c>
      <c r="C8" s="7">
        <f t="shared" si="0"/>
        <v>322.5</v>
      </c>
      <c r="D8" s="7">
        <v>6</v>
      </c>
      <c r="E8" s="7">
        <v>88</v>
      </c>
      <c r="F8" s="8">
        <f t="shared" si="1"/>
        <v>5.28</v>
      </c>
      <c r="H8" s="12">
        <v>44233</v>
      </c>
      <c r="I8" s="10">
        <v>0.4</v>
      </c>
      <c r="J8" s="10">
        <v>320.3</v>
      </c>
      <c r="K8" s="10">
        <v>4.7</v>
      </c>
      <c r="L8" s="10">
        <v>86.9</v>
      </c>
      <c r="M8" s="10">
        <v>4.0999999999999996</v>
      </c>
    </row>
    <row r="9" spans="1:13">
      <c r="A9" s="5" t="s">
        <v>12</v>
      </c>
      <c r="B9" s="6">
        <v>0.43</v>
      </c>
      <c r="C9" s="7">
        <f t="shared" si="0"/>
        <v>322.5</v>
      </c>
      <c r="D9" s="7">
        <v>6</v>
      </c>
      <c r="E9" s="7">
        <v>88</v>
      </c>
      <c r="F9" s="8">
        <f t="shared" si="1"/>
        <v>5.28</v>
      </c>
      <c r="H9" s="12">
        <v>44234</v>
      </c>
      <c r="I9" s="10">
        <v>0.4</v>
      </c>
      <c r="J9" s="10">
        <v>315.3</v>
      </c>
      <c r="K9" s="10">
        <v>4.3</v>
      </c>
      <c r="L9" s="10">
        <v>87.4</v>
      </c>
      <c r="M9" s="10">
        <v>3.8</v>
      </c>
    </row>
    <row r="10" spans="1:13">
      <c r="A10" s="6" t="s">
        <v>13</v>
      </c>
      <c r="B10" s="6">
        <v>0.43</v>
      </c>
      <c r="C10" s="7">
        <f t="shared" si="0"/>
        <v>322.5</v>
      </c>
      <c r="D10" s="7">
        <v>6.2</v>
      </c>
      <c r="E10" s="7">
        <v>88</v>
      </c>
      <c r="F10" s="8">
        <f t="shared" si="1"/>
        <v>5.4560000000000004</v>
      </c>
      <c r="H10" s="12">
        <v>44235</v>
      </c>
      <c r="I10" s="10">
        <v>0.42375000000000002</v>
      </c>
      <c r="J10" s="10">
        <v>317.8125</v>
      </c>
      <c r="K10" s="10">
        <v>4.4208333333333334</v>
      </c>
      <c r="L10" s="10">
        <v>85.25</v>
      </c>
      <c r="M10" s="10">
        <v>3.7650000000000006</v>
      </c>
    </row>
    <row r="11" spans="1:13">
      <c r="A11" s="6" t="s">
        <v>14</v>
      </c>
      <c r="B11" s="6">
        <v>0.43</v>
      </c>
      <c r="C11" s="7">
        <f t="shared" si="0"/>
        <v>322.5</v>
      </c>
      <c r="D11" s="7">
        <v>4.7</v>
      </c>
      <c r="E11" s="7">
        <v>87</v>
      </c>
      <c r="F11" s="8">
        <f t="shared" si="1"/>
        <v>4.0890000000000004</v>
      </c>
      <c r="H11" s="12">
        <v>44236</v>
      </c>
      <c r="I11" s="10">
        <v>0.4</v>
      </c>
      <c r="J11" s="10">
        <v>315</v>
      </c>
      <c r="K11" s="10">
        <v>4.2</v>
      </c>
      <c r="L11" s="10">
        <v>86.5</v>
      </c>
      <c r="M11" s="10">
        <v>3.6</v>
      </c>
    </row>
    <row r="12" spans="1:13">
      <c r="A12" s="7" t="s">
        <v>15</v>
      </c>
      <c r="B12" s="6">
        <v>0.42</v>
      </c>
      <c r="C12" s="7">
        <f t="shared" si="0"/>
        <v>315</v>
      </c>
      <c r="D12" s="7">
        <v>6</v>
      </c>
      <c r="E12" s="7">
        <v>88</v>
      </c>
      <c r="F12" s="8">
        <f t="shared" si="1"/>
        <v>5.28</v>
      </c>
      <c r="H12" s="12">
        <v>44237</v>
      </c>
      <c r="I12" s="10">
        <v>0.4</v>
      </c>
      <c r="J12" s="10">
        <v>319.10000000000002</v>
      </c>
      <c r="K12" s="10">
        <v>4.2</v>
      </c>
      <c r="L12" s="10">
        <v>86</v>
      </c>
      <c r="M12" s="10">
        <v>3.6</v>
      </c>
    </row>
    <row r="13" spans="1:13">
      <c r="A13" s="7" t="s">
        <v>16</v>
      </c>
      <c r="B13" s="6">
        <v>0.44</v>
      </c>
      <c r="C13" s="7">
        <f t="shared" si="0"/>
        <v>330</v>
      </c>
      <c r="D13" s="7">
        <v>6.1</v>
      </c>
      <c r="E13" s="7">
        <v>86</v>
      </c>
      <c r="F13" s="8">
        <f t="shared" si="1"/>
        <v>5.2460000000000004</v>
      </c>
      <c r="H13" s="12">
        <v>44238</v>
      </c>
      <c r="I13" s="10">
        <v>0.4</v>
      </c>
      <c r="J13" s="10">
        <v>330</v>
      </c>
      <c r="K13" s="10">
        <v>4.5999999999999996</v>
      </c>
      <c r="L13" s="10">
        <v>86.5</v>
      </c>
      <c r="M13" s="10">
        <v>4</v>
      </c>
    </row>
    <row r="14" spans="1:13">
      <c r="A14" s="7" t="s">
        <v>17</v>
      </c>
      <c r="B14" s="6">
        <v>0.44</v>
      </c>
      <c r="C14" s="7">
        <f t="shared" si="0"/>
        <v>330</v>
      </c>
      <c r="D14" s="7">
        <v>5.2</v>
      </c>
      <c r="E14" s="7">
        <v>84</v>
      </c>
      <c r="F14" s="8">
        <f t="shared" si="1"/>
        <v>4.3680000000000003</v>
      </c>
      <c r="H14" s="12">
        <v>44239</v>
      </c>
      <c r="I14" s="10">
        <v>0.42583333333333329</v>
      </c>
      <c r="J14" s="10">
        <v>319.375</v>
      </c>
      <c r="K14" s="10">
        <v>5.166666666666667</v>
      </c>
      <c r="L14" s="10">
        <v>88.958333333333329</v>
      </c>
      <c r="M14" s="10">
        <v>4.5983749999999999</v>
      </c>
    </row>
    <row r="15" spans="1:13">
      <c r="A15" s="7" t="s">
        <v>18</v>
      </c>
      <c r="B15" s="6">
        <v>0.43</v>
      </c>
      <c r="C15" s="7">
        <f t="shared" si="0"/>
        <v>322.5</v>
      </c>
      <c r="D15" s="7">
        <v>6.4</v>
      </c>
      <c r="E15" s="7">
        <v>88</v>
      </c>
      <c r="F15" s="8">
        <f t="shared" si="1"/>
        <v>5.6320000000000006</v>
      </c>
      <c r="H15" s="12">
        <v>44240</v>
      </c>
      <c r="I15" s="10">
        <v>0.42208333333333331</v>
      </c>
      <c r="J15" s="10">
        <v>316.5625</v>
      </c>
      <c r="K15" s="10">
        <v>5.5458333333333316</v>
      </c>
      <c r="L15" s="10">
        <v>89.541666666666671</v>
      </c>
      <c r="M15" s="10">
        <v>4.9658333333333333</v>
      </c>
    </row>
    <row r="16" spans="1:13">
      <c r="A16" s="7" t="s">
        <v>19</v>
      </c>
      <c r="B16" s="6">
        <v>0.43</v>
      </c>
      <c r="C16" s="7">
        <f t="shared" si="0"/>
        <v>322.5</v>
      </c>
      <c r="D16" s="7">
        <v>6.7</v>
      </c>
      <c r="E16" s="7">
        <v>88</v>
      </c>
      <c r="F16" s="8">
        <f t="shared" si="1"/>
        <v>5.8959999999999999</v>
      </c>
      <c r="H16" s="12">
        <v>44241</v>
      </c>
      <c r="I16" s="10">
        <v>0.4</v>
      </c>
      <c r="J16" s="10">
        <v>320.60000000000002</v>
      </c>
      <c r="K16" s="10">
        <v>6.4</v>
      </c>
      <c r="L16" s="10">
        <v>88.8</v>
      </c>
      <c r="M16" s="10">
        <v>5.3</v>
      </c>
    </row>
    <row r="17" spans="1:13">
      <c r="A17" s="7" t="s">
        <v>20</v>
      </c>
      <c r="B17" s="6">
        <v>0.43</v>
      </c>
      <c r="C17" s="7">
        <f t="shared" si="0"/>
        <v>322.5</v>
      </c>
      <c r="D17" s="7">
        <v>6.7</v>
      </c>
      <c r="E17" s="7">
        <v>88</v>
      </c>
      <c r="F17" s="8">
        <f t="shared" si="1"/>
        <v>5.8959999999999999</v>
      </c>
      <c r="H17" s="12">
        <v>44242</v>
      </c>
      <c r="I17" s="10">
        <v>0.4</v>
      </c>
      <c r="J17" s="10">
        <v>320</v>
      </c>
      <c r="K17" s="10">
        <v>6.2</v>
      </c>
      <c r="L17" s="10">
        <v>87.3</v>
      </c>
      <c r="M17" s="10">
        <v>5.4</v>
      </c>
    </row>
    <row r="18" spans="1:13">
      <c r="A18" s="7" t="s">
        <v>21</v>
      </c>
      <c r="B18" s="6">
        <v>0.42</v>
      </c>
      <c r="C18" s="7">
        <f t="shared" si="0"/>
        <v>315</v>
      </c>
      <c r="D18" s="7">
        <v>6.8</v>
      </c>
      <c r="E18" s="7">
        <v>89</v>
      </c>
      <c r="F18" s="8">
        <f t="shared" si="1"/>
        <v>6.0519999999999996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0.43</v>
      </c>
      <c r="C19" s="7">
        <f t="shared" si="0"/>
        <v>322.5</v>
      </c>
      <c r="D19" s="7">
        <v>6.7</v>
      </c>
      <c r="E19" s="7">
        <v>89</v>
      </c>
      <c r="F19" s="8">
        <f t="shared" si="1"/>
        <v>5.963000000000001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0.43</v>
      </c>
      <c r="C20" s="7">
        <f t="shared" si="0"/>
        <v>322.5</v>
      </c>
      <c r="D20" s="7">
        <v>6.8</v>
      </c>
      <c r="E20" s="7">
        <v>89</v>
      </c>
      <c r="F20" s="8">
        <f t="shared" si="1"/>
        <v>6.0519999999999996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0.42</v>
      </c>
      <c r="C21" s="7">
        <f t="shared" si="0"/>
        <v>315</v>
      </c>
      <c r="D21" s="7">
        <v>7.1</v>
      </c>
      <c r="E21" s="7">
        <v>88</v>
      </c>
      <c r="F21" s="8">
        <f t="shared" si="1"/>
        <v>6.2479999999999993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0.42</v>
      </c>
      <c r="C22" s="7">
        <f t="shared" si="0"/>
        <v>315</v>
      </c>
      <c r="D22" s="7">
        <v>6.5</v>
      </c>
      <c r="E22" s="7">
        <v>87</v>
      </c>
      <c r="F22" s="8">
        <f t="shared" si="1"/>
        <v>5.6550000000000002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0.42</v>
      </c>
      <c r="C23" s="7">
        <f t="shared" si="0"/>
        <v>315</v>
      </c>
      <c r="D23" s="7">
        <v>6.4</v>
      </c>
      <c r="E23" s="7">
        <v>88</v>
      </c>
      <c r="F23" s="8">
        <f t="shared" si="1"/>
        <v>5.6320000000000006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0.43</v>
      </c>
      <c r="C24" s="7">
        <f t="shared" si="0"/>
        <v>322.5</v>
      </c>
      <c r="D24" s="7">
        <v>6.4</v>
      </c>
      <c r="E24" s="7">
        <v>88</v>
      </c>
      <c r="F24" s="8">
        <f t="shared" si="1"/>
        <v>5.6320000000000006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0.42</v>
      </c>
      <c r="C25" s="7">
        <f t="shared" si="0"/>
        <v>315</v>
      </c>
      <c r="D25" s="7">
        <v>6</v>
      </c>
      <c r="E25" s="7">
        <v>88</v>
      </c>
      <c r="F25" s="8">
        <f t="shared" si="1"/>
        <v>5.28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0.42</v>
      </c>
      <c r="C26" s="7">
        <f t="shared" si="0"/>
        <v>315</v>
      </c>
      <c r="D26" s="7">
        <v>6</v>
      </c>
      <c r="E26" s="7">
        <v>87</v>
      </c>
      <c r="F26" s="8">
        <f t="shared" si="1"/>
        <v>5.22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0.42</v>
      </c>
      <c r="C27" s="7">
        <f t="shared" si="0"/>
        <v>315</v>
      </c>
      <c r="D27" s="7">
        <v>6</v>
      </c>
      <c r="E27" s="7">
        <v>84</v>
      </c>
      <c r="F27" s="8">
        <f t="shared" si="1"/>
        <v>5.04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0.42</v>
      </c>
      <c r="C28" s="7">
        <f t="shared" si="0"/>
        <v>315</v>
      </c>
      <c r="D28" s="7">
        <v>6</v>
      </c>
      <c r="E28" s="7">
        <v>84</v>
      </c>
      <c r="F28" s="8">
        <f t="shared" si="1"/>
        <v>5.04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0.42</v>
      </c>
      <c r="C29" s="7">
        <f t="shared" si="0"/>
        <v>315</v>
      </c>
      <c r="D29" s="7">
        <v>5.9</v>
      </c>
      <c r="E29" s="7">
        <v>84</v>
      </c>
      <c r="F29" s="8">
        <f t="shared" si="1"/>
        <v>4.9560000000000004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0.42666666666666658</v>
      </c>
      <c r="C30" s="10">
        <f>AVERAGE(C6:C29)</f>
        <v>320</v>
      </c>
      <c r="D30" s="10">
        <f>AVERAGE(D6:D29)</f>
        <v>6.2041666666666666</v>
      </c>
      <c r="E30" s="10">
        <f>AVERAGE(E6:E29)</f>
        <v>87.25</v>
      </c>
      <c r="F30" s="10">
        <f>AVERAGE(F6:F29)</f>
        <v>5.4173750000000007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8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322.2</v>
      </c>
      <c r="K3" s="13">
        <v>4.0999999999999996</v>
      </c>
      <c r="L3" s="13">
        <v>85.3</v>
      </c>
      <c r="M3" s="13">
        <v>3.5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318.8</v>
      </c>
      <c r="K4" s="10">
        <v>4.0999999999999996</v>
      </c>
      <c r="L4" s="10">
        <v>85.1</v>
      </c>
      <c r="M4" s="10">
        <v>3.5</v>
      </c>
    </row>
    <row r="5" spans="1:13">
      <c r="A5" s="4">
        <v>44243</v>
      </c>
      <c r="B5" s="4"/>
      <c r="C5" s="3"/>
      <c r="D5" s="3"/>
      <c r="E5" s="3"/>
      <c r="F5" s="3"/>
      <c r="H5" s="12">
        <v>44230</v>
      </c>
      <c r="I5" s="10">
        <v>0.4</v>
      </c>
      <c r="J5" s="10">
        <v>321.60000000000002</v>
      </c>
      <c r="K5" s="10">
        <v>4.9000000000000004</v>
      </c>
      <c r="L5" s="10">
        <v>84</v>
      </c>
      <c r="M5" s="10">
        <v>7.5</v>
      </c>
    </row>
    <row r="6" spans="1:13">
      <c r="A6" s="5" t="s">
        <v>9</v>
      </c>
      <c r="B6" s="6">
        <v>0.42</v>
      </c>
      <c r="C6" s="7">
        <f t="shared" ref="C6:C29" si="0">B6*750</f>
        <v>315</v>
      </c>
      <c r="D6" s="7">
        <v>5.9</v>
      </c>
      <c r="E6" s="7">
        <v>87</v>
      </c>
      <c r="F6" s="8">
        <f>D6*E6*0.01</f>
        <v>5.1330000000000009</v>
      </c>
      <c r="H6" s="12">
        <v>44231</v>
      </c>
      <c r="I6" s="10">
        <v>0.43541666666666656</v>
      </c>
      <c r="J6" s="10">
        <v>326.5625</v>
      </c>
      <c r="K6" s="10">
        <v>4.7124999999999995</v>
      </c>
      <c r="L6" s="10">
        <v>85.083333333333329</v>
      </c>
      <c r="M6" s="10">
        <v>4.0080416666666663</v>
      </c>
    </row>
    <row r="7" spans="1:13">
      <c r="A7" s="5" t="s">
        <v>10</v>
      </c>
      <c r="B7" s="6">
        <v>0.42</v>
      </c>
      <c r="C7" s="7">
        <f t="shared" si="0"/>
        <v>315</v>
      </c>
      <c r="D7" s="7">
        <v>5.8</v>
      </c>
      <c r="E7" s="7">
        <v>86</v>
      </c>
      <c r="F7" s="8">
        <f t="shared" ref="F7:F29" si="1">D7*E7*0.01</f>
        <v>4.9880000000000004</v>
      </c>
      <c r="H7" s="12">
        <v>44232</v>
      </c>
      <c r="I7" s="10">
        <v>0.4</v>
      </c>
      <c r="J7" s="10">
        <v>318.39999999999998</v>
      </c>
      <c r="K7" s="10">
        <v>5</v>
      </c>
      <c r="L7" s="10">
        <v>87.7</v>
      </c>
      <c r="M7" s="10">
        <v>4.3</v>
      </c>
    </row>
    <row r="8" spans="1:13">
      <c r="A8" s="5" t="s">
        <v>11</v>
      </c>
      <c r="B8" s="6">
        <v>0.42</v>
      </c>
      <c r="C8" s="7">
        <f t="shared" si="0"/>
        <v>315</v>
      </c>
      <c r="D8" s="7">
        <v>6</v>
      </c>
      <c r="E8" s="7">
        <v>86</v>
      </c>
      <c r="F8" s="8">
        <f t="shared" si="1"/>
        <v>5.16</v>
      </c>
      <c r="H8" s="12">
        <v>44233</v>
      </c>
      <c r="I8" s="10">
        <v>0.4</v>
      </c>
      <c r="J8" s="10">
        <v>320.3</v>
      </c>
      <c r="K8" s="10">
        <v>4.7</v>
      </c>
      <c r="L8" s="10">
        <v>86.9</v>
      </c>
      <c r="M8" s="10">
        <v>4.0999999999999996</v>
      </c>
    </row>
    <row r="9" spans="1:13">
      <c r="A9" s="5" t="s">
        <v>12</v>
      </c>
      <c r="B9" s="6">
        <v>0.43</v>
      </c>
      <c r="C9" s="7">
        <f t="shared" si="0"/>
        <v>322.5</v>
      </c>
      <c r="D9" s="7">
        <v>6.6</v>
      </c>
      <c r="E9" s="7">
        <v>83</v>
      </c>
      <c r="F9" s="8">
        <f t="shared" si="1"/>
        <v>5.4779999999999998</v>
      </c>
      <c r="H9" s="12">
        <v>44234</v>
      </c>
      <c r="I9" s="10">
        <v>0.4</v>
      </c>
      <c r="J9" s="10">
        <v>315.3</v>
      </c>
      <c r="K9" s="10">
        <v>4.3</v>
      </c>
      <c r="L9" s="10">
        <v>87.4</v>
      </c>
      <c r="M9" s="10">
        <v>3.8</v>
      </c>
    </row>
    <row r="10" spans="1:13">
      <c r="A10" s="6" t="s">
        <v>13</v>
      </c>
      <c r="B10" s="6">
        <v>0.44</v>
      </c>
      <c r="C10" s="7">
        <f t="shared" si="0"/>
        <v>330</v>
      </c>
      <c r="D10" s="7">
        <v>4</v>
      </c>
      <c r="E10" s="7">
        <v>82</v>
      </c>
      <c r="F10" s="8">
        <f t="shared" si="1"/>
        <v>3.2800000000000002</v>
      </c>
      <c r="H10" s="12">
        <v>44235</v>
      </c>
      <c r="I10" s="10">
        <v>0.42375000000000002</v>
      </c>
      <c r="J10" s="10">
        <v>317.8125</v>
      </c>
      <c r="K10" s="10">
        <v>4.4208333333333334</v>
      </c>
      <c r="L10" s="10">
        <v>85.25</v>
      </c>
      <c r="M10" s="10">
        <v>3.7650000000000006</v>
      </c>
    </row>
    <row r="11" spans="1:13">
      <c r="A11" s="6" t="s">
        <v>14</v>
      </c>
      <c r="B11" s="6">
        <v>0.42</v>
      </c>
      <c r="C11" s="7">
        <f t="shared" si="0"/>
        <v>315</v>
      </c>
      <c r="D11" s="7">
        <v>4.3</v>
      </c>
      <c r="E11" s="7">
        <v>86</v>
      </c>
      <c r="F11" s="8">
        <f t="shared" si="1"/>
        <v>3.6980000000000004</v>
      </c>
      <c r="H11" s="12">
        <v>44236</v>
      </c>
      <c r="I11" s="10">
        <v>0.4</v>
      </c>
      <c r="J11" s="10">
        <v>315</v>
      </c>
      <c r="K11" s="10">
        <v>4.2</v>
      </c>
      <c r="L11" s="10">
        <v>86.5</v>
      </c>
      <c r="M11" s="10">
        <v>3.6</v>
      </c>
    </row>
    <row r="12" spans="1:13">
      <c r="A12" s="7" t="s">
        <v>15</v>
      </c>
      <c r="B12" s="6">
        <v>0.42</v>
      </c>
      <c r="C12" s="7">
        <f t="shared" si="0"/>
        <v>315</v>
      </c>
      <c r="D12" s="7">
        <v>4.4000000000000004</v>
      </c>
      <c r="E12" s="7">
        <v>86</v>
      </c>
      <c r="F12" s="8">
        <f t="shared" si="1"/>
        <v>3.7840000000000003</v>
      </c>
      <c r="H12" s="12">
        <v>44237</v>
      </c>
      <c r="I12" s="10">
        <v>0.4</v>
      </c>
      <c r="J12" s="10">
        <v>319.10000000000002</v>
      </c>
      <c r="K12" s="10">
        <v>4.2</v>
      </c>
      <c r="L12" s="10">
        <v>86</v>
      </c>
      <c r="M12" s="10">
        <v>3.6</v>
      </c>
    </row>
    <row r="13" spans="1:13">
      <c r="A13" s="7" t="s">
        <v>16</v>
      </c>
      <c r="B13" s="6">
        <v>0.42</v>
      </c>
      <c r="C13" s="7">
        <f t="shared" si="0"/>
        <v>315</v>
      </c>
      <c r="D13" s="7">
        <v>4.4000000000000004</v>
      </c>
      <c r="E13" s="7">
        <v>87</v>
      </c>
      <c r="F13" s="8">
        <f t="shared" si="1"/>
        <v>3.8280000000000003</v>
      </c>
      <c r="H13" s="12">
        <v>44238</v>
      </c>
      <c r="I13" s="10">
        <v>0.4</v>
      </c>
      <c r="J13" s="10">
        <v>330</v>
      </c>
      <c r="K13" s="10">
        <v>4.5999999999999996</v>
      </c>
      <c r="L13" s="10">
        <v>86.5</v>
      </c>
      <c r="M13" s="10">
        <v>4</v>
      </c>
    </row>
    <row r="14" spans="1:13">
      <c r="A14" s="7" t="s">
        <v>17</v>
      </c>
      <c r="B14" s="6">
        <v>0.42</v>
      </c>
      <c r="C14" s="7">
        <f t="shared" si="0"/>
        <v>315</v>
      </c>
      <c r="D14" s="7">
        <v>4.8</v>
      </c>
      <c r="E14" s="7">
        <v>86</v>
      </c>
      <c r="F14" s="8">
        <f t="shared" si="1"/>
        <v>4.1280000000000001</v>
      </c>
      <c r="H14" s="12">
        <v>44239</v>
      </c>
      <c r="I14" s="10">
        <v>0.42583333333333329</v>
      </c>
      <c r="J14" s="10">
        <v>319.375</v>
      </c>
      <c r="K14" s="10">
        <v>5.166666666666667</v>
      </c>
      <c r="L14" s="10">
        <v>88.958333333333329</v>
      </c>
      <c r="M14" s="10">
        <v>4.5983749999999999</v>
      </c>
    </row>
    <row r="15" spans="1:13">
      <c r="A15" s="7" t="s">
        <v>18</v>
      </c>
      <c r="B15" s="6">
        <v>0.42</v>
      </c>
      <c r="C15" s="7">
        <f t="shared" si="0"/>
        <v>315</v>
      </c>
      <c r="D15" s="7">
        <v>4.8</v>
      </c>
      <c r="E15" s="7">
        <v>87</v>
      </c>
      <c r="F15" s="8">
        <f t="shared" si="1"/>
        <v>4.1760000000000002</v>
      </c>
      <c r="H15" s="12">
        <v>44240</v>
      </c>
      <c r="I15" s="10">
        <v>0.42208333333333331</v>
      </c>
      <c r="J15" s="10">
        <v>316.5625</v>
      </c>
      <c r="K15" s="10">
        <v>5.5458333333333316</v>
      </c>
      <c r="L15" s="10">
        <v>89.541666666666671</v>
      </c>
      <c r="M15" s="10">
        <v>4.9658333333333333</v>
      </c>
    </row>
    <row r="16" spans="1:13">
      <c r="A16" s="7" t="s">
        <v>19</v>
      </c>
      <c r="B16" s="6">
        <v>0.42</v>
      </c>
      <c r="C16" s="7">
        <f t="shared" si="0"/>
        <v>315</v>
      </c>
      <c r="D16" s="7">
        <v>4.9000000000000004</v>
      </c>
      <c r="E16" s="7">
        <v>87</v>
      </c>
      <c r="F16" s="8">
        <f t="shared" si="1"/>
        <v>4.2629999999999999</v>
      </c>
      <c r="H16" s="12">
        <v>44241</v>
      </c>
      <c r="I16" s="10">
        <v>0.4</v>
      </c>
      <c r="J16" s="10">
        <v>320.60000000000002</v>
      </c>
      <c r="K16" s="10">
        <v>6.4</v>
      </c>
      <c r="L16" s="10">
        <v>88.8</v>
      </c>
      <c r="M16" s="10">
        <v>5.3</v>
      </c>
    </row>
    <row r="17" spans="1:13">
      <c r="A17" s="7" t="s">
        <v>20</v>
      </c>
      <c r="B17" s="6">
        <v>0.41</v>
      </c>
      <c r="C17" s="7">
        <f t="shared" si="0"/>
        <v>307.5</v>
      </c>
      <c r="D17" s="7">
        <v>5</v>
      </c>
      <c r="E17" s="7">
        <v>86</v>
      </c>
      <c r="F17" s="8">
        <f t="shared" si="1"/>
        <v>4.3</v>
      </c>
      <c r="H17" s="12">
        <v>44242</v>
      </c>
      <c r="I17" s="10">
        <v>0.4</v>
      </c>
      <c r="J17" s="10">
        <v>320</v>
      </c>
      <c r="K17" s="10">
        <v>6.2</v>
      </c>
      <c r="L17" s="10">
        <v>87.3</v>
      </c>
      <c r="M17" s="10">
        <v>5.4</v>
      </c>
    </row>
    <row r="18" spans="1:13">
      <c r="A18" s="7" t="s">
        <v>21</v>
      </c>
      <c r="B18" s="6">
        <v>0.41</v>
      </c>
      <c r="C18" s="7">
        <f t="shared" si="0"/>
        <v>307.5</v>
      </c>
      <c r="D18" s="7">
        <v>5</v>
      </c>
      <c r="E18" s="7">
        <v>85</v>
      </c>
      <c r="F18" s="8">
        <f t="shared" si="1"/>
        <v>4.25</v>
      </c>
      <c r="H18" s="12">
        <v>44243</v>
      </c>
      <c r="I18" s="10">
        <v>0.4</v>
      </c>
      <c r="J18" s="10">
        <v>314.10000000000002</v>
      </c>
      <c r="K18" s="10">
        <v>4.9000000000000004</v>
      </c>
      <c r="L18" s="10">
        <v>85.6</v>
      </c>
      <c r="M18" s="10">
        <v>4.2</v>
      </c>
    </row>
    <row r="19" spans="1:13">
      <c r="A19" s="7" t="s">
        <v>22</v>
      </c>
      <c r="B19" s="6">
        <v>0.41</v>
      </c>
      <c r="C19" s="7">
        <f t="shared" si="0"/>
        <v>307.5</v>
      </c>
      <c r="D19" s="7">
        <v>5.0999999999999996</v>
      </c>
      <c r="E19" s="7">
        <v>86</v>
      </c>
      <c r="F19" s="8">
        <f t="shared" si="1"/>
        <v>4.3860000000000001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0.41</v>
      </c>
      <c r="C20" s="7">
        <f t="shared" si="0"/>
        <v>307.5</v>
      </c>
      <c r="D20" s="7">
        <v>4.9000000000000004</v>
      </c>
      <c r="E20" s="7">
        <v>85</v>
      </c>
      <c r="F20" s="8">
        <f t="shared" si="1"/>
        <v>4.1650000000000009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0.41</v>
      </c>
      <c r="C21" s="7">
        <f t="shared" si="0"/>
        <v>307.5</v>
      </c>
      <c r="D21" s="7">
        <v>5.0999999999999996</v>
      </c>
      <c r="E21" s="7">
        <v>84</v>
      </c>
      <c r="F21" s="8">
        <f t="shared" si="1"/>
        <v>4.2839999999999998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0.43</v>
      </c>
      <c r="C22" s="7">
        <f t="shared" si="0"/>
        <v>322.5</v>
      </c>
      <c r="D22" s="7">
        <v>5.0999999999999996</v>
      </c>
      <c r="E22" s="7">
        <v>86</v>
      </c>
      <c r="F22" s="8">
        <f t="shared" si="1"/>
        <v>4.3860000000000001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0.42</v>
      </c>
      <c r="C23" s="7">
        <f t="shared" si="0"/>
        <v>315</v>
      </c>
      <c r="D23" s="7">
        <v>4.9000000000000004</v>
      </c>
      <c r="E23" s="7">
        <v>85</v>
      </c>
      <c r="F23" s="8">
        <f t="shared" si="1"/>
        <v>4.1650000000000009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0.42</v>
      </c>
      <c r="C24" s="7">
        <f t="shared" si="0"/>
        <v>315</v>
      </c>
      <c r="D24" s="7">
        <v>4.9000000000000004</v>
      </c>
      <c r="E24" s="7">
        <v>85</v>
      </c>
      <c r="F24" s="8">
        <f t="shared" si="1"/>
        <v>4.1650000000000009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0.42</v>
      </c>
      <c r="C25" s="7">
        <f t="shared" si="0"/>
        <v>315</v>
      </c>
      <c r="D25" s="7">
        <v>4.9000000000000004</v>
      </c>
      <c r="E25" s="7">
        <v>85</v>
      </c>
      <c r="F25" s="8">
        <f t="shared" si="1"/>
        <v>4.1650000000000009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0.42</v>
      </c>
      <c r="C26" s="7">
        <f t="shared" si="0"/>
        <v>315</v>
      </c>
      <c r="D26" s="7">
        <v>4.8</v>
      </c>
      <c r="E26" s="7">
        <v>85</v>
      </c>
      <c r="F26" s="8">
        <f t="shared" si="1"/>
        <v>4.08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0.42</v>
      </c>
      <c r="C27" s="7">
        <f t="shared" si="0"/>
        <v>315</v>
      </c>
      <c r="D27" s="7">
        <v>4.5</v>
      </c>
      <c r="E27" s="7">
        <v>84</v>
      </c>
      <c r="F27" s="8">
        <f t="shared" si="1"/>
        <v>3.7800000000000002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0.41</v>
      </c>
      <c r="C28" s="7">
        <f t="shared" si="0"/>
        <v>307.5</v>
      </c>
      <c r="D28" s="7">
        <v>4</v>
      </c>
      <c r="E28" s="7">
        <v>88</v>
      </c>
      <c r="F28" s="8">
        <f t="shared" si="1"/>
        <v>3.52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0.41</v>
      </c>
      <c r="C29" s="7">
        <f t="shared" si="0"/>
        <v>307.5</v>
      </c>
      <c r="D29" s="7">
        <v>4</v>
      </c>
      <c r="E29" s="7">
        <v>88</v>
      </c>
      <c r="F29" s="8">
        <f t="shared" si="1"/>
        <v>3.52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0.41875000000000001</v>
      </c>
      <c r="C30" s="10">
        <f>AVERAGE(C6:C29)</f>
        <v>314.0625</v>
      </c>
      <c r="D30" s="10">
        <f>AVERAGE(D6:D29)</f>
        <v>4.9208333333333325</v>
      </c>
      <c r="E30" s="10">
        <f>AVERAGE(E6:E29)</f>
        <v>85.625</v>
      </c>
      <c r="F30" s="10">
        <f>AVERAGE(F6:F29)</f>
        <v>4.2117500000000012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H3" sqref="H3:M19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322.2</v>
      </c>
      <c r="K3" s="13">
        <v>4.0999999999999996</v>
      </c>
      <c r="L3" s="13">
        <v>85.3</v>
      </c>
      <c r="M3" s="13">
        <v>3.5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318.8</v>
      </c>
      <c r="K4" s="10">
        <v>4.0999999999999996</v>
      </c>
      <c r="L4" s="10">
        <v>85.1</v>
      </c>
      <c r="M4" s="10">
        <v>3.5</v>
      </c>
    </row>
    <row r="5" spans="1:13">
      <c r="A5" s="4">
        <v>44244</v>
      </c>
      <c r="B5" s="4"/>
      <c r="C5" s="3"/>
      <c r="D5" s="3"/>
      <c r="E5" s="3"/>
      <c r="F5" s="3"/>
      <c r="H5" s="12">
        <v>44230</v>
      </c>
      <c r="I5" s="10">
        <v>0.4</v>
      </c>
      <c r="J5" s="10">
        <v>321.60000000000002</v>
      </c>
      <c r="K5" s="10">
        <v>4.9000000000000004</v>
      </c>
      <c r="L5" s="10">
        <v>84</v>
      </c>
      <c r="M5" s="10">
        <v>7.5</v>
      </c>
    </row>
    <row r="6" spans="1:13">
      <c r="A6" s="5" t="s">
        <v>9</v>
      </c>
      <c r="B6" s="6">
        <v>0.42</v>
      </c>
      <c r="C6" s="7">
        <f t="shared" ref="C6:C29" si="0">B6*750</f>
        <v>315</v>
      </c>
      <c r="D6" s="7">
        <v>4.0999999999999996</v>
      </c>
      <c r="E6" s="7">
        <v>86</v>
      </c>
      <c r="F6" s="8">
        <f>D6*E6*0.01</f>
        <v>3.5259999999999998</v>
      </c>
      <c r="H6" s="12">
        <v>44231</v>
      </c>
      <c r="I6" s="10">
        <v>0.43541666666666656</v>
      </c>
      <c r="J6" s="10">
        <v>326.5625</v>
      </c>
      <c r="K6" s="10">
        <v>4.7124999999999995</v>
      </c>
      <c r="L6" s="10">
        <v>85.083333333333329</v>
      </c>
      <c r="M6" s="10">
        <v>4.0080416666666663</v>
      </c>
    </row>
    <row r="7" spans="1:13">
      <c r="A7" s="5" t="s">
        <v>10</v>
      </c>
      <c r="B7" s="6">
        <v>0.42</v>
      </c>
      <c r="C7" s="7">
        <f t="shared" si="0"/>
        <v>315</v>
      </c>
      <c r="D7" s="7">
        <v>4.0999999999999996</v>
      </c>
      <c r="E7" s="7">
        <v>86</v>
      </c>
      <c r="F7" s="8">
        <f t="shared" ref="F7:F29" si="1">D7*E7*0.01</f>
        <v>3.5259999999999998</v>
      </c>
      <c r="H7" s="12">
        <v>44232</v>
      </c>
      <c r="I7" s="10">
        <v>0.4</v>
      </c>
      <c r="J7" s="10">
        <v>318.39999999999998</v>
      </c>
      <c r="K7" s="10">
        <v>5</v>
      </c>
      <c r="L7" s="10">
        <v>87.7</v>
      </c>
      <c r="M7" s="10">
        <v>4.3</v>
      </c>
    </row>
    <row r="8" spans="1:13">
      <c r="A8" s="5" t="s">
        <v>11</v>
      </c>
      <c r="B8" s="6">
        <v>0.42</v>
      </c>
      <c r="C8" s="7">
        <f t="shared" si="0"/>
        <v>315</v>
      </c>
      <c r="D8" s="7">
        <v>2.5</v>
      </c>
      <c r="E8" s="7">
        <v>86</v>
      </c>
      <c r="F8" s="8">
        <f t="shared" si="1"/>
        <v>2.15</v>
      </c>
      <c r="H8" s="12">
        <v>44233</v>
      </c>
      <c r="I8" s="10">
        <v>0.4</v>
      </c>
      <c r="J8" s="10">
        <v>320.3</v>
      </c>
      <c r="K8" s="10">
        <v>4.7</v>
      </c>
      <c r="L8" s="10">
        <v>86.9</v>
      </c>
      <c r="M8" s="10">
        <v>4.0999999999999996</v>
      </c>
    </row>
    <row r="9" spans="1:13">
      <c r="A9" s="5" t="s">
        <v>12</v>
      </c>
      <c r="B9" s="6">
        <v>0.42</v>
      </c>
      <c r="C9" s="7">
        <f t="shared" si="0"/>
        <v>315</v>
      </c>
      <c r="D9" s="7">
        <v>2.9</v>
      </c>
      <c r="E9" s="7">
        <v>86</v>
      </c>
      <c r="F9" s="8">
        <f t="shared" si="1"/>
        <v>2.4940000000000002</v>
      </c>
      <c r="H9" s="12">
        <v>44234</v>
      </c>
      <c r="I9" s="10">
        <v>0.4</v>
      </c>
      <c r="J9" s="10">
        <v>315.3</v>
      </c>
      <c r="K9" s="10">
        <v>4.3</v>
      </c>
      <c r="L9" s="10">
        <v>87.4</v>
      </c>
      <c r="M9" s="10">
        <v>3.8</v>
      </c>
    </row>
    <row r="10" spans="1:13">
      <c r="A10" s="6" t="s">
        <v>13</v>
      </c>
      <c r="B10" s="6">
        <v>0.42</v>
      </c>
      <c r="C10" s="7">
        <f t="shared" si="0"/>
        <v>315</v>
      </c>
      <c r="D10" s="7">
        <v>3.2</v>
      </c>
      <c r="E10" s="7">
        <v>85</v>
      </c>
      <c r="F10" s="8">
        <f t="shared" si="1"/>
        <v>2.72</v>
      </c>
      <c r="H10" s="12">
        <v>44235</v>
      </c>
      <c r="I10" s="10">
        <v>0.42375000000000002</v>
      </c>
      <c r="J10" s="10">
        <v>317.8125</v>
      </c>
      <c r="K10" s="10">
        <v>4.4208333333333334</v>
      </c>
      <c r="L10" s="10">
        <v>85.25</v>
      </c>
      <c r="M10" s="10">
        <v>3.7650000000000006</v>
      </c>
    </row>
    <row r="11" spans="1:13">
      <c r="A11" s="6" t="s">
        <v>14</v>
      </c>
      <c r="B11" s="6">
        <v>0.43</v>
      </c>
      <c r="C11" s="7">
        <f t="shared" si="0"/>
        <v>322.5</v>
      </c>
      <c r="D11" s="7">
        <v>3.8</v>
      </c>
      <c r="E11" s="7">
        <v>85</v>
      </c>
      <c r="F11" s="8">
        <f t="shared" si="1"/>
        <v>3.23</v>
      </c>
      <c r="H11" s="12">
        <v>44236</v>
      </c>
      <c r="I11" s="10">
        <v>0.4</v>
      </c>
      <c r="J11" s="10">
        <v>315</v>
      </c>
      <c r="K11" s="10">
        <v>4.2</v>
      </c>
      <c r="L11" s="10">
        <v>86.5</v>
      </c>
      <c r="M11" s="10">
        <v>3.6</v>
      </c>
    </row>
    <row r="12" spans="1:13">
      <c r="A12" s="7" t="s">
        <v>15</v>
      </c>
      <c r="B12" s="6">
        <v>0.42</v>
      </c>
      <c r="C12" s="7">
        <f t="shared" si="0"/>
        <v>315</v>
      </c>
      <c r="D12" s="7">
        <v>4</v>
      </c>
      <c r="E12" s="7">
        <v>86</v>
      </c>
      <c r="F12" s="8">
        <f t="shared" si="1"/>
        <v>3.44</v>
      </c>
      <c r="H12" s="12">
        <v>44237</v>
      </c>
      <c r="I12" s="10">
        <v>0.4</v>
      </c>
      <c r="J12" s="10">
        <v>319.10000000000002</v>
      </c>
      <c r="K12" s="10">
        <v>4.2</v>
      </c>
      <c r="L12" s="10">
        <v>86</v>
      </c>
      <c r="M12" s="10">
        <v>3.6</v>
      </c>
    </row>
    <row r="13" spans="1:13">
      <c r="A13" s="7" t="s">
        <v>16</v>
      </c>
      <c r="B13" s="6">
        <v>0.42</v>
      </c>
      <c r="C13" s="7">
        <f t="shared" si="0"/>
        <v>315</v>
      </c>
      <c r="D13" s="7">
        <v>3.3</v>
      </c>
      <c r="E13" s="7">
        <v>87</v>
      </c>
      <c r="F13" s="8">
        <f t="shared" si="1"/>
        <v>2.8709999999999996</v>
      </c>
      <c r="H13" s="12">
        <v>44238</v>
      </c>
      <c r="I13" s="10">
        <v>0.4</v>
      </c>
      <c r="J13" s="10">
        <v>330</v>
      </c>
      <c r="K13" s="10">
        <v>4.5999999999999996</v>
      </c>
      <c r="L13" s="10">
        <v>86.5</v>
      </c>
      <c r="M13" s="10">
        <v>4</v>
      </c>
    </row>
    <row r="14" spans="1:13">
      <c r="A14" s="7" t="s">
        <v>17</v>
      </c>
      <c r="B14" s="6">
        <v>0.42</v>
      </c>
      <c r="C14" s="7">
        <f t="shared" si="0"/>
        <v>315</v>
      </c>
      <c r="D14" s="7">
        <v>3.1</v>
      </c>
      <c r="E14" s="7">
        <v>86</v>
      </c>
      <c r="F14" s="8">
        <f t="shared" si="1"/>
        <v>2.6660000000000004</v>
      </c>
      <c r="H14" s="12">
        <v>44239</v>
      </c>
      <c r="I14" s="10">
        <v>0.42583333333333329</v>
      </c>
      <c r="J14" s="10">
        <v>319.375</v>
      </c>
      <c r="K14" s="10">
        <v>5.166666666666667</v>
      </c>
      <c r="L14" s="10">
        <v>88.958333333333329</v>
      </c>
      <c r="M14" s="10">
        <v>4.5983749999999999</v>
      </c>
    </row>
    <row r="15" spans="1:13">
      <c r="A15" s="7" t="s">
        <v>18</v>
      </c>
      <c r="B15" s="6">
        <v>0.42</v>
      </c>
      <c r="C15" s="7">
        <f t="shared" si="0"/>
        <v>315</v>
      </c>
      <c r="D15" s="7">
        <v>2.9</v>
      </c>
      <c r="E15" s="7">
        <v>86</v>
      </c>
      <c r="F15" s="8">
        <f t="shared" si="1"/>
        <v>2.4940000000000002</v>
      </c>
      <c r="H15" s="12">
        <v>44240</v>
      </c>
      <c r="I15" s="10">
        <v>0.42208333333333331</v>
      </c>
      <c r="J15" s="10">
        <v>316.5625</v>
      </c>
      <c r="K15" s="10">
        <v>5.5458333333333316</v>
      </c>
      <c r="L15" s="10">
        <v>89.541666666666671</v>
      </c>
      <c r="M15" s="10">
        <v>4.9658333333333333</v>
      </c>
    </row>
    <row r="16" spans="1:13">
      <c r="A16" s="7" t="s">
        <v>19</v>
      </c>
      <c r="B16" s="6">
        <v>0.42</v>
      </c>
      <c r="C16" s="7">
        <f t="shared" si="0"/>
        <v>315</v>
      </c>
      <c r="D16" s="7">
        <v>2.8</v>
      </c>
      <c r="E16" s="7">
        <v>86</v>
      </c>
      <c r="F16" s="8">
        <f t="shared" si="1"/>
        <v>2.4079999999999999</v>
      </c>
      <c r="H16" s="12">
        <v>44241</v>
      </c>
      <c r="I16" s="10">
        <v>0.4</v>
      </c>
      <c r="J16" s="10">
        <v>320.60000000000002</v>
      </c>
      <c r="K16" s="10">
        <v>6.4</v>
      </c>
      <c r="L16" s="10">
        <v>88.8</v>
      </c>
      <c r="M16" s="10">
        <v>5.3</v>
      </c>
    </row>
    <row r="17" spans="1:13">
      <c r="A17" s="7" t="s">
        <v>20</v>
      </c>
      <c r="B17" s="6">
        <v>0.42</v>
      </c>
      <c r="C17" s="7">
        <f t="shared" si="0"/>
        <v>315</v>
      </c>
      <c r="D17" s="7">
        <v>2.7</v>
      </c>
      <c r="E17" s="7">
        <v>86</v>
      </c>
      <c r="F17" s="8">
        <f t="shared" si="1"/>
        <v>2.3220000000000001</v>
      </c>
      <c r="H17" s="12">
        <v>44242</v>
      </c>
      <c r="I17" s="10">
        <v>0.4</v>
      </c>
      <c r="J17" s="10">
        <v>320</v>
      </c>
      <c r="K17" s="10">
        <v>6.2</v>
      </c>
      <c r="L17" s="10">
        <v>87.3</v>
      </c>
      <c r="M17" s="10">
        <v>5.4</v>
      </c>
    </row>
    <row r="18" spans="1:13">
      <c r="A18" s="7" t="s">
        <v>21</v>
      </c>
      <c r="B18" s="6">
        <v>0.42</v>
      </c>
      <c r="C18" s="7">
        <f t="shared" si="0"/>
        <v>315</v>
      </c>
      <c r="D18" s="7">
        <v>2.7</v>
      </c>
      <c r="E18" s="7">
        <v>86</v>
      </c>
      <c r="F18" s="8">
        <f t="shared" si="1"/>
        <v>2.3220000000000001</v>
      </c>
      <c r="H18" s="12">
        <v>44243</v>
      </c>
      <c r="I18" s="10">
        <v>0.4</v>
      </c>
      <c r="J18" s="10">
        <v>314.10000000000002</v>
      </c>
      <c r="K18" s="10">
        <v>4.9000000000000004</v>
      </c>
      <c r="L18" s="10">
        <v>85.6</v>
      </c>
      <c r="M18" s="10">
        <v>4.2</v>
      </c>
    </row>
    <row r="19" spans="1:13">
      <c r="A19" s="7" t="s">
        <v>22</v>
      </c>
      <c r="B19" s="6">
        <v>0.42</v>
      </c>
      <c r="C19" s="7">
        <f t="shared" si="0"/>
        <v>315</v>
      </c>
      <c r="D19" s="7">
        <v>2.6</v>
      </c>
      <c r="E19" s="7">
        <v>86</v>
      </c>
      <c r="F19" s="8">
        <f t="shared" si="1"/>
        <v>2.2360000000000002</v>
      </c>
      <c r="H19" s="12">
        <v>44244</v>
      </c>
      <c r="I19" s="10">
        <v>0.4</v>
      </c>
      <c r="J19" s="10">
        <v>315.3</v>
      </c>
      <c r="K19" s="10">
        <v>2.9</v>
      </c>
      <c r="L19" s="10">
        <v>86</v>
      </c>
      <c r="M19" s="10">
        <v>2.5</v>
      </c>
    </row>
    <row r="20" spans="1:13">
      <c r="A20" s="7" t="s">
        <v>23</v>
      </c>
      <c r="B20" s="6">
        <v>0.42</v>
      </c>
      <c r="C20" s="7">
        <f t="shared" si="0"/>
        <v>315</v>
      </c>
      <c r="D20" s="7">
        <v>2.6</v>
      </c>
      <c r="E20" s="7">
        <v>86</v>
      </c>
      <c r="F20" s="8">
        <f t="shared" si="1"/>
        <v>2.2360000000000002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0.42</v>
      </c>
      <c r="C21" s="7">
        <f t="shared" si="0"/>
        <v>315</v>
      </c>
      <c r="D21" s="7">
        <v>2.7</v>
      </c>
      <c r="E21" s="7">
        <v>86</v>
      </c>
      <c r="F21" s="8">
        <f t="shared" si="1"/>
        <v>2.3220000000000001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0.42</v>
      </c>
      <c r="C22" s="7">
        <f t="shared" si="0"/>
        <v>315</v>
      </c>
      <c r="D22" s="7">
        <v>2.5</v>
      </c>
      <c r="E22" s="7">
        <v>86</v>
      </c>
      <c r="F22" s="8">
        <f t="shared" si="1"/>
        <v>2.15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0.42</v>
      </c>
      <c r="C23" s="7">
        <f t="shared" si="0"/>
        <v>315</v>
      </c>
      <c r="D23" s="7">
        <v>2.5</v>
      </c>
      <c r="E23" s="7">
        <v>86</v>
      </c>
      <c r="F23" s="8">
        <f t="shared" si="1"/>
        <v>2.15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0.42</v>
      </c>
      <c r="C24" s="7">
        <f t="shared" si="0"/>
        <v>315</v>
      </c>
      <c r="D24" s="7">
        <v>2.5</v>
      </c>
      <c r="E24" s="7">
        <v>86</v>
      </c>
      <c r="F24" s="8">
        <f t="shared" si="1"/>
        <v>2.15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0.42</v>
      </c>
      <c r="C25" s="7">
        <f t="shared" si="0"/>
        <v>315</v>
      </c>
      <c r="D25" s="7">
        <v>2.5</v>
      </c>
      <c r="E25" s="7">
        <v>86</v>
      </c>
      <c r="F25" s="8">
        <f t="shared" si="1"/>
        <v>2.15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0.42</v>
      </c>
      <c r="C26" s="7">
        <f t="shared" si="0"/>
        <v>315</v>
      </c>
      <c r="D26" s="7">
        <v>2.5</v>
      </c>
      <c r="E26" s="7">
        <v>86</v>
      </c>
      <c r="F26" s="8">
        <f t="shared" si="1"/>
        <v>2.15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0.42</v>
      </c>
      <c r="C27" s="7">
        <f t="shared" si="0"/>
        <v>315</v>
      </c>
      <c r="D27" s="7">
        <v>2.6</v>
      </c>
      <c r="E27" s="7">
        <v>86</v>
      </c>
      <c r="F27" s="8">
        <f t="shared" si="1"/>
        <v>2.2360000000000002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0.42</v>
      </c>
      <c r="C28" s="7">
        <f t="shared" si="0"/>
        <v>315</v>
      </c>
      <c r="D28" s="7">
        <v>2.5</v>
      </c>
      <c r="E28" s="7">
        <v>86</v>
      </c>
      <c r="F28" s="8">
        <f t="shared" si="1"/>
        <v>2.15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0.42</v>
      </c>
      <c r="C29" s="7">
        <f t="shared" si="0"/>
        <v>315</v>
      </c>
      <c r="D29" s="7">
        <v>2.6</v>
      </c>
      <c r="E29" s="7">
        <v>86</v>
      </c>
      <c r="F29" s="8">
        <f t="shared" si="1"/>
        <v>2.2360000000000002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0.42041666666666666</v>
      </c>
      <c r="C30" s="10">
        <f>AVERAGE(C6:C29)</f>
        <v>315.3125</v>
      </c>
      <c r="D30" s="10">
        <f>AVERAGE(D6:D29)</f>
        <v>2.9250000000000003</v>
      </c>
      <c r="E30" s="10">
        <f>AVERAGE(E6:E29)</f>
        <v>85.958333333333329</v>
      </c>
      <c r="F30" s="10">
        <f>AVERAGE(F6:F29)</f>
        <v>2.5139583333333326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0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322.2</v>
      </c>
      <c r="K3" s="13">
        <v>4.0999999999999996</v>
      </c>
      <c r="L3" s="13">
        <v>85.3</v>
      </c>
      <c r="M3" s="13">
        <v>3.5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318.8</v>
      </c>
      <c r="K4" s="10">
        <v>4.0999999999999996</v>
      </c>
      <c r="L4" s="10">
        <v>85.1</v>
      </c>
      <c r="M4" s="10">
        <v>3.5</v>
      </c>
    </row>
    <row r="5" spans="1:13">
      <c r="A5" s="4">
        <v>44245</v>
      </c>
      <c r="B5" s="4"/>
      <c r="C5" s="3"/>
      <c r="D5" s="3"/>
      <c r="E5" s="3"/>
      <c r="F5" s="3"/>
      <c r="H5" s="12">
        <v>44230</v>
      </c>
      <c r="I5" s="10">
        <v>0.4</v>
      </c>
      <c r="J5" s="10">
        <v>321.60000000000002</v>
      </c>
      <c r="K5" s="10">
        <v>4.9000000000000004</v>
      </c>
      <c r="L5" s="10">
        <v>84</v>
      </c>
      <c r="M5" s="10">
        <v>7.5</v>
      </c>
    </row>
    <row r="6" spans="1:13">
      <c r="A6" s="5" t="s">
        <v>9</v>
      </c>
      <c r="B6" s="6">
        <v>0.42</v>
      </c>
      <c r="C6" s="7">
        <f t="shared" ref="C6:C29" si="0">B6*750</f>
        <v>315</v>
      </c>
      <c r="D6" s="7">
        <v>2.5</v>
      </c>
      <c r="E6" s="7">
        <v>86</v>
      </c>
      <c r="F6" s="8">
        <f>D6*E6*0.01</f>
        <v>2.15</v>
      </c>
      <c r="H6" s="12">
        <v>44231</v>
      </c>
      <c r="I6" s="10">
        <v>0.43541666666666656</v>
      </c>
      <c r="J6" s="10">
        <v>326.5625</v>
      </c>
      <c r="K6" s="10">
        <v>4.7124999999999995</v>
      </c>
      <c r="L6" s="10">
        <v>85.083333333333329</v>
      </c>
      <c r="M6" s="10">
        <v>4.0080416666666663</v>
      </c>
    </row>
    <row r="7" spans="1:13">
      <c r="A7" s="5" t="s">
        <v>10</v>
      </c>
      <c r="B7" s="6">
        <v>0.42</v>
      </c>
      <c r="C7" s="7">
        <f t="shared" si="0"/>
        <v>315</v>
      </c>
      <c r="D7" s="7">
        <v>2.5</v>
      </c>
      <c r="E7" s="7">
        <v>86</v>
      </c>
      <c r="F7" s="8">
        <f t="shared" ref="F7:F29" si="1">D7*E7*0.01</f>
        <v>2.15</v>
      </c>
      <c r="H7" s="12">
        <v>44232</v>
      </c>
      <c r="I7" s="10">
        <v>0.4</v>
      </c>
      <c r="J7" s="10">
        <v>318.39999999999998</v>
      </c>
      <c r="K7" s="10">
        <v>5</v>
      </c>
      <c r="L7" s="10">
        <v>87.7</v>
      </c>
      <c r="M7" s="10">
        <v>4.3</v>
      </c>
    </row>
    <row r="8" spans="1:13">
      <c r="A8" s="5" t="s">
        <v>11</v>
      </c>
      <c r="B8" s="6">
        <v>0.42</v>
      </c>
      <c r="C8" s="7">
        <f t="shared" si="0"/>
        <v>315</v>
      </c>
      <c r="D8" s="7">
        <v>2.6</v>
      </c>
      <c r="E8" s="7">
        <v>86</v>
      </c>
      <c r="F8" s="8">
        <f t="shared" si="1"/>
        <v>2.2360000000000002</v>
      </c>
      <c r="H8" s="12">
        <v>44233</v>
      </c>
      <c r="I8" s="10">
        <v>0.4</v>
      </c>
      <c r="J8" s="10">
        <v>320.3</v>
      </c>
      <c r="K8" s="10">
        <v>4.7</v>
      </c>
      <c r="L8" s="10">
        <v>86.9</v>
      </c>
      <c r="M8" s="10">
        <v>4.0999999999999996</v>
      </c>
    </row>
    <row r="9" spans="1:13">
      <c r="A9" s="5" t="s">
        <v>12</v>
      </c>
      <c r="B9" s="6">
        <v>0.42</v>
      </c>
      <c r="C9" s="7">
        <f t="shared" si="0"/>
        <v>315</v>
      </c>
      <c r="D9" s="7">
        <v>2.5</v>
      </c>
      <c r="E9" s="7">
        <v>85</v>
      </c>
      <c r="F9" s="8">
        <f t="shared" si="1"/>
        <v>2.125</v>
      </c>
      <c r="H9" s="12">
        <v>44234</v>
      </c>
      <c r="I9" s="10">
        <v>0.4</v>
      </c>
      <c r="J9" s="10">
        <v>315.3</v>
      </c>
      <c r="K9" s="10">
        <v>4.3</v>
      </c>
      <c r="L9" s="10">
        <v>87.4</v>
      </c>
      <c r="M9" s="10">
        <v>3.8</v>
      </c>
    </row>
    <row r="10" spans="1:13">
      <c r="A10" s="6" t="s">
        <v>13</v>
      </c>
      <c r="B10" s="6">
        <v>0.48</v>
      </c>
      <c r="C10" s="7">
        <f t="shared" si="0"/>
        <v>360</v>
      </c>
      <c r="D10" s="7">
        <v>2.2999999999999998</v>
      </c>
      <c r="E10" s="7">
        <v>77</v>
      </c>
      <c r="F10" s="8">
        <f t="shared" si="1"/>
        <v>1.7709999999999999</v>
      </c>
      <c r="H10" s="12">
        <v>44235</v>
      </c>
      <c r="I10" s="10">
        <v>0.42375000000000002</v>
      </c>
      <c r="J10" s="10">
        <v>317.8125</v>
      </c>
      <c r="K10" s="10">
        <v>4.4208333333333334</v>
      </c>
      <c r="L10" s="10">
        <v>85.25</v>
      </c>
      <c r="M10" s="10">
        <v>3.7650000000000006</v>
      </c>
    </row>
    <row r="11" spans="1:13">
      <c r="A11" s="6" t="s">
        <v>14</v>
      </c>
      <c r="B11" s="6">
        <v>0.48</v>
      </c>
      <c r="C11" s="7">
        <f t="shared" si="0"/>
        <v>360</v>
      </c>
      <c r="D11" s="7">
        <v>2.1</v>
      </c>
      <c r="E11" s="7">
        <v>76</v>
      </c>
      <c r="F11" s="8">
        <f t="shared" si="1"/>
        <v>1.5960000000000001</v>
      </c>
      <c r="H11" s="12">
        <v>44236</v>
      </c>
      <c r="I11" s="10">
        <v>0.4</v>
      </c>
      <c r="J11" s="10">
        <v>315</v>
      </c>
      <c r="K11" s="10">
        <v>4.2</v>
      </c>
      <c r="L11" s="10">
        <v>86.5</v>
      </c>
      <c r="M11" s="10">
        <v>3.6</v>
      </c>
    </row>
    <row r="12" spans="1:13">
      <c r="A12" s="7" t="s">
        <v>15</v>
      </c>
      <c r="B12" s="6">
        <v>0.44</v>
      </c>
      <c r="C12" s="7">
        <f t="shared" si="0"/>
        <v>330</v>
      </c>
      <c r="D12" s="7">
        <v>2.2999999999999998</v>
      </c>
      <c r="E12" s="7">
        <v>83</v>
      </c>
      <c r="F12" s="8">
        <f t="shared" si="1"/>
        <v>1.9089999999999998</v>
      </c>
      <c r="H12" s="12">
        <v>44237</v>
      </c>
      <c r="I12" s="10">
        <v>0.4</v>
      </c>
      <c r="J12" s="10">
        <v>319.10000000000002</v>
      </c>
      <c r="K12" s="10">
        <v>4.2</v>
      </c>
      <c r="L12" s="10">
        <v>86</v>
      </c>
      <c r="M12" s="10">
        <v>3.6</v>
      </c>
    </row>
    <row r="13" spans="1:13">
      <c r="A13" s="7" t="s">
        <v>16</v>
      </c>
      <c r="B13" s="6">
        <v>0.42</v>
      </c>
      <c r="C13" s="7">
        <f t="shared" si="0"/>
        <v>315</v>
      </c>
      <c r="D13" s="7">
        <v>3.1</v>
      </c>
      <c r="E13" s="7">
        <v>87</v>
      </c>
      <c r="F13" s="8">
        <f t="shared" si="1"/>
        <v>2.6970000000000001</v>
      </c>
      <c r="H13" s="12">
        <v>44238</v>
      </c>
      <c r="I13" s="10">
        <v>0.4</v>
      </c>
      <c r="J13" s="10">
        <v>330</v>
      </c>
      <c r="K13" s="10">
        <v>4.5999999999999996</v>
      </c>
      <c r="L13" s="10">
        <v>86.5</v>
      </c>
      <c r="M13" s="10">
        <v>4</v>
      </c>
    </row>
    <row r="14" spans="1:13">
      <c r="A14" s="7" t="s">
        <v>17</v>
      </c>
      <c r="B14" s="6">
        <v>0.43</v>
      </c>
      <c r="C14" s="7">
        <f t="shared" si="0"/>
        <v>322.5</v>
      </c>
      <c r="D14" s="7">
        <v>2.7</v>
      </c>
      <c r="E14" s="7">
        <v>87</v>
      </c>
      <c r="F14" s="8">
        <f t="shared" si="1"/>
        <v>2.3490000000000002</v>
      </c>
      <c r="H14" s="12">
        <v>44239</v>
      </c>
      <c r="I14" s="10">
        <v>0.42583333333333329</v>
      </c>
      <c r="J14" s="10">
        <v>319.375</v>
      </c>
      <c r="K14" s="10">
        <v>5.166666666666667</v>
      </c>
      <c r="L14" s="10">
        <v>88.958333333333329</v>
      </c>
      <c r="M14" s="10">
        <v>4.5983749999999999</v>
      </c>
    </row>
    <row r="15" spans="1:13">
      <c r="A15" s="7" t="s">
        <v>18</v>
      </c>
      <c r="B15" s="6">
        <v>0.43</v>
      </c>
      <c r="C15" s="7">
        <f t="shared" si="0"/>
        <v>322.5</v>
      </c>
      <c r="D15" s="7">
        <v>2.7</v>
      </c>
      <c r="E15" s="7">
        <v>86</v>
      </c>
      <c r="F15" s="8">
        <f t="shared" si="1"/>
        <v>2.3220000000000001</v>
      </c>
      <c r="H15" s="12">
        <v>44240</v>
      </c>
      <c r="I15" s="10">
        <v>0.42208333333333331</v>
      </c>
      <c r="J15" s="10">
        <v>316.5625</v>
      </c>
      <c r="K15" s="10">
        <v>5.5458333333333316</v>
      </c>
      <c r="L15" s="10">
        <v>89.541666666666671</v>
      </c>
      <c r="M15" s="10">
        <v>4.9658333333333333</v>
      </c>
    </row>
    <row r="16" spans="1:13">
      <c r="A16" s="7" t="s">
        <v>19</v>
      </c>
      <c r="B16" s="6">
        <v>0.42</v>
      </c>
      <c r="C16" s="7">
        <f t="shared" si="0"/>
        <v>315</v>
      </c>
      <c r="D16" s="7">
        <v>2.7</v>
      </c>
      <c r="E16" s="7">
        <v>87</v>
      </c>
      <c r="F16" s="8">
        <f t="shared" si="1"/>
        <v>2.3490000000000002</v>
      </c>
      <c r="H16" s="12">
        <v>44241</v>
      </c>
      <c r="I16" s="10">
        <v>0.4</v>
      </c>
      <c r="J16" s="10">
        <v>320.60000000000002</v>
      </c>
      <c r="K16" s="10">
        <v>6.4</v>
      </c>
      <c r="L16" s="10">
        <v>88.8</v>
      </c>
      <c r="M16" s="10">
        <v>5.3</v>
      </c>
    </row>
    <row r="17" spans="1:13">
      <c r="A17" s="7" t="s">
        <v>20</v>
      </c>
      <c r="B17" s="6">
        <v>0.42</v>
      </c>
      <c r="C17" s="7">
        <f t="shared" si="0"/>
        <v>315</v>
      </c>
      <c r="D17" s="7">
        <v>2.9</v>
      </c>
      <c r="E17" s="7">
        <v>86</v>
      </c>
      <c r="F17" s="8">
        <f t="shared" si="1"/>
        <v>2.4940000000000002</v>
      </c>
      <c r="H17" s="12">
        <v>44242</v>
      </c>
      <c r="I17" s="10">
        <v>0.4</v>
      </c>
      <c r="J17" s="10">
        <v>320</v>
      </c>
      <c r="K17" s="10">
        <v>6.2</v>
      </c>
      <c r="L17" s="10">
        <v>87.3</v>
      </c>
      <c r="M17" s="10">
        <v>5.4</v>
      </c>
    </row>
    <row r="18" spans="1:13">
      <c r="A18" s="7" t="s">
        <v>21</v>
      </c>
      <c r="B18" s="6">
        <v>0.43</v>
      </c>
      <c r="C18" s="7">
        <f t="shared" si="0"/>
        <v>322.5</v>
      </c>
      <c r="D18" s="7">
        <v>2.9</v>
      </c>
      <c r="E18" s="7">
        <v>87</v>
      </c>
      <c r="F18" s="8">
        <f t="shared" si="1"/>
        <v>2.5229999999999997</v>
      </c>
      <c r="H18" s="12">
        <v>44243</v>
      </c>
      <c r="I18" s="10">
        <v>0.4</v>
      </c>
      <c r="J18" s="10">
        <v>314.10000000000002</v>
      </c>
      <c r="K18" s="10">
        <v>4.9000000000000004</v>
      </c>
      <c r="L18" s="10">
        <v>85.6</v>
      </c>
      <c r="M18" s="10">
        <v>4.2</v>
      </c>
    </row>
    <row r="19" spans="1:13">
      <c r="A19" s="7" t="s">
        <v>22</v>
      </c>
      <c r="B19" s="6">
        <v>0.43</v>
      </c>
      <c r="C19" s="7">
        <f t="shared" si="0"/>
        <v>322.5</v>
      </c>
      <c r="D19" s="7">
        <v>2.7</v>
      </c>
      <c r="E19" s="7">
        <v>86</v>
      </c>
      <c r="F19" s="8">
        <f t="shared" si="1"/>
        <v>2.3220000000000001</v>
      </c>
      <c r="H19" s="12">
        <v>44244</v>
      </c>
      <c r="I19" s="10">
        <v>0.4</v>
      </c>
      <c r="J19" s="10">
        <v>315.3</v>
      </c>
      <c r="K19" s="10">
        <v>2.9</v>
      </c>
      <c r="L19" s="10">
        <v>86</v>
      </c>
      <c r="M19" s="10">
        <v>2.5</v>
      </c>
    </row>
    <row r="20" spans="1:13">
      <c r="A20" s="7" t="s">
        <v>23</v>
      </c>
      <c r="B20" s="6">
        <v>0.43</v>
      </c>
      <c r="C20" s="7">
        <f t="shared" si="0"/>
        <v>322.5</v>
      </c>
      <c r="D20" s="7">
        <v>2.8</v>
      </c>
      <c r="E20" s="7">
        <v>86</v>
      </c>
      <c r="F20" s="8">
        <f t="shared" si="1"/>
        <v>2.4079999999999999</v>
      </c>
      <c r="H20" s="12">
        <v>44245</v>
      </c>
      <c r="I20" s="10">
        <v>0.4</v>
      </c>
      <c r="J20" s="10">
        <v>321.89999999999998</v>
      </c>
      <c r="K20" s="10">
        <v>2.7</v>
      </c>
      <c r="L20" s="10">
        <v>84.8</v>
      </c>
      <c r="M20" s="10">
        <v>2.2999999999999998</v>
      </c>
    </row>
    <row r="21" spans="1:13">
      <c r="A21" s="7" t="s">
        <v>24</v>
      </c>
      <c r="B21" s="6">
        <v>0.43</v>
      </c>
      <c r="C21" s="7">
        <f t="shared" si="0"/>
        <v>322.5</v>
      </c>
      <c r="D21" s="7">
        <v>2.7</v>
      </c>
      <c r="E21" s="7">
        <v>85</v>
      </c>
      <c r="F21" s="8">
        <f t="shared" si="1"/>
        <v>2.2950000000000004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0.43</v>
      </c>
      <c r="C22" s="7">
        <f t="shared" si="0"/>
        <v>322.5</v>
      </c>
      <c r="D22" s="7">
        <v>2.7</v>
      </c>
      <c r="E22" s="7">
        <v>86</v>
      </c>
      <c r="F22" s="8">
        <f t="shared" si="1"/>
        <v>2.3220000000000001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0.42</v>
      </c>
      <c r="C23" s="7">
        <f t="shared" si="0"/>
        <v>315</v>
      </c>
      <c r="D23" s="7">
        <v>2.7</v>
      </c>
      <c r="E23" s="7">
        <v>85</v>
      </c>
      <c r="F23" s="8">
        <f t="shared" si="1"/>
        <v>2.2950000000000004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0.42</v>
      </c>
      <c r="C24" s="7">
        <f t="shared" si="0"/>
        <v>315</v>
      </c>
      <c r="D24" s="7">
        <v>2.8</v>
      </c>
      <c r="E24" s="7">
        <v>85</v>
      </c>
      <c r="F24" s="8">
        <f t="shared" si="1"/>
        <v>2.38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0.43</v>
      </c>
      <c r="C25" s="7">
        <f t="shared" si="0"/>
        <v>322.5</v>
      </c>
      <c r="D25" s="7">
        <v>2.8</v>
      </c>
      <c r="E25" s="7">
        <v>85</v>
      </c>
      <c r="F25" s="8">
        <f t="shared" si="1"/>
        <v>2.38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0.42</v>
      </c>
      <c r="C26" s="7">
        <f t="shared" si="0"/>
        <v>315</v>
      </c>
      <c r="D26" s="7">
        <v>2.8</v>
      </c>
      <c r="E26" s="7">
        <v>84</v>
      </c>
      <c r="F26" s="8">
        <f t="shared" si="1"/>
        <v>2.3519999999999999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0.42</v>
      </c>
      <c r="C27" s="7">
        <f t="shared" si="0"/>
        <v>315</v>
      </c>
      <c r="D27" s="7">
        <v>2.9</v>
      </c>
      <c r="E27" s="7">
        <v>84</v>
      </c>
      <c r="F27" s="8">
        <f t="shared" si="1"/>
        <v>2.4359999999999999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0.42</v>
      </c>
      <c r="C28" s="7">
        <f t="shared" si="0"/>
        <v>315</v>
      </c>
      <c r="D28" s="7">
        <v>2.9</v>
      </c>
      <c r="E28" s="7">
        <v>85</v>
      </c>
      <c r="F28" s="8">
        <f t="shared" si="1"/>
        <v>2.4649999999999999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0.42</v>
      </c>
      <c r="C29" s="7">
        <f t="shared" si="0"/>
        <v>315</v>
      </c>
      <c r="D29" s="7">
        <v>3</v>
      </c>
      <c r="E29" s="7">
        <v>84</v>
      </c>
      <c r="F29" s="8">
        <f t="shared" si="1"/>
        <v>2.52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0.42916666666666664</v>
      </c>
      <c r="C30" s="10">
        <f>AVERAGE(C6:C29)</f>
        <v>321.875</v>
      </c>
      <c r="D30" s="10">
        <f>AVERAGE(D6:D29)</f>
        <v>2.6916666666666664</v>
      </c>
      <c r="E30" s="10">
        <f>AVERAGE(E6:E29)</f>
        <v>84.75</v>
      </c>
      <c r="F30" s="10">
        <f>AVERAGE(F6:F29)</f>
        <v>2.2852500000000004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M3" sqref="I3:M21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322.2</v>
      </c>
      <c r="K3" s="13">
        <v>4.0999999999999996</v>
      </c>
      <c r="L3" s="13">
        <v>85.3</v>
      </c>
      <c r="M3" s="13">
        <v>3.5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318.8</v>
      </c>
      <c r="K4" s="10">
        <v>4.0999999999999996</v>
      </c>
      <c r="L4" s="10">
        <v>85.1</v>
      </c>
      <c r="M4" s="10">
        <v>3.5</v>
      </c>
    </row>
    <row r="5" spans="1:13">
      <c r="A5" s="4">
        <v>44246</v>
      </c>
      <c r="B5" s="4"/>
      <c r="C5" s="3"/>
      <c r="D5" s="3"/>
      <c r="E5" s="3"/>
      <c r="F5" s="3"/>
      <c r="H5" s="12">
        <v>44230</v>
      </c>
      <c r="I5" s="10">
        <v>0.4</v>
      </c>
      <c r="J5" s="10">
        <v>321.60000000000002</v>
      </c>
      <c r="K5" s="10">
        <v>4.9000000000000004</v>
      </c>
      <c r="L5" s="10">
        <v>84</v>
      </c>
      <c r="M5" s="10">
        <v>7.5</v>
      </c>
    </row>
    <row r="6" spans="1:13">
      <c r="A6" s="5" t="s">
        <v>9</v>
      </c>
      <c r="B6" s="6">
        <v>0.42</v>
      </c>
      <c r="C6" s="7">
        <f t="shared" ref="C6:C29" si="0">B6*750</f>
        <v>315</v>
      </c>
      <c r="D6" s="7">
        <v>2.9</v>
      </c>
      <c r="E6" s="7">
        <v>84</v>
      </c>
      <c r="F6" s="8">
        <f>D6*E6*0.01</f>
        <v>2.4359999999999999</v>
      </c>
      <c r="H6" s="12">
        <v>44231</v>
      </c>
      <c r="I6" s="10">
        <v>0.43541666666666656</v>
      </c>
      <c r="J6" s="10">
        <v>326.5625</v>
      </c>
      <c r="K6" s="10">
        <v>4.7124999999999995</v>
      </c>
      <c r="L6" s="10">
        <v>85.083333333333329</v>
      </c>
      <c r="M6" s="10">
        <v>4.0080416666666663</v>
      </c>
    </row>
    <row r="7" spans="1:13">
      <c r="A7" s="5" t="s">
        <v>10</v>
      </c>
      <c r="B7" s="6">
        <v>0.42</v>
      </c>
      <c r="C7" s="7">
        <f t="shared" si="0"/>
        <v>315</v>
      </c>
      <c r="D7" s="7">
        <v>2.7</v>
      </c>
      <c r="E7" s="7">
        <v>83</v>
      </c>
      <c r="F7" s="8">
        <f t="shared" ref="F7:F29" si="1">D7*E7*0.01</f>
        <v>2.2410000000000001</v>
      </c>
      <c r="H7" s="12">
        <v>44232</v>
      </c>
      <c r="I7" s="10">
        <v>0.4</v>
      </c>
      <c r="J7" s="10">
        <v>318.39999999999998</v>
      </c>
      <c r="K7" s="10">
        <v>5</v>
      </c>
      <c r="L7" s="10">
        <v>87.7</v>
      </c>
      <c r="M7" s="10">
        <v>4.3</v>
      </c>
    </row>
    <row r="8" spans="1:13">
      <c r="A8" s="5" t="s">
        <v>11</v>
      </c>
      <c r="B8" s="6">
        <v>0.43</v>
      </c>
      <c r="C8" s="7">
        <f t="shared" si="0"/>
        <v>322.5</v>
      </c>
      <c r="D8" s="7">
        <v>2.9</v>
      </c>
      <c r="E8" s="7">
        <v>80</v>
      </c>
      <c r="F8" s="8">
        <f t="shared" si="1"/>
        <v>2.3199999999999998</v>
      </c>
      <c r="H8" s="12">
        <v>44233</v>
      </c>
      <c r="I8" s="10">
        <v>0.4</v>
      </c>
      <c r="J8" s="10">
        <v>320.3</v>
      </c>
      <c r="K8" s="10">
        <v>4.7</v>
      </c>
      <c r="L8" s="10">
        <v>86.9</v>
      </c>
      <c r="M8" s="10">
        <v>4.0999999999999996</v>
      </c>
    </row>
    <row r="9" spans="1:13">
      <c r="A9" s="5" t="s">
        <v>12</v>
      </c>
      <c r="B9" s="6">
        <v>0.43</v>
      </c>
      <c r="C9" s="7">
        <f t="shared" si="0"/>
        <v>322.5</v>
      </c>
      <c r="D9" s="7">
        <v>2.1</v>
      </c>
      <c r="E9" s="7">
        <v>83</v>
      </c>
      <c r="F9" s="8">
        <f t="shared" si="1"/>
        <v>1.7430000000000001</v>
      </c>
      <c r="H9" s="12">
        <v>44234</v>
      </c>
      <c r="I9" s="10">
        <v>0.4</v>
      </c>
      <c r="J9" s="10">
        <v>315.3</v>
      </c>
      <c r="K9" s="10">
        <v>4.3</v>
      </c>
      <c r="L9" s="10">
        <v>87.4</v>
      </c>
      <c r="M9" s="10">
        <v>3.8</v>
      </c>
    </row>
    <row r="10" spans="1:13">
      <c r="A10" s="6" t="s">
        <v>13</v>
      </c>
      <c r="B10" s="6">
        <v>0.42</v>
      </c>
      <c r="C10" s="7">
        <f t="shared" si="0"/>
        <v>315</v>
      </c>
      <c r="D10" s="7">
        <v>3.5</v>
      </c>
      <c r="E10" s="7">
        <v>83</v>
      </c>
      <c r="F10" s="8">
        <f t="shared" si="1"/>
        <v>2.9050000000000002</v>
      </c>
      <c r="H10" s="12">
        <v>44235</v>
      </c>
      <c r="I10" s="10">
        <v>0.42375000000000002</v>
      </c>
      <c r="J10" s="10">
        <v>317.8125</v>
      </c>
      <c r="K10" s="10">
        <v>4.4208333333333334</v>
      </c>
      <c r="L10" s="10">
        <v>85.25</v>
      </c>
      <c r="M10" s="10">
        <v>3.7650000000000006</v>
      </c>
    </row>
    <row r="11" spans="1:13">
      <c r="A11" s="6" t="s">
        <v>14</v>
      </c>
      <c r="B11" s="6">
        <v>0.43</v>
      </c>
      <c r="C11" s="7">
        <f t="shared" si="0"/>
        <v>322.5</v>
      </c>
      <c r="D11" s="7">
        <v>3.4</v>
      </c>
      <c r="E11" s="7">
        <v>83</v>
      </c>
      <c r="F11" s="8">
        <f t="shared" si="1"/>
        <v>2.8220000000000001</v>
      </c>
      <c r="H11" s="12">
        <v>44236</v>
      </c>
      <c r="I11" s="10">
        <v>0.4</v>
      </c>
      <c r="J11" s="10">
        <v>315</v>
      </c>
      <c r="K11" s="10">
        <v>4.2</v>
      </c>
      <c r="L11" s="10">
        <v>86.5</v>
      </c>
      <c r="M11" s="10">
        <v>3.6</v>
      </c>
    </row>
    <row r="12" spans="1:13">
      <c r="A12" s="7" t="s">
        <v>15</v>
      </c>
      <c r="B12" s="6">
        <v>0.42</v>
      </c>
      <c r="C12" s="7">
        <f t="shared" si="0"/>
        <v>315</v>
      </c>
      <c r="D12" s="7">
        <v>3.4</v>
      </c>
      <c r="E12" s="7">
        <v>83</v>
      </c>
      <c r="F12" s="8">
        <f t="shared" si="1"/>
        <v>2.8220000000000001</v>
      </c>
      <c r="H12" s="12">
        <v>44237</v>
      </c>
      <c r="I12" s="10">
        <v>0.4</v>
      </c>
      <c r="J12" s="10">
        <v>319.10000000000002</v>
      </c>
      <c r="K12" s="10">
        <v>4.2</v>
      </c>
      <c r="L12" s="10">
        <v>86</v>
      </c>
      <c r="M12" s="10">
        <v>3.6</v>
      </c>
    </row>
    <row r="13" spans="1:13">
      <c r="A13" s="7" t="s">
        <v>16</v>
      </c>
      <c r="B13" s="6">
        <v>0.42</v>
      </c>
      <c r="C13" s="7">
        <f t="shared" si="0"/>
        <v>315</v>
      </c>
      <c r="D13" s="7">
        <v>3.4</v>
      </c>
      <c r="E13" s="7">
        <v>83</v>
      </c>
      <c r="F13" s="8">
        <f t="shared" si="1"/>
        <v>2.8220000000000001</v>
      </c>
      <c r="H13" s="12">
        <v>44238</v>
      </c>
      <c r="I13" s="10">
        <v>0.4</v>
      </c>
      <c r="J13" s="10">
        <v>330</v>
      </c>
      <c r="K13" s="10">
        <v>4.5999999999999996</v>
      </c>
      <c r="L13" s="10">
        <v>86.5</v>
      </c>
      <c r="M13" s="10">
        <v>4</v>
      </c>
    </row>
    <row r="14" spans="1:13">
      <c r="A14" s="7" t="s">
        <v>17</v>
      </c>
      <c r="B14" s="6">
        <v>0.42</v>
      </c>
      <c r="C14" s="7">
        <f t="shared" si="0"/>
        <v>315</v>
      </c>
      <c r="D14" s="7">
        <v>3.5</v>
      </c>
      <c r="E14" s="7">
        <v>84</v>
      </c>
      <c r="F14" s="8">
        <f t="shared" si="1"/>
        <v>2.94</v>
      </c>
      <c r="H14" s="12">
        <v>44239</v>
      </c>
      <c r="I14" s="10">
        <v>0.42583333333333329</v>
      </c>
      <c r="J14" s="10">
        <v>319.375</v>
      </c>
      <c r="K14" s="10">
        <v>5.166666666666667</v>
      </c>
      <c r="L14" s="10">
        <v>88.958333333333329</v>
      </c>
      <c r="M14" s="10">
        <v>4.5983749999999999</v>
      </c>
    </row>
    <row r="15" spans="1:13">
      <c r="A15" s="7" t="s">
        <v>18</v>
      </c>
      <c r="B15" s="6">
        <v>0.42</v>
      </c>
      <c r="C15" s="7">
        <f t="shared" si="0"/>
        <v>315</v>
      </c>
      <c r="D15" s="7">
        <v>3.6</v>
      </c>
      <c r="E15" s="7">
        <v>84</v>
      </c>
      <c r="F15" s="8">
        <f t="shared" si="1"/>
        <v>3.0240000000000005</v>
      </c>
      <c r="H15" s="12">
        <v>44240</v>
      </c>
      <c r="I15" s="10">
        <v>0.42208333333333331</v>
      </c>
      <c r="J15" s="10">
        <v>316.5625</v>
      </c>
      <c r="K15" s="10">
        <v>5.5458333333333316</v>
      </c>
      <c r="L15" s="10">
        <v>89.541666666666671</v>
      </c>
      <c r="M15" s="10">
        <v>4.9658333333333333</v>
      </c>
    </row>
    <row r="16" spans="1:13">
      <c r="A16" s="7" t="s">
        <v>19</v>
      </c>
      <c r="B16" s="6">
        <v>0.42</v>
      </c>
      <c r="C16" s="7">
        <f t="shared" si="0"/>
        <v>315</v>
      </c>
      <c r="D16" s="7">
        <v>4.2</v>
      </c>
      <c r="E16" s="7">
        <v>84</v>
      </c>
      <c r="F16" s="8">
        <f t="shared" si="1"/>
        <v>3.528</v>
      </c>
      <c r="H16" s="12">
        <v>44241</v>
      </c>
      <c r="I16" s="10">
        <v>0.4</v>
      </c>
      <c r="J16" s="10">
        <v>320.60000000000002</v>
      </c>
      <c r="K16" s="10">
        <v>6.4</v>
      </c>
      <c r="L16" s="10">
        <v>88.8</v>
      </c>
      <c r="M16" s="10">
        <v>5.3</v>
      </c>
    </row>
    <row r="17" spans="1:13">
      <c r="A17" s="7" t="s">
        <v>20</v>
      </c>
      <c r="B17" s="6">
        <v>0.42</v>
      </c>
      <c r="C17" s="7">
        <f t="shared" si="0"/>
        <v>315</v>
      </c>
      <c r="D17" s="7">
        <v>4.2</v>
      </c>
      <c r="E17" s="7">
        <v>84</v>
      </c>
      <c r="F17" s="8">
        <f t="shared" si="1"/>
        <v>3.528</v>
      </c>
      <c r="H17" s="12">
        <v>44242</v>
      </c>
      <c r="I17" s="10">
        <v>0.4</v>
      </c>
      <c r="J17" s="10">
        <v>320</v>
      </c>
      <c r="K17" s="10">
        <v>6.2</v>
      </c>
      <c r="L17" s="10">
        <v>87.3</v>
      </c>
      <c r="M17" s="10">
        <v>5.4</v>
      </c>
    </row>
    <row r="18" spans="1:13">
      <c r="A18" s="7" t="s">
        <v>21</v>
      </c>
      <c r="B18" s="6">
        <v>0.42</v>
      </c>
      <c r="C18" s="7">
        <f t="shared" si="0"/>
        <v>315</v>
      </c>
      <c r="D18" s="7">
        <v>4.4000000000000004</v>
      </c>
      <c r="E18" s="7">
        <v>84</v>
      </c>
      <c r="F18" s="8">
        <f t="shared" si="1"/>
        <v>3.6960000000000002</v>
      </c>
      <c r="H18" s="12">
        <v>44243</v>
      </c>
      <c r="I18" s="10">
        <v>0.4</v>
      </c>
      <c r="J18" s="10">
        <v>314.10000000000002</v>
      </c>
      <c r="K18" s="10">
        <v>4.9000000000000004</v>
      </c>
      <c r="L18" s="10">
        <v>85.6</v>
      </c>
      <c r="M18" s="10">
        <v>4.2</v>
      </c>
    </row>
    <row r="19" spans="1:13">
      <c r="A19" s="7" t="s">
        <v>22</v>
      </c>
      <c r="B19" s="6">
        <v>0.42</v>
      </c>
      <c r="C19" s="7">
        <f t="shared" si="0"/>
        <v>315</v>
      </c>
      <c r="D19" s="7">
        <v>4.4000000000000004</v>
      </c>
      <c r="E19" s="7">
        <v>84</v>
      </c>
      <c r="F19" s="8">
        <f t="shared" si="1"/>
        <v>3.6960000000000002</v>
      </c>
      <c r="H19" s="12">
        <v>44244</v>
      </c>
      <c r="I19" s="10">
        <v>0.4</v>
      </c>
      <c r="J19" s="10">
        <v>315.3</v>
      </c>
      <c r="K19" s="10">
        <v>2.9</v>
      </c>
      <c r="L19" s="10">
        <v>86</v>
      </c>
      <c r="M19" s="10">
        <v>2.5</v>
      </c>
    </row>
    <row r="20" spans="1:13">
      <c r="A20" s="7" t="s">
        <v>23</v>
      </c>
      <c r="B20" s="6">
        <v>0.43</v>
      </c>
      <c r="C20" s="7">
        <f t="shared" si="0"/>
        <v>322.5</v>
      </c>
      <c r="D20" s="7">
        <v>4.7</v>
      </c>
      <c r="E20" s="7">
        <v>84</v>
      </c>
      <c r="F20" s="8">
        <f t="shared" si="1"/>
        <v>3.9480000000000004</v>
      </c>
      <c r="H20" s="12">
        <v>44245</v>
      </c>
      <c r="I20" s="10">
        <v>0.4</v>
      </c>
      <c r="J20" s="10">
        <v>321.89999999999998</v>
      </c>
      <c r="K20" s="10">
        <v>2.7</v>
      </c>
      <c r="L20" s="10">
        <v>84.8</v>
      </c>
      <c r="M20" s="10">
        <v>2.2999999999999998</v>
      </c>
    </row>
    <row r="21" spans="1:13">
      <c r="A21" s="7" t="s">
        <v>24</v>
      </c>
      <c r="B21" s="6">
        <v>0.43</v>
      </c>
      <c r="C21" s="7">
        <f t="shared" si="0"/>
        <v>322.5</v>
      </c>
      <c r="D21" s="7">
        <v>4.4000000000000004</v>
      </c>
      <c r="E21" s="7">
        <v>84</v>
      </c>
      <c r="F21" s="8">
        <f t="shared" si="1"/>
        <v>3.6960000000000002</v>
      </c>
      <c r="H21" s="12">
        <v>44246</v>
      </c>
      <c r="I21" s="10">
        <v>0.4</v>
      </c>
      <c r="J21" s="10">
        <v>319.10000000000002</v>
      </c>
      <c r="K21" s="10">
        <v>3.8</v>
      </c>
      <c r="L21" s="10">
        <v>33.799999999999997</v>
      </c>
      <c r="M21" s="10">
        <v>3.1</v>
      </c>
    </row>
    <row r="22" spans="1:13">
      <c r="A22" s="7" t="s">
        <v>25</v>
      </c>
      <c r="B22" s="6">
        <v>0.43</v>
      </c>
      <c r="C22" s="7">
        <f t="shared" si="0"/>
        <v>322.5</v>
      </c>
      <c r="D22" s="7">
        <v>4.0999999999999996</v>
      </c>
      <c r="E22" s="7">
        <v>84</v>
      </c>
      <c r="F22" s="8">
        <f t="shared" si="1"/>
        <v>3.444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0.43</v>
      </c>
      <c r="C23" s="7">
        <f t="shared" si="0"/>
        <v>322.5</v>
      </c>
      <c r="D23" s="7">
        <v>4</v>
      </c>
      <c r="E23" s="7">
        <v>85</v>
      </c>
      <c r="F23" s="8">
        <f t="shared" si="1"/>
        <v>3.4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0.43</v>
      </c>
      <c r="C24" s="7">
        <f t="shared" si="0"/>
        <v>322.5</v>
      </c>
      <c r="D24" s="7">
        <v>4</v>
      </c>
      <c r="E24" s="7">
        <v>84</v>
      </c>
      <c r="F24" s="8">
        <f t="shared" si="1"/>
        <v>3.36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0.43</v>
      </c>
      <c r="C25" s="7">
        <f t="shared" si="0"/>
        <v>322.5</v>
      </c>
      <c r="D25" s="7">
        <v>4</v>
      </c>
      <c r="E25" s="7">
        <v>84</v>
      </c>
      <c r="F25" s="8">
        <f t="shared" si="1"/>
        <v>3.36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0.43</v>
      </c>
      <c r="C26" s="7">
        <f t="shared" si="0"/>
        <v>322.5</v>
      </c>
      <c r="D26" s="7">
        <v>4.2</v>
      </c>
      <c r="E26" s="7">
        <v>85</v>
      </c>
      <c r="F26" s="8">
        <f t="shared" si="1"/>
        <v>3.5700000000000003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0.43</v>
      </c>
      <c r="C27" s="7">
        <f t="shared" si="0"/>
        <v>322.5</v>
      </c>
      <c r="D27" s="7">
        <v>4.0999999999999996</v>
      </c>
      <c r="E27" s="7">
        <v>85</v>
      </c>
      <c r="F27" s="8">
        <f t="shared" si="1"/>
        <v>3.4849999999999994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0.43</v>
      </c>
      <c r="C28" s="7">
        <f t="shared" si="0"/>
        <v>322.5</v>
      </c>
      <c r="D28" s="7">
        <v>4</v>
      </c>
      <c r="E28" s="7">
        <v>86</v>
      </c>
      <c r="F28" s="8">
        <f t="shared" si="1"/>
        <v>3.44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0.43</v>
      </c>
      <c r="C29" s="7">
        <f t="shared" si="0"/>
        <v>322.5</v>
      </c>
      <c r="D29" s="7">
        <v>3.9</v>
      </c>
      <c r="E29" s="7">
        <v>85</v>
      </c>
      <c r="F29" s="8">
        <f t="shared" si="1"/>
        <v>3.3149999999999999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0.42541666666666655</v>
      </c>
      <c r="C30" s="10">
        <f>AVERAGE(C6:C29)</f>
        <v>319.0625</v>
      </c>
      <c r="D30" s="10">
        <f>AVERAGE(D6:D29)</f>
        <v>3.7500000000000004</v>
      </c>
      <c r="E30" s="10">
        <f>AVERAGE(E6:E29)</f>
        <v>83.833333333333329</v>
      </c>
      <c r="F30" s="10">
        <f>AVERAGE(F6:F29)</f>
        <v>3.1475416666666658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H3" sqref="H3:M4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322.2</v>
      </c>
      <c r="K3" s="13">
        <v>4.0999999999999996</v>
      </c>
      <c r="L3" s="13">
        <v>85.3</v>
      </c>
      <c r="M3" s="13">
        <v>3.5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318.8</v>
      </c>
      <c r="K4" s="10">
        <v>4.0999999999999996</v>
      </c>
      <c r="L4" s="10">
        <v>85.1</v>
      </c>
      <c r="M4" s="10">
        <v>3.5</v>
      </c>
    </row>
    <row r="5" spans="1:13">
      <c r="A5" s="4">
        <v>44229</v>
      </c>
      <c r="B5" s="4"/>
      <c r="C5" s="3"/>
      <c r="D5" s="3"/>
      <c r="E5" s="3"/>
      <c r="F5" s="3"/>
      <c r="H5" s="12">
        <v>44230</v>
      </c>
      <c r="I5" s="10"/>
      <c r="J5" s="10"/>
      <c r="K5" s="10"/>
      <c r="L5" s="10"/>
      <c r="M5" s="10"/>
    </row>
    <row r="6" spans="1:13">
      <c r="A6" s="5" t="s">
        <v>9</v>
      </c>
      <c r="B6" s="6">
        <v>0.43</v>
      </c>
      <c r="C6" s="7">
        <f t="shared" ref="C6:C29" si="0">B6*750</f>
        <v>322.5</v>
      </c>
      <c r="D6" s="7">
        <v>4</v>
      </c>
      <c r="E6" s="7">
        <v>86</v>
      </c>
      <c r="F6" s="8">
        <f>D6*E6*0.01</f>
        <v>3.44</v>
      </c>
      <c r="H6" s="12">
        <v>44231</v>
      </c>
      <c r="I6" s="10"/>
      <c r="J6" s="10"/>
      <c r="K6" s="10"/>
      <c r="L6" s="10"/>
      <c r="M6" s="10"/>
    </row>
    <row r="7" spans="1:13">
      <c r="A7" s="5" t="s">
        <v>10</v>
      </c>
      <c r="B7" s="6">
        <v>0.43</v>
      </c>
      <c r="C7" s="7">
        <f t="shared" si="0"/>
        <v>322.5</v>
      </c>
      <c r="D7" s="7">
        <v>4</v>
      </c>
      <c r="E7" s="7">
        <v>86</v>
      </c>
      <c r="F7" s="8">
        <f t="shared" ref="F7:F29" si="1">D7*E7*0.01</f>
        <v>3.44</v>
      </c>
      <c r="H7" s="12">
        <v>44232</v>
      </c>
      <c r="I7" s="10"/>
      <c r="J7" s="10"/>
      <c r="K7" s="10"/>
      <c r="L7" s="10"/>
      <c r="M7" s="10"/>
    </row>
    <row r="8" spans="1:13">
      <c r="A8" s="5" t="s">
        <v>11</v>
      </c>
      <c r="B8" s="6">
        <v>0.43</v>
      </c>
      <c r="C8" s="7">
        <f t="shared" si="0"/>
        <v>322.5</v>
      </c>
      <c r="D8" s="7">
        <v>4</v>
      </c>
      <c r="E8" s="7">
        <v>86</v>
      </c>
      <c r="F8" s="8">
        <f t="shared" si="1"/>
        <v>3.44</v>
      </c>
      <c r="H8" s="12">
        <v>44233</v>
      </c>
      <c r="I8" s="10"/>
      <c r="J8" s="10"/>
      <c r="K8" s="10"/>
      <c r="L8" s="10"/>
      <c r="M8" s="10"/>
    </row>
    <row r="9" spans="1:13">
      <c r="A9" s="5" t="s">
        <v>12</v>
      </c>
      <c r="B9" s="6">
        <v>0.43</v>
      </c>
      <c r="C9" s="7">
        <f t="shared" si="0"/>
        <v>322.5</v>
      </c>
      <c r="D9" s="7">
        <v>3.9</v>
      </c>
      <c r="E9" s="7">
        <v>86</v>
      </c>
      <c r="F9" s="8">
        <f t="shared" si="1"/>
        <v>3.3539999999999996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13</v>
      </c>
      <c r="B10" s="6">
        <v>0.43</v>
      </c>
      <c r="C10" s="7">
        <f t="shared" si="0"/>
        <v>322.5</v>
      </c>
      <c r="D10" s="7">
        <v>3.8</v>
      </c>
      <c r="E10" s="7">
        <v>84</v>
      </c>
      <c r="F10" s="8">
        <f t="shared" si="1"/>
        <v>3.1920000000000002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0.43</v>
      </c>
      <c r="C11" s="7">
        <f t="shared" si="0"/>
        <v>322.5</v>
      </c>
      <c r="D11" s="7">
        <v>4</v>
      </c>
      <c r="E11" s="7">
        <v>84</v>
      </c>
      <c r="F11" s="8">
        <f t="shared" si="1"/>
        <v>3.36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0.43</v>
      </c>
      <c r="C12" s="7">
        <f t="shared" si="0"/>
        <v>322.5</v>
      </c>
      <c r="D12" s="7">
        <v>4.3</v>
      </c>
      <c r="E12" s="7">
        <v>84</v>
      </c>
      <c r="F12" s="8">
        <f t="shared" si="1"/>
        <v>3.6120000000000001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0.43</v>
      </c>
      <c r="C13" s="7">
        <f t="shared" si="0"/>
        <v>322.5</v>
      </c>
      <c r="D13" s="7">
        <v>4.2</v>
      </c>
      <c r="E13" s="7">
        <v>84</v>
      </c>
      <c r="F13" s="8">
        <f t="shared" si="1"/>
        <v>3.528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0.43</v>
      </c>
      <c r="C14" s="7">
        <f t="shared" si="0"/>
        <v>322.5</v>
      </c>
      <c r="D14" s="7">
        <v>4.3</v>
      </c>
      <c r="E14" s="7">
        <v>85</v>
      </c>
      <c r="F14" s="8">
        <f t="shared" si="1"/>
        <v>3.6550000000000002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0.42</v>
      </c>
      <c r="C15" s="7">
        <f t="shared" si="0"/>
        <v>315</v>
      </c>
      <c r="D15" s="7">
        <v>4.3</v>
      </c>
      <c r="E15" s="7">
        <v>85</v>
      </c>
      <c r="F15" s="8">
        <f t="shared" si="1"/>
        <v>3.6550000000000002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0.43</v>
      </c>
      <c r="C16" s="7">
        <f t="shared" si="0"/>
        <v>322.5</v>
      </c>
      <c r="D16" s="7">
        <v>4.3</v>
      </c>
      <c r="E16" s="7">
        <v>85</v>
      </c>
      <c r="F16" s="8">
        <f t="shared" si="1"/>
        <v>3.6550000000000002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0.43</v>
      </c>
      <c r="C17" s="7">
        <f t="shared" si="0"/>
        <v>322.5</v>
      </c>
      <c r="D17" s="7">
        <v>4.3</v>
      </c>
      <c r="E17" s="7">
        <v>86</v>
      </c>
      <c r="F17" s="8">
        <f t="shared" si="1"/>
        <v>3.6980000000000004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0.35</v>
      </c>
      <c r="C18" s="7">
        <f t="shared" si="0"/>
        <v>262.5</v>
      </c>
      <c r="D18" s="7">
        <v>4.2</v>
      </c>
      <c r="E18" s="7">
        <v>86</v>
      </c>
      <c r="F18" s="8">
        <f t="shared" si="1"/>
        <v>3.6120000000000001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0.43</v>
      </c>
      <c r="C19" s="7">
        <f t="shared" si="0"/>
        <v>322.5</v>
      </c>
      <c r="D19" s="7">
        <v>4.3</v>
      </c>
      <c r="E19" s="7">
        <v>86</v>
      </c>
      <c r="F19" s="8">
        <f t="shared" si="1"/>
        <v>3.6980000000000004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0.43</v>
      </c>
      <c r="C20" s="7">
        <f t="shared" si="0"/>
        <v>322.5</v>
      </c>
      <c r="D20" s="7">
        <v>4</v>
      </c>
      <c r="E20" s="7">
        <v>85</v>
      </c>
      <c r="F20" s="8">
        <f t="shared" si="1"/>
        <v>3.4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0.42</v>
      </c>
      <c r="C21" s="7">
        <f t="shared" si="0"/>
        <v>315</v>
      </c>
      <c r="D21" s="7">
        <v>4.2</v>
      </c>
      <c r="E21" s="7">
        <v>85</v>
      </c>
      <c r="F21" s="8">
        <f t="shared" si="1"/>
        <v>3.5700000000000003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0.42</v>
      </c>
      <c r="C22" s="7">
        <f t="shared" si="0"/>
        <v>315</v>
      </c>
      <c r="D22" s="7">
        <v>4.2</v>
      </c>
      <c r="E22" s="7">
        <v>85</v>
      </c>
      <c r="F22" s="8">
        <f t="shared" si="1"/>
        <v>3.5700000000000003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0.43</v>
      </c>
      <c r="C23" s="7">
        <f t="shared" si="0"/>
        <v>322.5</v>
      </c>
      <c r="D23" s="7">
        <v>4</v>
      </c>
      <c r="E23" s="7">
        <v>85</v>
      </c>
      <c r="F23" s="8">
        <f t="shared" si="1"/>
        <v>3.4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0.43</v>
      </c>
      <c r="C24" s="7">
        <f t="shared" si="0"/>
        <v>322.5</v>
      </c>
      <c r="D24" s="7">
        <v>4.2</v>
      </c>
      <c r="E24" s="7">
        <v>85</v>
      </c>
      <c r="F24" s="8">
        <f t="shared" si="1"/>
        <v>3.5700000000000003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0.43</v>
      </c>
      <c r="C25" s="7">
        <f t="shared" si="0"/>
        <v>322.5</v>
      </c>
      <c r="D25" s="7">
        <v>4.3</v>
      </c>
      <c r="E25" s="7">
        <v>85</v>
      </c>
      <c r="F25" s="8">
        <f t="shared" si="1"/>
        <v>3.6550000000000002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0.42</v>
      </c>
      <c r="C26" s="7">
        <f t="shared" si="0"/>
        <v>315</v>
      </c>
      <c r="D26" s="7">
        <v>4</v>
      </c>
      <c r="E26" s="7">
        <v>85</v>
      </c>
      <c r="F26" s="8">
        <f t="shared" si="1"/>
        <v>3.4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0.43</v>
      </c>
      <c r="C27" s="7">
        <f t="shared" si="0"/>
        <v>322.5</v>
      </c>
      <c r="D27" s="7">
        <v>4.0999999999999996</v>
      </c>
      <c r="E27" s="7">
        <v>85</v>
      </c>
      <c r="F27" s="8">
        <f t="shared" si="1"/>
        <v>3.4849999999999994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0.43</v>
      </c>
      <c r="C28" s="7">
        <f t="shared" si="0"/>
        <v>322.5</v>
      </c>
      <c r="D28" s="7">
        <v>4</v>
      </c>
      <c r="E28" s="7">
        <v>85</v>
      </c>
      <c r="F28" s="8">
        <f t="shared" si="1"/>
        <v>3.4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0.43</v>
      </c>
      <c r="C29" s="7">
        <f t="shared" si="0"/>
        <v>322.5</v>
      </c>
      <c r="D29" s="7">
        <v>4</v>
      </c>
      <c r="E29" s="7">
        <v>85</v>
      </c>
      <c r="F29" s="8">
        <f t="shared" si="1"/>
        <v>3.4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0.42499999999999988</v>
      </c>
      <c r="C30" s="10">
        <f>AVERAGE(C6:C29)</f>
        <v>318.75</v>
      </c>
      <c r="D30" s="10">
        <f>AVERAGE(D6:D29)</f>
        <v>4.1208333333333327</v>
      </c>
      <c r="E30" s="10">
        <f>AVERAGE(E6:E29)</f>
        <v>85.125</v>
      </c>
      <c r="F30" s="10">
        <f>AVERAGE(F6:F29)</f>
        <v>3.5078750000000007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2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322.2</v>
      </c>
      <c r="K3" s="13">
        <v>4.0999999999999996</v>
      </c>
      <c r="L3" s="13">
        <v>85.3</v>
      </c>
      <c r="M3" s="13">
        <v>3.5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318.8</v>
      </c>
      <c r="K4" s="10">
        <v>4.0999999999999996</v>
      </c>
      <c r="L4" s="10">
        <v>85.1</v>
      </c>
      <c r="M4" s="10">
        <v>3.5</v>
      </c>
    </row>
    <row r="5" spans="1:13">
      <c r="A5" s="4">
        <v>44247</v>
      </c>
      <c r="B5" s="4"/>
      <c r="C5" s="3"/>
      <c r="D5" s="3"/>
      <c r="E5" s="3"/>
      <c r="F5" s="3"/>
      <c r="H5" s="12">
        <v>44230</v>
      </c>
      <c r="I5" s="10">
        <v>0.4</v>
      </c>
      <c r="J5" s="10">
        <v>321.60000000000002</v>
      </c>
      <c r="K5" s="10">
        <v>4.9000000000000004</v>
      </c>
      <c r="L5" s="10">
        <v>84</v>
      </c>
      <c r="M5" s="10">
        <v>7.5</v>
      </c>
    </row>
    <row r="6" spans="1:13">
      <c r="A6" s="5" t="s">
        <v>9</v>
      </c>
      <c r="B6" s="6">
        <v>0.43</v>
      </c>
      <c r="C6" s="7">
        <f t="shared" ref="C6:C29" si="0">B6*750</f>
        <v>322.5</v>
      </c>
      <c r="D6" s="7">
        <v>3.9</v>
      </c>
      <c r="E6" s="7">
        <v>86</v>
      </c>
      <c r="F6" s="8">
        <f>D6*E6*0.01</f>
        <v>3.3539999999999996</v>
      </c>
      <c r="H6" s="12">
        <v>44231</v>
      </c>
      <c r="I6" s="10">
        <v>0.43541666666666656</v>
      </c>
      <c r="J6" s="10">
        <v>326.5625</v>
      </c>
      <c r="K6" s="10">
        <v>4.7124999999999995</v>
      </c>
      <c r="L6" s="10">
        <v>85.083333333333329</v>
      </c>
      <c r="M6" s="10">
        <v>4.0080416666666663</v>
      </c>
    </row>
    <row r="7" spans="1:13">
      <c r="A7" s="5" t="s">
        <v>10</v>
      </c>
      <c r="B7" s="6">
        <v>0.43</v>
      </c>
      <c r="C7" s="7">
        <f t="shared" si="0"/>
        <v>322.5</v>
      </c>
      <c r="D7" s="7">
        <v>3.9</v>
      </c>
      <c r="E7" s="7">
        <v>85</v>
      </c>
      <c r="F7" s="8">
        <f t="shared" ref="F7:F29" si="1">D7*E7*0.01</f>
        <v>3.3149999999999999</v>
      </c>
      <c r="H7" s="12">
        <v>44232</v>
      </c>
      <c r="I7" s="10">
        <v>0.4</v>
      </c>
      <c r="J7" s="10">
        <v>318.39999999999998</v>
      </c>
      <c r="K7" s="10">
        <v>5</v>
      </c>
      <c r="L7" s="10">
        <v>87.7</v>
      </c>
      <c r="M7" s="10">
        <v>4.3</v>
      </c>
    </row>
    <row r="8" spans="1:13">
      <c r="A8" s="5" t="s">
        <v>11</v>
      </c>
      <c r="B8" s="6">
        <v>0.43</v>
      </c>
      <c r="C8" s="7">
        <f t="shared" si="0"/>
        <v>322.5</v>
      </c>
      <c r="D8" s="7">
        <v>4</v>
      </c>
      <c r="E8" s="7">
        <v>87</v>
      </c>
      <c r="F8" s="8">
        <f t="shared" si="1"/>
        <v>3.48</v>
      </c>
      <c r="H8" s="12">
        <v>44233</v>
      </c>
      <c r="I8" s="10">
        <v>0.4</v>
      </c>
      <c r="J8" s="10">
        <v>320.3</v>
      </c>
      <c r="K8" s="10">
        <v>4.7</v>
      </c>
      <c r="L8" s="10">
        <v>86.9</v>
      </c>
      <c r="M8" s="10">
        <v>4.0999999999999996</v>
      </c>
    </row>
    <row r="9" spans="1:13">
      <c r="A9" s="5" t="s">
        <v>12</v>
      </c>
      <c r="B9" s="6">
        <v>0.43</v>
      </c>
      <c r="C9" s="7">
        <f t="shared" si="0"/>
        <v>322.5</v>
      </c>
      <c r="D9" s="7">
        <v>4</v>
      </c>
      <c r="E9" s="7">
        <v>86</v>
      </c>
      <c r="F9" s="8">
        <f t="shared" si="1"/>
        <v>3.44</v>
      </c>
      <c r="H9" s="12">
        <v>44234</v>
      </c>
      <c r="I9" s="10">
        <v>0.4</v>
      </c>
      <c r="J9" s="10">
        <v>315.3</v>
      </c>
      <c r="K9" s="10">
        <v>4.3</v>
      </c>
      <c r="L9" s="10">
        <v>87.4</v>
      </c>
      <c r="M9" s="10">
        <v>3.8</v>
      </c>
    </row>
    <row r="10" spans="1:13">
      <c r="A10" s="6" t="s">
        <v>13</v>
      </c>
      <c r="B10" s="6">
        <v>0.43</v>
      </c>
      <c r="C10" s="7">
        <f t="shared" si="0"/>
        <v>322.5</v>
      </c>
      <c r="D10" s="7">
        <v>4</v>
      </c>
      <c r="E10" s="7">
        <v>87</v>
      </c>
      <c r="F10" s="8">
        <f t="shared" si="1"/>
        <v>3.48</v>
      </c>
      <c r="H10" s="12">
        <v>44235</v>
      </c>
      <c r="I10" s="10">
        <v>0.42375000000000002</v>
      </c>
      <c r="J10" s="10">
        <v>317.8125</v>
      </c>
      <c r="K10" s="10">
        <v>4.4208333333333334</v>
      </c>
      <c r="L10" s="10">
        <v>85.25</v>
      </c>
      <c r="M10" s="10">
        <v>3.7650000000000006</v>
      </c>
    </row>
    <row r="11" spans="1:13">
      <c r="A11" s="6" t="s">
        <v>14</v>
      </c>
      <c r="B11" s="6">
        <v>0.43</v>
      </c>
      <c r="C11" s="7">
        <f t="shared" si="0"/>
        <v>322.5</v>
      </c>
      <c r="D11" s="7">
        <v>4.3</v>
      </c>
      <c r="E11" s="7">
        <v>86</v>
      </c>
      <c r="F11" s="8">
        <f t="shared" si="1"/>
        <v>3.6980000000000004</v>
      </c>
      <c r="H11" s="12">
        <v>44236</v>
      </c>
      <c r="I11" s="10">
        <v>0.4</v>
      </c>
      <c r="J11" s="10">
        <v>315</v>
      </c>
      <c r="K11" s="10">
        <v>4.2</v>
      </c>
      <c r="L11" s="10">
        <v>86.5</v>
      </c>
      <c r="M11" s="10">
        <v>3.6</v>
      </c>
    </row>
    <row r="12" spans="1:13">
      <c r="A12" s="7" t="s">
        <v>15</v>
      </c>
      <c r="B12" s="6">
        <v>0.43</v>
      </c>
      <c r="C12" s="7">
        <f t="shared" si="0"/>
        <v>322.5</v>
      </c>
      <c r="D12" s="7">
        <v>4.2</v>
      </c>
      <c r="E12" s="7">
        <v>86</v>
      </c>
      <c r="F12" s="8">
        <f t="shared" si="1"/>
        <v>3.6120000000000001</v>
      </c>
      <c r="H12" s="12">
        <v>44237</v>
      </c>
      <c r="I12" s="10">
        <v>0.4</v>
      </c>
      <c r="J12" s="10">
        <v>319.10000000000002</v>
      </c>
      <c r="K12" s="10">
        <v>4.2</v>
      </c>
      <c r="L12" s="10">
        <v>86</v>
      </c>
      <c r="M12" s="10">
        <v>3.6</v>
      </c>
    </row>
    <row r="13" spans="1:13">
      <c r="A13" s="7" t="s">
        <v>16</v>
      </c>
      <c r="B13" s="6">
        <v>0.43</v>
      </c>
      <c r="C13" s="7">
        <f t="shared" si="0"/>
        <v>322.5</v>
      </c>
      <c r="D13" s="7">
        <v>4.2</v>
      </c>
      <c r="E13" s="7">
        <v>87</v>
      </c>
      <c r="F13" s="8">
        <f t="shared" si="1"/>
        <v>3.6540000000000004</v>
      </c>
      <c r="H13" s="12">
        <v>44238</v>
      </c>
      <c r="I13" s="10">
        <v>0.4</v>
      </c>
      <c r="J13" s="10">
        <v>330</v>
      </c>
      <c r="K13" s="10">
        <v>4.5999999999999996</v>
      </c>
      <c r="L13" s="10">
        <v>86.5</v>
      </c>
      <c r="M13" s="10">
        <v>4</v>
      </c>
    </row>
    <row r="14" spans="1:13">
      <c r="A14" s="7" t="s">
        <v>17</v>
      </c>
      <c r="B14" s="6">
        <v>0.44</v>
      </c>
      <c r="C14" s="7">
        <f t="shared" si="0"/>
        <v>330</v>
      </c>
      <c r="D14" s="7">
        <v>4.3</v>
      </c>
      <c r="E14" s="7">
        <v>87</v>
      </c>
      <c r="F14" s="8">
        <f t="shared" si="1"/>
        <v>3.7409999999999997</v>
      </c>
      <c r="H14" s="12">
        <v>44239</v>
      </c>
      <c r="I14" s="10">
        <v>0.42583333333333329</v>
      </c>
      <c r="J14" s="10">
        <v>319.375</v>
      </c>
      <c r="K14" s="10">
        <v>5.166666666666667</v>
      </c>
      <c r="L14" s="10">
        <v>88.958333333333329</v>
      </c>
      <c r="M14" s="10">
        <v>4.5983749999999999</v>
      </c>
    </row>
    <row r="15" spans="1:13">
      <c r="A15" s="7" t="s">
        <v>18</v>
      </c>
      <c r="B15" s="6">
        <v>0.44</v>
      </c>
      <c r="C15" s="7">
        <f t="shared" si="0"/>
        <v>330</v>
      </c>
      <c r="D15" s="7">
        <v>4.3</v>
      </c>
      <c r="E15" s="7">
        <v>86</v>
      </c>
      <c r="F15" s="8">
        <f t="shared" si="1"/>
        <v>3.6980000000000004</v>
      </c>
      <c r="H15" s="12">
        <v>44240</v>
      </c>
      <c r="I15" s="10">
        <v>0.42208333333333331</v>
      </c>
      <c r="J15" s="10">
        <v>316.5625</v>
      </c>
      <c r="K15" s="10">
        <v>5.5458333333333316</v>
      </c>
      <c r="L15" s="10">
        <v>89.541666666666671</v>
      </c>
      <c r="M15" s="10">
        <v>4.9658333333333333</v>
      </c>
    </row>
    <row r="16" spans="1:13">
      <c r="A16" s="7" t="s">
        <v>19</v>
      </c>
      <c r="B16" s="6">
        <v>0.44</v>
      </c>
      <c r="C16" s="7">
        <f t="shared" si="0"/>
        <v>330</v>
      </c>
      <c r="D16" s="7">
        <v>4.3</v>
      </c>
      <c r="E16" s="7">
        <v>87</v>
      </c>
      <c r="F16" s="8">
        <f t="shared" si="1"/>
        <v>3.7409999999999997</v>
      </c>
      <c r="H16" s="12">
        <v>44241</v>
      </c>
      <c r="I16" s="10">
        <v>0.4</v>
      </c>
      <c r="J16" s="10">
        <v>320.60000000000002</v>
      </c>
      <c r="K16" s="10">
        <v>6.4</v>
      </c>
      <c r="L16" s="10">
        <v>88.8</v>
      </c>
      <c r="M16" s="10">
        <v>5.3</v>
      </c>
    </row>
    <row r="17" spans="1:13">
      <c r="A17" s="7" t="s">
        <v>20</v>
      </c>
      <c r="B17" s="6">
        <v>0.44</v>
      </c>
      <c r="C17" s="7">
        <f t="shared" si="0"/>
        <v>330</v>
      </c>
      <c r="D17" s="7">
        <v>4.3</v>
      </c>
      <c r="E17" s="7">
        <v>87</v>
      </c>
      <c r="F17" s="8">
        <f t="shared" si="1"/>
        <v>3.7409999999999997</v>
      </c>
      <c r="H17" s="12">
        <v>44242</v>
      </c>
      <c r="I17" s="10">
        <v>0.4</v>
      </c>
      <c r="J17" s="10">
        <v>320</v>
      </c>
      <c r="K17" s="10">
        <v>6.2</v>
      </c>
      <c r="L17" s="10">
        <v>87.3</v>
      </c>
      <c r="M17" s="10">
        <v>5.4</v>
      </c>
    </row>
    <row r="18" spans="1:13">
      <c r="A18" s="7" t="s">
        <v>21</v>
      </c>
      <c r="B18" s="6">
        <v>0.44</v>
      </c>
      <c r="C18" s="7">
        <f t="shared" si="0"/>
        <v>330</v>
      </c>
      <c r="D18" s="7">
        <v>4.3</v>
      </c>
      <c r="E18" s="7">
        <v>86</v>
      </c>
      <c r="F18" s="8">
        <f t="shared" si="1"/>
        <v>3.6980000000000004</v>
      </c>
      <c r="H18" s="12">
        <v>44243</v>
      </c>
      <c r="I18" s="10">
        <v>0.4</v>
      </c>
      <c r="J18" s="10">
        <v>314.10000000000002</v>
      </c>
      <c r="K18" s="10">
        <v>4.9000000000000004</v>
      </c>
      <c r="L18" s="10">
        <v>85.6</v>
      </c>
      <c r="M18" s="10">
        <v>4.2</v>
      </c>
    </row>
    <row r="19" spans="1:13">
      <c r="A19" s="7" t="s">
        <v>22</v>
      </c>
      <c r="B19" s="6">
        <v>0.44</v>
      </c>
      <c r="C19" s="7">
        <f t="shared" si="0"/>
        <v>330</v>
      </c>
      <c r="D19" s="7">
        <v>4.3</v>
      </c>
      <c r="E19" s="7">
        <v>87</v>
      </c>
      <c r="F19" s="8">
        <f t="shared" si="1"/>
        <v>3.7409999999999997</v>
      </c>
      <c r="H19" s="12">
        <v>44244</v>
      </c>
      <c r="I19" s="10">
        <v>0.4</v>
      </c>
      <c r="J19" s="10">
        <v>315.3</v>
      </c>
      <c r="K19" s="10">
        <v>2.9</v>
      </c>
      <c r="L19" s="10">
        <v>86</v>
      </c>
      <c r="M19" s="10">
        <v>2.5</v>
      </c>
    </row>
    <row r="20" spans="1:13">
      <c r="A20" s="7" t="s">
        <v>23</v>
      </c>
      <c r="B20" s="6">
        <v>0.44</v>
      </c>
      <c r="C20" s="7">
        <f t="shared" si="0"/>
        <v>330</v>
      </c>
      <c r="D20" s="7">
        <v>4.2</v>
      </c>
      <c r="E20" s="7">
        <v>87</v>
      </c>
      <c r="F20" s="8">
        <f t="shared" si="1"/>
        <v>3.6540000000000004</v>
      </c>
      <c r="H20" s="12">
        <v>44245</v>
      </c>
      <c r="I20" s="10">
        <v>0.4</v>
      </c>
      <c r="J20" s="10">
        <v>321.89999999999998</v>
      </c>
      <c r="K20" s="10">
        <v>2.7</v>
      </c>
      <c r="L20" s="10">
        <v>84.8</v>
      </c>
      <c r="M20" s="10">
        <v>2.2999999999999998</v>
      </c>
    </row>
    <row r="21" spans="1:13">
      <c r="A21" s="7" t="s">
        <v>24</v>
      </c>
      <c r="B21" s="6">
        <v>0.44</v>
      </c>
      <c r="C21" s="7">
        <f t="shared" si="0"/>
        <v>330</v>
      </c>
      <c r="D21" s="7">
        <v>4.2</v>
      </c>
      <c r="E21" s="7">
        <v>87</v>
      </c>
      <c r="F21" s="8">
        <f t="shared" si="1"/>
        <v>3.6540000000000004</v>
      </c>
      <c r="H21" s="12">
        <v>44246</v>
      </c>
      <c r="I21" s="10">
        <v>0.4</v>
      </c>
      <c r="J21" s="10">
        <v>319.10000000000002</v>
      </c>
      <c r="K21" s="10">
        <v>3.8</v>
      </c>
      <c r="L21" s="10">
        <v>33.799999999999997</v>
      </c>
      <c r="M21" s="10">
        <v>3.1</v>
      </c>
    </row>
    <row r="22" spans="1:13">
      <c r="A22" s="7" t="s">
        <v>25</v>
      </c>
      <c r="B22" s="6">
        <v>0.44</v>
      </c>
      <c r="C22" s="7">
        <f t="shared" si="0"/>
        <v>330</v>
      </c>
      <c r="D22" s="7">
        <v>4.2</v>
      </c>
      <c r="E22" s="7">
        <v>87</v>
      </c>
      <c r="F22" s="8">
        <f t="shared" si="1"/>
        <v>3.6540000000000004</v>
      </c>
      <c r="H22" s="12">
        <v>44247</v>
      </c>
      <c r="I22" s="10">
        <v>0.4</v>
      </c>
      <c r="J22" s="10">
        <v>327.5</v>
      </c>
      <c r="K22" s="10">
        <v>4.2</v>
      </c>
      <c r="L22" s="10">
        <v>86.7</v>
      </c>
      <c r="M22" s="10">
        <v>3.6</v>
      </c>
    </row>
    <row r="23" spans="1:13">
      <c r="A23" s="7" t="s">
        <v>26</v>
      </c>
      <c r="B23" s="6">
        <v>0.44</v>
      </c>
      <c r="C23" s="7">
        <f t="shared" si="0"/>
        <v>330</v>
      </c>
      <c r="D23" s="7">
        <v>4.2</v>
      </c>
      <c r="E23" s="7">
        <v>87</v>
      </c>
      <c r="F23" s="8">
        <f t="shared" si="1"/>
        <v>3.6540000000000004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0.44</v>
      </c>
      <c r="C24" s="7">
        <f t="shared" si="0"/>
        <v>330</v>
      </c>
      <c r="D24" s="7">
        <v>4.0999999999999996</v>
      </c>
      <c r="E24" s="7">
        <v>87</v>
      </c>
      <c r="F24" s="8">
        <f t="shared" si="1"/>
        <v>3.5670000000000002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0.44</v>
      </c>
      <c r="C25" s="7">
        <f t="shared" si="0"/>
        <v>330</v>
      </c>
      <c r="D25" s="7">
        <v>4.3</v>
      </c>
      <c r="E25" s="7">
        <v>87</v>
      </c>
      <c r="F25" s="8">
        <f t="shared" si="1"/>
        <v>3.7409999999999997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0.44</v>
      </c>
      <c r="C26" s="7">
        <f t="shared" si="0"/>
        <v>330</v>
      </c>
      <c r="D26" s="7">
        <v>4.0999999999999996</v>
      </c>
      <c r="E26" s="7">
        <v>87</v>
      </c>
      <c r="F26" s="8">
        <f t="shared" si="1"/>
        <v>3.5670000000000002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0.44</v>
      </c>
      <c r="C27" s="7">
        <f t="shared" si="0"/>
        <v>330</v>
      </c>
      <c r="D27" s="7">
        <v>4.0999999999999996</v>
      </c>
      <c r="E27" s="7">
        <v>87</v>
      </c>
      <c r="F27" s="8">
        <f t="shared" si="1"/>
        <v>3.5670000000000002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0.44</v>
      </c>
      <c r="C28" s="7">
        <f t="shared" si="0"/>
        <v>330</v>
      </c>
      <c r="D28" s="7">
        <v>4.2</v>
      </c>
      <c r="E28" s="7">
        <v>87</v>
      </c>
      <c r="F28" s="8">
        <f t="shared" si="1"/>
        <v>3.6540000000000004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0.44</v>
      </c>
      <c r="C29" s="7">
        <f t="shared" si="0"/>
        <v>330</v>
      </c>
      <c r="D29" s="7">
        <v>4.0999999999999996</v>
      </c>
      <c r="E29" s="7">
        <v>87</v>
      </c>
      <c r="F29" s="8">
        <f t="shared" si="1"/>
        <v>3.5670000000000002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0.4366666666666667</v>
      </c>
      <c r="C30" s="10">
        <f>AVERAGE(C6:C29)</f>
        <v>327.5</v>
      </c>
      <c r="D30" s="10">
        <f>AVERAGE(D6:D29)</f>
        <v>4.1666666666666652</v>
      </c>
      <c r="E30" s="10">
        <f>AVERAGE(E6:E29)</f>
        <v>86.666666666666671</v>
      </c>
      <c r="F30" s="10">
        <f>AVERAGE(F6:F29)</f>
        <v>3.6113333333333331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3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44248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0.44</v>
      </c>
      <c r="C6" s="7">
        <f t="shared" ref="C6:C29" si="0">B6*750</f>
        <v>330</v>
      </c>
      <c r="D6" s="7">
        <v>4.0999999999999996</v>
      </c>
      <c r="E6" s="7">
        <v>87</v>
      </c>
      <c r="F6" s="8">
        <f>D6*E6*0.01</f>
        <v>3.5670000000000002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0.44</v>
      </c>
      <c r="C7" s="7">
        <f t="shared" si="0"/>
        <v>330</v>
      </c>
      <c r="D7" s="7">
        <v>4.2</v>
      </c>
      <c r="E7" s="7">
        <v>87</v>
      </c>
      <c r="F7" s="8">
        <f t="shared" ref="F7:F29" si="1">D7*E7*0.01</f>
        <v>3.6540000000000004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0.44</v>
      </c>
      <c r="C8" s="7">
        <f t="shared" si="0"/>
        <v>330</v>
      </c>
      <c r="D8" s="7">
        <v>4.2</v>
      </c>
      <c r="E8" s="7">
        <v>87</v>
      </c>
      <c r="F8" s="8">
        <f t="shared" si="1"/>
        <v>3.6540000000000004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0.46</v>
      </c>
      <c r="C9" s="7">
        <f t="shared" si="0"/>
        <v>345</v>
      </c>
      <c r="D9" s="7">
        <v>3.7</v>
      </c>
      <c r="E9" s="7">
        <v>82</v>
      </c>
      <c r="F9" s="8">
        <f t="shared" si="1"/>
        <v>3.0340000000000003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0.44</v>
      </c>
      <c r="C10" s="7">
        <f t="shared" si="0"/>
        <v>330</v>
      </c>
      <c r="D10" s="7">
        <v>3.3</v>
      </c>
      <c r="E10" s="7">
        <v>85</v>
      </c>
      <c r="F10" s="8">
        <f t="shared" si="1"/>
        <v>2.8050000000000002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0.45</v>
      </c>
      <c r="C11" s="7">
        <f t="shared" si="0"/>
        <v>337.5</v>
      </c>
      <c r="D11" s="7">
        <v>3.7</v>
      </c>
      <c r="E11" s="7">
        <v>83</v>
      </c>
      <c r="F11" s="8">
        <f t="shared" si="1"/>
        <v>3.0710000000000002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0.43</v>
      </c>
      <c r="C12" s="7">
        <f t="shared" si="0"/>
        <v>322.5</v>
      </c>
      <c r="D12" s="7">
        <v>4.3</v>
      </c>
      <c r="E12" s="7">
        <v>87</v>
      </c>
      <c r="F12" s="8">
        <f t="shared" si="1"/>
        <v>3.7409999999999997</v>
      </c>
      <c r="H12" s="12">
        <v>44237</v>
      </c>
      <c r="I12" s="10">
        <v>0.3</v>
      </c>
      <c r="J12" s="10">
        <v>220.9</v>
      </c>
      <c r="K12" s="10">
        <v>5.9</v>
      </c>
      <c r="L12" s="10">
        <v>113.3</v>
      </c>
      <c r="M12" s="10">
        <v>6.6</v>
      </c>
    </row>
    <row r="13" spans="1:13">
      <c r="A13" s="7" t="s">
        <v>16</v>
      </c>
      <c r="B13" s="6">
        <v>0.45</v>
      </c>
      <c r="C13" s="7">
        <f t="shared" si="0"/>
        <v>337.5</v>
      </c>
      <c r="D13" s="7">
        <v>4.0999999999999996</v>
      </c>
      <c r="E13" s="7">
        <v>82</v>
      </c>
      <c r="F13" s="8">
        <f t="shared" si="1"/>
        <v>3.3620000000000001</v>
      </c>
      <c r="H13" s="12">
        <v>44238</v>
      </c>
      <c r="I13" s="10">
        <v>0.3</v>
      </c>
      <c r="J13" s="10">
        <v>200.9</v>
      </c>
      <c r="K13" s="10">
        <v>5.6</v>
      </c>
      <c r="L13" s="10">
        <v>128</v>
      </c>
      <c r="M13" s="10">
        <v>7.2</v>
      </c>
    </row>
    <row r="14" spans="1:13">
      <c r="A14" s="7" t="s">
        <v>17</v>
      </c>
      <c r="B14" s="6">
        <v>0.45</v>
      </c>
      <c r="C14" s="7">
        <f t="shared" si="0"/>
        <v>337.5</v>
      </c>
      <c r="D14" s="7">
        <v>3.6</v>
      </c>
      <c r="E14" s="7">
        <v>83</v>
      </c>
      <c r="F14" s="8">
        <f t="shared" si="1"/>
        <v>2.988</v>
      </c>
      <c r="H14" s="12">
        <v>44239</v>
      </c>
      <c r="I14" s="10">
        <v>0.26999999999999985</v>
      </c>
      <c r="J14" s="10">
        <v>202.5</v>
      </c>
      <c r="K14" s="10">
        <v>5.7208333333333341</v>
      </c>
      <c r="L14" s="10">
        <v>130.16666666666666</v>
      </c>
      <c r="M14" s="10">
        <v>7.4447499999999991</v>
      </c>
    </row>
    <row r="15" spans="1:13">
      <c r="A15" s="7" t="s">
        <v>18</v>
      </c>
      <c r="B15" s="6">
        <v>0.45</v>
      </c>
      <c r="C15" s="7">
        <f t="shared" si="0"/>
        <v>337.5</v>
      </c>
      <c r="D15" s="7">
        <v>3.6</v>
      </c>
      <c r="E15" s="7">
        <v>83</v>
      </c>
      <c r="F15" s="8">
        <f t="shared" si="1"/>
        <v>2.988</v>
      </c>
      <c r="H15" s="12">
        <v>44240</v>
      </c>
      <c r="I15" s="10">
        <v>0.27708333333333318</v>
      </c>
      <c r="J15" s="10">
        <v>207.8125</v>
      </c>
      <c r="K15" s="10">
        <v>5.6291666666666673</v>
      </c>
      <c r="L15" s="10">
        <v>127.95833333333333</v>
      </c>
      <c r="M15" s="10">
        <v>7.2292916666666649</v>
      </c>
    </row>
    <row r="16" spans="1:13">
      <c r="A16" s="7" t="s">
        <v>19</v>
      </c>
      <c r="B16" s="6">
        <v>0.44</v>
      </c>
      <c r="C16" s="7">
        <f t="shared" si="0"/>
        <v>330</v>
      </c>
      <c r="D16" s="7">
        <v>4.4000000000000004</v>
      </c>
      <c r="E16" s="7">
        <v>87</v>
      </c>
      <c r="F16" s="8">
        <f t="shared" si="1"/>
        <v>3.8280000000000003</v>
      </c>
      <c r="H16" s="12">
        <v>44241</v>
      </c>
      <c r="I16" s="10">
        <v>0.3</v>
      </c>
      <c r="J16" s="10">
        <v>194.7</v>
      </c>
      <c r="K16" s="10">
        <v>5.8</v>
      </c>
      <c r="L16" s="10">
        <v>125.9</v>
      </c>
      <c r="M16" s="10">
        <v>7.3</v>
      </c>
    </row>
    <row r="17" spans="1:13">
      <c r="A17" s="7" t="s">
        <v>20</v>
      </c>
      <c r="B17" s="6">
        <v>0.44</v>
      </c>
      <c r="C17" s="7">
        <f t="shared" si="0"/>
        <v>330</v>
      </c>
      <c r="D17" s="7">
        <v>4.5</v>
      </c>
      <c r="E17" s="7">
        <v>87</v>
      </c>
      <c r="F17" s="8">
        <f t="shared" si="1"/>
        <v>3.915</v>
      </c>
      <c r="H17" s="12">
        <v>44242</v>
      </c>
      <c r="I17" s="10">
        <v>0.3</v>
      </c>
      <c r="J17" s="10">
        <v>195</v>
      </c>
      <c r="K17" s="10">
        <v>5.3</v>
      </c>
      <c r="L17" s="10">
        <v>127.5</v>
      </c>
      <c r="M17" s="10">
        <v>6.7</v>
      </c>
    </row>
    <row r="18" spans="1:13">
      <c r="A18" s="7" t="s">
        <v>21</v>
      </c>
      <c r="B18" s="6">
        <v>0.44</v>
      </c>
      <c r="C18" s="7">
        <f t="shared" si="0"/>
        <v>330</v>
      </c>
      <c r="D18" s="7">
        <v>4.5</v>
      </c>
      <c r="E18" s="7">
        <v>86</v>
      </c>
      <c r="F18" s="8">
        <f t="shared" si="1"/>
        <v>3.87</v>
      </c>
      <c r="H18" s="12">
        <v>44243</v>
      </c>
      <c r="I18" s="10">
        <v>0.3</v>
      </c>
      <c r="J18" s="10">
        <v>200.3</v>
      </c>
      <c r="K18" s="10">
        <v>4.7</v>
      </c>
      <c r="L18" s="10">
        <v>125.3</v>
      </c>
      <c r="M18" s="10">
        <v>5.8</v>
      </c>
    </row>
    <row r="19" spans="1:13">
      <c r="A19" s="7" t="s">
        <v>22</v>
      </c>
      <c r="B19" s="6">
        <v>0.44</v>
      </c>
      <c r="C19" s="7">
        <f t="shared" si="0"/>
        <v>330</v>
      </c>
      <c r="D19" s="7">
        <v>4.3</v>
      </c>
      <c r="E19" s="7">
        <v>86</v>
      </c>
      <c r="F19" s="8">
        <f t="shared" si="1"/>
        <v>3.6980000000000004</v>
      </c>
      <c r="H19" s="12">
        <v>44244</v>
      </c>
      <c r="I19" s="10">
        <v>0.3</v>
      </c>
      <c r="J19" s="10">
        <v>202.5</v>
      </c>
      <c r="K19" s="10">
        <v>4.5999999999999996</v>
      </c>
      <c r="L19" s="10">
        <v>124.9</v>
      </c>
      <c r="M19" s="10">
        <v>5.7</v>
      </c>
    </row>
    <row r="20" spans="1:13">
      <c r="A20" s="7" t="s">
        <v>23</v>
      </c>
      <c r="B20" s="6">
        <v>0.44</v>
      </c>
      <c r="C20" s="7">
        <f t="shared" si="0"/>
        <v>330</v>
      </c>
      <c r="D20" s="7">
        <v>4.4000000000000004</v>
      </c>
      <c r="E20" s="7">
        <v>86</v>
      </c>
      <c r="F20" s="8">
        <f t="shared" si="1"/>
        <v>3.7840000000000003</v>
      </c>
      <c r="H20" s="12">
        <v>44245</v>
      </c>
      <c r="I20" s="10">
        <v>0.3</v>
      </c>
      <c r="J20" s="10">
        <v>203.4</v>
      </c>
      <c r="K20" s="10">
        <v>5.3</v>
      </c>
      <c r="L20" s="10">
        <v>124.4</v>
      </c>
      <c r="M20" s="10">
        <v>6.6</v>
      </c>
    </row>
    <row r="21" spans="1:13">
      <c r="A21" s="7" t="s">
        <v>24</v>
      </c>
      <c r="B21" s="6">
        <v>0.44</v>
      </c>
      <c r="C21" s="7">
        <f t="shared" si="0"/>
        <v>330</v>
      </c>
      <c r="D21" s="7">
        <v>4.4000000000000004</v>
      </c>
      <c r="E21" s="7">
        <v>86</v>
      </c>
      <c r="F21" s="8">
        <f t="shared" si="1"/>
        <v>3.7840000000000003</v>
      </c>
      <c r="H21" s="12">
        <v>44246</v>
      </c>
      <c r="I21" s="10">
        <v>0.3</v>
      </c>
      <c r="J21" s="10">
        <v>203.1</v>
      </c>
      <c r="K21" s="10">
        <v>5</v>
      </c>
      <c r="L21" s="10">
        <v>121.1</v>
      </c>
      <c r="M21" s="10">
        <v>6.1</v>
      </c>
    </row>
    <row r="22" spans="1:13">
      <c r="A22" s="7" t="s">
        <v>25</v>
      </c>
      <c r="B22" s="6">
        <v>0.44</v>
      </c>
      <c r="C22" s="7">
        <f t="shared" si="0"/>
        <v>330</v>
      </c>
      <c r="D22" s="7">
        <v>4.3</v>
      </c>
      <c r="E22" s="7">
        <v>86</v>
      </c>
      <c r="F22" s="8">
        <f t="shared" si="1"/>
        <v>3.6980000000000004</v>
      </c>
      <c r="H22" s="12">
        <v>44247</v>
      </c>
      <c r="I22" s="10">
        <v>0.3</v>
      </c>
      <c r="J22" s="10">
        <v>209.4</v>
      </c>
      <c r="K22" s="10">
        <v>5.2</v>
      </c>
      <c r="L22" s="10">
        <v>126.2</v>
      </c>
      <c r="M22" s="10">
        <v>6.5</v>
      </c>
    </row>
    <row r="23" spans="1:13">
      <c r="A23" s="7" t="s">
        <v>26</v>
      </c>
      <c r="B23" s="6">
        <v>0.44</v>
      </c>
      <c r="C23" s="7">
        <f t="shared" si="0"/>
        <v>330</v>
      </c>
      <c r="D23" s="7">
        <v>4.3</v>
      </c>
      <c r="E23" s="7">
        <v>85</v>
      </c>
      <c r="F23" s="8">
        <f t="shared" si="1"/>
        <v>3.6550000000000002</v>
      </c>
      <c r="H23" s="12">
        <v>44248</v>
      </c>
      <c r="I23" s="10">
        <v>0.3</v>
      </c>
      <c r="J23" s="10">
        <v>207.2</v>
      </c>
      <c r="K23" s="10">
        <v>4.7</v>
      </c>
      <c r="L23" s="10">
        <v>126.1</v>
      </c>
      <c r="M23" s="10">
        <v>5.9</v>
      </c>
    </row>
    <row r="24" spans="1:13">
      <c r="A24" s="7" t="s">
        <v>27</v>
      </c>
      <c r="B24" s="6">
        <v>0.44</v>
      </c>
      <c r="C24" s="7">
        <f t="shared" si="0"/>
        <v>330</v>
      </c>
      <c r="D24" s="7">
        <v>4.3</v>
      </c>
      <c r="E24" s="7">
        <v>86</v>
      </c>
      <c r="F24" s="8">
        <f t="shared" si="1"/>
        <v>3.6980000000000004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0.44</v>
      </c>
      <c r="C25" s="7">
        <f t="shared" si="0"/>
        <v>330</v>
      </c>
      <c r="D25" s="7">
        <v>4.2</v>
      </c>
      <c r="E25" s="7">
        <v>86</v>
      </c>
      <c r="F25" s="8">
        <f t="shared" si="1"/>
        <v>3.6120000000000001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0.44</v>
      </c>
      <c r="C26" s="7">
        <f t="shared" si="0"/>
        <v>330</v>
      </c>
      <c r="D26" s="7">
        <v>4.3</v>
      </c>
      <c r="E26" s="7">
        <v>86</v>
      </c>
      <c r="F26" s="8">
        <f t="shared" si="1"/>
        <v>3.6980000000000004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0.44</v>
      </c>
      <c r="C27" s="7">
        <f t="shared" si="0"/>
        <v>330</v>
      </c>
      <c r="D27" s="7">
        <v>4.3</v>
      </c>
      <c r="E27" s="7">
        <v>86</v>
      </c>
      <c r="F27" s="8">
        <f t="shared" si="1"/>
        <v>3.6980000000000004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0.44</v>
      </c>
      <c r="C28" s="7">
        <f t="shared" si="0"/>
        <v>330</v>
      </c>
      <c r="D28" s="7">
        <v>4.3</v>
      </c>
      <c r="E28" s="7">
        <v>86</v>
      </c>
      <c r="F28" s="8">
        <f t="shared" si="1"/>
        <v>3.6980000000000004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0.44</v>
      </c>
      <c r="C29" s="7">
        <f t="shared" si="0"/>
        <v>330</v>
      </c>
      <c r="D29" s="7">
        <v>4.3</v>
      </c>
      <c r="E29" s="7">
        <v>86</v>
      </c>
      <c r="F29" s="8">
        <f t="shared" si="1"/>
        <v>3.6980000000000004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0.44208333333333338</v>
      </c>
      <c r="C30" s="10">
        <f>AVERAGE(C6:C29)</f>
        <v>331.5625</v>
      </c>
      <c r="D30" s="10">
        <f>AVERAGE(D6:D29)</f>
        <v>4.1499999999999995</v>
      </c>
      <c r="E30" s="10">
        <f>AVERAGE(E6:E29)</f>
        <v>85.458333333333329</v>
      </c>
      <c r="F30" s="10">
        <f>AVERAGE(F6:F29)</f>
        <v>3.5499166666666682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4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44249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0.44</v>
      </c>
      <c r="C6" s="7">
        <f t="shared" ref="C6:C29" si="0">B6*750</f>
        <v>330</v>
      </c>
      <c r="D6" s="7">
        <v>4.3</v>
      </c>
      <c r="E6" s="7">
        <v>86</v>
      </c>
      <c r="F6" s="8">
        <f>D6*E6*0.01</f>
        <v>3.6980000000000004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0.44</v>
      </c>
      <c r="C7" s="7">
        <f t="shared" si="0"/>
        <v>330</v>
      </c>
      <c r="D7" s="7">
        <v>4.3</v>
      </c>
      <c r="E7" s="7">
        <v>86</v>
      </c>
      <c r="F7" s="8">
        <f t="shared" ref="F7:F29" si="1">D7*E7*0.01</f>
        <v>3.6980000000000004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0.44</v>
      </c>
      <c r="C8" s="7">
        <f t="shared" si="0"/>
        <v>330</v>
      </c>
      <c r="D8" s="7">
        <v>4.3</v>
      </c>
      <c r="E8" s="7">
        <v>86</v>
      </c>
      <c r="F8" s="8">
        <f t="shared" si="1"/>
        <v>3.6980000000000004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0.44</v>
      </c>
      <c r="C9" s="7">
        <f t="shared" si="0"/>
        <v>330</v>
      </c>
      <c r="D9" s="7">
        <v>4.3</v>
      </c>
      <c r="E9" s="7">
        <v>86</v>
      </c>
      <c r="F9" s="8">
        <f t="shared" si="1"/>
        <v>3.6980000000000004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0.44</v>
      </c>
      <c r="C10" s="7">
        <f t="shared" si="0"/>
        <v>330</v>
      </c>
      <c r="D10" s="7">
        <v>4.3</v>
      </c>
      <c r="E10" s="7">
        <v>85</v>
      </c>
      <c r="F10" s="8">
        <f t="shared" si="1"/>
        <v>3.6550000000000002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0.44</v>
      </c>
      <c r="C11" s="7">
        <f t="shared" si="0"/>
        <v>330</v>
      </c>
      <c r="D11" s="7">
        <v>4.3</v>
      </c>
      <c r="E11" s="7">
        <v>85</v>
      </c>
      <c r="F11" s="8">
        <f t="shared" si="1"/>
        <v>3.6550000000000002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0.44</v>
      </c>
      <c r="C12" s="7">
        <f t="shared" si="0"/>
        <v>330</v>
      </c>
      <c r="D12" s="7">
        <v>4.3</v>
      </c>
      <c r="E12" s="7">
        <v>85</v>
      </c>
      <c r="F12" s="8">
        <f t="shared" si="1"/>
        <v>3.6550000000000002</v>
      </c>
      <c r="H12" s="12">
        <v>44237</v>
      </c>
      <c r="I12" s="10">
        <v>0.3</v>
      </c>
      <c r="J12" s="10">
        <v>220.9</v>
      </c>
      <c r="K12" s="10">
        <v>5.9</v>
      </c>
      <c r="L12" s="10">
        <v>113.3</v>
      </c>
      <c r="M12" s="10">
        <v>6.6</v>
      </c>
    </row>
    <row r="13" spans="1:13">
      <c r="A13" s="7" t="s">
        <v>16</v>
      </c>
      <c r="B13" s="6">
        <v>0.44</v>
      </c>
      <c r="C13" s="7">
        <f t="shared" si="0"/>
        <v>330</v>
      </c>
      <c r="D13" s="7">
        <v>4.2</v>
      </c>
      <c r="E13" s="7">
        <v>85</v>
      </c>
      <c r="F13" s="8">
        <f t="shared" si="1"/>
        <v>3.5700000000000003</v>
      </c>
      <c r="H13" s="12">
        <v>44238</v>
      </c>
      <c r="I13" s="10">
        <v>0.3</v>
      </c>
      <c r="J13" s="10">
        <v>200.9</v>
      </c>
      <c r="K13" s="10">
        <v>5.6</v>
      </c>
      <c r="L13" s="10">
        <v>128</v>
      </c>
      <c r="M13" s="10">
        <v>7.2</v>
      </c>
    </row>
    <row r="14" spans="1:13">
      <c r="A14" s="7" t="s">
        <v>17</v>
      </c>
      <c r="B14" s="6">
        <v>0.44</v>
      </c>
      <c r="C14" s="7">
        <f t="shared" si="0"/>
        <v>330</v>
      </c>
      <c r="D14" s="7">
        <v>4.3</v>
      </c>
      <c r="E14" s="7">
        <v>85</v>
      </c>
      <c r="F14" s="8">
        <f t="shared" si="1"/>
        <v>3.6550000000000002</v>
      </c>
      <c r="H14" s="12">
        <v>44239</v>
      </c>
      <c r="I14" s="10">
        <v>0.26999999999999985</v>
      </c>
      <c r="J14" s="10">
        <v>202.5</v>
      </c>
      <c r="K14" s="10">
        <v>5.7208333333333341</v>
      </c>
      <c r="L14" s="10">
        <v>130.16666666666666</v>
      </c>
      <c r="M14" s="10">
        <v>7.4447499999999991</v>
      </c>
    </row>
    <row r="15" spans="1:13">
      <c r="A15" s="7" t="s">
        <v>18</v>
      </c>
      <c r="B15" s="6">
        <v>0.44</v>
      </c>
      <c r="C15" s="7">
        <f t="shared" si="0"/>
        <v>330</v>
      </c>
      <c r="D15" s="7">
        <v>4.3</v>
      </c>
      <c r="E15" s="7">
        <v>85</v>
      </c>
      <c r="F15" s="8">
        <f t="shared" si="1"/>
        <v>3.6550000000000002</v>
      </c>
      <c r="H15" s="12">
        <v>44240</v>
      </c>
      <c r="I15" s="10">
        <v>0.27708333333333318</v>
      </c>
      <c r="J15" s="10">
        <v>207.8125</v>
      </c>
      <c r="K15" s="10">
        <v>5.6291666666666673</v>
      </c>
      <c r="L15" s="10">
        <v>127.95833333333333</v>
      </c>
      <c r="M15" s="10">
        <v>7.2292916666666649</v>
      </c>
    </row>
    <row r="16" spans="1:13">
      <c r="A16" s="7" t="s">
        <v>19</v>
      </c>
      <c r="B16" s="6">
        <v>0.44</v>
      </c>
      <c r="C16" s="7">
        <f t="shared" si="0"/>
        <v>330</v>
      </c>
      <c r="D16" s="7">
        <v>4.3</v>
      </c>
      <c r="E16" s="7">
        <v>85</v>
      </c>
      <c r="F16" s="8">
        <f t="shared" si="1"/>
        <v>3.6550000000000002</v>
      </c>
      <c r="H16" s="12">
        <v>44241</v>
      </c>
      <c r="I16" s="10">
        <v>0.3</v>
      </c>
      <c r="J16" s="10">
        <v>194.7</v>
      </c>
      <c r="K16" s="10">
        <v>5.8</v>
      </c>
      <c r="L16" s="10">
        <v>125.9</v>
      </c>
      <c r="M16" s="10">
        <v>7.3</v>
      </c>
    </row>
    <row r="17" spans="1:13">
      <c r="A17" s="7" t="s">
        <v>20</v>
      </c>
      <c r="B17" s="6">
        <v>0.44</v>
      </c>
      <c r="C17" s="7">
        <f t="shared" si="0"/>
        <v>330</v>
      </c>
      <c r="D17" s="7">
        <v>4.3</v>
      </c>
      <c r="E17" s="7">
        <v>85</v>
      </c>
      <c r="F17" s="8">
        <f t="shared" si="1"/>
        <v>3.6550000000000002</v>
      </c>
      <c r="H17" s="12">
        <v>44242</v>
      </c>
      <c r="I17" s="10">
        <v>0.3</v>
      </c>
      <c r="J17" s="10">
        <v>195</v>
      </c>
      <c r="K17" s="10">
        <v>5.3</v>
      </c>
      <c r="L17" s="10">
        <v>127.5</v>
      </c>
      <c r="M17" s="10">
        <v>6.7</v>
      </c>
    </row>
    <row r="18" spans="1:13">
      <c r="A18" s="7" t="s">
        <v>21</v>
      </c>
      <c r="B18" s="6">
        <v>0.44</v>
      </c>
      <c r="C18" s="7">
        <f t="shared" si="0"/>
        <v>330</v>
      </c>
      <c r="D18" s="7">
        <v>3.8</v>
      </c>
      <c r="E18" s="7">
        <v>85</v>
      </c>
      <c r="F18" s="8">
        <f t="shared" si="1"/>
        <v>3.23</v>
      </c>
      <c r="H18" s="12">
        <v>44243</v>
      </c>
      <c r="I18" s="10">
        <v>0.3</v>
      </c>
      <c r="J18" s="10">
        <v>200.3</v>
      </c>
      <c r="K18" s="10">
        <v>4.7</v>
      </c>
      <c r="L18" s="10">
        <v>125.3</v>
      </c>
      <c r="M18" s="10">
        <v>5.8</v>
      </c>
    </row>
    <row r="19" spans="1:13">
      <c r="A19" s="7" t="s">
        <v>22</v>
      </c>
      <c r="B19" s="6">
        <v>0.44</v>
      </c>
      <c r="C19" s="7">
        <f t="shared" si="0"/>
        <v>330</v>
      </c>
      <c r="D19" s="7">
        <v>4.3</v>
      </c>
      <c r="E19" s="7">
        <v>85</v>
      </c>
      <c r="F19" s="8">
        <f t="shared" si="1"/>
        <v>3.6550000000000002</v>
      </c>
      <c r="H19" s="12">
        <v>44244</v>
      </c>
      <c r="I19" s="10">
        <v>0.3</v>
      </c>
      <c r="J19" s="10">
        <v>202.5</v>
      </c>
      <c r="K19" s="10">
        <v>4.5999999999999996</v>
      </c>
      <c r="L19" s="10">
        <v>124.9</v>
      </c>
      <c r="M19" s="10">
        <v>5.7</v>
      </c>
    </row>
    <row r="20" spans="1:13">
      <c r="A20" s="7" t="s">
        <v>23</v>
      </c>
      <c r="B20" s="6">
        <v>0.44</v>
      </c>
      <c r="C20" s="7">
        <f t="shared" si="0"/>
        <v>330</v>
      </c>
      <c r="D20" s="7">
        <v>4.0999999999999996</v>
      </c>
      <c r="E20" s="7">
        <v>85</v>
      </c>
      <c r="F20" s="8">
        <f t="shared" si="1"/>
        <v>3.4849999999999994</v>
      </c>
      <c r="H20" s="12">
        <v>44245</v>
      </c>
      <c r="I20" s="10">
        <v>0.3</v>
      </c>
      <c r="J20" s="10">
        <v>203.4</v>
      </c>
      <c r="K20" s="10">
        <v>5.3</v>
      </c>
      <c r="L20" s="10">
        <v>124.4</v>
      </c>
      <c r="M20" s="10">
        <v>6.6</v>
      </c>
    </row>
    <row r="21" spans="1:13">
      <c r="A21" s="7" t="s">
        <v>24</v>
      </c>
      <c r="B21" s="6">
        <v>0.44</v>
      </c>
      <c r="C21" s="7">
        <f t="shared" si="0"/>
        <v>330</v>
      </c>
      <c r="D21" s="7">
        <v>4</v>
      </c>
      <c r="E21" s="7">
        <v>86</v>
      </c>
      <c r="F21" s="8">
        <f t="shared" si="1"/>
        <v>3.44</v>
      </c>
      <c r="H21" s="12">
        <v>44246</v>
      </c>
      <c r="I21" s="10">
        <v>0.3</v>
      </c>
      <c r="J21" s="10">
        <v>203.1</v>
      </c>
      <c r="K21" s="10">
        <v>5</v>
      </c>
      <c r="L21" s="10">
        <v>121.1</v>
      </c>
      <c r="M21" s="10">
        <v>6.1</v>
      </c>
    </row>
    <row r="22" spans="1:13">
      <c r="A22" s="7" t="s">
        <v>25</v>
      </c>
      <c r="B22" s="6">
        <v>0.44</v>
      </c>
      <c r="C22" s="7">
        <f t="shared" si="0"/>
        <v>330</v>
      </c>
      <c r="D22" s="7">
        <v>4.3</v>
      </c>
      <c r="E22" s="7">
        <v>86</v>
      </c>
      <c r="F22" s="8">
        <f t="shared" si="1"/>
        <v>3.6980000000000004</v>
      </c>
      <c r="H22" s="12">
        <v>44247</v>
      </c>
      <c r="I22" s="10">
        <v>0.3</v>
      </c>
      <c r="J22" s="10">
        <v>209.4</v>
      </c>
      <c r="K22" s="10">
        <v>5.2</v>
      </c>
      <c r="L22" s="10">
        <v>126.2</v>
      </c>
      <c r="M22" s="10">
        <v>6.5</v>
      </c>
    </row>
    <row r="23" spans="1:13">
      <c r="A23" s="7" t="s">
        <v>26</v>
      </c>
      <c r="B23" s="6">
        <v>0.43</v>
      </c>
      <c r="C23" s="7">
        <f t="shared" si="0"/>
        <v>322.5</v>
      </c>
      <c r="D23" s="7">
        <v>4.3</v>
      </c>
      <c r="E23" s="7">
        <v>87</v>
      </c>
      <c r="F23" s="8">
        <f t="shared" si="1"/>
        <v>3.7409999999999997</v>
      </c>
      <c r="H23" s="12">
        <v>44248</v>
      </c>
      <c r="I23" s="10">
        <v>0.3</v>
      </c>
      <c r="J23" s="10">
        <v>207.2</v>
      </c>
      <c r="K23" s="10">
        <v>4.7</v>
      </c>
      <c r="L23" s="10">
        <v>126.1</v>
      </c>
      <c r="M23" s="10">
        <v>5.9</v>
      </c>
    </row>
    <row r="24" spans="1:13">
      <c r="A24" s="7" t="s">
        <v>27</v>
      </c>
      <c r="B24" s="6">
        <v>0.43</v>
      </c>
      <c r="C24" s="7">
        <f t="shared" si="0"/>
        <v>322.5</v>
      </c>
      <c r="D24" s="7">
        <v>4.2</v>
      </c>
      <c r="E24" s="7">
        <v>87</v>
      </c>
      <c r="F24" s="8">
        <f t="shared" si="1"/>
        <v>3.6540000000000004</v>
      </c>
      <c r="H24" s="12">
        <v>44249</v>
      </c>
      <c r="I24" s="10">
        <v>0.4</v>
      </c>
      <c r="J24" s="10">
        <v>328</v>
      </c>
      <c r="K24" s="10">
        <v>4.2</v>
      </c>
      <c r="L24" s="10">
        <v>85.7</v>
      </c>
      <c r="M24" s="10">
        <v>3.6</v>
      </c>
    </row>
    <row r="25" spans="1:13">
      <c r="A25" s="7" t="s">
        <v>28</v>
      </c>
      <c r="B25" s="6">
        <v>0.43</v>
      </c>
      <c r="C25" s="7">
        <f t="shared" si="0"/>
        <v>322.5</v>
      </c>
      <c r="D25" s="7">
        <v>4.2</v>
      </c>
      <c r="E25" s="7">
        <v>87</v>
      </c>
      <c r="F25" s="8">
        <f t="shared" si="1"/>
        <v>3.6540000000000004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0.43</v>
      </c>
      <c r="C26" s="7">
        <f t="shared" si="0"/>
        <v>322.5</v>
      </c>
      <c r="D26" s="7">
        <v>4.3</v>
      </c>
      <c r="E26" s="7">
        <v>87</v>
      </c>
      <c r="F26" s="8">
        <f t="shared" si="1"/>
        <v>3.7409999999999997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0.43</v>
      </c>
      <c r="C27" s="7">
        <f t="shared" si="0"/>
        <v>322.5</v>
      </c>
      <c r="D27" s="7">
        <v>4.0999999999999996</v>
      </c>
      <c r="E27" s="7">
        <v>87</v>
      </c>
      <c r="F27" s="8">
        <f t="shared" si="1"/>
        <v>3.5670000000000002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0.44</v>
      </c>
      <c r="C28" s="7">
        <f t="shared" si="0"/>
        <v>330</v>
      </c>
      <c r="D28" s="7">
        <v>4.0999999999999996</v>
      </c>
      <c r="E28" s="7">
        <v>85</v>
      </c>
      <c r="F28" s="8">
        <f t="shared" si="1"/>
        <v>3.4849999999999994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0.44</v>
      </c>
      <c r="C29" s="7">
        <f t="shared" si="0"/>
        <v>330</v>
      </c>
      <c r="D29" s="7">
        <v>4.0999999999999996</v>
      </c>
      <c r="E29" s="7">
        <v>85</v>
      </c>
      <c r="F29" s="8">
        <f t="shared" si="1"/>
        <v>3.4849999999999994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0.43791666666666673</v>
      </c>
      <c r="C30" s="10">
        <f>AVERAGE(C6:C29)</f>
        <v>328.4375</v>
      </c>
      <c r="D30" s="10">
        <f>AVERAGE(D6:D29)</f>
        <v>4.2208333333333323</v>
      </c>
      <c r="E30" s="10">
        <f>AVERAGE(E6:E29)</f>
        <v>85.666666666666671</v>
      </c>
      <c r="F30" s="10">
        <f>AVERAGE(F6:F29)</f>
        <v>3.6159166666666658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M3" sqref="I3:M25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44250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0.44</v>
      </c>
      <c r="C6" s="7">
        <f t="shared" ref="C6:C29" si="0">B6*750</f>
        <v>330</v>
      </c>
      <c r="D6" s="7">
        <v>4.0999999999999996</v>
      </c>
      <c r="E6" s="7">
        <v>85</v>
      </c>
      <c r="F6" s="8">
        <f>D6*E6*0.01</f>
        <v>3.4849999999999994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0.44</v>
      </c>
      <c r="C7" s="7">
        <f t="shared" si="0"/>
        <v>330</v>
      </c>
      <c r="D7" s="7">
        <v>4.0999999999999996</v>
      </c>
      <c r="E7" s="7">
        <v>85</v>
      </c>
      <c r="F7" s="8">
        <f t="shared" ref="F7:F29" si="1">D7*E7*0.01</f>
        <v>3.4849999999999994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0.44</v>
      </c>
      <c r="C8" s="7">
        <f t="shared" si="0"/>
        <v>330</v>
      </c>
      <c r="D8" s="7">
        <v>4.4000000000000004</v>
      </c>
      <c r="E8" s="7">
        <v>86</v>
      </c>
      <c r="F8" s="8">
        <f t="shared" si="1"/>
        <v>3.7840000000000003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0.42</v>
      </c>
      <c r="C9" s="7">
        <f t="shared" si="0"/>
        <v>315</v>
      </c>
      <c r="D9" s="7">
        <v>4.5999999999999996</v>
      </c>
      <c r="E9" s="7">
        <v>91</v>
      </c>
      <c r="F9" s="8">
        <f t="shared" si="1"/>
        <v>4.1859999999999999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0.42</v>
      </c>
      <c r="C10" s="7">
        <f t="shared" si="0"/>
        <v>315</v>
      </c>
      <c r="D10" s="7">
        <v>4.5</v>
      </c>
      <c r="E10" s="7">
        <v>90</v>
      </c>
      <c r="F10" s="8">
        <f t="shared" si="1"/>
        <v>4.05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0.42</v>
      </c>
      <c r="C11" s="7">
        <f t="shared" si="0"/>
        <v>315</v>
      </c>
      <c r="D11" s="7">
        <v>4.5</v>
      </c>
      <c r="E11" s="7">
        <v>90</v>
      </c>
      <c r="F11" s="8">
        <f t="shared" si="1"/>
        <v>4.05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0.42</v>
      </c>
      <c r="C12" s="7">
        <f t="shared" si="0"/>
        <v>315</v>
      </c>
      <c r="D12" s="7">
        <v>4.5</v>
      </c>
      <c r="E12" s="7">
        <v>90</v>
      </c>
      <c r="F12" s="8">
        <f t="shared" si="1"/>
        <v>4.05</v>
      </c>
      <c r="H12" s="12">
        <v>44237</v>
      </c>
      <c r="I12" s="10">
        <v>0.3</v>
      </c>
      <c r="J12" s="10">
        <v>220.9</v>
      </c>
      <c r="K12" s="10">
        <v>5.9</v>
      </c>
      <c r="L12" s="10">
        <v>113.3</v>
      </c>
      <c r="M12" s="10">
        <v>6.6</v>
      </c>
    </row>
    <row r="13" spans="1:13">
      <c r="A13" s="7" t="s">
        <v>16</v>
      </c>
      <c r="B13" s="6">
        <v>0.42</v>
      </c>
      <c r="C13" s="7">
        <f t="shared" si="0"/>
        <v>315</v>
      </c>
      <c r="D13" s="7">
        <v>4.4000000000000004</v>
      </c>
      <c r="E13" s="7">
        <v>90</v>
      </c>
      <c r="F13" s="8">
        <f t="shared" si="1"/>
        <v>3.9600000000000009</v>
      </c>
      <c r="H13" s="12">
        <v>44238</v>
      </c>
      <c r="I13" s="10">
        <v>0.3</v>
      </c>
      <c r="J13" s="10">
        <v>200.9</v>
      </c>
      <c r="K13" s="10">
        <v>5.6</v>
      </c>
      <c r="L13" s="10">
        <v>128</v>
      </c>
      <c r="M13" s="10">
        <v>7.2</v>
      </c>
    </row>
    <row r="14" spans="1:13">
      <c r="A14" s="7" t="s">
        <v>17</v>
      </c>
      <c r="B14" s="6">
        <v>0.42</v>
      </c>
      <c r="C14" s="7">
        <f t="shared" si="0"/>
        <v>315</v>
      </c>
      <c r="D14" s="7">
        <v>4.5999999999999996</v>
      </c>
      <c r="E14" s="7">
        <v>90</v>
      </c>
      <c r="F14" s="8">
        <f t="shared" si="1"/>
        <v>4.1399999999999997</v>
      </c>
      <c r="H14" s="12">
        <v>44239</v>
      </c>
      <c r="I14" s="10">
        <v>0.26999999999999985</v>
      </c>
      <c r="J14" s="10">
        <v>202.5</v>
      </c>
      <c r="K14" s="10">
        <v>5.7208333333333341</v>
      </c>
      <c r="L14" s="10">
        <v>130.16666666666666</v>
      </c>
      <c r="M14" s="10">
        <v>7.4447499999999991</v>
      </c>
    </row>
    <row r="15" spans="1:13">
      <c r="A15" s="7" t="s">
        <v>18</v>
      </c>
      <c r="B15" s="6">
        <v>0.42</v>
      </c>
      <c r="C15" s="7">
        <f t="shared" si="0"/>
        <v>315</v>
      </c>
      <c r="D15" s="7">
        <v>4.5</v>
      </c>
      <c r="E15" s="7">
        <v>89</v>
      </c>
      <c r="F15" s="8">
        <f t="shared" si="1"/>
        <v>4.0049999999999999</v>
      </c>
      <c r="H15" s="12">
        <v>44240</v>
      </c>
      <c r="I15" s="10">
        <v>0.27708333333333318</v>
      </c>
      <c r="J15" s="10">
        <v>207.8125</v>
      </c>
      <c r="K15" s="10">
        <v>5.6291666666666673</v>
      </c>
      <c r="L15" s="10">
        <v>127.95833333333333</v>
      </c>
      <c r="M15" s="10">
        <v>7.2292916666666649</v>
      </c>
    </row>
    <row r="16" spans="1:13">
      <c r="A16" s="7" t="s">
        <v>19</v>
      </c>
      <c r="B16" s="6">
        <v>0.42</v>
      </c>
      <c r="C16" s="7">
        <f t="shared" si="0"/>
        <v>315</v>
      </c>
      <c r="D16" s="7">
        <v>4.5</v>
      </c>
      <c r="E16" s="7">
        <v>89</v>
      </c>
      <c r="F16" s="8">
        <f t="shared" si="1"/>
        <v>4.0049999999999999</v>
      </c>
      <c r="H16" s="12">
        <v>44241</v>
      </c>
      <c r="I16" s="10">
        <v>0.3</v>
      </c>
      <c r="J16" s="10">
        <v>194.7</v>
      </c>
      <c r="K16" s="10">
        <v>5.8</v>
      </c>
      <c r="L16" s="10">
        <v>125.9</v>
      </c>
      <c r="M16" s="10">
        <v>7.3</v>
      </c>
    </row>
    <row r="17" spans="1:13">
      <c r="A17" s="7" t="s">
        <v>20</v>
      </c>
      <c r="B17" s="6">
        <v>0.42</v>
      </c>
      <c r="C17" s="7">
        <f t="shared" si="0"/>
        <v>315</v>
      </c>
      <c r="D17" s="7">
        <v>4.5</v>
      </c>
      <c r="E17" s="7">
        <v>90</v>
      </c>
      <c r="F17" s="8">
        <f t="shared" si="1"/>
        <v>4.05</v>
      </c>
      <c r="H17" s="12">
        <v>44242</v>
      </c>
      <c r="I17" s="10">
        <v>0.3</v>
      </c>
      <c r="J17" s="10">
        <v>195</v>
      </c>
      <c r="K17" s="10">
        <v>5.3</v>
      </c>
      <c r="L17" s="10">
        <v>127.5</v>
      </c>
      <c r="M17" s="10">
        <v>6.7</v>
      </c>
    </row>
    <row r="18" spans="1:13">
      <c r="A18" s="7" t="s">
        <v>21</v>
      </c>
      <c r="B18" s="6">
        <v>0.42</v>
      </c>
      <c r="C18" s="7">
        <f t="shared" si="0"/>
        <v>315</v>
      </c>
      <c r="D18" s="7">
        <v>4.5</v>
      </c>
      <c r="E18" s="7">
        <v>89</v>
      </c>
      <c r="F18" s="8">
        <f t="shared" si="1"/>
        <v>4.0049999999999999</v>
      </c>
      <c r="H18" s="12">
        <v>44243</v>
      </c>
      <c r="I18" s="10">
        <v>0.3</v>
      </c>
      <c r="J18" s="10">
        <v>200.3</v>
      </c>
      <c r="K18" s="10">
        <v>4.7</v>
      </c>
      <c r="L18" s="10">
        <v>125.3</v>
      </c>
      <c r="M18" s="10">
        <v>5.8</v>
      </c>
    </row>
    <row r="19" spans="1:13">
      <c r="A19" s="7" t="s">
        <v>22</v>
      </c>
      <c r="B19" s="6">
        <v>0.42</v>
      </c>
      <c r="C19" s="7">
        <f t="shared" si="0"/>
        <v>315</v>
      </c>
      <c r="D19" s="7">
        <v>4.5999999999999996</v>
      </c>
      <c r="E19" s="7">
        <v>89</v>
      </c>
      <c r="F19" s="8">
        <f t="shared" si="1"/>
        <v>4.0939999999999994</v>
      </c>
      <c r="H19" s="12">
        <v>44244</v>
      </c>
      <c r="I19" s="10">
        <v>0.3</v>
      </c>
      <c r="J19" s="10">
        <v>202.5</v>
      </c>
      <c r="K19" s="10">
        <v>4.5999999999999996</v>
      </c>
      <c r="L19" s="10">
        <v>124.9</v>
      </c>
      <c r="M19" s="10">
        <v>5.7</v>
      </c>
    </row>
    <row r="20" spans="1:13">
      <c r="A20" s="7" t="s">
        <v>23</v>
      </c>
      <c r="B20" s="6">
        <v>0.42</v>
      </c>
      <c r="C20" s="7">
        <f t="shared" si="0"/>
        <v>315</v>
      </c>
      <c r="D20" s="7">
        <v>4.7</v>
      </c>
      <c r="E20" s="7">
        <v>90</v>
      </c>
      <c r="F20" s="8">
        <f t="shared" si="1"/>
        <v>4.2300000000000004</v>
      </c>
      <c r="H20" s="12">
        <v>44245</v>
      </c>
      <c r="I20" s="10">
        <v>0.3</v>
      </c>
      <c r="J20" s="10">
        <v>203.4</v>
      </c>
      <c r="K20" s="10">
        <v>5.3</v>
      </c>
      <c r="L20" s="10">
        <v>124.4</v>
      </c>
      <c r="M20" s="10">
        <v>6.6</v>
      </c>
    </row>
    <row r="21" spans="1:13">
      <c r="A21" s="7" t="s">
        <v>24</v>
      </c>
      <c r="B21" s="6">
        <v>0.41</v>
      </c>
      <c r="C21" s="7">
        <f t="shared" si="0"/>
        <v>307.5</v>
      </c>
      <c r="D21" s="7">
        <v>4.8</v>
      </c>
      <c r="E21" s="7">
        <v>89</v>
      </c>
      <c r="F21" s="8">
        <f t="shared" si="1"/>
        <v>4.2720000000000002</v>
      </c>
      <c r="H21" s="12">
        <v>44246</v>
      </c>
      <c r="I21" s="10">
        <v>0.3</v>
      </c>
      <c r="J21" s="10">
        <v>203.1</v>
      </c>
      <c r="K21" s="10">
        <v>5</v>
      </c>
      <c r="L21" s="10">
        <v>121.1</v>
      </c>
      <c r="M21" s="10">
        <v>6.1</v>
      </c>
    </row>
    <row r="22" spans="1:13">
      <c r="A22" s="7" t="s">
        <v>25</v>
      </c>
      <c r="B22" s="6">
        <v>0.41</v>
      </c>
      <c r="C22" s="7">
        <f t="shared" si="0"/>
        <v>307.5</v>
      </c>
      <c r="D22" s="7">
        <v>4.7</v>
      </c>
      <c r="E22" s="7">
        <v>89</v>
      </c>
      <c r="F22" s="8">
        <f t="shared" si="1"/>
        <v>4.1829999999999998</v>
      </c>
      <c r="H22" s="12">
        <v>44247</v>
      </c>
      <c r="I22" s="10">
        <v>0.3</v>
      </c>
      <c r="J22" s="10">
        <v>209.4</v>
      </c>
      <c r="K22" s="10">
        <v>5.2</v>
      </c>
      <c r="L22" s="10">
        <v>126.2</v>
      </c>
      <c r="M22" s="10">
        <v>6.5</v>
      </c>
    </row>
    <row r="23" spans="1:13">
      <c r="A23" s="7" t="s">
        <v>26</v>
      </c>
      <c r="B23" s="6">
        <v>0.41</v>
      </c>
      <c r="C23" s="7">
        <f t="shared" si="0"/>
        <v>307.5</v>
      </c>
      <c r="D23" s="7">
        <v>4.7</v>
      </c>
      <c r="E23" s="7">
        <v>89</v>
      </c>
      <c r="F23" s="8">
        <f t="shared" si="1"/>
        <v>4.1829999999999998</v>
      </c>
      <c r="H23" s="12">
        <v>44248</v>
      </c>
      <c r="I23" s="10">
        <v>0.3</v>
      </c>
      <c r="J23" s="10">
        <v>207.2</v>
      </c>
      <c r="K23" s="10">
        <v>4.7</v>
      </c>
      <c r="L23" s="10">
        <v>126.1</v>
      </c>
      <c r="M23" s="10">
        <v>5.9</v>
      </c>
    </row>
    <row r="24" spans="1:13">
      <c r="A24" s="7" t="s">
        <v>27</v>
      </c>
      <c r="B24" s="6">
        <v>0.41</v>
      </c>
      <c r="C24" s="7">
        <f t="shared" si="0"/>
        <v>307.5</v>
      </c>
      <c r="D24" s="7">
        <v>48</v>
      </c>
      <c r="E24" s="7">
        <v>89</v>
      </c>
      <c r="F24" s="8">
        <f t="shared" si="1"/>
        <v>42.72</v>
      </c>
      <c r="H24" s="12">
        <v>44249</v>
      </c>
      <c r="I24" s="10">
        <v>0.4</v>
      </c>
      <c r="J24" s="10">
        <v>328</v>
      </c>
      <c r="K24" s="10">
        <v>4.2</v>
      </c>
      <c r="L24" s="10">
        <v>85.7</v>
      </c>
      <c r="M24" s="10">
        <v>3.6</v>
      </c>
    </row>
    <row r="25" spans="1:13">
      <c r="A25" s="7" t="s">
        <v>28</v>
      </c>
      <c r="B25" s="6">
        <v>0.41</v>
      </c>
      <c r="C25" s="7">
        <f t="shared" si="0"/>
        <v>307.5</v>
      </c>
      <c r="D25" s="7">
        <v>4.8</v>
      </c>
      <c r="E25" s="7">
        <v>89</v>
      </c>
      <c r="F25" s="8">
        <f t="shared" si="1"/>
        <v>4.2720000000000002</v>
      </c>
      <c r="H25" s="12">
        <v>44250</v>
      </c>
      <c r="I25" s="10">
        <v>0.4</v>
      </c>
      <c r="J25" s="10">
        <v>314.10000000000002</v>
      </c>
      <c r="K25" s="10">
        <v>6.4</v>
      </c>
      <c r="L25" s="10">
        <v>88.9</v>
      </c>
      <c r="M25" s="10">
        <v>5.7</v>
      </c>
    </row>
    <row r="26" spans="1:13">
      <c r="A26" s="7" t="s">
        <v>29</v>
      </c>
      <c r="B26" s="6">
        <v>0.41</v>
      </c>
      <c r="C26" s="7">
        <f t="shared" si="0"/>
        <v>307.5</v>
      </c>
      <c r="D26" s="7">
        <v>4.8</v>
      </c>
      <c r="E26" s="7">
        <v>89</v>
      </c>
      <c r="F26" s="8">
        <f t="shared" si="1"/>
        <v>4.2720000000000002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0.41</v>
      </c>
      <c r="C27" s="7">
        <f t="shared" si="0"/>
        <v>307.5</v>
      </c>
      <c r="D27" s="7">
        <v>4.9000000000000004</v>
      </c>
      <c r="E27" s="7">
        <v>89</v>
      </c>
      <c r="F27" s="8">
        <f t="shared" si="1"/>
        <v>4.3610000000000007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0.41</v>
      </c>
      <c r="C28" s="7">
        <f t="shared" si="0"/>
        <v>307.5</v>
      </c>
      <c r="D28" s="7">
        <v>4.8</v>
      </c>
      <c r="E28" s="7">
        <v>89</v>
      </c>
      <c r="F28" s="8">
        <f t="shared" si="1"/>
        <v>4.2720000000000002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0.41</v>
      </c>
      <c r="C29" s="7">
        <f t="shared" si="0"/>
        <v>307.5</v>
      </c>
      <c r="D29" s="7">
        <v>4.8</v>
      </c>
      <c r="E29" s="7">
        <v>89</v>
      </c>
      <c r="F29" s="8">
        <f t="shared" si="1"/>
        <v>4.2720000000000002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0.41875000000000001</v>
      </c>
      <c r="C30" s="10">
        <f>AVERAGE(C6:C29)</f>
        <v>314.0625</v>
      </c>
      <c r="D30" s="10">
        <f>AVERAGE(D6:D29)</f>
        <v>6.387500000000002</v>
      </c>
      <c r="E30" s="10">
        <f>AVERAGE(E6:E29)</f>
        <v>88.916666666666671</v>
      </c>
      <c r="F30" s="10">
        <f>AVERAGE(F6:F29)</f>
        <v>5.6827500000000013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6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44251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0.41</v>
      </c>
      <c r="C6" s="7">
        <f t="shared" ref="C6:C29" si="0">B6*750</f>
        <v>307.5</v>
      </c>
      <c r="D6" s="7">
        <v>4.9000000000000004</v>
      </c>
      <c r="E6" s="7">
        <v>88</v>
      </c>
      <c r="F6" s="8">
        <f>D6*E6*0.01</f>
        <v>4.3120000000000003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0.41</v>
      </c>
      <c r="C7" s="7">
        <f t="shared" si="0"/>
        <v>307.5</v>
      </c>
      <c r="D7" s="7">
        <v>4.8</v>
      </c>
      <c r="E7" s="7">
        <v>88</v>
      </c>
      <c r="F7" s="8">
        <f t="shared" ref="F7:F29" si="1">D7*E7*0.01</f>
        <v>4.2240000000000002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0.4</v>
      </c>
      <c r="C8" s="7">
        <f t="shared" si="0"/>
        <v>300</v>
      </c>
      <c r="D8" s="7">
        <v>4.9000000000000004</v>
      </c>
      <c r="E8" s="7">
        <v>88</v>
      </c>
      <c r="F8" s="8">
        <f t="shared" si="1"/>
        <v>4.3120000000000003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0.42</v>
      </c>
      <c r="C9" s="7">
        <f t="shared" si="0"/>
        <v>315</v>
      </c>
      <c r="D9" s="7">
        <v>4.2</v>
      </c>
      <c r="E9" s="7">
        <v>85</v>
      </c>
      <c r="F9" s="8">
        <f t="shared" si="1"/>
        <v>3.5700000000000003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0.42</v>
      </c>
      <c r="C10" s="7">
        <f t="shared" si="0"/>
        <v>315</v>
      </c>
      <c r="D10" s="7">
        <v>4.5999999999999996</v>
      </c>
      <c r="E10" s="7">
        <v>85</v>
      </c>
      <c r="F10" s="8">
        <f t="shared" si="1"/>
        <v>3.9099999999999997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0.42</v>
      </c>
      <c r="C11" s="7">
        <f t="shared" si="0"/>
        <v>315</v>
      </c>
      <c r="D11" s="7">
        <v>4.8</v>
      </c>
      <c r="E11" s="7">
        <v>85</v>
      </c>
      <c r="F11" s="8">
        <f t="shared" si="1"/>
        <v>4.08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0.41</v>
      </c>
      <c r="C12" s="7">
        <f t="shared" si="0"/>
        <v>307.5</v>
      </c>
      <c r="D12" s="7">
        <v>4.9000000000000004</v>
      </c>
      <c r="E12" s="7">
        <v>84</v>
      </c>
      <c r="F12" s="8">
        <f t="shared" si="1"/>
        <v>4.1160000000000005</v>
      </c>
      <c r="H12" s="12">
        <v>44237</v>
      </c>
      <c r="I12" s="10">
        <v>0.3</v>
      </c>
      <c r="J12" s="10">
        <v>220.9</v>
      </c>
      <c r="K12" s="10">
        <v>5.9</v>
      </c>
      <c r="L12" s="10">
        <v>113.3</v>
      </c>
      <c r="M12" s="10">
        <v>6.6</v>
      </c>
    </row>
    <row r="13" spans="1:13">
      <c r="A13" s="7" t="s">
        <v>16</v>
      </c>
      <c r="B13" s="6">
        <v>0.39</v>
      </c>
      <c r="C13" s="7">
        <f t="shared" si="0"/>
        <v>292.5</v>
      </c>
      <c r="D13" s="7">
        <v>5</v>
      </c>
      <c r="E13" s="7">
        <v>89</v>
      </c>
      <c r="F13" s="8">
        <f t="shared" si="1"/>
        <v>4.45</v>
      </c>
      <c r="H13" s="12">
        <v>44238</v>
      </c>
      <c r="I13" s="10">
        <v>0.3</v>
      </c>
      <c r="J13" s="10">
        <v>200.9</v>
      </c>
      <c r="K13" s="10">
        <v>5.6</v>
      </c>
      <c r="L13" s="10">
        <v>128</v>
      </c>
      <c r="M13" s="10">
        <v>7.2</v>
      </c>
    </row>
    <row r="14" spans="1:13">
      <c r="A14" s="7" t="s">
        <v>17</v>
      </c>
      <c r="B14" s="6">
        <v>0.39</v>
      </c>
      <c r="C14" s="7">
        <f t="shared" si="0"/>
        <v>292.5</v>
      </c>
      <c r="D14" s="7">
        <v>4.9000000000000004</v>
      </c>
      <c r="E14" s="7">
        <v>89</v>
      </c>
      <c r="F14" s="8">
        <f t="shared" si="1"/>
        <v>4.3610000000000007</v>
      </c>
      <c r="H14" s="12">
        <v>44239</v>
      </c>
      <c r="I14" s="10">
        <v>0.26999999999999985</v>
      </c>
      <c r="J14" s="10">
        <v>202.5</v>
      </c>
      <c r="K14" s="10">
        <v>5.7208333333333341</v>
      </c>
      <c r="L14" s="10">
        <v>130.16666666666666</v>
      </c>
      <c r="M14" s="10">
        <v>7.4447499999999991</v>
      </c>
    </row>
    <row r="15" spans="1:13">
      <c r="A15" s="7" t="s">
        <v>18</v>
      </c>
      <c r="B15" s="6">
        <v>0.39</v>
      </c>
      <c r="C15" s="7">
        <f t="shared" si="0"/>
        <v>292.5</v>
      </c>
      <c r="D15" s="7">
        <v>4.7</v>
      </c>
      <c r="E15" s="7">
        <v>88</v>
      </c>
      <c r="F15" s="8">
        <f t="shared" si="1"/>
        <v>4.1360000000000001</v>
      </c>
      <c r="H15" s="12">
        <v>44240</v>
      </c>
      <c r="I15" s="10">
        <v>0.27708333333333318</v>
      </c>
      <c r="J15" s="10">
        <v>207.8125</v>
      </c>
      <c r="K15" s="10">
        <v>5.6291666666666673</v>
      </c>
      <c r="L15" s="10">
        <v>127.95833333333333</v>
      </c>
      <c r="M15" s="10">
        <v>7.2292916666666649</v>
      </c>
    </row>
    <row r="16" spans="1:13">
      <c r="A16" s="7" t="s">
        <v>19</v>
      </c>
      <c r="B16" s="6">
        <v>0.39</v>
      </c>
      <c r="C16" s="7">
        <f t="shared" si="0"/>
        <v>292.5</v>
      </c>
      <c r="D16" s="7">
        <v>4.9000000000000004</v>
      </c>
      <c r="E16" s="7">
        <v>88</v>
      </c>
      <c r="F16" s="8">
        <f t="shared" si="1"/>
        <v>4.3120000000000003</v>
      </c>
      <c r="H16" s="12">
        <v>44241</v>
      </c>
      <c r="I16" s="10">
        <v>0.3</v>
      </c>
      <c r="J16" s="10">
        <v>194.7</v>
      </c>
      <c r="K16" s="10">
        <v>5.8</v>
      </c>
      <c r="L16" s="10">
        <v>125.9</v>
      </c>
      <c r="M16" s="10">
        <v>7.3</v>
      </c>
    </row>
    <row r="17" spans="1:13">
      <c r="A17" s="7" t="s">
        <v>20</v>
      </c>
      <c r="B17" s="6">
        <v>0.39</v>
      </c>
      <c r="C17" s="7">
        <f t="shared" si="0"/>
        <v>292.5</v>
      </c>
      <c r="D17" s="7">
        <v>5.0999999999999996</v>
      </c>
      <c r="E17" s="7">
        <v>88</v>
      </c>
      <c r="F17" s="8">
        <f t="shared" si="1"/>
        <v>4.4879999999999995</v>
      </c>
      <c r="H17" s="12">
        <v>44242</v>
      </c>
      <c r="I17" s="10">
        <v>0.3</v>
      </c>
      <c r="J17" s="10">
        <v>195</v>
      </c>
      <c r="K17" s="10">
        <v>5.3</v>
      </c>
      <c r="L17" s="10">
        <v>127.5</v>
      </c>
      <c r="M17" s="10">
        <v>6.7</v>
      </c>
    </row>
    <row r="18" spans="1:13">
      <c r="A18" s="7" t="s">
        <v>21</v>
      </c>
      <c r="B18" s="6">
        <v>0.39</v>
      </c>
      <c r="C18" s="7">
        <f t="shared" si="0"/>
        <v>292.5</v>
      </c>
      <c r="D18" s="7">
        <v>4.9000000000000004</v>
      </c>
      <c r="E18" s="7">
        <v>87</v>
      </c>
      <c r="F18" s="8">
        <f t="shared" si="1"/>
        <v>4.2629999999999999</v>
      </c>
      <c r="H18" s="12">
        <v>44243</v>
      </c>
      <c r="I18" s="10">
        <v>0.3</v>
      </c>
      <c r="J18" s="10">
        <v>200.3</v>
      </c>
      <c r="K18" s="10">
        <v>4.7</v>
      </c>
      <c r="L18" s="10">
        <v>125.3</v>
      </c>
      <c r="M18" s="10">
        <v>5.8</v>
      </c>
    </row>
    <row r="19" spans="1:13">
      <c r="A19" s="7" t="s">
        <v>22</v>
      </c>
      <c r="B19" s="6">
        <v>0.39</v>
      </c>
      <c r="C19" s="7">
        <f t="shared" si="0"/>
        <v>292.5</v>
      </c>
      <c r="D19" s="7">
        <v>5.0999999999999996</v>
      </c>
      <c r="E19" s="7">
        <v>88</v>
      </c>
      <c r="F19" s="8">
        <f t="shared" si="1"/>
        <v>4.4879999999999995</v>
      </c>
      <c r="H19" s="12">
        <v>44244</v>
      </c>
      <c r="I19" s="10">
        <v>0.3</v>
      </c>
      <c r="J19" s="10">
        <v>202.5</v>
      </c>
      <c r="K19" s="10">
        <v>4.5999999999999996</v>
      </c>
      <c r="L19" s="10">
        <v>124.9</v>
      </c>
      <c r="M19" s="10">
        <v>5.7</v>
      </c>
    </row>
    <row r="20" spans="1:13">
      <c r="A20" s="7" t="s">
        <v>23</v>
      </c>
      <c r="B20" s="6">
        <v>0.39</v>
      </c>
      <c r="C20" s="7">
        <f t="shared" si="0"/>
        <v>292.5</v>
      </c>
      <c r="D20" s="7">
        <v>5</v>
      </c>
      <c r="E20" s="7">
        <v>88</v>
      </c>
      <c r="F20" s="8">
        <f t="shared" si="1"/>
        <v>4.4000000000000004</v>
      </c>
      <c r="H20" s="12">
        <v>44245</v>
      </c>
      <c r="I20" s="10">
        <v>0.3</v>
      </c>
      <c r="J20" s="10">
        <v>203.4</v>
      </c>
      <c r="K20" s="10">
        <v>5.3</v>
      </c>
      <c r="L20" s="10">
        <v>124.4</v>
      </c>
      <c r="M20" s="10">
        <v>6.6</v>
      </c>
    </row>
    <row r="21" spans="1:13">
      <c r="A21" s="7" t="s">
        <v>24</v>
      </c>
      <c r="B21" s="6">
        <v>0.39</v>
      </c>
      <c r="C21" s="7">
        <f t="shared" si="0"/>
        <v>292.5</v>
      </c>
      <c r="D21" s="7">
        <v>5.0999999999999996</v>
      </c>
      <c r="E21" s="7">
        <v>88</v>
      </c>
      <c r="F21" s="8">
        <f t="shared" si="1"/>
        <v>4.4879999999999995</v>
      </c>
      <c r="H21" s="12">
        <v>44246</v>
      </c>
      <c r="I21" s="10">
        <v>0.3</v>
      </c>
      <c r="J21" s="10">
        <v>203.1</v>
      </c>
      <c r="K21" s="10">
        <v>5</v>
      </c>
      <c r="L21" s="10">
        <v>121.1</v>
      </c>
      <c r="M21" s="10">
        <v>6.1</v>
      </c>
    </row>
    <row r="22" spans="1:13">
      <c r="A22" s="7" t="s">
        <v>25</v>
      </c>
      <c r="B22" s="6">
        <v>0.39</v>
      </c>
      <c r="C22" s="7">
        <f t="shared" si="0"/>
        <v>292.5</v>
      </c>
      <c r="D22" s="7">
        <v>5.0999999999999996</v>
      </c>
      <c r="E22" s="7">
        <v>87</v>
      </c>
      <c r="F22" s="8">
        <f t="shared" si="1"/>
        <v>4.4370000000000003</v>
      </c>
      <c r="H22" s="12">
        <v>44247</v>
      </c>
      <c r="I22" s="10">
        <v>0.3</v>
      </c>
      <c r="J22" s="10">
        <v>209.4</v>
      </c>
      <c r="K22" s="10">
        <v>5.2</v>
      </c>
      <c r="L22" s="10">
        <v>126.2</v>
      </c>
      <c r="M22" s="10">
        <v>6.5</v>
      </c>
    </row>
    <row r="23" spans="1:13">
      <c r="A23" s="7" t="s">
        <v>26</v>
      </c>
      <c r="B23" s="6">
        <v>0.39</v>
      </c>
      <c r="C23" s="7">
        <f t="shared" si="0"/>
        <v>292.5</v>
      </c>
      <c r="D23" s="7">
        <v>4.9000000000000004</v>
      </c>
      <c r="E23" s="7">
        <v>88</v>
      </c>
      <c r="F23" s="8">
        <f t="shared" si="1"/>
        <v>4.3120000000000003</v>
      </c>
      <c r="H23" s="12">
        <v>44248</v>
      </c>
      <c r="I23" s="10">
        <v>0.3</v>
      </c>
      <c r="J23" s="10">
        <v>207.2</v>
      </c>
      <c r="K23" s="10">
        <v>4.7</v>
      </c>
      <c r="L23" s="10">
        <v>126.1</v>
      </c>
      <c r="M23" s="10">
        <v>5.9</v>
      </c>
    </row>
    <row r="24" spans="1:13">
      <c r="A24" s="7" t="s">
        <v>27</v>
      </c>
      <c r="B24" s="6">
        <v>0.39</v>
      </c>
      <c r="C24" s="7">
        <f t="shared" si="0"/>
        <v>292.5</v>
      </c>
      <c r="D24" s="7">
        <v>4.8</v>
      </c>
      <c r="E24" s="7">
        <v>87</v>
      </c>
      <c r="F24" s="8">
        <f t="shared" si="1"/>
        <v>4.1760000000000002</v>
      </c>
      <c r="H24" s="12">
        <v>44249</v>
      </c>
      <c r="I24" s="10">
        <v>0.4</v>
      </c>
      <c r="J24" s="10">
        <v>328</v>
      </c>
      <c r="K24" s="10">
        <v>4.2</v>
      </c>
      <c r="L24" s="10">
        <v>85.7</v>
      </c>
      <c r="M24" s="10">
        <v>3.6</v>
      </c>
    </row>
    <row r="25" spans="1:13">
      <c r="A25" s="7" t="s">
        <v>28</v>
      </c>
      <c r="B25" s="6">
        <v>0.39</v>
      </c>
      <c r="C25" s="7">
        <f t="shared" si="0"/>
        <v>292.5</v>
      </c>
      <c r="D25" s="7">
        <v>4.9000000000000004</v>
      </c>
      <c r="E25" s="7">
        <v>88</v>
      </c>
      <c r="F25" s="8">
        <f t="shared" si="1"/>
        <v>4.3120000000000003</v>
      </c>
      <c r="H25" s="12">
        <v>44250</v>
      </c>
      <c r="I25" s="10">
        <v>0.4</v>
      </c>
      <c r="J25" s="10">
        <v>314.10000000000002</v>
      </c>
      <c r="K25" s="10">
        <v>6.4</v>
      </c>
      <c r="L25" s="10">
        <v>88.9</v>
      </c>
      <c r="M25" s="10">
        <v>5.7</v>
      </c>
    </row>
    <row r="26" spans="1:13">
      <c r="A26" s="7" t="s">
        <v>29</v>
      </c>
      <c r="B26" s="6">
        <v>0.39</v>
      </c>
      <c r="C26" s="7">
        <f t="shared" si="0"/>
        <v>292.5</v>
      </c>
      <c r="D26" s="7">
        <v>4.7</v>
      </c>
      <c r="E26" s="7">
        <v>87</v>
      </c>
      <c r="F26" s="8">
        <f t="shared" si="1"/>
        <v>4.0890000000000004</v>
      </c>
      <c r="H26" s="12">
        <v>44251</v>
      </c>
      <c r="I26" s="10">
        <v>0.4</v>
      </c>
      <c r="J26" s="10">
        <v>297.5</v>
      </c>
      <c r="K26" s="10">
        <v>4.9000000000000004</v>
      </c>
      <c r="L26" s="10">
        <v>87.3</v>
      </c>
      <c r="M26" s="10">
        <v>4.2</v>
      </c>
    </row>
    <row r="27" spans="1:13">
      <c r="A27" s="7" t="s">
        <v>30</v>
      </c>
      <c r="B27" s="6">
        <v>0.39</v>
      </c>
      <c r="C27" s="7">
        <f t="shared" si="0"/>
        <v>292.5</v>
      </c>
      <c r="D27" s="7">
        <v>4.9000000000000004</v>
      </c>
      <c r="E27" s="7">
        <v>88</v>
      </c>
      <c r="F27" s="8">
        <f t="shared" si="1"/>
        <v>4.3120000000000003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0.39</v>
      </c>
      <c r="C28" s="7">
        <f t="shared" si="0"/>
        <v>292.5</v>
      </c>
      <c r="D28" s="7">
        <v>4.7</v>
      </c>
      <c r="E28" s="7">
        <v>87</v>
      </c>
      <c r="F28" s="8">
        <f t="shared" si="1"/>
        <v>4.0890000000000004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0.39</v>
      </c>
      <c r="C29" s="7">
        <f t="shared" si="0"/>
        <v>292.5</v>
      </c>
      <c r="D29" s="7">
        <v>4.7</v>
      </c>
      <c r="E29" s="7">
        <v>87</v>
      </c>
      <c r="F29" s="8">
        <f t="shared" si="1"/>
        <v>4.0890000000000004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0.39666666666666667</v>
      </c>
      <c r="C30" s="10">
        <f>AVERAGE(C6:C29)</f>
        <v>297.5</v>
      </c>
      <c r="D30" s="10">
        <f>AVERAGE(D6:D29)</f>
        <v>4.854166666666667</v>
      </c>
      <c r="E30" s="10">
        <f>AVERAGE(E6:E29)</f>
        <v>87.291666666666671</v>
      </c>
      <c r="F30" s="10">
        <f>AVERAGE(F6:F29)</f>
        <v>4.2385833333333327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H3" sqref="H3:M30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44252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0.4</v>
      </c>
      <c r="C6" s="7">
        <f t="shared" ref="C6:C29" si="0">B6*750</f>
        <v>300</v>
      </c>
      <c r="D6" s="7">
        <v>4.8</v>
      </c>
      <c r="E6" s="7">
        <v>88</v>
      </c>
      <c r="F6" s="8">
        <f>D6*E6*0.01</f>
        <v>4.2240000000000002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0.38</v>
      </c>
      <c r="C7" s="7">
        <f t="shared" si="0"/>
        <v>285</v>
      </c>
      <c r="D7" s="7">
        <v>4.8</v>
      </c>
      <c r="E7" s="7">
        <v>87</v>
      </c>
      <c r="F7" s="8">
        <f t="shared" ref="F7:F29" si="1">D7*E7*0.01</f>
        <v>4.1760000000000002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0.4</v>
      </c>
      <c r="C8" s="7">
        <f t="shared" si="0"/>
        <v>300</v>
      </c>
      <c r="D8" s="7">
        <v>4.7</v>
      </c>
      <c r="E8" s="7">
        <v>88</v>
      </c>
      <c r="F8" s="8">
        <f t="shared" si="1"/>
        <v>4.1360000000000001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0.4</v>
      </c>
      <c r="C9" s="7">
        <f t="shared" si="0"/>
        <v>300</v>
      </c>
      <c r="D9" s="7">
        <v>4.9000000000000004</v>
      </c>
      <c r="E9" s="7">
        <v>88</v>
      </c>
      <c r="F9" s="8">
        <f t="shared" si="1"/>
        <v>4.3120000000000003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0.41</v>
      </c>
      <c r="C10" s="7">
        <f t="shared" si="0"/>
        <v>307.5</v>
      </c>
      <c r="D10" s="7">
        <v>4.2</v>
      </c>
      <c r="E10" s="7">
        <v>85</v>
      </c>
      <c r="F10" s="8">
        <f t="shared" si="1"/>
        <v>3.5700000000000003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0.41</v>
      </c>
      <c r="C11" s="7">
        <f t="shared" si="0"/>
        <v>307.5</v>
      </c>
      <c r="D11" s="7">
        <v>4</v>
      </c>
      <c r="E11" s="7">
        <v>86</v>
      </c>
      <c r="F11" s="8">
        <f t="shared" si="1"/>
        <v>3.44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0.39</v>
      </c>
      <c r="C12" s="7">
        <f t="shared" si="0"/>
        <v>292.5</v>
      </c>
      <c r="D12" s="7">
        <v>5</v>
      </c>
      <c r="E12" s="7">
        <v>88</v>
      </c>
      <c r="F12" s="8">
        <f t="shared" si="1"/>
        <v>4.4000000000000004</v>
      </c>
      <c r="H12" s="12">
        <v>44237</v>
      </c>
      <c r="I12" s="10">
        <v>0.3</v>
      </c>
      <c r="J12" s="10">
        <v>220.9</v>
      </c>
      <c r="K12" s="10">
        <v>5.9</v>
      </c>
      <c r="L12" s="10">
        <v>113.3</v>
      </c>
      <c r="M12" s="10">
        <v>6.6</v>
      </c>
    </row>
    <row r="13" spans="1:13">
      <c r="A13" s="7" t="s">
        <v>16</v>
      </c>
      <c r="B13" s="6">
        <v>0.4</v>
      </c>
      <c r="C13" s="7">
        <f t="shared" si="0"/>
        <v>300</v>
      </c>
      <c r="D13" s="7">
        <v>4.9000000000000004</v>
      </c>
      <c r="E13" s="7">
        <v>88</v>
      </c>
      <c r="F13" s="8">
        <f t="shared" si="1"/>
        <v>4.3120000000000003</v>
      </c>
      <c r="H13" s="12">
        <v>44238</v>
      </c>
      <c r="I13" s="10">
        <v>0.3</v>
      </c>
      <c r="J13" s="10">
        <v>200.9</v>
      </c>
      <c r="K13" s="10">
        <v>5.6</v>
      </c>
      <c r="L13" s="10">
        <v>128</v>
      </c>
      <c r="M13" s="10">
        <v>7.2</v>
      </c>
    </row>
    <row r="14" spans="1:13">
      <c r="A14" s="7" t="s">
        <v>17</v>
      </c>
      <c r="B14" s="6">
        <v>0.4</v>
      </c>
      <c r="C14" s="7">
        <f t="shared" si="0"/>
        <v>300</v>
      </c>
      <c r="D14" s="7">
        <v>4.9000000000000004</v>
      </c>
      <c r="E14" s="7">
        <v>88</v>
      </c>
      <c r="F14" s="8">
        <f t="shared" si="1"/>
        <v>4.3120000000000003</v>
      </c>
      <c r="H14" s="12">
        <v>44239</v>
      </c>
      <c r="I14" s="10">
        <v>0.26999999999999985</v>
      </c>
      <c r="J14" s="10">
        <v>202.5</v>
      </c>
      <c r="K14" s="10">
        <v>5.7208333333333341</v>
      </c>
      <c r="L14" s="10">
        <v>130.16666666666666</v>
      </c>
      <c r="M14" s="10">
        <v>7.4447499999999991</v>
      </c>
    </row>
    <row r="15" spans="1:13">
      <c r="A15" s="7" t="s">
        <v>18</v>
      </c>
      <c r="B15" s="6">
        <v>0.4</v>
      </c>
      <c r="C15" s="7">
        <f t="shared" si="0"/>
        <v>300</v>
      </c>
      <c r="D15" s="7">
        <v>4.8</v>
      </c>
      <c r="E15" s="7">
        <v>88</v>
      </c>
      <c r="F15" s="8">
        <f t="shared" si="1"/>
        <v>4.2240000000000002</v>
      </c>
      <c r="H15" s="12">
        <v>44240</v>
      </c>
      <c r="I15" s="10">
        <v>0.27708333333333318</v>
      </c>
      <c r="J15" s="10">
        <v>207.8125</v>
      </c>
      <c r="K15" s="10">
        <v>5.6291666666666673</v>
      </c>
      <c r="L15" s="10">
        <v>127.95833333333333</v>
      </c>
      <c r="M15" s="10">
        <v>7.2292916666666649</v>
      </c>
    </row>
    <row r="16" spans="1:13">
      <c r="A16" s="7" t="s">
        <v>19</v>
      </c>
      <c r="B16" s="6">
        <v>0.4</v>
      </c>
      <c r="C16" s="7">
        <f t="shared" si="0"/>
        <v>300</v>
      </c>
      <c r="D16" s="7">
        <v>4.7</v>
      </c>
      <c r="E16" s="7">
        <v>88</v>
      </c>
      <c r="F16" s="8">
        <f t="shared" si="1"/>
        <v>4.1360000000000001</v>
      </c>
      <c r="H16" s="12">
        <v>44241</v>
      </c>
      <c r="I16" s="10">
        <v>0.3</v>
      </c>
      <c r="J16" s="10">
        <v>194.7</v>
      </c>
      <c r="K16" s="10">
        <v>5.8</v>
      </c>
      <c r="L16" s="10">
        <v>125.9</v>
      </c>
      <c r="M16" s="10">
        <v>7.3</v>
      </c>
    </row>
    <row r="17" spans="1:13">
      <c r="A17" s="7" t="s">
        <v>20</v>
      </c>
      <c r="B17" s="6">
        <v>0.4</v>
      </c>
      <c r="C17" s="7">
        <f t="shared" si="0"/>
        <v>300</v>
      </c>
      <c r="D17" s="7">
        <v>4.5999999999999996</v>
      </c>
      <c r="E17" s="7">
        <v>88</v>
      </c>
      <c r="F17" s="8">
        <f t="shared" si="1"/>
        <v>4.048</v>
      </c>
      <c r="H17" s="12">
        <v>44242</v>
      </c>
      <c r="I17" s="10">
        <v>0.3</v>
      </c>
      <c r="J17" s="10">
        <v>195</v>
      </c>
      <c r="K17" s="10">
        <v>5.3</v>
      </c>
      <c r="L17" s="10">
        <v>127.5</v>
      </c>
      <c r="M17" s="10">
        <v>6.7</v>
      </c>
    </row>
    <row r="18" spans="1:13">
      <c r="A18" s="7" t="s">
        <v>21</v>
      </c>
      <c r="B18" s="6">
        <v>0.4</v>
      </c>
      <c r="C18" s="7">
        <f t="shared" si="0"/>
        <v>300</v>
      </c>
      <c r="D18" s="7">
        <v>4.7</v>
      </c>
      <c r="E18" s="7">
        <v>88</v>
      </c>
      <c r="F18" s="8">
        <f t="shared" si="1"/>
        <v>4.1360000000000001</v>
      </c>
      <c r="H18" s="12">
        <v>44243</v>
      </c>
      <c r="I18" s="10">
        <v>0.3</v>
      </c>
      <c r="J18" s="10">
        <v>200.3</v>
      </c>
      <c r="K18" s="10">
        <v>4.7</v>
      </c>
      <c r="L18" s="10">
        <v>125.3</v>
      </c>
      <c r="M18" s="10">
        <v>5.8</v>
      </c>
    </row>
    <row r="19" spans="1:13">
      <c r="A19" s="7" t="s">
        <v>22</v>
      </c>
      <c r="B19" s="6">
        <v>0.4</v>
      </c>
      <c r="C19" s="7">
        <f t="shared" si="0"/>
        <v>300</v>
      </c>
      <c r="D19" s="7">
        <v>4.7</v>
      </c>
      <c r="E19" s="7">
        <v>88</v>
      </c>
      <c r="F19" s="8">
        <f t="shared" si="1"/>
        <v>4.1360000000000001</v>
      </c>
      <c r="H19" s="12">
        <v>44244</v>
      </c>
      <c r="I19" s="10">
        <v>0.3</v>
      </c>
      <c r="J19" s="10">
        <v>202.5</v>
      </c>
      <c r="K19" s="10">
        <v>4.5999999999999996</v>
      </c>
      <c r="L19" s="10">
        <v>124.9</v>
      </c>
      <c r="M19" s="10">
        <v>5.7</v>
      </c>
    </row>
    <row r="20" spans="1:13">
      <c r="A20" s="7" t="s">
        <v>23</v>
      </c>
      <c r="B20" s="6">
        <v>0.4</v>
      </c>
      <c r="C20" s="7">
        <f t="shared" si="0"/>
        <v>300</v>
      </c>
      <c r="D20" s="7">
        <v>4.5</v>
      </c>
      <c r="E20" s="7">
        <v>88</v>
      </c>
      <c r="F20" s="8">
        <f t="shared" si="1"/>
        <v>3.96</v>
      </c>
      <c r="H20" s="12">
        <v>44245</v>
      </c>
      <c r="I20" s="10">
        <v>0.3</v>
      </c>
      <c r="J20" s="10">
        <v>203.4</v>
      </c>
      <c r="K20" s="10">
        <v>5.3</v>
      </c>
      <c r="L20" s="10">
        <v>124.4</v>
      </c>
      <c r="M20" s="10">
        <v>6.6</v>
      </c>
    </row>
    <row r="21" spans="1:13">
      <c r="A21" s="7" t="s">
        <v>24</v>
      </c>
      <c r="B21" s="6">
        <v>0.4</v>
      </c>
      <c r="C21" s="7">
        <f t="shared" si="0"/>
        <v>300</v>
      </c>
      <c r="D21" s="7">
        <v>4.5</v>
      </c>
      <c r="E21" s="7">
        <v>88</v>
      </c>
      <c r="F21" s="8">
        <f t="shared" si="1"/>
        <v>3.96</v>
      </c>
      <c r="H21" s="12">
        <v>44246</v>
      </c>
      <c r="I21" s="10">
        <v>0.3</v>
      </c>
      <c r="J21" s="10">
        <v>203.1</v>
      </c>
      <c r="K21" s="10">
        <v>5</v>
      </c>
      <c r="L21" s="10">
        <v>121.1</v>
      </c>
      <c r="M21" s="10">
        <v>6.1</v>
      </c>
    </row>
    <row r="22" spans="1:13">
      <c r="A22" s="7" t="s">
        <v>25</v>
      </c>
      <c r="B22" s="6">
        <v>0.4</v>
      </c>
      <c r="C22" s="7">
        <f t="shared" si="0"/>
        <v>300</v>
      </c>
      <c r="D22" s="7">
        <v>4.3</v>
      </c>
      <c r="E22" s="7">
        <v>88</v>
      </c>
      <c r="F22" s="8">
        <f t="shared" si="1"/>
        <v>3.7839999999999998</v>
      </c>
      <c r="H22" s="12">
        <v>44247</v>
      </c>
      <c r="I22" s="10">
        <v>0.3</v>
      </c>
      <c r="J22" s="10">
        <v>209.4</v>
      </c>
      <c r="K22" s="10">
        <v>5.2</v>
      </c>
      <c r="L22" s="10">
        <v>126.2</v>
      </c>
      <c r="M22" s="10">
        <v>6.5</v>
      </c>
    </row>
    <row r="23" spans="1:13">
      <c r="A23" s="7" t="s">
        <v>26</v>
      </c>
      <c r="B23" s="6">
        <v>0.4</v>
      </c>
      <c r="C23" s="7">
        <f t="shared" si="0"/>
        <v>300</v>
      </c>
      <c r="D23" s="7">
        <v>4.2</v>
      </c>
      <c r="E23" s="7">
        <v>88</v>
      </c>
      <c r="F23" s="8">
        <f t="shared" si="1"/>
        <v>3.6960000000000002</v>
      </c>
      <c r="H23" s="12">
        <v>44248</v>
      </c>
      <c r="I23" s="10">
        <v>0.3</v>
      </c>
      <c r="J23" s="10">
        <v>207.2</v>
      </c>
      <c r="K23" s="10">
        <v>4.7</v>
      </c>
      <c r="L23" s="10">
        <v>126.1</v>
      </c>
      <c r="M23" s="10">
        <v>5.9</v>
      </c>
    </row>
    <row r="24" spans="1:13">
      <c r="A24" s="7" t="s">
        <v>27</v>
      </c>
      <c r="B24" s="6">
        <v>0.4</v>
      </c>
      <c r="C24" s="7">
        <f t="shared" si="0"/>
        <v>300</v>
      </c>
      <c r="D24" s="7">
        <v>4.3</v>
      </c>
      <c r="E24" s="7">
        <v>87</v>
      </c>
      <c r="F24" s="8">
        <f t="shared" si="1"/>
        <v>3.7409999999999997</v>
      </c>
      <c r="H24" s="12">
        <v>44249</v>
      </c>
      <c r="I24" s="10">
        <v>0.4</v>
      </c>
      <c r="J24" s="10">
        <v>328</v>
      </c>
      <c r="K24" s="10">
        <v>4.2</v>
      </c>
      <c r="L24" s="10">
        <v>85.7</v>
      </c>
      <c r="M24" s="10">
        <v>3.6</v>
      </c>
    </row>
    <row r="25" spans="1:13">
      <c r="A25" s="7" t="s">
        <v>28</v>
      </c>
      <c r="B25" s="6">
        <v>0.4</v>
      </c>
      <c r="C25" s="7">
        <f t="shared" si="0"/>
        <v>300</v>
      </c>
      <c r="D25" s="7">
        <v>4.4000000000000004</v>
      </c>
      <c r="E25" s="7">
        <v>89</v>
      </c>
      <c r="F25" s="8">
        <f t="shared" si="1"/>
        <v>3.9160000000000004</v>
      </c>
      <c r="H25" s="12">
        <v>44250</v>
      </c>
      <c r="I25" s="10">
        <v>0.4</v>
      </c>
      <c r="J25" s="10">
        <v>314.10000000000002</v>
      </c>
      <c r="K25" s="10">
        <v>6.4</v>
      </c>
      <c r="L25" s="10">
        <v>88.9</v>
      </c>
      <c r="M25" s="10">
        <v>5.7</v>
      </c>
    </row>
    <row r="26" spans="1:13">
      <c r="A26" s="7" t="s">
        <v>29</v>
      </c>
      <c r="B26" s="6">
        <v>0.4</v>
      </c>
      <c r="C26" s="7">
        <f t="shared" si="0"/>
        <v>300</v>
      </c>
      <c r="D26" s="7">
        <v>4.4000000000000004</v>
      </c>
      <c r="E26" s="7">
        <v>88</v>
      </c>
      <c r="F26" s="8">
        <f t="shared" si="1"/>
        <v>3.8720000000000003</v>
      </c>
      <c r="H26" s="12">
        <v>44251</v>
      </c>
      <c r="I26" s="10">
        <v>0.4</v>
      </c>
      <c r="J26" s="10">
        <v>297.5</v>
      </c>
      <c r="K26" s="10">
        <v>4.9000000000000004</v>
      </c>
      <c r="L26" s="10">
        <v>87.3</v>
      </c>
      <c r="M26" s="10">
        <v>4.2</v>
      </c>
    </row>
    <row r="27" spans="1:13">
      <c r="A27" s="7" t="s">
        <v>30</v>
      </c>
      <c r="B27" s="6">
        <v>0.4</v>
      </c>
      <c r="C27" s="7">
        <f t="shared" si="0"/>
        <v>300</v>
      </c>
      <c r="D27" s="7">
        <v>4.5999999999999996</v>
      </c>
      <c r="E27" s="7">
        <v>88</v>
      </c>
      <c r="F27" s="8">
        <f t="shared" si="1"/>
        <v>4.048</v>
      </c>
      <c r="H27" s="12">
        <v>44252</v>
      </c>
      <c r="I27" s="14">
        <v>0.4</v>
      </c>
      <c r="J27" s="14">
        <v>299.7</v>
      </c>
      <c r="K27" s="14">
        <v>4.5999999999999996</v>
      </c>
      <c r="L27" s="14">
        <v>87.8</v>
      </c>
      <c r="M27" s="14">
        <v>4</v>
      </c>
    </row>
    <row r="28" spans="1:13">
      <c r="A28" s="7" t="s">
        <v>31</v>
      </c>
      <c r="B28" s="6">
        <v>0.4</v>
      </c>
      <c r="C28" s="7">
        <f t="shared" si="0"/>
        <v>300</v>
      </c>
      <c r="D28" s="7">
        <v>4.7</v>
      </c>
      <c r="E28" s="7">
        <v>88</v>
      </c>
      <c r="F28" s="8">
        <f t="shared" si="1"/>
        <v>4.1360000000000001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0.4</v>
      </c>
      <c r="C29" s="7">
        <f t="shared" si="0"/>
        <v>300</v>
      </c>
      <c r="D29" s="7">
        <v>4.7</v>
      </c>
      <c r="E29" s="7">
        <v>88</v>
      </c>
      <c r="F29" s="8">
        <f t="shared" si="1"/>
        <v>4.1360000000000001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0.39958333333333346</v>
      </c>
      <c r="C30" s="10">
        <f>AVERAGE(C6:C29)</f>
        <v>299.6875</v>
      </c>
      <c r="D30" s="10">
        <f>AVERAGE(D6:D29)</f>
        <v>4.5958333333333341</v>
      </c>
      <c r="E30" s="10">
        <f>AVERAGE(E6:E29)</f>
        <v>87.75</v>
      </c>
      <c r="F30" s="10">
        <f>AVERAGE(F6:F29)</f>
        <v>4.0337916666666667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28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44253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0.4</v>
      </c>
      <c r="C6" s="7">
        <f t="shared" ref="C6:C29" si="0">B6*750</f>
        <v>300</v>
      </c>
      <c r="D6" s="7">
        <v>4.9000000000000004</v>
      </c>
      <c r="E6" s="7">
        <v>89</v>
      </c>
      <c r="F6" s="8">
        <f>D6*E6*0.01</f>
        <v>4.3610000000000007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0.4</v>
      </c>
      <c r="C7" s="7">
        <f t="shared" si="0"/>
        <v>300</v>
      </c>
      <c r="D7" s="7">
        <v>4.8</v>
      </c>
      <c r="E7" s="7">
        <v>87</v>
      </c>
      <c r="F7" s="8">
        <f t="shared" ref="F7:F29" si="1">D7*E7*0.01</f>
        <v>4.1760000000000002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0.4</v>
      </c>
      <c r="C8" s="7">
        <f t="shared" si="0"/>
        <v>300</v>
      </c>
      <c r="D8" s="7">
        <v>4.8</v>
      </c>
      <c r="E8" s="7">
        <v>88</v>
      </c>
      <c r="F8" s="8">
        <f t="shared" si="1"/>
        <v>4.2240000000000002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0.4</v>
      </c>
      <c r="C9" s="7">
        <f t="shared" si="0"/>
        <v>300</v>
      </c>
      <c r="D9" s="7">
        <v>4.9000000000000004</v>
      </c>
      <c r="E9" s="7">
        <v>88</v>
      </c>
      <c r="F9" s="8">
        <f t="shared" si="1"/>
        <v>4.3120000000000003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0.4</v>
      </c>
      <c r="C10" s="7">
        <f t="shared" si="0"/>
        <v>300</v>
      </c>
      <c r="D10" s="7">
        <v>4.9000000000000004</v>
      </c>
      <c r="E10" s="7">
        <v>88</v>
      </c>
      <c r="F10" s="8">
        <f t="shared" si="1"/>
        <v>4.3120000000000003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0.4</v>
      </c>
      <c r="C11" s="7">
        <f t="shared" si="0"/>
        <v>300</v>
      </c>
      <c r="D11" s="7">
        <v>4.9000000000000004</v>
      </c>
      <c r="E11" s="7">
        <v>87</v>
      </c>
      <c r="F11" s="8">
        <f t="shared" si="1"/>
        <v>4.2629999999999999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0.4</v>
      </c>
      <c r="C12" s="7">
        <f t="shared" si="0"/>
        <v>300</v>
      </c>
      <c r="D12" s="7">
        <v>4.9000000000000004</v>
      </c>
      <c r="E12" s="7">
        <v>89</v>
      </c>
      <c r="F12" s="8">
        <f t="shared" si="1"/>
        <v>4.3610000000000007</v>
      </c>
      <c r="H12" s="12">
        <v>44237</v>
      </c>
      <c r="I12" s="10">
        <v>0.3</v>
      </c>
      <c r="J12" s="10">
        <v>220.9</v>
      </c>
      <c r="K12" s="10">
        <v>5.9</v>
      </c>
      <c r="L12" s="10">
        <v>113.3</v>
      </c>
      <c r="M12" s="10">
        <v>6.6</v>
      </c>
    </row>
    <row r="13" spans="1:13">
      <c r="A13" s="7" t="s">
        <v>16</v>
      </c>
      <c r="B13" s="6">
        <v>0.4</v>
      </c>
      <c r="C13" s="7">
        <f t="shared" si="0"/>
        <v>300</v>
      </c>
      <c r="D13" s="7">
        <v>4.9000000000000004</v>
      </c>
      <c r="E13" s="7">
        <v>88</v>
      </c>
      <c r="F13" s="8">
        <f t="shared" si="1"/>
        <v>4.3120000000000003</v>
      </c>
      <c r="H13" s="12">
        <v>44238</v>
      </c>
      <c r="I13" s="10">
        <v>0.3</v>
      </c>
      <c r="J13" s="10">
        <v>200.9</v>
      </c>
      <c r="K13" s="10">
        <v>5.6</v>
      </c>
      <c r="L13" s="10">
        <v>128</v>
      </c>
      <c r="M13" s="10">
        <v>7.2</v>
      </c>
    </row>
    <row r="14" spans="1:13">
      <c r="A14" s="7" t="s">
        <v>17</v>
      </c>
      <c r="B14" s="6">
        <v>0.4</v>
      </c>
      <c r="C14" s="7">
        <f t="shared" si="0"/>
        <v>300</v>
      </c>
      <c r="D14" s="7">
        <v>4.8</v>
      </c>
      <c r="E14" s="7">
        <v>88</v>
      </c>
      <c r="F14" s="8">
        <f t="shared" si="1"/>
        <v>4.2240000000000002</v>
      </c>
      <c r="H14" s="12">
        <v>44239</v>
      </c>
      <c r="I14" s="10">
        <v>0.26999999999999985</v>
      </c>
      <c r="J14" s="10">
        <v>202.5</v>
      </c>
      <c r="K14" s="10">
        <v>5.7208333333333341</v>
      </c>
      <c r="L14" s="10">
        <v>130.16666666666666</v>
      </c>
      <c r="M14" s="10">
        <v>7.4447499999999991</v>
      </c>
    </row>
    <row r="15" spans="1:13">
      <c r="A15" s="7" t="s">
        <v>18</v>
      </c>
      <c r="B15" s="6">
        <v>0.4</v>
      </c>
      <c r="C15" s="7">
        <f t="shared" si="0"/>
        <v>300</v>
      </c>
      <c r="D15" s="7">
        <v>4.8</v>
      </c>
      <c r="E15" s="7">
        <v>88</v>
      </c>
      <c r="F15" s="8">
        <f t="shared" si="1"/>
        <v>4.2240000000000002</v>
      </c>
      <c r="H15" s="12">
        <v>44240</v>
      </c>
      <c r="I15" s="10">
        <v>0.27708333333333318</v>
      </c>
      <c r="J15" s="10">
        <v>207.8125</v>
      </c>
      <c r="K15" s="10">
        <v>5.6291666666666673</v>
      </c>
      <c r="L15" s="10">
        <v>127.95833333333333</v>
      </c>
      <c r="M15" s="10">
        <v>7.2292916666666649</v>
      </c>
    </row>
    <row r="16" spans="1:13">
      <c r="A16" s="7" t="s">
        <v>19</v>
      </c>
      <c r="B16" s="6">
        <v>0.4</v>
      </c>
      <c r="C16" s="7">
        <f t="shared" si="0"/>
        <v>300</v>
      </c>
      <c r="D16" s="7">
        <v>4.8</v>
      </c>
      <c r="E16" s="7">
        <v>88</v>
      </c>
      <c r="F16" s="8">
        <f t="shared" si="1"/>
        <v>4.2240000000000002</v>
      </c>
      <c r="H16" s="12">
        <v>44241</v>
      </c>
      <c r="I16" s="10">
        <v>0.3</v>
      </c>
      <c r="J16" s="10">
        <v>194.7</v>
      </c>
      <c r="K16" s="10">
        <v>5.8</v>
      </c>
      <c r="L16" s="10">
        <v>125.9</v>
      </c>
      <c r="M16" s="10">
        <v>7.3</v>
      </c>
    </row>
    <row r="17" spans="1:13">
      <c r="A17" s="7" t="s">
        <v>20</v>
      </c>
      <c r="B17" s="6">
        <v>0.4</v>
      </c>
      <c r="C17" s="7">
        <f t="shared" si="0"/>
        <v>300</v>
      </c>
      <c r="D17" s="7">
        <v>4.8</v>
      </c>
      <c r="E17" s="7">
        <v>88</v>
      </c>
      <c r="F17" s="8">
        <f t="shared" si="1"/>
        <v>4.2240000000000002</v>
      </c>
      <c r="H17" s="12">
        <v>44242</v>
      </c>
      <c r="I17" s="10">
        <v>0.3</v>
      </c>
      <c r="J17" s="10">
        <v>195</v>
      </c>
      <c r="K17" s="10">
        <v>5.3</v>
      </c>
      <c r="L17" s="10">
        <v>127.5</v>
      </c>
      <c r="M17" s="10">
        <v>6.7</v>
      </c>
    </row>
    <row r="18" spans="1:13">
      <c r="A18" s="7" t="s">
        <v>21</v>
      </c>
      <c r="B18" s="6">
        <v>0.4</v>
      </c>
      <c r="C18" s="7">
        <f t="shared" si="0"/>
        <v>300</v>
      </c>
      <c r="D18" s="7">
        <v>4.8</v>
      </c>
      <c r="E18" s="7">
        <v>87</v>
      </c>
      <c r="F18" s="8">
        <f t="shared" si="1"/>
        <v>4.1760000000000002</v>
      </c>
      <c r="H18" s="12">
        <v>44243</v>
      </c>
      <c r="I18" s="10">
        <v>0.3</v>
      </c>
      <c r="J18" s="10">
        <v>200.3</v>
      </c>
      <c r="K18" s="10">
        <v>4.7</v>
      </c>
      <c r="L18" s="10">
        <v>125.3</v>
      </c>
      <c r="M18" s="10">
        <v>5.8</v>
      </c>
    </row>
    <row r="19" spans="1:13">
      <c r="A19" s="7" t="s">
        <v>22</v>
      </c>
      <c r="B19" s="6">
        <v>0.4</v>
      </c>
      <c r="C19" s="7">
        <f t="shared" si="0"/>
        <v>300</v>
      </c>
      <c r="D19" s="7">
        <v>4.8</v>
      </c>
      <c r="E19" s="7">
        <v>88</v>
      </c>
      <c r="F19" s="8">
        <f t="shared" si="1"/>
        <v>4.2240000000000002</v>
      </c>
      <c r="H19" s="12">
        <v>44244</v>
      </c>
      <c r="I19" s="10">
        <v>0.3</v>
      </c>
      <c r="J19" s="10">
        <v>202.5</v>
      </c>
      <c r="K19" s="10">
        <v>4.5999999999999996</v>
      </c>
      <c r="L19" s="10">
        <v>124.9</v>
      </c>
      <c r="M19" s="10">
        <v>5.7</v>
      </c>
    </row>
    <row r="20" spans="1:13">
      <c r="A20" s="7" t="s">
        <v>23</v>
      </c>
      <c r="B20" s="6">
        <v>0.4</v>
      </c>
      <c r="C20" s="7">
        <f t="shared" si="0"/>
        <v>300</v>
      </c>
      <c r="D20" s="7">
        <v>4.7</v>
      </c>
      <c r="E20" s="7">
        <v>88</v>
      </c>
      <c r="F20" s="8">
        <f t="shared" si="1"/>
        <v>4.1360000000000001</v>
      </c>
      <c r="H20" s="12">
        <v>44245</v>
      </c>
      <c r="I20" s="10">
        <v>0.3</v>
      </c>
      <c r="J20" s="10">
        <v>203.4</v>
      </c>
      <c r="K20" s="10">
        <v>5.3</v>
      </c>
      <c r="L20" s="10">
        <v>124.4</v>
      </c>
      <c r="M20" s="10">
        <v>6.6</v>
      </c>
    </row>
    <row r="21" spans="1:13">
      <c r="A21" s="7" t="s">
        <v>24</v>
      </c>
      <c r="B21" s="6">
        <v>0.4</v>
      </c>
      <c r="C21" s="7">
        <f t="shared" si="0"/>
        <v>300</v>
      </c>
      <c r="D21" s="7">
        <v>4.7</v>
      </c>
      <c r="E21" s="7">
        <v>88</v>
      </c>
      <c r="F21" s="8">
        <f t="shared" si="1"/>
        <v>4.1360000000000001</v>
      </c>
      <c r="H21" s="12">
        <v>44246</v>
      </c>
      <c r="I21" s="10">
        <v>0.3</v>
      </c>
      <c r="J21" s="10">
        <v>203.1</v>
      </c>
      <c r="K21" s="10">
        <v>5</v>
      </c>
      <c r="L21" s="10">
        <v>121.1</v>
      </c>
      <c r="M21" s="10">
        <v>6.1</v>
      </c>
    </row>
    <row r="22" spans="1:13">
      <c r="A22" s="7" t="s">
        <v>25</v>
      </c>
      <c r="B22" s="6">
        <v>0.4</v>
      </c>
      <c r="C22" s="7">
        <f t="shared" si="0"/>
        <v>300</v>
      </c>
      <c r="D22" s="7">
        <v>4.7</v>
      </c>
      <c r="E22" s="7">
        <v>88</v>
      </c>
      <c r="F22" s="8">
        <f t="shared" si="1"/>
        <v>4.1360000000000001</v>
      </c>
      <c r="H22" s="12">
        <v>44247</v>
      </c>
      <c r="I22" s="10">
        <v>0.3</v>
      </c>
      <c r="J22" s="10">
        <v>209.4</v>
      </c>
      <c r="K22" s="10">
        <v>5.2</v>
      </c>
      <c r="L22" s="10">
        <v>126.2</v>
      </c>
      <c r="M22" s="10">
        <v>6.5</v>
      </c>
    </row>
    <row r="23" spans="1:13">
      <c r="A23" s="7" t="s">
        <v>26</v>
      </c>
      <c r="B23" s="6">
        <v>0.4</v>
      </c>
      <c r="C23" s="7">
        <f t="shared" si="0"/>
        <v>300</v>
      </c>
      <c r="D23" s="7">
        <v>4.8</v>
      </c>
      <c r="E23" s="7">
        <v>88</v>
      </c>
      <c r="F23" s="8">
        <f t="shared" si="1"/>
        <v>4.2240000000000002</v>
      </c>
      <c r="H23" s="12">
        <v>44248</v>
      </c>
      <c r="I23" s="10">
        <v>0.3</v>
      </c>
      <c r="J23" s="10">
        <v>207.2</v>
      </c>
      <c r="K23" s="10">
        <v>4.7</v>
      </c>
      <c r="L23" s="10">
        <v>126.1</v>
      </c>
      <c r="M23" s="10">
        <v>5.9</v>
      </c>
    </row>
    <row r="24" spans="1:13">
      <c r="A24" s="7" t="s">
        <v>27</v>
      </c>
      <c r="B24" s="6">
        <v>0.4</v>
      </c>
      <c r="C24" s="7">
        <f t="shared" si="0"/>
        <v>300</v>
      </c>
      <c r="D24" s="7">
        <v>4.8</v>
      </c>
      <c r="E24" s="7">
        <v>88</v>
      </c>
      <c r="F24" s="8">
        <f t="shared" si="1"/>
        <v>4.2240000000000002</v>
      </c>
      <c r="H24" s="12">
        <v>44249</v>
      </c>
      <c r="I24" s="10">
        <v>0.4</v>
      </c>
      <c r="J24" s="10">
        <v>328</v>
      </c>
      <c r="K24" s="10">
        <v>4.2</v>
      </c>
      <c r="L24" s="10">
        <v>85.7</v>
      </c>
      <c r="M24" s="10">
        <v>3.6</v>
      </c>
    </row>
    <row r="25" spans="1:13">
      <c r="A25" s="7" t="s">
        <v>28</v>
      </c>
      <c r="B25" s="6">
        <v>0.4</v>
      </c>
      <c r="C25" s="7">
        <f t="shared" si="0"/>
        <v>300</v>
      </c>
      <c r="D25" s="7">
        <v>4.8</v>
      </c>
      <c r="E25" s="7">
        <v>88</v>
      </c>
      <c r="F25" s="8">
        <f t="shared" si="1"/>
        <v>4.2240000000000002</v>
      </c>
      <c r="H25" s="12">
        <v>44250</v>
      </c>
      <c r="I25" s="10">
        <v>0.4</v>
      </c>
      <c r="J25" s="10">
        <v>314.10000000000002</v>
      </c>
      <c r="K25" s="10">
        <v>6.4</v>
      </c>
      <c r="L25" s="10">
        <v>88.9</v>
      </c>
      <c r="M25" s="10">
        <v>5.7</v>
      </c>
    </row>
    <row r="26" spans="1:13">
      <c r="A26" s="7" t="s">
        <v>29</v>
      </c>
      <c r="B26" s="6">
        <v>0.4</v>
      </c>
      <c r="C26" s="7">
        <f t="shared" si="0"/>
        <v>300</v>
      </c>
      <c r="D26" s="7">
        <v>4.8</v>
      </c>
      <c r="E26" s="7">
        <v>88</v>
      </c>
      <c r="F26" s="8">
        <f t="shared" si="1"/>
        <v>4.2240000000000002</v>
      </c>
      <c r="H26" s="12">
        <v>44251</v>
      </c>
      <c r="I26" s="10">
        <v>0.4</v>
      </c>
      <c r="J26" s="10">
        <v>297.5</v>
      </c>
      <c r="K26" s="10">
        <v>4.9000000000000004</v>
      </c>
      <c r="L26" s="10">
        <v>87.3</v>
      </c>
      <c r="M26" s="10">
        <v>4.2</v>
      </c>
    </row>
    <row r="27" spans="1:13">
      <c r="A27" s="7" t="s">
        <v>30</v>
      </c>
      <c r="B27" s="6">
        <v>0.4</v>
      </c>
      <c r="C27" s="7">
        <f t="shared" si="0"/>
        <v>300</v>
      </c>
      <c r="D27" s="7">
        <v>4.8</v>
      </c>
      <c r="E27" s="7">
        <v>88</v>
      </c>
      <c r="F27" s="8">
        <f t="shared" si="1"/>
        <v>4.2240000000000002</v>
      </c>
      <c r="H27" s="12">
        <v>44252</v>
      </c>
      <c r="I27" s="14">
        <v>0.4</v>
      </c>
      <c r="J27" s="14">
        <v>299.7</v>
      </c>
      <c r="K27" s="14">
        <v>4.5999999999999996</v>
      </c>
      <c r="L27" s="14">
        <v>87.8</v>
      </c>
      <c r="M27" s="14">
        <v>4</v>
      </c>
    </row>
    <row r="28" spans="1:13">
      <c r="A28" s="7" t="s">
        <v>31</v>
      </c>
      <c r="B28" s="6">
        <v>0.4</v>
      </c>
      <c r="C28" s="7">
        <f t="shared" si="0"/>
        <v>300</v>
      </c>
      <c r="D28" s="7">
        <v>4.8</v>
      </c>
      <c r="E28" s="7">
        <v>88</v>
      </c>
      <c r="F28" s="8">
        <f t="shared" si="1"/>
        <v>4.2240000000000002</v>
      </c>
      <c r="H28" s="12">
        <v>44253</v>
      </c>
      <c r="I28" s="10">
        <v>0.4</v>
      </c>
      <c r="J28" s="10">
        <v>300</v>
      </c>
      <c r="K28" s="10">
        <v>4.8</v>
      </c>
      <c r="L28" s="10">
        <v>88</v>
      </c>
      <c r="M28" s="10">
        <v>4.2</v>
      </c>
    </row>
    <row r="29" spans="1:13">
      <c r="A29" s="7" t="s">
        <v>32</v>
      </c>
      <c r="B29" s="6">
        <v>0.4</v>
      </c>
      <c r="C29" s="7">
        <f t="shared" si="0"/>
        <v>300</v>
      </c>
      <c r="D29" s="7">
        <v>4.8</v>
      </c>
      <c r="E29" s="7">
        <v>88</v>
      </c>
      <c r="F29" s="8">
        <f t="shared" si="1"/>
        <v>4.2240000000000002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0.40000000000000013</v>
      </c>
      <c r="C30" s="10">
        <f>AVERAGE(C6:C29)</f>
        <v>300</v>
      </c>
      <c r="D30" s="10">
        <f>AVERAGE(D6:D29)</f>
        <v>4.8124999999999991</v>
      </c>
      <c r="E30" s="10">
        <f>AVERAGE(E6:E29)</f>
        <v>87.958333333333329</v>
      </c>
      <c r="F30" s="10">
        <f>AVERAGE(F6:F29)</f>
        <v>4.2330416666666686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M3" sqref="I3:M29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44254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0.4</v>
      </c>
      <c r="C6" s="7">
        <f t="shared" ref="C6:C29" si="0">B6*750</f>
        <v>300</v>
      </c>
      <c r="D6" s="7">
        <v>4.8</v>
      </c>
      <c r="E6" s="7">
        <v>88</v>
      </c>
      <c r="F6" s="8">
        <f>D6*E6*0.01</f>
        <v>4.2240000000000002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0.4</v>
      </c>
      <c r="C7" s="7">
        <f t="shared" si="0"/>
        <v>300</v>
      </c>
      <c r="D7" s="7">
        <v>4.8</v>
      </c>
      <c r="E7" s="7">
        <v>87</v>
      </c>
      <c r="F7" s="8">
        <f t="shared" ref="F7:F29" si="1">D7*E7*0.01</f>
        <v>4.1760000000000002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0.4</v>
      </c>
      <c r="C8" s="7">
        <f t="shared" si="0"/>
        <v>300</v>
      </c>
      <c r="D8" s="7">
        <v>4.8</v>
      </c>
      <c r="E8" s="7">
        <v>88</v>
      </c>
      <c r="F8" s="8">
        <f t="shared" si="1"/>
        <v>4.2240000000000002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0.42</v>
      </c>
      <c r="C9" s="7">
        <f t="shared" si="0"/>
        <v>315</v>
      </c>
      <c r="D9" s="7">
        <v>5</v>
      </c>
      <c r="E9" s="7">
        <v>90</v>
      </c>
      <c r="F9" s="8">
        <f t="shared" si="1"/>
        <v>4.5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0.44</v>
      </c>
      <c r="C10" s="7">
        <f t="shared" si="0"/>
        <v>330</v>
      </c>
      <c r="D10" s="7">
        <v>4.0999999999999996</v>
      </c>
      <c r="E10" s="7">
        <v>87</v>
      </c>
      <c r="F10" s="8">
        <f t="shared" si="1"/>
        <v>3.5670000000000002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0.48</v>
      </c>
      <c r="C11" s="7">
        <f t="shared" si="0"/>
        <v>360</v>
      </c>
      <c r="D11" s="7">
        <v>3.3</v>
      </c>
      <c r="E11" s="7">
        <v>79</v>
      </c>
      <c r="F11" s="8">
        <f t="shared" si="1"/>
        <v>2.6069999999999998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0.48</v>
      </c>
      <c r="C12" s="7">
        <f t="shared" si="0"/>
        <v>360</v>
      </c>
      <c r="D12" s="7">
        <v>3.3</v>
      </c>
      <c r="E12" s="7">
        <v>78</v>
      </c>
      <c r="F12" s="8">
        <f t="shared" si="1"/>
        <v>2.5739999999999998</v>
      </c>
      <c r="H12" s="12">
        <v>44237</v>
      </c>
      <c r="I12" s="10">
        <v>0.3</v>
      </c>
      <c r="J12" s="10">
        <v>220.9</v>
      </c>
      <c r="K12" s="10">
        <v>5.9</v>
      </c>
      <c r="L12" s="10">
        <v>113.3</v>
      </c>
      <c r="M12" s="10">
        <v>6.6</v>
      </c>
    </row>
    <row r="13" spans="1:13">
      <c r="A13" s="7" t="s">
        <v>16</v>
      </c>
      <c r="B13" s="6">
        <v>0.48</v>
      </c>
      <c r="C13" s="7">
        <f t="shared" si="0"/>
        <v>360</v>
      </c>
      <c r="D13" s="7">
        <v>3.2</v>
      </c>
      <c r="E13" s="7">
        <v>79</v>
      </c>
      <c r="F13" s="8">
        <f t="shared" si="1"/>
        <v>2.528</v>
      </c>
      <c r="H13" s="12">
        <v>44238</v>
      </c>
      <c r="I13" s="10">
        <v>0.3</v>
      </c>
      <c r="J13" s="10">
        <v>200.9</v>
      </c>
      <c r="K13" s="10">
        <v>5.6</v>
      </c>
      <c r="L13" s="10">
        <v>128</v>
      </c>
      <c r="M13" s="10">
        <v>7.2</v>
      </c>
    </row>
    <row r="14" spans="1:13">
      <c r="A14" s="7" t="s">
        <v>17</v>
      </c>
      <c r="B14" s="6">
        <v>0.44</v>
      </c>
      <c r="C14" s="7">
        <f t="shared" si="0"/>
        <v>330</v>
      </c>
      <c r="D14" s="7">
        <v>3.8</v>
      </c>
      <c r="E14" s="7">
        <v>85</v>
      </c>
      <c r="F14" s="8">
        <f t="shared" si="1"/>
        <v>3.23</v>
      </c>
      <c r="H14" s="12">
        <v>44239</v>
      </c>
      <c r="I14" s="10">
        <v>0.26999999999999985</v>
      </c>
      <c r="J14" s="10">
        <v>202.5</v>
      </c>
      <c r="K14" s="10">
        <v>5.7208333333333341</v>
      </c>
      <c r="L14" s="10">
        <v>130.16666666666666</v>
      </c>
      <c r="M14" s="10">
        <v>7.4447499999999991</v>
      </c>
    </row>
    <row r="15" spans="1:13">
      <c r="A15" s="7" t="s">
        <v>18</v>
      </c>
      <c r="B15" s="6">
        <v>0.42</v>
      </c>
      <c r="C15" s="7">
        <f t="shared" si="0"/>
        <v>315</v>
      </c>
      <c r="D15" s="7">
        <v>4.7</v>
      </c>
      <c r="E15" s="7">
        <v>88</v>
      </c>
      <c r="F15" s="8">
        <f t="shared" si="1"/>
        <v>4.1360000000000001</v>
      </c>
      <c r="H15" s="12">
        <v>44240</v>
      </c>
      <c r="I15" s="10">
        <v>0.27708333333333318</v>
      </c>
      <c r="J15" s="10">
        <v>207.8125</v>
      </c>
      <c r="K15" s="10">
        <v>5.6291666666666673</v>
      </c>
      <c r="L15" s="10">
        <v>127.95833333333333</v>
      </c>
      <c r="M15" s="10">
        <v>7.2292916666666649</v>
      </c>
    </row>
    <row r="16" spans="1:13">
      <c r="A16" s="7" t="s">
        <v>19</v>
      </c>
      <c r="B16" s="6">
        <v>0.43</v>
      </c>
      <c r="C16" s="7">
        <f t="shared" si="0"/>
        <v>322.5</v>
      </c>
      <c r="D16" s="7">
        <v>4.7</v>
      </c>
      <c r="E16" s="7">
        <v>89</v>
      </c>
      <c r="F16" s="8">
        <f t="shared" si="1"/>
        <v>4.1829999999999998</v>
      </c>
      <c r="H16" s="12">
        <v>44241</v>
      </c>
      <c r="I16" s="10">
        <v>0.3</v>
      </c>
      <c r="J16" s="10">
        <v>194.7</v>
      </c>
      <c r="K16" s="10">
        <v>5.8</v>
      </c>
      <c r="L16" s="10">
        <v>125.9</v>
      </c>
      <c r="M16" s="10">
        <v>7.3</v>
      </c>
    </row>
    <row r="17" spans="1:13">
      <c r="A17" s="7" t="s">
        <v>20</v>
      </c>
      <c r="B17" s="6">
        <v>0.42</v>
      </c>
      <c r="C17" s="7">
        <f t="shared" si="0"/>
        <v>315</v>
      </c>
      <c r="D17" s="7">
        <v>4.7</v>
      </c>
      <c r="E17" s="7">
        <v>88</v>
      </c>
      <c r="F17" s="8">
        <f t="shared" si="1"/>
        <v>4.1360000000000001</v>
      </c>
      <c r="H17" s="12">
        <v>44242</v>
      </c>
      <c r="I17" s="10">
        <v>0.3</v>
      </c>
      <c r="J17" s="10">
        <v>195</v>
      </c>
      <c r="K17" s="10">
        <v>5.3</v>
      </c>
      <c r="L17" s="10">
        <v>127.5</v>
      </c>
      <c r="M17" s="10">
        <v>6.7</v>
      </c>
    </row>
    <row r="18" spans="1:13">
      <c r="A18" s="7" t="s">
        <v>21</v>
      </c>
      <c r="B18" s="6">
        <v>0.43</v>
      </c>
      <c r="C18" s="7">
        <f t="shared" si="0"/>
        <v>322.5</v>
      </c>
      <c r="D18" s="7">
        <v>4.7</v>
      </c>
      <c r="E18" s="7">
        <v>89</v>
      </c>
      <c r="F18" s="8">
        <f t="shared" si="1"/>
        <v>4.1829999999999998</v>
      </c>
      <c r="H18" s="12">
        <v>44243</v>
      </c>
      <c r="I18" s="10">
        <v>0.3</v>
      </c>
      <c r="J18" s="10">
        <v>200.3</v>
      </c>
      <c r="K18" s="10">
        <v>4.7</v>
      </c>
      <c r="L18" s="10">
        <v>125.3</v>
      </c>
      <c r="M18" s="10">
        <v>5.8</v>
      </c>
    </row>
    <row r="19" spans="1:13">
      <c r="A19" s="7" t="s">
        <v>22</v>
      </c>
      <c r="B19" s="6">
        <v>0.43</v>
      </c>
      <c r="C19" s="7">
        <f t="shared" si="0"/>
        <v>322.5</v>
      </c>
      <c r="D19" s="7">
        <v>4.7</v>
      </c>
      <c r="E19" s="7">
        <v>88</v>
      </c>
      <c r="F19" s="8">
        <f t="shared" si="1"/>
        <v>4.1360000000000001</v>
      </c>
      <c r="H19" s="12">
        <v>44244</v>
      </c>
      <c r="I19" s="10">
        <v>0.3</v>
      </c>
      <c r="J19" s="10">
        <v>202.5</v>
      </c>
      <c r="K19" s="10">
        <v>4.5999999999999996</v>
      </c>
      <c r="L19" s="10">
        <v>124.9</v>
      </c>
      <c r="M19" s="10">
        <v>5.7</v>
      </c>
    </row>
    <row r="20" spans="1:13">
      <c r="A20" s="7" t="s">
        <v>23</v>
      </c>
      <c r="B20" s="6">
        <v>0.43</v>
      </c>
      <c r="C20" s="7">
        <f t="shared" si="0"/>
        <v>322.5</v>
      </c>
      <c r="D20" s="7">
        <v>4.7</v>
      </c>
      <c r="E20" s="7">
        <v>88</v>
      </c>
      <c r="F20" s="8">
        <f t="shared" si="1"/>
        <v>4.1360000000000001</v>
      </c>
      <c r="H20" s="12">
        <v>44245</v>
      </c>
      <c r="I20" s="10">
        <v>0.3</v>
      </c>
      <c r="J20" s="10">
        <v>203.4</v>
      </c>
      <c r="K20" s="10">
        <v>5.3</v>
      </c>
      <c r="L20" s="10">
        <v>124.4</v>
      </c>
      <c r="M20" s="10">
        <v>6.6</v>
      </c>
    </row>
    <row r="21" spans="1:13">
      <c r="A21" s="7" t="s">
        <v>24</v>
      </c>
      <c r="B21" s="6">
        <v>0.43</v>
      </c>
      <c r="C21" s="7">
        <f t="shared" si="0"/>
        <v>322.5</v>
      </c>
      <c r="D21" s="7">
        <v>4.5999999999999996</v>
      </c>
      <c r="E21" s="7">
        <v>88</v>
      </c>
      <c r="F21" s="8">
        <f t="shared" si="1"/>
        <v>4.048</v>
      </c>
      <c r="H21" s="12">
        <v>44246</v>
      </c>
      <c r="I21" s="10">
        <v>0.3</v>
      </c>
      <c r="J21" s="10">
        <v>203.1</v>
      </c>
      <c r="K21" s="10">
        <v>5</v>
      </c>
      <c r="L21" s="10">
        <v>121.1</v>
      </c>
      <c r="M21" s="10">
        <v>6.1</v>
      </c>
    </row>
    <row r="22" spans="1:13">
      <c r="A22" s="7" t="s">
        <v>25</v>
      </c>
      <c r="B22" s="6">
        <v>0.43</v>
      </c>
      <c r="C22" s="7">
        <f t="shared" si="0"/>
        <v>322.5</v>
      </c>
      <c r="D22" s="7">
        <v>4.7</v>
      </c>
      <c r="E22" s="7">
        <v>89</v>
      </c>
      <c r="F22" s="8">
        <f t="shared" si="1"/>
        <v>4.1829999999999998</v>
      </c>
      <c r="H22" s="12">
        <v>44247</v>
      </c>
      <c r="I22" s="10">
        <v>0.3</v>
      </c>
      <c r="J22" s="10">
        <v>209.4</v>
      </c>
      <c r="K22" s="10">
        <v>5.2</v>
      </c>
      <c r="L22" s="10">
        <v>126.2</v>
      </c>
      <c r="M22" s="10">
        <v>6.5</v>
      </c>
    </row>
    <row r="23" spans="1:13">
      <c r="A23" s="7" t="s">
        <v>26</v>
      </c>
      <c r="B23" s="6">
        <v>0.43</v>
      </c>
      <c r="C23" s="7">
        <f t="shared" si="0"/>
        <v>322.5</v>
      </c>
      <c r="D23" s="7">
        <v>4.5999999999999996</v>
      </c>
      <c r="E23" s="7">
        <v>88</v>
      </c>
      <c r="F23" s="8">
        <f t="shared" si="1"/>
        <v>4.048</v>
      </c>
      <c r="H23" s="12">
        <v>44248</v>
      </c>
      <c r="I23" s="10">
        <v>0.3</v>
      </c>
      <c r="J23" s="10">
        <v>207.2</v>
      </c>
      <c r="K23" s="10">
        <v>4.7</v>
      </c>
      <c r="L23" s="10">
        <v>126.1</v>
      </c>
      <c r="M23" s="10">
        <v>5.9</v>
      </c>
    </row>
    <row r="24" spans="1:13">
      <c r="A24" s="7" t="s">
        <v>27</v>
      </c>
      <c r="B24" s="6">
        <v>0.43</v>
      </c>
      <c r="C24" s="7">
        <f t="shared" si="0"/>
        <v>322.5</v>
      </c>
      <c r="D24" s="7">
        <v>4.5999999999999996</v>
      </c>
      <c r="E24" s="7">
        <v>88</v>
      </c>
      <c r="F24" s="8">
        <f t="shared" si="1"/>
        <v>4.048</v>
      </c>
      <c r="H24" s="12">
        <v>44249</v>
      </c>
      <c r="I24" s="10">
        <v>0.4</v>
      </c>
      <c r="J24" s="10">
        <v>328</v>
      </c>
      <c r="K24" s="10">
        <v>4.2</v>
      </c>
      <c r="L24" s="10">
        <v>85.7</v>
      </c>
      <c r="M24" s="10">
        <v>3.6</v>
      </c>
    </row>
    <row r="25" spans="1:13">
      <c r="A25" s="7" t="s">
        <v>28</v>
      </c>
      <c r="B25" s="6">
        <v>0.43</v>
      </c>
      <c r="C25" s="7">
        <f t="shared" si="0"/>
        <v>322.5</v>
      </c>
      <c r="D25" s="7">
        <v>4.5</v>
      </c>
      <c r="E25" s="7">
        <v>88</v>
      </c>
      <c r="F25" s="8">
        <f t="shared" si="1"/>
        <v>3.96</v>
      </c>
      <c r="H25" s="12">
        <v>44250</v>
      </c>
      <c r="I25" s="10">
        <v>0.4</v>
      </c>
      <c r="J25" s="10">
        <v>314.10000000000002</v>
      </c>
      <c r="K25" s="10">
        <v>6.4</v>
      </c>
      <c r="L25" s="10">
        <v>88.9</v>
      </c>
      <c r="M25" s="10">
        <v>5.7</v>
      </c>
    </row>
    <row r="26" spans="1:13">
      <c r="A26" s="7" t="s">
        <v>29</v>
      </c>
      <c r="B26" s="6">
        <v>0.43</v>
      </c>
      <c r="C26" s="7">
        <f t="shared" si="0"/>
        <v>322.5</v>
      </c>
      <c r="D26" s="7">
        <v>4.7</v>
      </c>
      <c r="E26" s="7">
        <v>88</v>
      </c>
      <c r="F26" s="8">
        <f t="shared" si="1"/>
        <v>4.1360000000000001</v>
      </c>
      <c r="H26" s="12">
        <v>44251</v>
      </c>
      <c r="I26" s="10">
        <v>0.4</v>
      </c>
      <c r="J26" s="10">
        <v>297.5</v>
      </c>
      <c r="K26" s="10">
        <v>4.9000000000000004</v>
      </c>
      <c r="L26" s="10">
        <v>87.3</v>
      </c>
      <c r="M26" s="10">
        <v>4.2</v>
      </c>
    </row>
    <row r="27" spans="1:13">
      <c r="A27" s="7" t="s">
        <v>30</v>
      </c>
      <c r="B27" s="6">
        <v>0.43</v>
      </c>
      <c r="C27" s="7">
        <f t="shared" si="0"/>
        <v>322.5</v>
      </c>
      <c r="D27" s="7">
        <v>4.7</v>
      </c>
      <c r="E27" s="7">
        <v>88</v>
      </c>
      <c r="F27" s="8">
        <f t="shared" si="1"/>
        <v>4.1360000000000001</v>
      </c>
      <c r="H27" s="12">
        <v>44252</v>
      </c>
      <c r="I27" s="14">
        <v>0.4</v>
      </c>
      <c r="J27" s="14">
        <v>299.7</v>
      </c>
      <c r="K27" s="14">
        <v>4.5999999999999996</v>
      </c>
      <c r="L27" s="14">
        <v>87.8</v>
      </c>
      <c r="M27" s="14">
        <v>4</v>
      </c>
    </row>
    <row r="28" spans="1:13">
      <c r="A28" s="7" t="s">
        <v>31</v>
      </c>
      <c r="B28" s="6">
        <v>0.43</v>
      </c>
      <c r="C28" s="7">
        <f t="shared" si="0"/>
        <v>322.5</v>
      </c>
      <c r="D28" s="7">
        <v>4.7</v>
      </c>
      <c r="E28" s="7">
        <v>88</v>
      </c>
      <c r="F28" s="8">
        <f t="shared" si="1"/>
        <v>4.1360000000000001</v>
      </c>
      <c r="H28" s="12">
        <v>44253</v>
      </c>
      <c r="I28" s="10">
        <v>0.4</v>
      </c>
      <c r="J28" s="10">
        <v>300</v>
      </c>
      <c r="K28" s="10">
        <v>4.8</v>
      </c>
      <c r="L28" s="10">
        <v>88</v>
      </c>
      <c r="M28" s="10">
        <v>4.2</v>
      </c>
    </row>
    <row r="29" spans="1:13">
      <c r="A29" s="7" t="s">
        <v>32</v>
      </c>
      <c r="B29" s="6">
        <v>0.43</v>
      </c>
      <c r="C29" s="7">
        <f t="shared" si="0"/>
        <v>322.5</v>
      </c>
      <c r="D29" s="7">
        <v>4.7</v>
      </c>
      <c r="E29" s="7">
        <v>88</v>
      </c>
      <c r="F29" s="8">
        <f t="shared" si="1"/>
        <v>4.1360000000000001</v>
      </c>
      <c r="H29" s="12">
        <v>44254</v>
      </c>
      <c r="I29" s="10">
        <v>0.4</v>
      </c>
      <c r="J29" s="10">
        <v>324.10000000000002</v>
      </c>
      <c r="K29" s="10">
        <v>4.5</v>
      </c>
      <c r="L29" s="10">
        <v>86.8</v>
      </c>
      <c r="M29" s="10">
        <v>3.9</v>
      </c>
    </row>
    <row r="30" spans="1:13">
      <c r="A30" s="9" t="s">
        <v>33</v>
      </c>
      <c r="B30" s="10">
        <f>AVERAGE(B6:B29)</f>
        <v>0.43208333333333321</v>
      </c>
      <c r="C30" s="10">
        <f>AVERAGE(C6:C29)</f>
        <v>324.0625</v>
      </c>
      <c r="D30" s="10">
        <f>AVERAGE(D6:D29)</f>
        <v>4.4625000000000004</v>
      </c>
      <c r="E30" s="10">
        <f>AVERAGE(E6:E29)</f>
        <v>86.833333333333329</v>
      </c>
      <c r="F30" s="10">
        <f>AVERAGE(F6:F29)</f>
        <v>3.8904583333333331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30"/>
  <sheetViews>
    <sheetView tabSelected="1" workbookViewId="0">
      <selection activeCell="M31" sqref="M31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0.3</v>
      </c>
      <c r="J3" s="13">
        <v>210</v>
      </c>
      <c r="K3" s="13">
        <v>8.1</v>
      </c>
      <c r="L3" s="13">
        <v>124.9</v>
      </c>
      <c r="M3" s="13">
        <v>10.1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0.3</v>
      </c>
      <c r="J4" s="10">
        <v>210</v>
      </c>
      <c r="K4" s="10">
        <v>6.5</v>
      </c>
      <c r="L4" s="10">
        <v>125.2</v>
      </c>
      <c r="M4" s="10">
        <v>8.1999999999999993</v>
      </c>
    </row>
    <row r="5" spans="1:13">
      <c r="A5" s="4">
        <v>44255</v>
      </c>
      <c r="B5" s="4"/>
      <c r="C5" s="3"/>
      <c r="D5" s="3"/>
      <c r="E5" s="3"/>
      <c r="F5" s="3"/>
      <c r="H5" s="12">
        <v>44230</v>
      </c>
      <c r="I5" s="10">
        <v>0.3</v>
      </c>
      <c r="J5" s="10">
        <v>212.5</v>
      </c>
      <c r="K5" s="10">
        <v>6.8</v>
      </c>
      <c r="L5" s="10">
        <v>121.6</v>
      </c>
      <c r="M5" s="10">
        <v>8.1999999999999993</v>
      </c>
    </row>
    <row r="6" spans="1:13">
      <c r="A6" s="5" t="s">
        <v>9</v>
      </c>
      <c r="B6" s="6">
        <v>0.43</v>
      </c>
      <c r="C6" s="7">
        <f t="shared" ref="C6:C29" si="0">B6*750</f>
        <v>322.5</v>
      </c>
      <c r="D6" s="7">
        <v>4.5999999999999996</v>
      </c>
      <c r="E6" s="7">
        <v>88</v>
      </c>
      <c r="F6" s="8">
        <f>D6*E6*0.01</f>
        <v>4.048</v>
      </c>
      <c r="H6" s="12">
        <v>44231</v>
      </c>
      <c r="I6" s="10">
        <v>0.28708333333333336</v>
      </c>
      <c r="J6" s="10">
        <v>215.3125</v>
      </c>
      <c r="K6" s="10">
        <v>7.145833333333333</v>
      </c>
      <c r="L6" s="10">
        <v>121.875</v>
      </c>
      <c r="M6" s="10">
        <v>8.7095416666666683</v>
      </c>
    </row>
    <row r="7" spans="1:13">
      <c r="A7" s="5" t="s">
        <v>10</v>
      </c>
      <c r="B7" s="6">
        <v>0.43</v>
      </c>
      <c r="C7" s="7">
        <f t="shared" si="0"/>
        <v>322.5</v>
      </c>
      <c r="D7" s="7">
        <v>4.4000000000000004</v>
      </c>
      <c r="E7" s="7">
        <v>88</v>
      </c>
      <c r="F7" s="8">
        <f t="shared" ref="F7:F29" si="1">D7*E7*0.01</f>
        <v>3.8720000000000003</v>
      </c>
      <c r="H7" s="12">
        <v>44232</v>
      </c>
      <c r="I7" s="10">
        <v>0.3</v>
      </c>
      <c r="J7" s="10">
        <v>217.5</v>
      </c>
      <c r="K7" s="10">
        <v>7.1</v>
      </c>
      <c r="L7" s="10">
        <v>122.1</v>
      </c>
      <c r="M7" s="10">
        <v>8.6999999999999993</v>
      </c>
    </row>
    <row r="8" spans="1:13">
      <c r="A8" s="5" t="s">
        <v>11</v>
      </c>
      <c r="B8" s="6">
        <v>0.43</v>
      </c>
      <c r="C8" s="7">
        <f t="shared" si="0"/>
        <v>322.5</v>
      </c>
      <c r="D8" s="7">
        <v>4.5</v>
      </c>
      <c r="E8" s="7">
        <v>88</v>
      </c>
      <c r="F8" s="8">
        <f t="shared" si="1"/>
        <v>3.96</v>
      </c>
      <c r="H8" s="12">
        <v>44233</v>
      </c>
      <c r="I8" s="10">
        <v>0.3</v>
      </c>
      <c r="J8" s="10">
        <v>217.5</v>
      </c>
      <c r="K8" s="10">
        <v>6.7</v>
      </c>
      <c r="L8" s="10">
        <v>121.4</v>
      </c>
      <c r="M8" s="10">
        <v>8.1999999999999993</v>
      </c>
    </row>
    <row r="9" spans="1:13">
      <c r="A9" s="5" t="s">
        <v>12</v>
      </c>
      <c r="B9" s="6">
        <v>0.43</v>
      </c>
      <c r="C9" s="7">
        <f t="shared" si="0"/>
        <v>322.5</v>
      </c>
      <c r="D9" s="7">
        <v>4.5</v>
      </c>
      <c r="E9" s="7">
        <v>88</v>
      </c>
      <c r="F9" s="8">
        <f t="shared" si="1"/>
        <v>3.96</v>
      </c>
      <c r="H9" s="12">
        <v>44234</v>
      </c>
      <c r="I9" s="10">
        <v>0.3</v>
      </c>
      <c r="J9" s="10">
        <v>213.4</v>
      </c>
      <c r="K9" s="10">
        <v>5.8</v>
      </c>
      <c r="L9" s="10">
        <v>121.3</v>
      </c>
      <c r="M9" s="10">
        <v>7</v>
      </c>
    </row>
    <row r="10" spans="1:13">
      <c r="A10" s="6" t="s">
        <v>13</v>
      </c>
      <c r="B10" s="6">
        <v>0.43</v>
      </c>
      <c r="C10" s="7">
        <f t="shared" si="0"/>
        <v>322.5</v>
      </c>
      <c r="D10" s="7">
        <v>4.5999999999999996</v>
      </c>
      <c r="E10" s="7">
        <v>88</v>
      </c>
      <c r="F10" s="8">
        <f t="shared" si="1"/>
        <v>4.048</v>
      </c>
      <c r="H10" s="12">
        <v>44235</v>
      </c>
      <c r="I10" s="10">
        <v>0.2716666666666665</v>
      </c>
      <c r="J10" s="10">
        <v>203.75</v>
      </c>
      <c r="K10" s="10">
        <v>5.4083333333333341</v>
      </c>
      <c r="L10" s="10">
        <v>121.91666666666667</v>
      </c>
      <c r="M10" s="10">
        <v>6.5935416666666669</v>
      </c>
    </row>
    <row r="11" spans="1:13">
      <c r="A11" s="6" t="s">
        <v>14</v>
      </c>
      <c r="B11" s="6">
        <v>0.43</v>
      </c>
      <c r="C11" s="7">
        <f t="shared" si="0"/>
        <v>322.5</v>
      </c>
      <c r="D11" s="7">
        <v>4.5</v>
      </c>
      <c r="E11" s="7">
        <v>88</v>
      </c>
      <c r="F11" s="8">
        <f t="shared" si="1"/>
        <v>3.96</v>
      </c>
      <c r="H11" s="12">
        <v>44236</v>
      </c>
      <c r="I11" s="10">
        <v>0.3</v>
      </c>
      <c r="J11" s="10">
        <v>205</v>
      </c>
      <c r="K11" s="10">
        <v>5.6</v>
      </c>
      <c r="L11" s="10">
        <v>124.1</v>
      </c>
      <c r="M11" s="10">
        <v>7</v>
      </c>
    </row>
    <row r="12" spans="1:13">
      <c r="A12" s="7" t="s">
        <v>15</v>
      </c>
      <c r="B12" s="6">
        <v>0.43</v>
      </c>
      <c r="C12" s="7">
        <f t="shared" si="0"/>
        <v>322.5</v>
      </c>
      <c r="D12" s="7">
        <v>4.3</v>
      </c>
      <c r="E12" s="7">
        <v>88</v>
      </c>
      <c r="F12" s="8">
        <f t="shared" si="1"/>
        <v>3.7839999999999998</v>
      </c>
      <c r="H12" s="12">
        <v>44237</v>
      </c>
      <c r="I12" s="10">
        <v>0.3</v>
      </c>
      <c r="J12" s="10">
        <v>220.9</v>
      </c>
      <c r="K12" s="10">
        <v>5.9</v>
      </c>
      <c r="L12" s="10">
        <v>113.3</v>
      </c>
      <c r="M12" s="10">
        <v>6.6</v>
      </c>
    </row>
    <row r="13" spans="1:13">
      <c r="A13" s="7" t="s">
        <v>16</v>
      </c>
      <c r="B13" s="6">
        <v>0.43</v>
      </c>
      <c r="C13" s="7">
        <f t="shared" si="0"/>
        <v>322.5</v>
      </c>
      <c r="D13" s="7">
        <v>4.4000000000000004</v>
      </c>
      <c r="E13" s="7">
        <v>88</v>
      </c>
      <c r="F13" s="8">
        <f t="shared" si="1"/>
        <v>3.8720000000000003</v>
      </c>
      <c r="H13" s="12">
        <v>44238</v>
      </c>
      <c r="I13" s="10">
        <v>0.3</v>
      </c>
      <c r="J13" s="10">
        <v>200.9</v>
      </c>
      <c r="K13" s="10">
        <v>5.6</v>
      </c>
      <c r="L13" s="10">
        <v>128</v>
      </c>
      <c r="M13" s="10">
        <v>7.2</v>
      </c>
    </row>
    <row r="14" spans="1:13">
      <c r="A14" s="7" t="s">
        <v>17</v>
      </c>
      <c r="B14" s="6">
        <v>0.43</v>
      </c>
      <c r="C14" s="7">
        <f t="shared" si="0"/>
        <v>322.5</v>
      </c>
      <c r="D14" s="7">
        <v>4.4000000000000004</v>
      </c>
      <c r="E14" s="7">
        <v>88</v>
      </c>
      <c r="F14" s="8">
        <f t="shared" si="1"/>
        <v>3.8720000000000003</v>
      </c>
      <c r="H14" s="12">
        <v>44239</v>
      </c>
      <c r="I14" s="10">
        <v>0.26999999999999985</v>
      </c>
      <c r="J14" s="10">
        <v>202.5</v>
      </c>
      <c r="K14" s="10">
        <v>5.7208333333333341</v>
      </c>
      <c r="L14" s="10">
        <v>130.16666666666666</v>
      </c>
      <c r="M14" s="10">
        <v>7.4447499999999991</v>
      </c>
    </row>
    <row r="15" spans="1:13">
      <c r="A15" s="7" t="s">
        <v>18</v>
      </c>
      <c r="B15" s="6">
        <v>0.43</v>
      </c>
      <c r="C15" s="7">
        <f t="shared" si="0"/>
        <v>322.5</v>
      </c>
      <c r="D15" s="7">
        <v>4.5</v>
      </c>
      <c r="E15" s="7">
        <v>87</v>
      </c>
      <c r="F15" s="8">
        <f t="shared" si="1"/>
        <v>3.915</v>
      </c>
      <c r="H15" s="12">
        <v>44240</v>
      </c>
      <c r="I15" s="10">
        <v>0.27708333333333318</v>
      </c>
      <c r="J15" s="10">
        <v>207.8125</v>
      </c>
      <c r="K15" s="10">
        <v>5.6291666666666673</v>
      </c>
      <c r="L15" s="10">
        <v>127.95833333333333</v>
      </c>
      <c r="M15" s="10">
        <v>7.2292916666666649</v>
      </c>
    </row>
    <row r="16" spans="1:13">
      <c r="A16" s="7" t="s">
        <v>19</v>
      </c>
      <c r="B16" s="6">
        <v>0.41</v>
      </c>
      <c r="C16" s="7">
        <f t="shared" si="0"/>
        <v>307.5</v>
      </c>
      <c r="D16" s="7">
        <v>3.8</v>
      </c>
      <c r="E16" s="7">
        <v>90</v>
      </c>
      <c r="F16" s="8">
        <f t="shared" si="1"/>
        <v>3.42</v>
      </c>
      <c r="H16" s="12">
        <v>44241</v>
      </c>
      <c r="I16" s="10">
        <v>0.3</v>
      </c>
      <c r="J16" s="10">
        <v>194.7</v>
      </c>
      <c r="K16" s="10">
        <v>5.8</v>
      </c>
      <c r="L16" s="10">
        <v>125.9</v>
      </c>
      <c r="M16" s="10">
        <v>7.3</v>
      </c>
    </row>
    <row r="17" spans="1:13">
      <c r="A17" s="7" t="s">
        <v>20</v>
      </c>
      <c r="B17" s="6">
        <v>0.42</v>
      </c>
      <c r="C17" s="7">
        <f t="shared" si="0"/>
        <v>315</v>
      </c>
      <c r="D17" s="7">
        <v>3.9</v>
      </c>
      <c r="E17" s="7">
        <v>90</v>
      </c>
      <c r="F17" s="8">
        <f t="shared" si="1"/>
        <v>3.5100000000000002</v>
      </c>
      <c r="H17" s="12">
        <v>44242</v>
      </c>
      <c r="I17" s="10">
        <v>0.3</v>
      </c>
      <c r="J17" s="10">
        <v>195</v>
      </c>
      <c r="K17" s="10">
        <v>5.3</v>
      </c>
      <c r="L17" s="10">
        <v>127.5</v>
      </c>
      <c r="M17" s="10">
        <v>6.7</v>
      </c>
    </row>
    <row r="18" spans="1:13">
      <c r="A18" s="7" t="s">
        <v>21</v>
      </c>
      <c r="B18" s="6">
        <v>0.41</v>
      </c>
      <c r="C18" s="7">
        <f t="shared" si="0"/>
        <v>307.5</v>
      </c>
      <c r="D18" s="7">
        <v>4.0999999999999996</v>
      </c>
      <c r="E18" s="7">
        <v>89</v>
      </c>
      <c r="F18" s="8">
        <f t="shared" si="1"/>
        <v>3.649</v>
      </c>
      <c r="H18" s="12">
        <v>44243</v>
      </c>
      <c r="I18" s="10">
        <v>0.3</v>
      </c>
      <c r="J18" s="10">
        <v>200.3</v>
      </c>
      <c r="K18" s="10">
        <v>4.7</v>
      </c>
      <c r="L18" s="10">
        <v>125.3</v>
      </c>
      <c r="M18" s="10">
        <v>5.8</v>
      </c>
    </row>
    <row r="19" spans="1:13">
      <c r="A19" s="7" t="s">
        <v>22</v>
      </c>
      <c r="B19" s="6">
        <v>0.42</v>
      </c>
      <c r="C19" s="7">
        <f t="shared" si="0"/>
        <v>315</v>
      </c>
      <c r="D19" s="7">
        <v>4.2</v>
      </c>
      <c r="E19" s="7">
        <v>89</v>
      </c>
      <c r="F19" s="8">
        <f t="shared" si="1"/>
        <v>3.738</v>
      </c>
      <c r="H19" s="12">
        <v>44244</v>
      </c>
      <c r="I19" s="10">
        <v>0.3</v>
      </c>
      <c r="J19" s="10">
        <v>202.5</v>
      </c>
      <c r="K19" s="10">
        <v>4.5999999999999996</v>
      </c>
      <c r="L19" s="10">
        <v>124.9</v>
      </c>
      <c r="M19" s="10">
        <v>5.7</v>
      </c>
    </row>
    <row r="20" spans="1:13">
      <c r="A20" s="7" t="s">
        <v>23</v>
      </c>
      <c r="B20" s="6">
        <v>0.43</v>
      </c>
      <c r="C20" s="7">
        <f t="shared" si="0"/>
        <v>322.5</v>
      </c>
      <c r="D20" s="7">
        <v>4.3</v>
      </c>
      <c r="E20" s="7">
        <v>87</v>
      </c>
      <c r="F20" s="8">
        <f t="shared" si="1"/>
        <v>3.7409999999999997</v>
      </c>
      <c r="H20" s="12">
        <v>44245</v>
      </c>
      <c r="I20" s="10">
        <v>0.3</v>
      </c>
      <c r="J20" s="10">
        <v>203.4</v>
      </c>
      <c r="K20" s="10">
        <v>5.3</v>
      </c>
      <c r="L20" s="10">
        <v>124.4</v>
      </c>
      <c r="M20" s="10">
        <v>6.6</v>
      </c>
    </row>
    <row r="21" spans="1:13">
      <c r="A21" s="7" t="s">
        <v>24</v>
      </c>
      <c r="B21" s="6">
        <v>0.43</v>
      </c>
      <c r="C21" s="7">
        <f t="shared" si="0"/>
        <v>322.5</v>
      </c>
      <c r="D21" s="7">
        <v>4.4000000000000004</v>
      </c>
      <c r="E21" s="7">
        <v>86</v>
      </c>
      <c r="F21" s="8">
        <f t="shared" si="1"/>
        <v>3.7840000000000003</v>
      </c>
      <c r="H21" s="12">
        <v>44246</v>
      </c>
      <c r="I21" s="10">
        <v>0.3</v>
      </c>
      <c r="J21" s="10">
        <v>203.1</v>
      </c>
      <c r="K21" s="10">
        <v>5</v>
      </c>
      <c r="L21" s="10">
        <v>121.1</v>
      </c>
      <c r="M21" s="10">
        <v>6.1</v>
      </c>
    </row>
    <row r="22" spans="1:13">
      <c r="A22" s="7" t="s">
        <v>25</v>
      </c>
      <c r="B22" s="6">
        <v>0.42</v>
      </c>
      <c r="C22" s="7">
        <f t="shared" si="0"/>
        <v>315</v>
      </c>
      <c r="D22" s="7">
        <v>4.5999999999999996</v>
      </c>
      <c r="E22" s="7">
        <v>86</v>
      </c>
      <c r="F22" s="8">
        <f t="shared" si="1"/>
        <v>3.956</v>
      </c>
      <c r="H22" s="12">
        <v>44247</v>
      </c>
      <c r="I22" s="10">
        <v>0.3</v>
      </c>
      <c r="J22" s="10">
        <v>209.4</v>
      </c>
      <c r="K22" s="10">
        <v>5.2</v>
      </c>
      <c r="L22" s="10">
        <v>126.2</v>
      </c>
      <c r="M22" s="10">
        <v>6.5</v>
      </c>
    </row>
    <row r="23" spans="1:13">
      <c r="A23" s="7" t="s">
        <v>26</v>
      </c>
      <c r="B23" s="6">
        <v>0.42</v>
      </c>
      <c r="C23" s="7">
        <f t="shared" si="0"/>
        <v>315</v>
      </c>
      <c r="D23" s="7">
        <v>4.5999999999999996</v>
      </c>
      <c r="E23" s="7">
        <v>86</v>
      </c>
      <c r="F23" s="8">
        <f t="shared" si="1"/>
        <v>3.956</v>
      </c>
      <c r="H23" s="12">
        <v>44248</v>
      </c>
      <c r="I23" s="10">
        <v>0.3</v>
      </c>
      <c r="J23" s="10">
        <v>207.2</v>
      </c>
      <c r="K23" s="10">
        <v>4.7</v>
      </c>
      <c r="L23" s="10">
        <v>126.1</v>
      </c>
      <c r="M23" s="10">
        <v>5.9</v>
      </c>
    </row>
    <row r="24" spans="1:13">
      <c r="A24" s="7" t="s">
        <v>27</v>
      </c>
      <c r="B24" s="6">
        <v>0.42</v>
      </c>
      <c r="C24" s="7">
        <f t="shared" si="0"/>
        <v>315</v>
      </c>
      <c r="D24" s="7">
        <v>4.5999999999999996</v>
      </c>
      <c r="E24" s="7">
        <v>86</v>
      </c>
      <c r="F24" s="8">
        <f t="shared" si="1"/>
        <v>3.956</v>
      </c>
      <c r="H24" s="12">
        <v>44249</v>
      </c>
      <c r="I24" s="10">
        <v>0.4</v>
      </c>
      <c r="J24" s="10">
        <v>328</v>
      </c>
      <c r="K24" s="10">
        <v>4.2</v>
      </c>
      <c r="L24" s="10">
        <v>85.7</v>
      </c>
      <c r="M24" s="10">
        <v>3.6</v>
      </c>
    </row>
    <row r="25" spans="1:13">
      <c r="A25" s="7" t="s">
        <v>28</v>
      </c>
      <c r="B25" s="6">
        <v>0.42</v>
      </c>
      <c r="C25" s="7">
        <f t="shared" si="0"/>
        <v>315</v>
      </c>
      <c r="D25" s="7">
        <v>4.5999999999999996</v>
      </c>
      <c r="E25" s="7">
        <v>86</v>
      </c>
      <c r="F25" s="8">
        <f t="shared" si="1"/>
        <v>3.956</v>
      </c>
      <c r="H25" s="12">
        <v>44250</v>
      </c>
      <c r="I25" s="10">
        <v>0.4</v>
      </c>
      <c r="J25" s="10">
        <v>314.10000000000002</v>
      </c>
      <c r="K25" s="10">
        <v>6.4</v>
      </c>
      <c r="L25" s="10">
        <v>88.9</v>
      </c>
      <c r="M25" s="10">
        <v>5.7</v>
      </c>
    </row>
    <row r="26" spans="1:13">
      <c r="A26" s="7" t="s">
        <v>29</v>
      </c>
      <c r="B26" s="6">
        <v>0.42</v>
      </c>
      <c r="C26" s="7">
        <f t="shared" si="0"/>
        <v>315</v>
      </c>
      <c r="D26" s="7">
        <v>4.7</v>
      </c>
      <c r="E26" s="7">
        <v>86</v>
      </c>
      <c r="F26" s="8">
        <f t="shared" si="1"/>
        <v>4.0419999999999998</v>
      </c>
      <c r="H26" s="12">
        <v>44251</v>
      </c>
      <c r="I26" s="10">
        <v>0.4</v>
      </c>
      <c r="J26" s="10">
        <v>297.5</v>
      </c>
      <c r="K26" s="10">
        <v>4.9000000000000004</v>
      </c>
      <c r="L26" s="10">
        <v>87.3</v>
      </c>
      <c r="M26" s="10">
        <v>4.2</v>
      </c>
    </row>
    <row r="27" spans="1:13">
      <c r="A27" s="7" t="s">
        <v>30</v>
      </c>
      <c r="B27" s="6">
        <v>0.42</v>
      </c>
      <c r="C27" s="7">
        <f t="shared" si="0"/>
        <v>315</v>
      </c>
      <c r="D27" s="7">
        <v>4.7</v>
      </c>
      <c r="E27" s="7">
        <v>86</v>
      </c>
      <c r="F27" s="8">
        <f t="shared" si="1"/>
        <v>4.0419999999999998</v>
      </c>
      <c r="H27" s="12">
        <v>44252</v>
      </c>
      <c r="I27" s="14">
        <v>0.4</v>
      </c>
      <c r="J27" s="14">
        <v>299.7</v>
      </c>
      <c r="K27" s="14">
        <v>4.5999999999999996</v>
      </c>
      <c r="L27" s="14">
        <v>87.8</v>
      </c>
      <c r="M27" s="14">
        <v>4</v>
      </c>
    </row>
    <row r="28" spans="1:13">
      <c r="A28" s="7" t="s">
        <v>31</v>
      </c>
      <c r="B28" s="6">
        <v>0.42</v>
      </c>
      <c r="C28" s="7">
        <f t="shared" si="0"/>
        <v>315</v>
      </c>
      <c r="D28" s="7">
        <v>4.5999999999999996</v>
      </c>
      <c r="E28" s="7">
        <v>86</v>
      </c>
      <c r="F28" s="8">
        <f t="shared" si="1"/>
        <v>3.956</v>
      </c>
      <c r="H28" s="12">
        <v>44253</v>
      </c>
      <c r="I28" s="10">
        <v>0.4</v>
      </c>
      <c r="J28" s="10">
        <v>300</v>
      </c>
      <c r="K28" s="10">
        <v>4.8</v>
      </c>
      <c r="L28" s="10">
        <v>88</v>
      </c>
      <c r="M28" s="10">
        <v>4.2</v>
      </c>
    </row>
    <row r="29" spans="1:13">
      <c r="A29" s="7" t="s">
        <v>32</v>
      </c>
      <c r="B29" s="6">
        <v>0.42</v>
      </c>
      <c r="C29" s="7">
        <f t="shared" si="0"/>
        <v>315</v>
      </c>
      <c r="D29" s="7">
        <v>4.7</v>
      </c>
      <c r="E29" s="7">
        <v>85</v>
      </c>
      <c r="F29" s="8">
        <f t="shared" si="1"/>
        <v>3.9950000000000001</v>
      </c>
      <c r="H29" s="12">
        <v>44254</v>
      </c>
      <c r="I29" s="10">
        <v>0.4</v>
      </c>
      <c r="J29" s="10">
        <v>324.10000000000002</v>
      </c>
      <c r="K29" s="10">
        <v>4.5</v>
      </c>
      <c r="L29" s="10">
        <v>86.8</v>
      </c>
      <c r="M29" s="10">
        <v>3.9</v>
      </c>
    </row>
    <row r="30" spans="1:13">
      <c r="A30" s="9" t="s">
        <v>33</v>
      </c>
      <c r="B30" s="10">
        <f>AVERAGE(B6:B29)</f>
        <v>0.42416666666666664</v>
      </c>
      <c r="C30" s="10">
        <f>AVERAGE(C6:C29)</f>
        <v>318.125</v>
      </c>
      <c r="D30" s="10">
        <f>AVERAGE(D6:D29)</f>
        <v>4.4374999999999991</v>
      </c>
      <c r="E30" s="10">
        <f>AVERAGE(E6:E29)</f>
        <v>87.375</v>
      </c>
      <c r="F30" s="10">
        <f>AVERAGE(F6:F29)</f>
        <v>3.8746666666666676</v>
      </c>
      <c r="H30" s="12">
        <v>44255</v>
      </c>
      <c r="I30" s="10">
        <v>0.4</v>
      </c>
      <c r="J30" s="10">
        <v>318.10000000000002</v>
      </c>
      <c r="K30" s="10">
        <v>4.4000000000000004</v>
      </c>
      <c r="L30" s="10">
        <v>87.4</v>
      </c>
      <c r="M30" s="10">
        <v>3.9</v>
      </c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5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322.2</v>
      </c>
      <c r="K3" s="13">
        <v>4.0999999999999996</v>
      </c>
      <c r="L3" s="13">
        <v>85.3</v>
      </c>
      <c r="M3" s="13">
        <v>3.5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318.8</v>
      </c>
      <c r="K4" s="10">
        <v>4.0999999999999996</v>
      </c>
      <c r="L4" s="10">
        <v>85.1</v>
      </c>
      <c r="M4" s="10">
        <v>3.5</v>
      </c>
    </row>
    <row r="5" spans="1:13">
      <c r="A5" s="4">
        <v>44230</v>
      </c>
      <c r="B5" s="4"/>
      <c r="C5" s="3"/>
      <c r="D5" s="3"/>
      <c r="E5" s="3"/>
      <c r="F5" s="3"/>
      <c r="H5" s="12">
        <v>44230</v>
      </c>
      <c r="I5" s="10">
        <v>0.4</v>
      </c>
      <c r="J5" s="10">
        <v>321.60000000000002</v>
      </c>
      <c r="K5" s="10">
        <v>4.9000000000000004</v>
      </c>
      <c r="L5" s="10">
        <v>84</v>
      </c>
      <c r="M5" s="10">
        <v>7.5</v>
      </c>
    </row>
    <row r="6" spans="1:13">
      <c r="A6" s="5" t="s">
        <v>9</v>
      </c>
      <c r="B6" s="6">
        <v>0.42</v>
      </c>
      <c r="C6" s="7">
        <f t="shared" ref="C6:C29" si="0">B6*750</f>
        <v>315</v>
      </c>
      <c r="D6" s="7">
        <v>4.0999999999999996</v>
      </c>
      <c r="E6" s="7">
        <v>85</v>
      </c>
      <c r="F6" s="8">
        <f>D6*E6*0.01</f>
        <v>3.4849999999999994</v>
      </c>
      <c r="H6" s="12">
        <v>44231</v>
      </c>
      <c r="I6" s="10"/>
      <c r="J6" s="10"/>
      <c r="K6" s="10"/>
      <c r="L6" s="10"/>
      <c r="M6" s="10"/>
    </row>
    <row r="7" spans="1:13">
      <c r="A7" s="5" t="s">
        <v>10</v>
      </c>
      <c r="B7" s="6">
        <v>0.42</v>
      </c>
      <c r="C7" s="7">
        <f t="shared" si="0"/>
        <v>315</v>
      </c>
      <c r="D7" s="7">
        <v>4</v>
      </c>
      <c r="E7" s="7">
        <v>85</v>
      </c>
      <c r="F7" s="8">
        <f t="shared" ref="F7:F29" si="1">D7*E7*0.01</f>
        <v>3.4</v>
      </c>
      <c r="H7" s="12">
        <v>44232</v>
      </c>
      <c r="I7" s="10"/>
      <c r="J7" s="10"/>
      <c r="K7" s="10"/>
      <c r="L7" s="10"/>
      <c r="M7" s="10"/>
    </row>
    <row r="8" spans="1:13">
      <c r="A8" s="5" t="s">
        <v>11</v>
      </c>
      <c r="B8" s="6">
        <v>0.43</v>
      </c>
      <c r="C8" s="7">
        <f t="shared" si="0"/>
        <v>322.5</v>
      </c>
      <c r="D8" s="7">
        <v>4</v>
      </c>
      <c r="E8" s="7">
        <v>85</v>
      </c>
      <c r="F8" s="8">
        <f t="shared" si="1"/>
        <v>3.4</v>
      </c>
      <c r="H8" s="12">
        <v>44233</v>
      </c>
      <c r="I8" s="10"/>
      <c r="J8" s="10"/>
      <c r="K8" s="10"/>
      <c r="L8" s="10"/>
      <c r="M8" s="10"/>
    </row>
    <row r="9" spans="1:13">
      <c r="A9" s="5" t="s">
        <v>12</v>
      </c>
      <c r="B9" s="6">
        <v>0.43</v>
      </c>
      <c r="C9" s="7">
        <f t="shared" si="0"/>
        <v>322.5</v>
      </c>
      <c r="D9" s="7">
        <v>5.6</v>
      </c>
      <c r="E9" s="7">
        <v>86</v>
      </c>
      <c r="F9" s="8">
        <f t="shared" si="1"/>
        <v>4.8159999999999998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13</v>
      </c>
      <c r="B10" s="6">
        <v>0.43</v>
      </c>
      <c r="C10" s="7">
        <f t="shared" si="0"/>
        <v>322.5</v>
      </c>
      <c r="D10" s="7">
        <v>5.9</v>
      </c>
      <c r="E10" s="7">
        <v>85</v>
      </c>
      <c r="F10" s="8">
        <f t="shared" si="1"/>
        <v>5.0150000000000006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0.44</v>
      </c>
      <c r="C11" s="7">
        <f t="shared" si="0"/>
        <v>330</v>
      </c>
      <c r="D11" s="7">
        <v>6</v>
      </c>
      <c r="E11" s="7">
        <v>84</v>
      </c>
      <c r="F11" s="8">
        <f t="shared" si="1"/>
        <v>5.04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0.44</v>
      </c>
      <c r="C12" s="7">
        <f t="shared" si="0"/>
        <v>330</v>
      </c>
      <c r="D12" s="7">
        <v>6</v>
      </c>
      <c r="E12" s="7">
        <v>83</v>
      </c>
      <c r="F12" s="8">
        <f t="shared" si="1"/>
        <v>4.9800000000000004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0.44</v>
      </c>
      <c r="C13" s="7">
        <f t="shared" si="0"/>
        <v>330</v>
      </c>
      <c r="D13" s="7">
        <v>5.9</v>
      </c>
      <c r="E13" s="7">
        <v>83</v>
      </c>
      <c r="F13" s="8">
        <f t="shared" si="1"/>
        <v>4.8970000000000002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0.44</v>
      </c>
      <c r="C14" s="7">
        <f t="shared" si="0"/>
        <v>330</v>
      </c>
      <c r="D14" s="7">
        <v>5.8</v>
      </c>
      <c r="E14" s="7">
        <v>82</v>
      </c>
      <c r="F14" s="8">
        <f t="shared" si="1"/>
        <v>4.7559999999999993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0.44</v>
      </c>
      <c r="C15" s="7">
        <f t="shared" si="0"/>
        <v>330</v>
      </c>
      <c r="D15" s="7">
        <v>5.5</v>
      </c>
      <c r="E15" s="7">
        <v>82</v>
      </c>
      <c r="F15" s="8">
        <f t="shared" si="1"/>
        <v>4.51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0.44</v>
      </c>
      <c r="C16" s="7">
        <f t="shared" si="0"/>
        <v>330</v>
      </c>
      <c r="D16" s="7">
        <v>5.4</v>
      </c>
      <c r="E16" s="7">
        <v>82</v>
      </c>
      <c r="F16" s="8">
        <f t="shared" si="1"/>
        <v>4.4279999999999999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0.43</v>
      </c>
      <c r="C17" s="7">
        <f t="shared" si="0"/>
        <v>322.5</v>
      </c>
      <c r="D17" s="7">
        <v>5.7</v>
      </c>
      <c r="E17" s="7">
        <v>85</v>
      </c>
      <c r="F17" s="8">
        <f t="shared" si="1"/>
        <v>4.8449999999999998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0.43</v>
      </c>
      <c r="C18" s="7">
        <f t="shared" si="0"/>
        <v>322.5</v>
      </c>
      <c r="D18" s="7">
        <v>5.4</v>
      </c>
      <c r="E18" s="7">
        <v>85</v>
      </c>
      <c r="F18" s="8">
        <f t="shared" si="1"/>
        <v>4.5900000000000007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0.43</v>
      </c>
      <c r="C19" s="7">
        <f t="shared" si="0"/>
        <v>322.5</v>
      </c>
      <c r="D19" s="7">
        <v>5.9</v>
      </c>
      <c r="E19" s="7">
        <v>84</v>
      </c>
      <c r="F19" s="8">
        <f t="shared" si="1"/>
        <v>4.9560000000000004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0.43</v>
      </c>
      <c r="C20" s="7">
        <f t="shared" si="0"/>
        <v>322.5</v>
      </c>
      <c r="D20" s="7">
        <v>5</v>
      </c>
      <c r="E20" s="7">
        <v>85</v>
      </c>
      <c r="F20" s="8">
        <f t="shared" si="1"/>
        <v>4.25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0.43</v>
      </c>
      <c r="C21" s="7">
        <f t="shared" si="0"/>
        <v>322.5</v>
      </c>
      <c r="D21" s="7">
        <v>4.5999999999999996</v>
      </c>
      <c r="E21" s="7">
        <v>84</v>
      </c>
      <c r="F21" s="8">
        <f t="shared" si="1"/>
        <v>3.8639999999999999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0.43</v>
      </c>
      <c r="C22" s="7">
        <f t="shared" si="0"/>
        <v>322.5</v>
      </c>
      <c r="D22" s="7">
        <v>4.3</v>
      </c>
      <c r="E22" s="7">
        <v>84</v>
      </c>
      <c r="F22" s="8">
        <f t="shared" si="1"/>
        <v>3.6120000000000001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0.42</v>
      </c>
      <c r="C23" s="7">
        <f t="shared" si="0"/>
        <v>315</v>
      </c>
      <c r="D23" s="7">
        <v>4</v>
      </c>
      <c r="E23" s="7">
        <v>84</v>
      </c>
      <c r="F23" s="8">
        <f t="shared" si="1"/>
        <v>3.36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0.42</v>
      </c>
      <c r="C24" s="7">
        <f t="shared" si="0"/>
        <v>315</v>
      </c>
      <c r="D24" s="7">
        <v>3.5</v>
      </c>
      <c r="E24" s="7">
        <v>84</v>
      </c>
      <c r="F24" s="8">
        <f t="shared" si="1"/>
        <v>2.94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0.42</v>
      </c>
      <c r="C25" s="7">
        <f t="shared" si="0"/>
        <v>315</v>
      </c>
      <c r="D25" s="7">
        <v>4</v>
      </c>
      <c r="E25" s="7">
        <v>84</v>
      </c>
      <c r="F25" s="8">
        <f t="shared" si="1"/>
        <v>3.36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0.42</v>
      </c>
      <c r="C26" s="7">
        <f t="shared" si="0"/>
        <v>315</v>
      </c>
      <c r="D26" s="7">
        <v>4</v>
      </c>
      <c r="E26" s="7">
        <v>84</v>
      </c>
      <c r="F26" s="8">
        <v>84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0.42</v>
      </c>
      <c r="C27" s="7">
        <f t="shared" si="0"/>
        <v>315</v>
      </c>
      <c r="D27" s="7">
        <v>4.2</v>
      </c>
      <c r="E27" s="7">
        <v>84</v>
      </c>
      <c r="F27" s="8">
        <f t="shared" si="1"/>
        <v>3.528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0.42</v>
      </c>
      <c r="C28" s="7">
        <f t="shared" si="0"/>
        <v>315</v>
      </c>
      <c r="D28" s="7">
        <v>4.5</v>
      </c>
      <c r="E28" s="7">
        <v>84</v>
      </c>
      <c r="F28" s="8">
        <f t="shared" si="1"/>
        <v>3.7800000000000002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0.42</v>
      </c>
      <c r="C29" s="7">
        <f t="shared" si="0"/>
        <v>315</v>
      </c>
      <c r="D29" s="7">
        <v>4.5</v>
      </c>
      <c r="E29" s="7">
        <v>84</v>
      </c>
      <c r="F29" s="8">
        <f t="shared" si="1"/>
        <v>3.7800000000000002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0.42874999999999996</v>
      </c>
      <c r="C30" s="10">
        <f>AVERAGE(C6:C29)</f>
        <v>321.5625</v>
      </c>
      <c r="D30" s="10">
        <f>AVERAGE(D6:D29)</f>
        <v>4.9083333333333332</v>
      </c>
      <c r="E30" s="10">
        <f>AVERAGE(E6:E29)</f>
        <v>84.041666666666671</v>
      </c>
      <c r="F30" s="10">
        <f>AVERAGE(F6:F29)</f>
        <v>7.4829999999999997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6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322.2</v>
      </c>
      <c r="K3" s="13">
        <v>4.0999999999999996</v>
      </c>
      <c r="L3" s="13">
        <v>85.3</v>
      </c>
      <c r="M3" s="13">
        <v>3.5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318.8</v>
      </c>
      <c r="K4" s="10">
        <v>4.0999999999999996</v>
      </c>
      <c r="L4" s="10">
        <v>85.1</v>
      </c>
      <c r="M4" s="10">
        <v>3.5</v>
      </c>
    </row>
    <row r="5" spans="1:13">
      <c r="A5" s="4">
        <v>44231</v>
      </c>
      <c r="B5" s="4"/>
      <c r="C5" s="3"/>
      <c r="D5" s="3"/>
      <c r="E5" s="3"/>
      <c r="F5" s="3"/>
      <c r="H5" s="12">
        <v>44230</v>
      </c>
      <c r="I5" s="10">
        <v>0.4</v>
      </c>
      <c r="J5" s="10">
        <v>321.60000000000002</v>
      </c>
      <c r="K5" s="10">
        <v>4.9000000000000004</v>
      </c>
      <c r="L5" s="10">
        <v>84</v>
      </c>
      <c r="M5" s="10">
        <v>7.5</v>
      </c>
    </row>
    <row r="6" spans="1:13">
      <c r="A6" s="5" t="s">
        <v>9</v>
      </c>
      <c r="B6" s="6">
        <v>0.42</v>
      </c>
      <c r="C6" s="7">
        <f t="shared" ref="C6:C29" si="0">B6*750</f>
        <v>315</v>
      </c>
      <c r="D6" s="7">
        <v>4.2</v>
      </c>
      <c r="E6" s="7">
        <v>84</v>
      </c>
      <c r="F6" s="8">
        <f>D6*E6*0.01</f>
        <v>3.528</v>
      </c>
      <c r="H6" s="12">
        <v>44231</v>
      </c>
      <c r="I6" s="10">
        <v>0.43541666666666656</v>
      </c>
      <c r="J6" s="10">
        <v>326.5625</v>
      </c>
      <c r="K6" s="10">
        <v>4.7124999999999995</v>
      </c>
      <c r="L6" s="10">
        <v>85.083333333333329</v>
      </c>
      <c r="M6" s="10">
        <v>4.0080416666666663</v>
      </c>
    </row>
    <row r="7" spans="1:13">
      <c r="A7" s="5" t="s">
        <v>10</v>
      </c>
      <c r="B7" s="6">
        <v>0.42</v>
      </c>
      <c r="C7" s="7">
        <f t="shared" si="0"/>
        <v>315</v>
      </c>
      <c r="D7" s="7">
        <v>4.0999999999999996</v>
      </c>
      <c r="E7" s="7">
        <v>84</v>
      </c>
      <c r="F7" s="8">
        <f t="shared" ref="F7:F29" si="1">D7*E7*0.01</f>
        <v>3.444</v>
      </c>
      <c r="H7" s="12">
        <v>44232</v>
      </c>
      <c r="I7" s="10"/>
      <c r="J7" s="10"/>
      <c r="K7" s="10"/>
      <c r="L7" s="10"/>
      <c r="M7" s="10"/>
    </row>
    <row r="8" spans="1:13">
      <c r="A8" s="5" t="s">
        <v>11</v>
      </c>
      <c r="B8" s="6">
        <v>0.42</v>
      </c>
      <c r="C8" s="7">
        <f t="shared" si="0"/>
        <v>315</v>
      </c>
      <c r="D8" s="7">
        <v>4.3</v>
      </c>
      <c r="E8" s="7">
        <v>84</v>
      </c>
      <c r="F8" s="8">
        <f t="shared" si="1"/>
        <v>3.6120000000000001</v>
      </c>
      <c r="H8" s="12">
        <v>44233</v>
      </c>
      <c r="I8" s="10"/>
      <c r="J8" s="10"/>
      <c r="K8" s="10"/>
      <c r="L8" s="10"/>
      <c r="M8" s="10"/>
    </row>
    <row r="9" spans="1:13">
      <c r="A9" s="5" t="s">
        <v>12</v>
      </c>
      <c r="B9" s="6">
        <v>0.43</v>
      </c>
      <c r="C9" s="7">
        <f t="shared" si="0"/>
        <v>322.5</v>
      </c>
      <c r="D9" s="7">
        <v>4.3</v>
      </c>
      <c r="E9" s="7">
        <v>87</v>
      </c>
      <c r="F9" s="8">
        <f t="shared" si="1"/>
        <v>3.7409999999999997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13</v>
      </c>
      <c r="B10" s="6">
        <v>0.45</v>
      </c>
      <c r="C10" s="7">
        <f t="shared" si="0"/>
        <v>337.5</v>
      </c>
      <c r="D10" s="7">
        <v>4.9000000000000004</v>
      </c>
      <c r="E10" s="7">
        <v>82</v>
      </c>
      <c r="F10" s="8">
        <f t="shared" si="1"/>
        <v>4.0179999999999998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0.45</v>
      </c>
      <c r="C11" s="7">
        <f t="shared" si="0"/>
        <v>337.5</v>
      </c>
      <c r="D11" s="7">
        <v>4.5999999999999996</v>
      </c>
      <c r="E11" s="7">
        <v>82</v>
      </c>
      <c r="F11" s="8">
        <f t="shared" si="1"/>
        <v>3.7719999999999998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0.45</v>
      </c>
      <c r="C12" s="7">
        <f t="shared" si="0"/>
        <v>337.5</v>
      </c>
      <c r="D12" s="7">
        <v>5.4</v>
      </c>
      <c r="E12" s="7">
        <v>83</v>
      </c>
      <c r="F12" s="8">
        <f t="shared" si="1"/>
        <v>4.4820000000000002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0.45</v>
      </c>
      <c r="C13" s="7">
        <f t="shared" si="0"/>
        <v>337.5</v>
      </c>
      <c r="D13" s="7">
        <v>5.2</v>
      </c>
      <c r="E13" s="7">
        <v>83</v>
      </c>
      <c r="F13" s="8">
        <f t="shared" si="1"/>
        <v>4.3160000000000007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0.45</v>
      </c>
      <c r="C14" s="7">
        <f t="shared" si="0"/>
        <v>337.5</v>
      </c>
      <c r="D14" s="7">
        <v>4.8</v>
      </c>
      <c r="E14" s="7">
        <v>82</v>
      </c>
      <c r="F14" s="8">
        <f t="shared" si="1"/>
        <v>3.9359999999999999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0.43</v>
      </c>
      <c r="C15" s="7">
        <f t="shared" si="0"/>
        <v>322.5</v>
      </c>
      <c r="D15" s="7">
        <v>4.5</v>
      </c>
      <c r="E15" s="7">
        <v>88</v>
      </c>
      <c r="F15" s="8">
        <f t="shared" si="1"/>
        <v>3.96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0.43</v>
      </c>
      <c r="C16" s="7">
        <f t="shared" si="0"/>
        <v>322.5</v>
      </c>
      <c r="D16" s="7">
        <v>4.5999999999999996</v>
      </c>
      <c r="E16" s="7">
        <v>87</v>
      </c>
      <c r="F16" s="8">
        <f t="shared" si="1"/>
        <v>4.0019999999999998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0.43</v>
      </c>
      <c r="C17" s="7">
        <f t="shared" si="0"/>
        <v>322.5</v>
      </c>
      <c r="D17" s="7">
        <v>4.7</v>
      </c>
      <c r="E17" s="7">
        <v>86</v>
      </c>
      <c r="F17" s="8">
        <f t="shared" si="1"/>
        <v>4.0419999999999998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0.43</v>
      </c>
      <c r="C18" s="7">
        <f t="shared" si="0"/>
        <v>322.5</v>
      </c>
      <c r="D18" s="7">
        <v>4.5999999999999996</v>
      </c>
      <c r="E18" s="7">
        <v>87</v>
      </c>
      <c r="F18" s="8">
        <f t="shared" si="1"/>
        <v>4.0019999999999998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0.43</v>
      </c>
      <c r="C19" s="7">
        <f t="shared" si="0"/>
        <v>322.5</v>
      </c>
      <c r="D19" s="7">
        <v>4.5999999999999996</v>
      </c>
      <c r="E19" s="7">
        <v>87</v>
      </c>
      <c r="F19" s="8">
        <f t="shared" si="1"/>
        <v>4.0019999999999998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0.44</v>
      </c>
      <c r="C20" s="7">
        <f t="shared" si="0"/>
        <v>330</v>
      </c>
      <c r="D20" s="7">
        <v>4.7</v>
      </c>
      <c r="E20" s="7">
        <v>86</v>
      </c>
      <c r="F20" s="8">
        <f t="shared" si="1"/>
        <v>4.0419999999999998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0.43</v>
      </c>
      <c r="C21" s="7">
        <f t="shared" si="0"/>
        <v>322.5</v>
      </c>
      <c r="D21" s="7">
        <v>4.5999999999999996</v>
      </c>
      <c r="E21" s="7">
        <v>86</v>
      </c>
      <c r="F21" s="8">
        <f t="shared" si="1"/>
        <v>3.956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0.43</v>
      </c>
      <c r="C22" s="7">
        <f t="shared" si="0"/>
        <v>322.5</v>
      </c>
      <c r="D22" s="7">
        <v>4.5999999999999996</v>
      </c>
      <c r="E22" s="7">
        <v>86</v>
      </c>
      <c r="F22" s="8">
        <f t="shared" si="1"/>
        <v>3.956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0.43</v>
      </c>
      <c r="C23" s="7">
        <f t="shared" si="0"/>
        <v>322.5</v>
      </c>
      <c r="D23" s="7">
        <v>4.8</v>
      </c>
      <c r="E23" s="7">
        <v>86</v>
      </c>
      <c r="F23" s="8">
        <f t="shared" si="1"/>
        <v>4.1280000000000001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0.43</v>
      </c>
      <c r="C24" s="7">
        <f t="shared" si="0"/>
        <v>322.5</v>
      </c>
      <c r="D24" s="7">
        <v>4.5</v>
      </c>
      <c r="E24" s="7">
        <v>86</v>
      </c>
      <c r="F24" s="8">
        <f t="shared" si="1"/>
        <v>3.87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0.44</v>
      </c>
      <c r="C25" s="7">
        <f t="shared" si="0"/>
        <v>330</v>
      </c>
      <c r="D25" s="7">
        <v>5</v>
      </c>
      <c r="E25" s="7">
        <v>85</v>
      </c>
      <c r="F25" s="8">
        <f t="shared" si="1"/>
        <v>4.25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0.44</v>
      </c>
      <c r="C26" s="7">
        <f t="shared" si="0"/>
        <v>330</v>
      </c>
      <c r="D26" s="7">
        <v>5.0999999999999996</v>
      </c>
      <c r="E26" s="7">
        <v>85</v>
      </c>
      <c r="F26" s="8">
        <f t="shared" si="1"/>
        <v>4.335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0.44</v>
      </c>
      <c r="C27" s="7">
        <f t="shared" si="0"/>
        <v>330</v>
      </c>
      <c r="D27" s="7">
        <v>5.0999999999999996</v>
      </c>
      <c r="E27" s="7">
        <v>85</v>
      </c>
      <c r="F27" s="8">
        <f t="shared" si="1"/>
        <v>4.335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0.44</v>
      </c>
      <c r="C28" s="7">
        <f t="shared" si="0"/>
        <v>330</v>
      </c>
      <c r="D28" s="7">
        <v>5</v>
      </c>
      <c r="E28" s="7">
        <v>85</v>
      </c>
      <c r="F28" s="8">
        <f t="shared" si="1"/>
        <v>4.25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0.44</v>
      </c>
      <c r="C29" s="7">
        <f t="shared" si="0"/>
        <v>330</v>
      </c>
      <c r="D29" s="7">
        <v>4.9000000000000004</v>
      </c>
      <c r="E29" s="7">
        <v>86</v>
      </c>
      <c r="F29" s="8">
        <f t="shared" si="1"/>
        <v>4.2140000000000004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0.43541666666666656</v>
      </c>
      <c r="C30" s="10">
        <f>AVERAGE(C6:C29)</f>
        <v>326.5625</v>
      </c>
      <c r="D30" s="10">
        <f>AVERAGE(D6:D29)</f>
        <v>4.7124999999999995</v>
      </c>
      <c r="E30" s="10">
        <f>AVERAGE(E6:E29)</f>
        <v>85.083333333333329</v>
      </c>
      <c r="F30" s="10">
        <f>AVERAGE(F6:F29)</f>
        <v>4.0080416666666663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7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322.2</v>
      </c>
      <c r="K3" s="13">
        <v>4.0999999999999996</v>
      </c>
      <c r="L3" s="13">
        <v>85.3</v>
      </c>
      <c r="M3" s="13">
        <v>3.5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318.8</v>
      </c>
      <c r="K4" s="10">
        <v>4.0999999999999996</v>
      </c>
      <c r="L4" s="10">
        <v>85.1</v>
      </c>
      <c r="M4" s="10">
        <v>3.5</v>
      </c>
    </row>
    <row r="5" spans="1:13">
      <c r="A5" s="4">
        <v>44232</v>
      </c>
      <c r="B5" s="4"/>
      <c r="C5" s="3"/>
      <c r="D5" s="3"/>
      <c r="E5" s="3"/>
      <c r="F5" s="3"/>
      <c r="H5" s="12">
        <v>44230</v>
      </c>
      <c r="I5" s="10">
        <v>0.4</v>
      </c>
      <c r="J5" s="10">
        <v>321.60000000000002</v>
      </c>
      <c r="K5" s="10">
        <v>4.9000000000000004</v>
      </c>
      <c r="L5" s="10">
        <v>84</v>
      </c>
      <c r="M5" s="10">
        <v>7.5</v>
      </c>
    </row>
    <row r="6" spans="1:13">
      <c r="A6" s="5" t="s">
        <v>9</v>
      </c>
      <c r="B6" s="6">
        <v>0.44</v>
      </c>
      <c r="C6" s="7">
        <f t="shared" ref="C6:C29" si="0">B6*750</f>
        <v>330</v>
      </c>
      <c r="D6" s="7">
        <v>4.9000000000000004</v>
      </c>
      <c r="E6" s="7">
        <v>85</v>
      </c>
      <c r="F6" s="8">
        <f>D6*E6*0.01</f>
        <v>4.1650000000000009</v>
      </c>
      <c r="H6" s="12">
        <v>44231</v>
      </c>
      <c r="I6" s="10">
        <v>0.43541666666666656</v>
      </c>
      <c r="J6" s="10">
        <v>326.5625</v>
      </c>
      <c r="K6" s="10">
        <v>4.7124999999999995</v>
      </c>
      <c r="L6" s="10">
        <v>85.083333333333329</v>
      </c>
      <c r="M6" s="10">
        <v>4.0080416666666663</v>
      </c>
    </row>
    <row r="7" spans="1:13">
      <c r="A7" s="5" t="s">
        <v>10</v>
      </c>
      <c r="B7" s="6">
        <v>0.44</v>
      </c>
      <c r="C7" s="7">
        <f t="shared" si="0"/>
        <v>330</v>
      </c>
      <c r="D7" s="7">
        <v>5</v>
      </c>
      <c r="E7" s="7">
        <v>85</v>
      </c>
      <c r="F7" s="8">
        <f t="shared" ref="F7:F29" si="1">D7*E7*0.01</f>
        <v>4.25</v>
      </c>
      <c r="H7" s="12">
        <v>44232</v>
      </c>
      <c r="I7" s="10">
        <v>0.4</v>
      </c>
      <c r="J7" s="10">
        <v>318.39999999999998</v>
      </c>
      <c r="K7" s="10">
        <v>5</v>
      </c>
      <c r="L7" s="10">
        <v>87.7</v>
      </c>
      <c r="M7" s="10">
        <v>4.3</v>
      </c>
    </row>
    <row r="8" spans="1:13">
      <c r="A8" s="5" t="s">
        <v>11</v>
      </c>
      <c r="B8" s="6">
        <v>0.44</v>
      </c>
      <c r="C8" s="7">
        <f t="shared" si="0"/>
        <v>330</v>
      </c>
      <c r="D8" s="7">
        <v>4.8</v>
      </c>
      <c r="E8" s="7">
        <v>85</v>
      </c>
      <c r="F8" s="8">
        <f t="shared" si="1"/>
        <v>4.08</v>
      </c>
      <c r="H8" s="12">
        <v>44233</v>
      </c>
      <c r="I8" s="10"/>
      <c r="J8" s="10"/>
      <c r="K8" s="10"/>
      <c r="L8" s="10"/>
      <c r="M8" s="10"/>
    </row>
    <row r="9" spans="1:13">
      <c r="A9" s="5" t="s">
        <v>12</v>
      </c>
      <c r="B9" s="6">
        <v>0.42</v>
      </c>
      <c r="C9" s="7">
        <f t="shared" si="0"/>
        <v>315</v>
      </c>
      <c r="D9" s="7">
        <v>5.0999999999999996</v>
      </c>
      <c r="E9" s="7">
        <v>90</v>
      </c>
      <c r="F9" s="8">
        <f t="shared" si="1"/>
        <v>4.59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13</v>
      </c>
      <c r="B10" s="6">
        <v>0.42</v>
      </c>
      <c r="C10" s="7">
        <f t="shared" si="0"/>
        <v>315</v>
      </c>
      <c r="D10" s="7">
        <v>5.2</v>
      </c>
      <c r="E10" s="7">
        <v>90</v>
      </c>
      <c r="F10" s="8">
        <f t="shared" si="1"/>
        <v>4.68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0.42</v>
      </c>
      <c r="C11" s="7">
        <f t="shared" si="0"/>
        <v>315</v>
      </c>
      <c r="D11" s="7">
        <v>4.8</v>
      </c>
      <c r="E11" s="7">
        <v>89</v>
      </c>
      <c r="F11" s="8">
        <f t="shared" si="1"/>
        <v>4.2720000000000002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0.42</v>
      </c>
      <c r="C12" s="7">
        <f t="shared" si="0"/>
        <v>315</v>
      </c>
      <c r="D12" s="7">
        <v>5</v>
      </c>
      <c r="E12" s="7">
        <v>89</v>
      </c>
      <c r="F12" s="8">
        <f t="shared" si="1"/>
        <v>4.45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0.42</v>
      </c>
      <c r="C13" s="7">
        <f t="shared" si="0"/>
        <v>315</v>
      </c>
      <c r="D13" s="7">
        <v>5</v>
      </c>
      <c r="E13" s="7">
        <v>89</v>
      </c>
      <c r="F13" s="8">
        <f t="shared" si="1"/>
        <v>4.45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0.45</v>
      </c>
      <c r="C14" s="7">
        <f t="shared" si="0"/>
        <v>337.5</v>
      </c>
      <c r="D14" s="7">
        <v>5.2</v>
      </c>
      <c r="E14" s="7">
        <v>84</v>
      </c>
      <c r="F14" s="8">
        <f t="shared" si="1"/>
        <v>4.3680000000000003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0.42</v>
      </c>
      <c r="C15" s="7">
        <f t="shared" si="0"/>
        <v>315</v>
      </c>
      <c r="D15" s="7">
        <v>5</v>
      </c>
      <c r="E15" s="7">
        <v>88</v>
      </c>
      <c r="F15" s="8">
        <f t="shared" si="1"/>
        <v>4.4000000000000004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0.42</v>
      </c>
      <c r="C16" s="7">
        <f t="shared" si="0"/>
        <v>315</v>
      </c>
      <c r="D16" s="7">
        <v>5.0999999999999996</v>
      </c>
      <c r="E16" s="7">
        <v>89</v>
      </c>
      <c r="F16" s="8">
        <f t="shared" si="1"/>
        <v>4.5389999999999997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0.42</v>
      </c>
      <c r="C17" s="7">
        <f t="shared" si="0"/>
        <v>315</v>
      </c>
      <c r="D17" s="7">
        <v>5.0999999999999996</v>
      </c>
      <c r="E17" s="7">
        <v>89</v>
      </c>
      <c r="F17" s="8">
        <f t="shared" si="1"/>
        <v>4.5389999999999997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0.43</v>
      </c>
      <c r="C18" s="7">
        <f t="shared" si="0"/>
        <v>322.5</v>
      </c>
      <c r="D18" s="7">
        <v>4.8</v>
      </c>
      <c r="E18" s="7">
        <v>88</v>
      </c>
      <c r="F18" s="8">
        <f t="shared" si="1"/>
        <v>4.2240000000000002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0.43</v>
      </c>
      <c r="C19" s="7">
        <f t="shared" si="0"/>
        <v>322.5</v>
      </c>
      <c r="D19" s="7">
        <v>4.9000000000000004</v>
      </c>
      <c r="E19" s="7">
        <v>88</v>
      </c>
      <c r="F19" s="8">
        <f t="shared" si="1"/>
        <v>4.3120000000000003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0.42</v>
      </c>
      <c r="C20" s="7">
        <f t="shared" si="0"/>
        <v>315</v>
      </c>
      <c r="D20" s="7">
        <v>4.9000000000000004</v>
      </c>
      <c r="E20" s="7">
        <v>88</v>
      </c>
      <c r="F20" s="8">
        <f t="shared" si="1"/>
        <v>4.3120000000000003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0.42</v>
      </c>
      <c r="C21" s="7">
        <f t="shared" si="0"/>
        <v>315</v>
      </c>
      <c r="D21" s="7">
        <v>5</v>
      </c>
      <c r="E21" s="7">
        <v>88</v>
      </c>
      <c r="F21" s="8">
        <f t="shared" si="1"/>
        <v>4.4000000000000004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0.42</v>
      </c>
      <c r="C22" s="7">
        <f t="shared" si="0"/>
        <v>315</v>
      </c>
      <c r="D22" s="7">
        <v>5</v>
      </c>
      <c r="E22" s="7">
        <v>88</v>
      </c>
      <c r="F22" s="8">
        <f t="shared" si="1"/>
        <v>4.4000000000000004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0.42</v>
      </c>
      <c r="C23" s="7">
        <f t="shared" si="0"/>
        <v>315</v>
      </c>
      <c r="D23" s="7">
        <v>4.9000000000000004</v>
      </c>
      <c r="E23" s="7">
        <v>88</v>
      </c>
      <c r="F23" s="8">
        <f t="shared" si="1"/>
        <v>4.3120000000000003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0.42</v>
      </c>
      <c r="C24" s="7">
        <f t="shared" si="0"/>
        <v>315</v>
      </c>
      <c r="D24" s="7">
        <v>4.9000000000000004</v>
      </c>
      <c r="E24" s="7">
        <v>88</v>
      </c>
      <c r="F24" s="8">
        <f t="shared" si="1"/>
        <v>4.3120000000000003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0.42</v>
      </c>
      <c r="C25" s="7">
        <f t="shared" si="0"/>
        <v>315</v>
      </c>
      <c r="D25" s="7">
        <v>4.8</v>
      </c>
      <c r="E25" s="7">
        <v>88</v>
      </c>
      <c r="F25" s="8">
        <f t="shared" si="1"/>
        <v>4.2240000000000002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0.42</v>
      </c>
      <c r="C26" s="7">
        <f t="shared" si="0"/>
        <v>315</v>
      </c>
      <c r="D26" s="7">
        <v>4.9000000000000004</v>
      </c>
      <c r="E26" s="7">
        <v>87</v>
      </c>
      <c r="F26" s="8">
        <f t="shared" si="1"/>
        <v>4.2629999999999999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0.42</v>
      </c>
      <c r="C27" s="7">
        <f t="shared" si="0"/>
        <v>315</v>
      </c>
      <c r="D27" s="7">
        <v>4.8</v>
      </c>
      <c r="E27" s="7">
        <v>87</v>
      </c>
      <c r="F27" s="8">
        <f t="shared" si="1"/>
        <v>4.1760000000000002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0.42</v>
      </c>
      <c r="C28" s="7">
        <f t="shared" si="0"/>
        <v>315</v>
      </c>
      <c r="D28" s="7">
        <v>4.8</v>
      </c>
      <c r="E28" s="7">
        <v>88</v>
      </c>
      <c r="F28" s="8">
        <f t="shared" si="1"/>
        <v>4.2240000000000002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0.42</v>
      </c>
      <c r="C29" s="7">
        <f t="shared" si="0"/>
        <v>315</v>
      </c>
      <c r="D29" s="7">
        <v>4.9000000000000004</v>
      </c>
      <c r="E29" s="7">
        <v>87</v>
      </c>
      <c r="F29" s="8">
        <f t="shared" si="1"/>
        <v>4.2629999999999999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0.42458333333333331</v>
      </c>
      <c r="C30" s="10">
        <f>AVERAGE(C6:C29)</f>
        <v>318.4375</v>
      </c>
      <c r="D30" s="10">
        <f>AVERAGE(D6:D29)</f>
        <v>4.9500000000000011</v>
      </c>
      <c r="E30" s="10">
        <f>AVERAGE(E6:E29)</f>
        <v>87.708333333333329</v>
      </c>
      <c r="F30" s="10">
        <f>AVERAGE(F6:F29)</f>
        <v>4.3418750000000008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8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322.2</v>
      </c>
      <c r="K3" s="13">
        <v>4.0999999999999996</v>
      </c>
      <c r="L3" s="13">
        <v>85.3</v>
      </c>
      <c r="M3" s="13">
        <v>3.5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318.8</v>
      </c>
      <c r="K4" s="10">
        <v>4.0999999999999996</v>
      </c>
      <c r="L4" s="10">
        <v>85.1</v>
      </c>
      <c r="M4" s="10">
        <v>3.5</v>
      </c>
    </row>
    <row r="5" spans="1:13">
      <c r="A5" s="4">
        <v>44233</v>
      </c>
      <c r="B5" s="4"/>
      <c r="C5" s="3"/>
      <c r="D5" s="3"/>
      <c r="E5" s="3"/>
      <c r="F5" s="3"/>
      <c r="H5" s="12">
        <v>44230</v>
      </c>
      <c r="I5" s="10">
        <v>0.4</v>
      </c>
      <c r="J5" s="10">
        <v>321.60000000000002</v>
      </c>
      <c r="K5" s="10">
        <v>4.9000000000000004</v>
      </c>
      <c r="L5" s="10">
        <v>84</v>
      </c>
      <c r="M5" s="10">
        <v>7.5</v>
      </c>
    </row>
    <row r="6" spans="1:13">
      <c r="A6" s="5" t="s">
        <v>9</v>
      </c>
      <c r="B6" s="6">
        <v>0.41</v>
      </c>
      <c r="C6" s="7">
        <f t="shared" ref="C6:C29" si="0">B6*750</f>
        <v>307.5</v>
      </c>
      <c r="D6" s="7">
        <v>5</v>
      </c>
      <c r="E6" s="7">
        <v>87</v>
      </c>
      <c r="F6" s="8">
        <f>D6*E6*0.01</f>
        <v>4.3500000000000005</v>
      </c>
      <c r="H6" s="12">
        <v>44231</v>
      </c>
      <c r="I6" s="10">
        <v>0.43541666666666656</v>
      </c>
      <c r="J6" s="10">
        <v>326.5625</v>
      </c>
      <c r="K6" s="10">
        <v>4.7124999999999995</v>
      </c>
      <c r="L6" s="10">
        <v>85.083333333333329</v>
      </c>
      <c r="M6" s="10">
        <v>4.0080416666666663</v>
      </c>
    </row>
    <row r="7" spans="1:13">
      <c r="A7" s="5" t="s">
        <v>10</v>
      </c>
      <c r="B7" s="6">
        <v>0.42</v>
      </c>
      <c r="C7" s="7">
        <f t="shared" si="0"/>
        <v>315</v>
      </c>
      <c r="D7" s="7">
        <v>4.9000000000000004</v>
      </c>
      <c r="E7" s="7">
        <v>88</v>
      </c>
      <c r="F7" s="8">
        <f t="shared" ref="F7:F29" si="1">D7*E7*0.01</f>
        <v>4.3120000000000003</v>
      </c>
      <c r="H7" s="12">
        <v>44232</v>
      </c>
      <c r="I7" s="10">
        <v>0.4</v>
      </c>
      <c r="J7" s="10">
        <v>318.39999999999998</v>
      </c>
      <c r="K7" s="10">
        <v>5</v>
      </c>
      <c r="L7" s="10">
        <v>87.7</v>
      </c>
      <c r="M7" s="10">
        <v>4.3</v>
      </c>
    </row>
    <row r="8" spans="1:13">
      <c r="A8" s="5" t="s">
        <v>11</v>
      </c>
      <c r="B8" s="6">
        <v>0.42</v>
      </c>
      <c r="C8" s="7">
        <f t="shared" si="0"/>
        <v>315</v>
      </c>
      <c r="D8" s="7">
        <v>4.9000000000000004</v>
      </c>
      <c r="E8" s="7">
        <v>88</v>
      </c>
      <c r="F8" s="8">
        <f t="shared" si="1"/>
        <v>4.3120000000000003</v>
      </c>
      <c r="H8" s="12">
        <v>44233</v>
      </c>
      <c r="I8" s="10">
        <v>0.4</v>
      </c>
      <c r="J8" s="10">
        <v>320.3</v>
      </c>
      <c r="K8" s="10">
        <v>4.7</v>
      </c>
      <c r="L8" s="10">
        <v>86.9</v>
      </c>
      <c r="M8" s="10">
        <v>4.0999999999999996</v>
      </c>
    </row>
    <row r="9" spans="1:13">
      <c r="A9" s="5" t="s">
        <v>12</v>
      </c>
      <c r="B9" s="6">
        <v>0.45</v>
      </c>
      <c r="C9" s="7">
        <f t="shared" si="0"/>
        <v>337.5</v>
      </c>
      <c r="D9" s="7">
        <v>4.7</v>
      </c>
      <c r="E9" s="7">
        <v>83</v>
      </c>
      <c r="F9" s="8">
        <f t="shared" si="1"/>
        <v>3.9010000000000002</v>
      </c>
      <c r="H9" s="12">
        <v>44234</v>
      </c>
      <c r="I9" s="10"/>
      <c r="J9" s="10"/>
      <c r="K9" s="10"/>
      <c r="L9" s="10"/>
      <c r="M9" s="10"/>
    </row>
    <row r="10" spans="1:13">
      <c r="A10" s="6" t="s">
        <v>13</v>
      </c>
      <c r="B10" s="6">
        <v>0.45</v>
      </c>
      <c r="C10" s="7">
        <f t="shared" si="0"/>
        <v>337.5</v>
      </c>
      <c r="D10" s="7">
        <v>4.9000000000000004</v>
      </c>
      <c r="E10" s="7">
        <v>83</v>
      </c>
      <c r="F10" s="8">
        <f t="shared" si="1"/>
        <v>4.0670000000000002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0.45</v>
      </c>
      <c r="C11" s="7">
        <f t="shared" si="0"/>
        <v>337.5</v>
      </c>
      <c r="D11" s="7">
        <v>4.7</v>
      </c>
      <c r="E11" s="7">
        <v>83</v>
      </c>
      <c r="F11" s="8">
        <f t="shared" si="1"/>
        <v>3.9010000000000002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0.45</v>
      </c>
      <c r="C12" s="7">
        <f t="shared" si="0"/>
        <v>337.5</v>
      </c>
      <c r="D12" s="7">
        <v>4.7</v>
      </c>
      <c r="E12" s="7">
        <v>83</v>
      </c>
      <c r="F12" s="8">
        <f t="shared" si="1"/>
        <v>3.9010000000000002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0.42</v>
      </c>
      <c r="C13" s="7">
        <f t="shared" si="0"/>
        <v>315</v>
      </c>
      <c r="D13" s="7">
        <v>4.7</v>
      </c>
      <c r="E13" s="7">
        <v>88</v>
      </c>
      <c r="F13" s="8">
        <f t="shared" si="1"/>
        <v>4.1360000000000001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0.42</v>
      </c>
      <c r="C14" s="7">
        <f t="shared" si="0"/>
        <v>315</v>
      </c>
      <c r="D14" s="7">
        <v>4.9000000000000004</v>
      </c>
      <c r="E14" s="7">
        <v>87</v>
      </c>
      <c r="F14" s="8">
        <f t="shared" si="1"/>
        <v>4.2629999999999999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0.42</v>
      </c>
      <c r="C15" s="7">
        <f t="shared" si="0"/>
        <v>315</v>
      </c>
      <c r="D15" s="7">
        <v>4.9000000000000004</v>
      </c>
      <c r="E15" s="7">
        <v>88</v>
      </c>
      <c r="F15" s="8">
        <f t="shared" si="1"/>
        <v>4.3120000000000003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0.42</v>
      </c>
      <c r="C16" s="7">
        <f t="shared" si="0"/>
        <v>315</v>
      </c>
      <c r="D16" s="7">
        <v>4.5999999999999996</v>
      </c>
      <c r="E16" s="7">
        <v>88</v>
      </c>
      <c r="F16" s="8">
        <f t="shared" si="1"/>
        <v>4.048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0.42</v>
      </c>
      <c r="C17" s="7">
        <f t="shared" si="0"/>
        <v>315</v>
      </c>
      <c r="D17" s="7">
        <v>4.5999999999999996</v>
      </c>
      <c r="E17" s="7">
        <v>88</v>
      </c>
      <c r="F17" s="8">
        <f t="shared" si="1"/>
        <v>4.048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0.42</v>
      </c>
      <c r="C18" s="7">
        <f t="shared" si="0"/>
        <v>315</v>
      </c>
      <c r="D18" s="7">
        <v>4.8</v>
      </c>
      <c r="E18" s="7">
        <v>88</v>
      </c>
      <c r="F18" s="8">
        <f t="shared" si="1"/>
        <v>4.2240000000000002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0.42</v>
      </c>
      <c r="C19" s="7">
        <f t="shared" si="0"/>
        <v>315</v>
      </c>
      <c r="D19" s="7">
        <v>4.8</v>
      </c>
      <c r="E19" s="7">
        <v>88</v>
      </c>
      <c r="F19" s="8">
        <f t="shared" si="1"/>
        <v>4.2240000000000002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0.43</v>
      </c>
      <c r="C20" s="7">
        <f t="shared" si="0"/>
        <v>322.5</v>
      </c>
      <c r="D20" s="7">
        <v>4.8</v>
      </c>
      <c r="E20" s="7">
        <v>87</v>
      </c>
      <c r="F20" s="8">
        <f t="shared" si="1"/>
        <v>4.1760000000000002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0.43</v>
      </c>
      <c r="C21" s="7">
        <f t="shared" si="0"/>
        <v>322.5</v>
      </c>
      <c r="D21" s="7">
        <v>4.7</v>
      </c>
      <c r="E21" s="7">
        <v>88</v>
      </c>
      <c r="F21" s="8">
        <f t="shared" si="1"/>
        <v>4.1360000000000001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0.43</v>
      </c>
      <c r="C22" s="7">
        <f t="shared" si="0"/>
        <v>322.5</v>
      </c>
      <c r="D22" s="7">
        <v>4.5999999999999996</v>
      </c>
      <c r="E22" s="7">
        <v>88</v>
      </c>
      <c r="F22" s="8">
        <f t="shared" si="1"/>
        <v>4.048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0.43</v>
      </c>
      <c r="C23" s="7">
        <f t="shared" si="0"/>
        <v>322.5</v>
      </c>
      <c r="D23" s="7">
        <v>4.7</v>
      </c>
      <c r="E23" s="7">
        <v>88</v>
      </c>
      <c r="F23" s="8">
        <f t="shared" si="1"/>
        <v>4.1360000000000001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0.43</v>
      </c>
      <c r="C24" s="7">
        <f t="shared" si="0"/>
        <v>322.5</v>
      </c>
      <c r="D24" s="7">
        <v>4.7</v>
      </c>
      <c r="E24" s="7">
        <v>88</v>
      </c>
      <c r="F24" s="8">
        <f t="shared" si="1"/>
        <v>4.1360000000000001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0.43</v>
      </c>
      <c r="C25" s="7">
        <f t="shared" si="0"/>
        <v>322.5</v>
      </c>
      <c r="D25" s="7">
        <v>4.4000000000000004</v>
      </c>
      <c r="E25" s="7">
        <v>88</v>
      </c>
      <c r="F25" s="8">
        <f t="shared" si="1"/>
        <v>3.8720000000000003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0.42</v>
      </c>
      <c r="C26" s="7">
        <f t="shared" si="0"/>
        <v>315</v>
      </c>
      <c r="D26" s="7">
        <v>4.5999999999999996</v>
      </c>
      <c r="E26" s="7">
        <v>87</v>
      </c>
      <c r="F26" s="8">
        <f t="shared" si="1"/>
        <v>4.0019999999999998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0.42</v>
      </c>
      <c r="C27" s="7">
        <f t="shared" si="0"/>
        <v>315</v>
      </c>
      <c r="D27" s="7">
        <v>4.4000000000000004</v>
      </c>
      <c r="E27" s="7">
        <v>88</v>
      </c>
      <c r="F27" s="8">
        <f t="shared" si="1"/>
        <v>3.8720000000000003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0.42</v>
      </c>
      <c r="C28" s="7">
        <f t="shared" si="0"/>
        <v>315</v>
      </c>
      <c r="D28" s="7">
        <v>4.2</v>
      </c>
      <c r="E28" s="7">
        <v>87</v>
      </c>
      <c r="F28" s="8">
        <f t="shared" si="1"/>
        <v>3.6540000000000004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0.42</v>
      </c>
      <c r="C29" s="7">
        <f t="shared" si="0"/>
        <v>315</v>
      </c>
      <c r="D29" s="7">
        <v>4.2</v>
      </c>
      <c r="E29" s="7">
        <v>87</v>
      </c>
      <c r="F29" s="8">
        <f t="shared" si="1"/>
        <v>3.6540000000000004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0.42708333333333326</v>
      </c>
      <c r="C30" s="10">
        <f>AVERAGE(C6:C29)</f>
        <v>320.3125</v>
      </c>
      <c r="D30" s="10">
        <f>AVERAGE(D6:D29)</f>
        <v>4.6833333333333336</v>
      </c>
      <c r="E30" s="10">
        <f>AVERAGE(E6:E29)</f>
        <v>86.916666666666671</v>
      </c>
      <c r="F30" s="10">
        <f>AVERAGE(F6:F29)</f>
        <v>4.0702083333333325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9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322.2</v>
      </c>
      <c r="K3" s="13">
        <v>4.0999999999999996</v>
      </c>
      <c r="L3" s="13">
        <v>85.3</v>
      </c>
      <c r="M3" s="13">
        <v>3.5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318.8</v>
      </c>
      <c r="K4" s="10">
        <v>4.0999999999999996</v>
      </c>
      <c r="L4" s="10">
        <v>85.1</v>
      </c>
      <c r="M4" s="10">
        <v>3.5</v>
      </c>
    </row>
    <row r="5" spans="1:13">
      <c r="A5" s="4">
        <v>44234</v>
      </c>
      <c r="B5" s="4"/>
      <c r="C5" s="3"/>
      <c r="D5" s="3"/>
      <c r="E5" s="3"/>
      <c r="F5" s="3"/>
      <c r="H5" s="12">
        <v>44230</v>
      </c>
      <c r="I5" s="10">
        <v>0.4</v>
      </c>
      <c r="J5" s="10">
        <v>321.60000000000002</v>
      </c>
      <c r="K5" s="10">
        <v>4.9000000000000004</v>
      </c>
      <c r="L5" s="10">
        <v>84</v>
      </c>
      <c r="M5" s="10">
        <v>7.5</v>
      </c>
    </row>
    <row r="6" spans="1:13">
      <c r="A6" s="5" t="s">
        <v>9</v>
      </c>
      <c r="B6" s="6">
        <v>0.42</v>
      </c>
      <c r="C6" s="7">
        <f t="shared" ref="C6:C29" si="0">B6*750</f>
        <v>315</v>
      </c>
      <c r="D6" s="7">
        <v>4</v>
      </c>
      <c r="E6" s="7">
        <v>87</v>
      </c>
      <c r="F6" s="8">
        <f>D6*E6*0.01</f>
        <v>3.48</v>
      </c>
      <c r="H6" s="12">
        <v>44231</v>
      </c>
      <c r="I6" s="10">
        <v>0.43541666666666656</v>
      </c>
      <c r="J6" s="10">
        <v>326.5625</v>
      </c>
      <c r="K6" s="10">
        <v>4.7124999999999995</v>
      </c>
      <c r="L6" s="10">
        <v>85.083333333333329</v>
      </c>
      <c r="M6" s="10">
        <v>4.0080416666666663</v>
      </c>
    </row>
    <row r="7" spans="1:13">
      <c r="A7" s="5" t="s">
        <v>10</v>
      </c>
      <c r="B7" s="6">
        <v>0.42</v>
      </c>
      <c r="C7" s="7">
        <f t="shared" si="0"/>
        <v>315</v>
      </c>
      <c r="D7" s="7">
        <v>4.2</v>
      </c>
      <c r="E7" s="7">
        <v>87</v>
      </c>
      <c r="F7" s="8">
        <f t="shared" ref="F7:F29" si="1">D7*E7*0.01</f>
        <v>3.6540000000000004</v>
      </c>
      <c r="H7" s="12">
        <v>44232</v>
      </c>
      <c r="I7" s="10">
        <v>0.4</v>
      </c>
      <c r="J7" s="10">
        <v>318.39999999999998</v>
      </c>
      <c r="K7" s="10">
        <v>5</v>
      </c>
      <c r="L7" s="10">
        <v>87.7</v>
      </c>
      <c r="M7" s="10">
        <v>4.3</v>
      </c>
    </row>
    <row r="8" spans="1:13">
      <c r="A8" s="5" t="s">
        <v>11</v>
      </c>
      <c r="B8" s="6">
        <v>0.43</v>
      </c>
      <c r="C8" s="7">
        <f t="shared" si="0"/>
        <v>322.5</v>
      </c>
      <c r="D8" s="7">
        <v>4</v>
      </c>
      <c r="E8" s="7">
        <v>87</v>
      </c>
      <c r="F8" s="8">
        <f t="shared" si="1"/>
        <v>3.48</v>
      </c>
      <c r="H8" s="12">
        <v>44233</v>
      </c>
      <c r="I8" s="10">
        <v>0.4</v>
      </c>
      <c r="J8" s="10">
        <v>320.3</v>
      </c>
      <c r="K8" s="10">
        <v>4.7</v>
      </c>
      <c r="L8" s="10">
        <v>86.9</v>
      </c>
      <c r="M8" s="10">
        <v>4.0999999999999996</v>
      </c>
    </row>
    <row r="9" spans="1:13">
      <c r="A9" s="5" t="s">
        <v>12</v>
      </c>
      <c r="B9" s="6">
        <v>0.42</v>
      </c>
      <c r="C9" s="7">
        <f t="shared" si="0"/>
        <v>315</v>
      </c>
      <c r="D9" s="7">
        <v>4.2</v>
      </c>
      <c r="E9" s="7">
        <v>87</v>
      </c>
      <c r="F9" s="8">
        <f t="shared" si="1"/>
        <v>3.6540000000000004</v>
      </c>
      <c r="H9" s="12">
        <v>44234</v>
      </c>
      <c r="I9" s="10">
        <v>0.4</v>
      </c>
      <c r="J9" s="10">
        <v>315.3</v>
      </c>
      <c r="K9" s="10">
        <v>4.3</v>
      </c>
      <c r="L9" s="10">
        <v>87.4</v>
      </c>
      <c r="M9" s="10">
        <v>3.8</v>
      </c>
    </row>
    <row r="10" spans="1:13">
      <c r="A10" s="6" t="s">
        <v>13</v>
      </c>
      <c r="B10" s="6">
        <v>0.42</v>
      </c>
      <c r="C10" s="7">
        <f t="shared" si="0"/>
        <v>315</v>
      </c>
      <c r="D10" s="7">
        <v>4.2</v>
      </c>
      <c r="E10" s="7">
        <v>87</v>
      </c>
      <c r="F10" s="8">
        <f t="shared" si="1"/>
        <v>3.6540000000000004</v>
      </c>
      <c r="H10" s="12">
        <v>44235</v>
      </c>
      <c r="I10" s="10"/>
      <c r="J10" s="10"/>
      <c r="K10" s="10"/>
      <c r="L10" s="10"/>
      <c r="M10" s="10"/>
    </row>
    <row r="11" spans="1:13">
      <c r="A11" s="6" t="s">
        <v>14</v>
      </c>
      <c r="B11" s="6">
        <v>0.42</v>
      </c>
      <c r="C11" s="7">
        <f t="shared" si="0"/>
        <v>315</v>
      </c>
      <c r="D11" s="7">
        <v>4.5999999999999996</v>
      </c>
      <c r="E11" s="7">
        <v>85</v>
      </c>
      <c r="F11" s="8">
        <f t="shared" si="1"/>
        <v>3.9099999999999997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0.42</v>
      </c>
      <c r="C12" s="7">
        <f t="shared" si="0"/>
        <v>315</v>
      </c>
      <c r="D12" s="7">
        <v>4.8</v>
      </c>
      <c r="E12" s="7">
        <v>88</v>
      </c>
      <c r="F12" s="8">
        <f t="shared" si="1"/>
        <v>4.2240000000000002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0.42</v>
      </c>
      <c r="C13" s="7">
        <f t="shared" si="0"/>
        <v>315</v>
      </c>
      <c r="D13" s="7">
        <v>4.9000000000000004</v>
      </c>
      <c r="E13" s="7">
        <v>87</v>
      </c>
      <c r="F13" s="8">
        <f t="shared" si="1"/>
        <v>4.2629999999999999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0.42</v>
      </c>
      <c r="C14" s="7">
        <f t="shared" si="0"/>
        <v>315</v>
      </c>
      <c r="D14" s="7">
        <v>4.8</v>
      </c>
      <c r="E14" s="7">
        <v>87</v>
      </c>
      <c r="F14" s="8">
        <f t="shared" si="1"/>
        <v>4.1760000000000002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0.42</v>
      </c>
      <c r="C15" s="7">
        <f t="shared" si="0"/>
        <v>315</v>
      </c>
      <c r="D15" s="7">
        <v>4.5999999999999996</v>
      </c>
      <c r="E15" s="7">
        <v>88</v>
      </c>
      <c r="F15" s="8">
        <f t="shared" si="1"/>
        <v>4.048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0.42</v>
      </c>
      <c r="C16" s="7">
        <f t="shared" si="0"/>
        <v>315</v>
      </c>
      <c r="D16" s="7">
        <v>4.5999999999999996</v>
      </c>
      <c r="E16" s="7">
        <v>88</v>
      </c>
      <c r="F16" s="8">
        <f t="shared" si="1"/>
        <v>4.048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0.42</v>
      </c>
      <c r="C17" s="7">
        <f t="shared" si="0"/>
        <v>315</v>
      </c>
      <c r="D17" s="7">
        <v>4.8</v>
      </c>
      <c r="E17" s="7">
        <v>88</v>
      </c>
      <c r="F17" s="8">
        <f t="shared" si="1"/>
        <v>4.2240000000000002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0.42</v>
      </c>
      <c r="C18" s="7">
        <f t="shared" si="0"/>
        <v>315</v>
      </c>
      <c r="D18" s="7">
        <v>4.8</v>
      </c>
      <c r="E18" s="7">
        <v>87</v>
      </c>
      <c r="F18" s="8">
        <f t="shared" si="1"/>
        <v>4.1760000000000002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0.42</v>
      </c>
      <c r="C19" s="7">
        <f t="shared" si="0"/>
        <v>315</v>
      </c>
      <c r="D19" s="7">
        <v>4.4000000000000004</v>
      </c>
      <c r="E19" s="7">
        <v>88</v>
      </c>
      <c r="F19" s="8">
        <f t="shared" si="1"/>
        <v>3.8720000000000003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0.42</v>
      </c>
      <c r="C20" s="7">
        <f t="shared" si="0"/>
        <v>315</v>
      </c>
      <c r="D20" s="7">
        <v>4.2</v>
      </c>
      <c r="E20" s="7">
        <v>88</v>
      </c>
      <c r="F20" s="8">
        <f t="shared" si="1"/>
        <v>3.6960000000000002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0.42</v>
      </c>
      <c r="C21" s="7">
        <f t="shared" si="0"/>
        <v>315</v>
      </c>
      <c r="D21" s="7">
        <v>4.0999999999999996</v>
      </c>
      <c r="E21" s="7">
        <v>88</v>
      </c>
      <c r="F21" s="8">
        <f t="shared" si="1"/>
        <v>3.6079999999999997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0.42</v>
      </c>
      <c r="C22" s="7">
        <f t="shared" si="0"/>
        <v>315</v>
      </c>
      <c r="D22" s="7">
        <v>4.2</v>
      </c>
      <c r="E22" s="7">
        <v>88</v>
      </c>
      <c r="F22" s="8">
        <f t="shared" si="1"/>
        <v>3.6960000000000002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0.42</v>
      </c>
      <c r="C23" s="7">
        <f t="shared" si="0"/>
        <v>315</v>
      </c>
      <c r="D23" s="7">
        <v>4.4000000000000004</v>
      </c>
      <c r="E23" s="7">
        <v>88</v>
      </c>
      <c r="F23" s="8">
        <f t="shared" si="1"/>
        <v>3.8720000000000003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0.42</v>
      </c>
      <c r="C24" s="7">
        <f t="shared" si="0"/>
        <v>315</v>
      </c>
      <c r="D24" s="7">
        <v>4.4000000000000004</v>
      </c>
      <c r="E24" s="7">
        <v>88</v>
      </c>
      <c r="F24" s="8">
        <f t="shared" si="1"/>
        <v>3.8720000000000003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0.42</v>
      </c>
      <c r="C25" s="7">
        <f t="shared" si="0"/>
        <v>315</v>
      </c>
      <c r="D25" s="7">
        <v>4.2</v>
      </c>
      <c r="E25" s="7">
        <v>88</v>
      </c>
      <c r="F25" s="8">
        <f t="shared" si="1"/>
        <v>3.6960000000000002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0.42</v>
      </c>
      <c r="C26" s="7">
        <f t="shared" si="0"/>
        <v>315</v>
      </c>
      <c r="D26" s="7">
        <v>4.2</v>
      </c>
      <c r="E26" s="7">
        <v>87</v>
      </c>
      <c r="F26" s="8">
        <f t="shared" si="1"/>
        <v>3.6540000000000004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0.42</v>
      </c>
      <c r="C27" s="7">
        <f t="shared" si="0"/>
        <v>315</v>
      </c>
      <c r="D27" s="7">
        <v>4</v>
      </c>
      <c r="E27" s="7">
        <v>87</v>
      </c>
      <c r="F27" s="8">
        <f t="shared" si="1"/>
        <v>3.48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0.42</v>
      </c>
      <c r="C28" s="7">
        <f t="shared" si="0"/>
        <v>315</v>
      </c>
      <c r="D28" s="7">
        <v>3.8</v>
      </c>
      <c r="E28" s="7">
        <v>87</v>
      </c>
      <c r="F28" s="8">
        <f t="shared" si="1"/>
        <v>3.3059999999999996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0.42</v>
      </c>
      <c r="C29" s="7">
        <f t="shared" si="0"/>
        <v>315</v>
      </c>
      <c r="D29" s="7">
        <v>3.7</v>
      </c>
      <c r="E29" s="7">
        <v>87</v>
      </c>
      <c r="F29" s="8">
        <f t="shared" si="1"/>
        <v>3.2190000000000003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0.42041666666666666</v>
      </c>
      <c r="C30" s="10">
        <f>AVERAGE(C6:C29)</f>
        <v>315.3125</v>
      </c>
      <c r="D30" s="10">
        <f>AVERAGE(D6:D29)</f>
        <v>4.3375000000000004</v>
      </c>
      <c r="E30" s="10">
        <f>AVERAGE(E6:E29)</f>
        <v>87.375</v>
      </c>
      <c r="F30" s="10">
        <f>AVERAGE(F6:F29)</f>
        <v>3.7900833333333335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0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322.2</v>
      </c>
      <c r="K3" s="13">
        <v>4.0999999999999996</v>
      </c>
      <c r="L3" s="13">
        <v>85.3</v>
      </c>
      <c r="M3" s="13">
        <v>3.5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318.8</v>
      </c>
      <c r="K4" s="10">
        <v>4.0999999999999996</v>
      </c>
      <c r="L4" s="10">
        <v>85.1</v>
      </c>
      <c r="M4" s="10">
        <v>3.5</v>
      </c>
    </row>
    <row r="5" spans="1:13">
      <c r="A5" s="4">
        <v>44235</v>
      </c>
      <c r="B5" s="4"/>
      <c r="C5" s="3"/>
      <c r="D5" s="3"/>
      <c r="E5" s="3"/>
      <c r="F5" s="3"/>
      <c r="H5" s="12">
        <v>44230</v>
      </c>
      <c r="I5" s="10">
        <v>0.4</v>
      </c>
      <c r="J5" s="10">
        <v>321.60000000000002</v>
      </c>
      <c r="K5" s="10">
        <v>4.9000000000000004</v>
      </c>
      <c r="L5" s="10">
        <v>84</v>
      </c>
      <c r="M5" s="10">
        <v>7.5</v>
      </c>
    </row>
    <row r="6" spans="1:13">
      <c r="A6" s="5" t="s">
        <v>9</v>
      </c>
      <c r="B6" s="6">
        <v>0.42</v>
      </c>
      <c r="C6" s="7">
        <f t="shared" ref="C6:C29" si="0">B6*750</f>
        <v>315</v>
      </c>
      <c r="D6" s="7">
        <v>3.8</v>
      </c>
      <c r="E6" s="7">
        <v>88</v>
      </c>
      <c r="F6" s="8">
        <f>D6*E6*0.01</f>
        <v>3.3439999999999999</v>
      </c>
      <c r="H6" s="12">
        <v>44231</v>
      </c>
      <c r="I6" s="10">
        <v>0.43541666666666656</v>
      </c>
      <c r="J6" s="10">
        <v>326.5625</v>
      </c>
      <c r="K6" s="10">
        <v>4.7124999999999995</v>
      </c>
      <c r="L6" s="10">
        <v>85.083333333333329</v>
      </c>
      <c r="M6" s="10">
        <v>4.0080416666666663</v>
      </c>
    </row>
    <row r="7" spans="1:13">
      <c r="A7" s="5" t="s">
        <v>10</v>
      </c>
      <c r="B7" s="6">
        <v>0.42</v>
      </c>
      <c r="C7" s="7">
        <f t="shared" si="0"/>
        <v>315</v>
      </c>
      <c r="D7" s="7">
        <v>3.8</v>
      </c>
      <c r="E7" s="7">
        <v>88</v>
      </c>
      <c r="F7" s="8">
        <f t="shared" ref="F7:F29" si="1">D7*E7*0.01</f>
        <v>3.3439999999999999</v>
      </c>
      <c r="H7" s="12">
        <v>44232</v>
      </c>
      <c r="I7" s="10">
        <v>0.4</v>
      </c>
      <c r="J7" s="10">
        <v>318.39999999999998</v>
      </c>
      <c r="K7" s="10">
        <v>5</v>
      </c>
      <c r="L7" s="10">
        <v>87.7</v>
      </c>
      <c r="M7" s="10">
        <v>4.3</v>
      </c>
    </row>
    <row r="8" spans="1:13">
      <c r="A8" s="5" t="s">
        <v>11</v>
      </c>
      <c r="B8" s="6">
        <v>0.43</v>
      </c>
      <c r="C8" s="7">
        <f t="shared" si="0"/>
        <v>322.5</v>
      </c>
      <c r="D8" s="7">
        <v>3.9</v>
      </c>
      <c r="E8" s="7">
        <v>88</v>
      </c>
      <c r="F8" s="8">
        <f t="shared" si="1"/>
        <v>3.4319999999999999</v>
      </c>
      <c r="H8" s="12">
        <v>44233</v>
      </c>
      <c r="I8" s="10">
        <v>0.4</v>
      </c>
      <c r="J8" s="10">
        <v>320.3</v>
      </c>
      <c r="K8" s="10">
        <v>4.7</v>
      </c>
      <c r="L8" s="10">
        <v>86.9</v>
      </c>
      <c r="M8" s="10">
        <v>4.0999999999999996</v>
      </c>
    </row>
    <row r="9" spans="1:13">
      <c r="A9" s="5" t="s">
        <v>12</v>
      </c>
      <c r="B9" s="6">
        <v>0.42</v>
      </c>
      <c r="C9" s="7">
        <f t="shared" si="0"/>
        <v>315</v>
      </c>
      <c r="D9" s="7">
        <v>4</v>
      </c>
      <c r="E9" s="7">
        <v>88</v>
      </c>
      <c r="F9" s="8">
        <f t="shared" si="1"/>
        <v>3.52</v>
      </c>
      <c r="H9" s="12">
        <v>44234</v>
      </c>
      <c r="I9" s="10">
        <v>0.4</v>
      </c>
      <c r="J9" s="10">
        <v>315.3</v>
      </c>
      <c r="K9" s="10">
        <v>4.3</v>
      </c>
      <c r="L9" s="10">
        <v>87.4</v>
      </c>
      <c r="M9" s="10">
        <v>3.8</v>
      </c>
    </row>
    <row r="10" spans="1:13">
      <c r="A10" s="6" t="s">
        <v>13</v>
      </c>
      <c r="B10" s="6">
        <v>0.44</v>
      </c>
      <c r="C10" s="7">
        <f t="shared" si="0"/>
        <v>330</v>
      </c>
      <c r="D10" s="7">
        <v>4.5</v>
      </c>
      <c r="E10" s="7">
        <v>84</v>
      </c>
      <c r="F10" s="8">
        <f t="shared" si="1"/>
        <v>3.7800000000000002</v>
      </c>
      <c r="H10" s="12">
        <v>44235</v>
      </c>
      <c r="I10" s="10">
        <v>0.42375000000000002</v>
      </c>
      <c r="J10" s="10">
        <v>317.8125</v>
      </c>
      <c r="K10" s="10">
        <v>4.4208333333333334</v>
      </c>
      <c r="L10" s="10">
        <v>85.25</v>
      </c>
      <c r="M10" s="10">
        <v>3.7650000000000006</v>
      </c>
    </row>
    <row r="11" spans="1:13">
      <c r="A11" s="6" t="s">
        <v>14</v>
      </c>
      <c r="B11" s="6">
        <v>0.44</v>
      </c>
      <c r="C11" s="7">
        <f t="shared" si="0"/>
        <v>330</v>
      </c>
      <c r="D11" s="7">
        <v>4.5999999999999996</v>
      </c>
      <c r="E11" s="7">
        <v>83</v>
      </c>
      <c r="F11" s="8">
        <f t="shared" si="1"/>
        <v>3.8179999999999996</v>
      </c>
      <c r="H11" s="12">
        <v>44236</v>
      </c>
      <c r="I11" s="10"/>
      <c r="J11" s="10"/>
      <c r="K11" s="10"/>
      <c r="L11" s="10"/>
      <c r="M11" s="10"/>
    </row>
    <row r="12" spans="1:13">
      <c r="A12" s="7" t="s">
        <v>15</v>
      </c>
      <c r="B12" s="6">
        <v>0.44</v>
      </c>
      <c r="C12" s="7">
        <f t="shared" si="0"/>
        <v>330</v>
      </c>
      <c r="D12" s="7">
        <v>4.5</v>
      </c>
      <c r="E12" s="7">
        <v>83</v>
      </c>
      <c r="F12" s="8">
        <f t="shared" si="1"/>
        <v>3.7349999999999999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0.44</v>
      </c>
      <c r="C13" s="7">
        <f t="shared" si="0"/>
        <v>330</v>
      </c>
      <c r="D13" s="7">
        <v>4.5</v>
      </c>
      <c r="E13" s="7">
        <v>83</v>
      </c>
      <c r="F13" s="8">
        <f t="shared" si="1"/>
        <v>3.7349999999999999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0.46</v>
      </c>
      <c r="C14" s="7">
        <f t="shared" si="0"/>
        <v>345</v>
      </c>
      <c r="D14" s="7">
        <v>4.7</v>
      </c>
      <c r="E14" s="7">
        <v>77</v>
      </c>
      <c r="F14" s="8">
        <f t="shared" si="1"/>
        <v>3.6190000000000002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0.44</v>
      </c>
      <c r="C15" s="7">
        <f t="shared" si="0"/>
        <v>330</v>
      </c>
      <c r="D15" s="7">
        <v>4.5</v>
      </c>
      <c r="E15" s="7">
        <v>81</v>
      </c>
      <c r="F15" s="8">
        <f t="shared" si="1"/>
        <v>3.645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0.41</v>
      </c>
      <c r="C16" s="7">
        <f t="shared" si="0"/>
        <v>307.5</v>
      </c>
      <c r="D16" s="7">
        <v>4.3</v>
      </c>
      <c r="E16" s="7">
        <v>86</v>
      </c>
      <c r="F16" s="8">
        <f t="shared" si="1"/>
        <v>3.6980000000000004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0.42</v>
      </c>
      <c r="C17" s="7">
        <f t="shared" si="0"/>
        <v>315</v>
      </c>
      <c r="D17" s="7">
        <v>4.5</v>
      </c>
      <c r="E17" s="7">
        <v>87</v>
      </c>
      <c r="F17" s="8">
        <f t="shared" si="1"/>
        <v>3.915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0.41</v>
      </c>
      <c r="C18" s="7">
        <f t="shared" si="0"/>
        <v>307.5</v>
      </c>
      <c r="D18" s="7">
        <v>4.4000000000000004</v>
      </c>
      <c r="E18" s="7">
        <v>86</v>
      </c>
      <c r="F18" s="8">
        <f t="shared" si="1"/>
        <v>3.7840000000000003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0.41</v>
      </c>
      <c r="C19" s="7">
        <f t="shared" si="0"/>
        <v>307.5</v>
      </c>
      <c r="D19" s="7">
        <v>4.5</v>
      </c>
      <c r="E19" s="7">
        <v>86</v>
      </c>
      <c r="F19" s="8">
        <f t="shared" si="1"/>
        <v>3.87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0.42</v>
      </c>
      <c r="C20" s="7">
        <f t="shared" si="0"/>
        <v>315</v>
      </c>
      <c r="D20" s="7">
        <v>4.5</v>
      </c>
      <c r="E20" s="7">
        <v>86</v>
      </c>
      <c r="F20" s="8">
        <f t="shared" si="1"/>
        <v>3.87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0.41</v>
      </c>
      <c r="C21" s="7">
        <f t="shared" si="0"/>
        <v>307.5</v>
      </c>
      <c r="D21" s="7">
        <v>4.7</v>
      </c>
      <c r="E21" s="7">
        <v>85</v>
      </c>
      <c r="F21" s="8">
        <f t="shared" si="1"/>
        <v>3.9950000000000001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0.41</v>
      </c>
      <c r="C22" s="7">
        <f t="shared" si="0"/>
        <v>307.5</v>
      </c>
      <c r="D22" s="7">
        <v>4.8</v>
      </c>
      <c r="E22" s="7">
        <v>85</v>
      </c>
      <c r="F22" s="8">
        <f t="shared" si="1"/>
        <v>4.08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0.42</v>
      </c>
      <c r="C23" s="7">
        <f t="shared" si="0"/>
        <v>315</v>
      </c>
      <c r="D23" s="7">
        <v>4.4000000000000004</v>
      </c>
      <c r="E23" s="7">
        <v>86</v>
      </c>
      <c r="F23" s="8">
        <f t="shared" si="1"/>
        <v>3.7840000000000003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0.41</v>
      </c>
      <c r="C24" s="7">
        <f t="shared" si="0"/>
        <v>307.5</v>
      </c>
      <c r="D24" s="7">
        <v>4.5</v>
      </c>
      <c r="E24" s="7">
        <v>86</v>
      </c>
      <c r="F24" s="8">
        <f t="shared" si="1"/>
        <v>3.87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0.42</v>
      </c>
      <c r="C25" s="7">
        <f t="shared" si="0"/>
        <v>315</v>
      </c>
      <c r="D25" s="7">
        <v>4.5</v>
      </c>
      <c r="E25" s="7">
        <v>85</v>
      </c>
      <c r="F25" s="8">
        <f t="shared" si="1"/>
        <v>3.8250000000000002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0.42</v>
      </c>
      <c r="C26" s="7">
        <f t="shared" si="0"/>
        <v>315</v>
      </c>
      <c r="D26" s="7">
        <v>4.4000000000000004</v>
      </c>
      <c r="E26" s="7">
        <v>86</v>
      </c>
      <c r="F26" s="8">
        <f t="shared" si="1"/>
        <v>3.7840000000000003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0.42</v>
      </c>
      <c r="C27" s="7">
        <f t="shared" si="0"/>
        <v>315</v>
      </c>
      <c r="D27" s="7">
        <v>4.5</v>
      </c>
      <c r="E27" s="7">
        <v>87</v>
      </c>
      <c r="F27" s="8">
        <f t="shared" si="1"/>
        <v>3.915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0.42</v>
      </c>
      <c r="C28" s="7">
        <f t="shared" si="0"/>
        <v>315</v>
      </c>
      <c r="D28" s="7">
        <v>4.7</v>
      </c>
      <c r="E28" s="7">
        <v>86</v>
      </c>
      <c r="F28" s="8">
        <f t="shared" si="1"/>
        <v>4.0419999999999998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0.42</v>
      </c>
      <c r="C29" s="7">
        <f t="shared" si="0"/>
        <v>315</v>
      </c>
      <c r="D29" s="7">
        <v>4.5999999999999996</v>
      </c>
      <c r="E29" s="7">
        <v>86</v>
      </c>
      <c r="F29" s="8">
        <f t="shared" si="1"/>
        <v>3.956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0.42375000000000002</v>
      </c>
      <c r="C30" s="10">
        <f>AVERAGE(C6:C29)</f>
        <v>317.8125</v>
      </c>
      <c r="D30" s="10">
        <f>AVERAGE(D6:D29)</f>
        <v>4.4208333333333334</v>
      </c>
      <c r="E30" s="10">
        <f>AVERAGE(E6:E29)</f>
        <v>85.25</v>
      </c>
      <c r="F30" s="10">
        <f>AVERAGE(F6:F29)</f>
        <v>3.7650000000000006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I3" sqref="I3:M11"/>
    </sheetView>
  </sheetViews>
  <sheetFormatPr defaultRowHeight="15"/>
  <cols>
    <col min="1" max="1" width="10.140625" bestFit="1" customWidth="1"/>
    <col min="8" max="8" width="10.140625" bestFit="1" customWidth="1"/>
  </cols>
  <sheetData>
    <row r="1" spans="1:13" ht="18.75">
      <c r="A1" s="1" t="s">
        <v>34</v>
      </c>
      <c r="B1" s="1"/>
      <c r="C1" s="1"/>
      <c r="D1" s="2"/>
      <c r="E1" s="2"/>
      <c r="F1" s="2"/>
    </row>
    <row r="3" spans="1:13" ht="24">
      <c r="A3" s="15" t="s">
        <v>0</v>
      </c>
      <c r="B3" s="17" t="s">
        <v>1</v>
      </c>
      <c r="C3" s="18"/>
      <c r="D3" s="11" t="s">
        <v>2</v>
      </c>
      <c r="E3" s="11" t="s">
        <v>3</v>
      </c>
      <c r="F3" s="11" t="s">
        <v>4</v>
      </c>
      <c r="H3" s="12">
        <v>44228</v>
      </c>
      <c r="I3" s="13">
        <v>0.4</v>
      </c>
      <c r="J3" s="13">
        <v>322.2</v>
      </c>
      <c r="K3" s="13">
        <v>4.0999999999999996</v>
      </c>
      <c r="L3" s="13">
        <v>85.3</v>
      </c>
      <c r="M3" s="13">
        <v>3.5</v>
      </c>
    </row>
    <row r="4" spans="1:13">
      <c r="A4" s="16"/>
      <c r="B4" s="3" t="s">
        <v>5</v>
      </c>
      <c r="C4" s="3" t="s">
        <v>6</v>
      </c>
      <c r="D4" s="3" t="s">
        <v>7</v>
      </c>
      <c r="E4" s="3" t="s">
        <v>8</v>
      </c>
      <c r="F4" s="3" t="s">
        <v>8</v>
      </c>
      <c r="H4" s="12">
        <v>44229</v>
      </c>
      <c r="I4" s="10">
        <v>0.4</v>
      </c>
      <c r="J4" s="10">
        <v>318.8</v>
      </c>
      <c r="K4" s="10">
        <v>4.0999999999999996</v>
      </c>
      <c r="L4" s="10">
        <v>85.1</v>
      </c>
      <c r="M4" s="10">
        <v>3.5</v>
      </c>
    </row>
    <row r="5" spans="1:13">
      <c r="A5" s="4">
        <v>44236</v>
      </c>
      <c r="B5" s="4"/>
      <c r="C5" s="3"/>
      <c r="D5" s="3"/>
      <c r="E5" s="3"/>
      <c r="F5" s="3"/>
      <c r="H5" s="12">
        <v>44230</v>
      </c>
      <c r="I5" s="10">
        <v>0.4</v>
      </c>
      <c r="J5" s="10">
        <v>321.60000000000002</v>
      </c>
      <c r="K5" s="10">
        <v>4.9000000000000004</v>
      </c>
      <c r="L5" s="10">
        <v>84</v>
      </c>
      <c r="M5" s="10">
        <v>7.5</v>
      </c>
    </row>
    <row r="6" spans="1:13">
      <c r="A6" s="5" t="s">
        <v>9</v>
      </c>
      <c r="B6" s="6">
        <v>0.42</v>
      </c>
      <c r="C6" s="7">
        <f t="shared" ref="C6:C29" si="0">B6*750</f>
        <v>315</v>
      </c>
      <c r="D6" s="7">
        <v>4.5</v>
      </c>
      <c r="E6" s="7">
        <v>87</v>
      </c>
      <c r="F6" s="8">
        <f>D6*E6*0.01</f>
        <v>3.915</v>
      </c>
      <c r="H6" s="12">
        <v>44231</v>
      </c>
      <c r="I6" s="10">
        <v>0.43541666666666656</v>
      </c>
      <c r="J6" s="10">
        <v>326.5625</v>
      </c>
      <c r="K6" s="10">
        <v>4.7124999999999995</v>
      </c>
      <c r="L6" s="10">
        <v>85.083333333333329</v>
      </c>
      <c r="M6" s="10">
        <v>4.0080416666666663</v>
      </c>
    </row>
    <row r="7" spans="1:13">
      <c r="A7" s="5" t="s">
        <v>10</v>
      </c>
      <c r="B7" s="6">
        <v>0.42</v>
      </c>
      <c r="C7" s="7">
        <f t="shared" si="0"/>
        <v>315</v>
      </c>
      <c r="D7" s="7">
        <v>4.5</v>
      </c>
      <c r="E7" s="7">
        <v>86</v>
      </c>
      <c r="F7" s="8">
        <f t="shared" ref="F7:F29" si="1">D7*E7*0.01</f>
        <v>3.87</v>
      </c>
      <c r="H7" s="12">
        <v>44232</v>
      </c>
      <c r="I7" s="10">
        <v>0.4</v>
      </c>
      <c r="J7" s="10">
        <v>318.39999999999998</v>
      </c>
      <c r="K7" s="10">
        <v>5</v>
      </c>
      <c r="L7" s="10">
        <v>87.7</v>
      </c>
      <c r="M7" s="10">
        <v>4.3</v>
      </c>
    </row>
    <row r="8" spans="1:13">
      <c r="A8" s="5" t="s">
        <v>11</v>
      </c>
      <c r="B8" s="6">
        <v>0.42</v>
      </c>
      <c r="C8" s="7">
        <f t="shared" si="0"/>
        <v>315</v>
      </c>
      <c r="D8" s="7">
        <v>4.5999999999999996</v>
      </c>
      <c r="E8" s="7">
        <v>87</v>
      </c>
      <c r="F8" s="8">
        <f t="shared" si="1"/>
        <v>4.0019999999999998</v>
      </c>
      <c r="H8" s="12">
        <v>44233</v>
      </c>
      <c r="I8" s="10">
        <v>0.4</v>
      </c>
      <c r="J8" s="10">
        <v>320.3</v>
      </c>
      <c r="K8" s="10">
        <v>4.7</v>
      </c>
      <c r="L8" s="10">
        <v>86.9</v>
      </c>
      <c r="M8" s="10">
        <v>4.0999999999999996</v>
      </c>
    </row>
    <row r="9" spans="1:13">
      <c r="A9" s="5" t="s">
        <v>12</v>
      </c>
      <c r="B9" s="6">
        <v>0.42</v>
      </c>
      <c r="C9" s="7">
        <f t="shared" si="0"/>
        <v>315</v>
      </c>
      <c r="D9" s="7">
        <v>4.5</v>
      </c>
      <c r="E9" s="7">
        <v>86</v>
      </c>
      <c r="F9" s="8">
        <f t="shared" si="1"/>
        <v>3.87</v>
      </c>
      <c r="H9" s="12">
        <v>44234</v>
      </c>
      <c r="I9" s="10">
        <v>0.4</v>
      </c>
      <c r="J9" s="10">
        <v>315.3</v>
      </c>
      <c r="K9" s="10">
        <v>4.3</v>
      </c>
      <c r="L9" s="10">
        <v>87.4</v>
      </c>
      <c r="M9" s="10">
        <v>3.8</v>
      </c>
    </row>
    <row r="10" spans="1:13">
      <c r="A10" s="6" t="s">
        <v>13</v>
      </c>
      <c r="B10" s="6">
        <v>0.42</v>
      </c>
      <c r="C10" s="7">
        <f t="shared" si="0"/>
        <v>315</v>
      </c>
      <c r="D10" s="7">
        <v>4</v>
      </c>
      <c r="E10" s="7">
        <v>86</v>
      </c>
      <c r="F10" s="8">
        <f t="shared" si="1"/>
        <v>3.44</v>
      </c>
      <c r="H10" s="12">
        <v>44235</v>
      </c>
      <c r="I10" s="10">
        <v>0.42375000000000002</v>
      </c>
      <c r="J10" s="10">
        <v>317.8125</v>
      </c>
      <c r="K10" s="10">
        <v>4.4208333333333334</v>
      </c>
      <c r="L10" s="10">
        <v>85.25</v>
      </c>
      <c r="M10" s="10">
        <v>3.7650000000000006</v>
      </c>
    </row>
    <row r="11" spans="1:13">
      <c r="A11" s="6" t="s">
        <v>14</v>
      </c>
      <c r="B11" s="6">
        <v>0.42</v>
      </c>
      <c r="C11" s="7">
        <f t="shared" si="0"/>
        <v>315</v>
      </c>
      <c r="D11" s="7">
        <v>3.6</v>
      </c>
      <c r="E11" s="7">
        <v>87</v>
      </c>
      <c r="F11" s="8">
        <f t="shared" si="1"/>
        <v>3.1320000000000001</v>
      </c>
      <c r="H11" s="12">
        <v>44236</v>
      </c>
      <c r="I11" s="10">
        <v>0.4</v>
      </c>
      <c r="J11" s="10">
        <v>315</v>
      </c>
      <c r="K11" s="10">
        <v>4.2</v>
      </c>
      <c r="L11" s="10">
        <v>86.5</v>
      </c>
      <c r="M11" s="10">
        <v>3.6</v>
      </c>
    </row>
    <row r="12" spans="1:13">
      <c r="A12" s="7" t="s">
        <v>15</v>
      </c>
      <c r="B12" s="6">
        <v>0.42</v>
      </c>
      <c r="C12" s="7">
        <f t="shared" si="0"/>
        <v>315</v>
      </c>
      <c r="D12" s="7">
        <v>3.8</v>
      </c>
      <c r="E12" s="7">
        <v>87</v>
      </c>
      <c r="F12" s="8">
        <f t="shared" si="1"/>
        <v>3.3059999999999996</v>
      </c>
      <c r="H12" s="12">
        <v>44237</v>
      </c>
      <c r="I12" s="10"/>
      <c r="J12" s="10"/>
      <c r="K12" s="10"/>
      <c r="L12" s="10"/>
      <c r="M12" s="10"/>
    </row>
    <row r="13" spans="1:13">
      <c r="A13" s="7" t="s">
        <v>16</v>
      </c>
      <c r="B13" s="6">
        <v>0.42</v>
      </c>
      <c r="C13" s="7">
        <f t="shared" si="0"/>
        <v>315</v>
      </c>
      <c r="D13" s="7">
        <v>4</v>
      </c>
      <c r="E13" s="7">
        <v>87</v>
      </c>
      <c r="F13" s="8">
        <f t="shared" si="1"/>
        <v>3.48</v>
      </c>
      <c r="H13" s="12">
        <v>44238</v>
      </c>
      <c r="I13" s="10"/>
      <c r="J13" s="10"/>
      <c r="K13" s="10"/>
      <c r="L13" s="10"/>
      <c r="M13" s="10"/>
    </row>
    <row r="14" spans="1:13">
      <c r="A14" s="7" t="s">
        <v>17</v>
      </c>
      <c r="B14" s="6">
        <v>0.42</v>
      </c>
      <c r="C14" s="7">
        <f t="shared" si="0"/>
        <v>315</v>
      </c>
      <c r="D14" s="7">
        <v>3.7</v>
      </c>
      <c r="E14" s="7">
        <v>87</v>
      </c>
      <c r="F14" s="8">
        <f t="shared" si="1"/>
        <v>3.2190000000000003</v>
      </c>
      <c r="H14" s="12">
        <v>44239</v>
      </c>
      <c r="I14" s="10"/>
      <c r="J14" s="10"/>
      <c r="K14" s="10"/>
      <c r="L14" s="10"/>
      <c r="M14" s="10"/>
    </row>
    <row r="15" spans="1:13">
      <c r="A15" s="7" t="s">
        <v>18</v>
      </c>
      <c r="B15" s="6">
        <v>0.42</v>
      </c>
      <c r="C15" s="7">
        <f t="shared" si="0"/>
        <v>315</v>
      </c>
      <c r="D15" s="7">
        <v>3.8</v>
      </c>
      <c r="E15" s="7">
        <v>87</v>
      </c>
      <c r="F15" s="8">
        <f t="shared" si="1"/>
        <v>3.3059999999999996</v>
      </c>
      <c r="H15" s="12">
        <v>44240</v>
      </c>
      <c r="I15" s="10"/>
      <c r="J15" s="10"/>
      <c r="K15" s="10"/>
      <c r="L15" s="10"/>
      <c r="M15" s="10"/>
    </row>
    <row r="16" spans="1:13">
      <c r="A16" s="7" t="s">
        <v>19</v>
      </c>
      <c r="B16" s="6">
        <v>0.42</v>
      </c>
      <c r="C16" s="7">
        <f t="shared" si="0"/>
        <v>315</v>
      </c>
      <c r="D16" s="7">
        <v>3.9</v>
      </c>
      <c r="E16" s="7">
        <v>87</v>
      </c>
      <c r="F16" s="8">
        <f t="shared" si="1"/>
        <v>3.3930000000000002</v>
      </c>
      <c r="H16" s="12">
        <v>44241</v>
      </c>
      <c r="I16" s="10"/>
      <c r="J16" s="10"/>
      <c r="K16" s="10"/>
      <c r="L16" s="10"/>
      <c r="M16" s="10"/>
    </row>
    <row r="17" spans="1:13">
      <c r="A17" s="7" t="s">
        <v>20</v>
      </c>
      <c r="B17" s="6">
        <v>0.42</v>
      </c>
      <c r="C17" s="7">
        <f t="shared" si="0"/>
        <v>315</v>
      </c>
      <c r="D17" s="7">
        <v>4.2</v>
      </c>
      <c r="E17" s="7">
        <v>87</v>
      </c>
      <c r="F17" s="8">
        <f t="shared" si="1"/>
        <v>3.6540000000000004</v>
      </c>
      <c r="H17" s="12">
        <v>44242</v>
      </c>
      <c r="I17" s="10"/>
      <c r="J17" s="10"/>
      <c r="K17" s="10"/>
      <c r="L17" s="10"/>
      <c r="M17" s="10"/>
    </row>
    <row r="18" spans="1:13">
      <c r="A18" s="7" t="s">
        <v>21</v>
      </c>
      <c r="B18" s="6">
        <v>0.42</v>
      </c>
      <c r="C18" s="7">
        <f t="shared" si="0"/>
        <v>315</v>
      </c>
      <c r="D18" s="7">
        <v>4</v>
      </c>
      <c r="E18" s="7">
        <v>87</v>
      </c>
      <c r="F18" s="8">
        <f t="shared" si="1"/>
        <v>3.48</v>
      </c>
      <c r="H18" s="12">
        <v>44243</v>
      </c>
      <c r="I18" s="10"/>
      <c r="J18" s="10"/>
      <c r="K18" s="10"/>
      <c r="L18" s="10"/>
      <c r="M18" s="10"/>
    </row>
    <row r="19" spans="1:13">
      <c r="A19" s="7" t="s">
        <v>22</v>
      </c>
      <c r="B19" s="6">
        <v>0.42</v>
      </c>
      <c r="C19" s="7">
        <f t="shared" si="0"/>
        <v>315</v>
      </c>
      <c r="D19" s="7">
        <v>4.0999999999999996</v>
      </c>
      <c r="E19" s="7">
        <v>87</v>
      </c>
      <c r="F19" s="8">
        <f t="shared" si="1"/>
        <v>3.5670000000000002</v>
      </c>
      <c r="H19" s="12">
        <v>44244</v>
      </c>
      <c r="I19" s="10"/>
      <c r="J19" s="10"/>
      <c r="K19" s="10"/>
      <c r="L19" s="10"/>
      <c r="M19" s="10"/>
    </row>
    <row r="20" spans="1:13">
      <c r="A20" s="7" t="s">
        <v>23</v>
      </c>
      <c r="B20" s="6">
        <v>0.42</v>
      </c>
      <c r="C20" s="7">
        <f t="shared" si="0"/>
        <v>315</v>
      </c>
      <c r="D20" s="7">
        <v>4.2</v>
      </c>
      <c r="E20" s="7">
        <v>87</v>
      </c>
      <c r="F20" s="8">
        <f t="shared" si="1"/>
        <v>3.6540000000000004</v>
      </c>
      <c r="H20" s="12">
        <v>44245</v>
      </c>
      <c r="I20" s="10"/>
      <c r="J20" s="10"/>
      <c r="K20" s="10"/>
      <c r="L20" s="10"/>
      <c r="M20" s="10"/>
    </row>
    <row r="21" spans="1:13">
      <c r="A21" s="7" t="s">
        <v>24</v>
      </c>
      <c r="B21" s="6">
        <v>0.42</v>
      </c>
      <c r="C21" s="7">
        <f t="shared" si="0"/>
        <v>315</v>
      </c>
      <c r="D21" s="7">
        <v>4.3</v>
      </c>
      <c r="E21" s="7">
        <v>86</v>
      </c>
      <c r="F21" s="8">
        <f t="shared" si="1"/>
        <v>3.6980000000000004</v>
      </c>
      <c r="H21" s="12">
        <v>44246</v>
      </c>
      <c r="I21" s="10"/>
      <c r="J21" s="10"/>
      <c r="K21" s="10"/>
      <c r="L21" s="10"/>
      <c r="M21" s="10"/>
    </row>
    <row r="22" spans="1:13">
      <c r="A22" s="7" t="s">
        <v>25</v>
      </c>
      <c r="B22" s="6">
        <v>0.42</v>
      </c>
      <c r="C22" s="7">
        <f t="shared" si="0"/>
        <v>315</v>
      </c>
      <c r="D22" s="7">
        <v>4.4000000000000004</v>
      </c>
      <c r="E22" s="7">
        <v>86</v>
      </c>
      <c r="F22" s="8">
        <f t="shared" si="1"/>
        <v>3.7840000000000003</v>
      </c>
      <c r="H22" s="12">
        <v>44247</v>
      </c>
      <c r="I22" s="10"/>
      <c r="J22" s="10"/>
      <c r="K22" s="10"/>
      <c r="L22" s="10"/>
      <c r="M22" s="10"/>
    </row>
    <row r="23" spans="1:13">
      <c r="A23" s="7" t="s">
        <v>26</v>
      </c>
      <c r="B23" s="6">
        <v>0.42</v>
      </c>
      <c r="C23" s="7">
        <f t="shared" si="0"/>
        <v>315</v>
      </c>
      <c r="D23" s="7">
        <v>4.4000000000000004</v>
      </c>
      <c r="E23" s="7">
        <v>87</v>
      </c>
      <c r="F23" s="8">
        <f t="shared" si="1"/>
        <v>3.8280000000000003</v>
      </c>
      <c r="H23" s="12">
        <v>44248</v>
      </c>
      <c r="I23" s="10"/>
      <c r="J23" s="10"/>
      <c r="K23" s="10"/>
      <c r="L23" s="10"/>
      <c r="M23" s="10"/>
    </row>
    <row r="24" spans="1:13">
      <c r="A24" s="7" t="s">
        <v>27</v>
      </c>
      <c r="B24" s="6">
        <v>0.42</v>
      </c>
      <c r="C24" s="7">
        <f t="shared" si="0"/>
        <v>315</v>
      </c>
      <c r="D24" s="7">
        <v>4.3</v>
      </c>
      <c r="E24" s="7">
        <v>86</v>
      </c>
      <c r="F24" s="8">
        <f t="shared" si="1"/>
        <v>3.6980000000000004</v>
      </c>
      <c r="H24" s="12">
        <v>44249</v>
      </c>
      <c r="I24" s="10"/>
      <c r="J24" s="10"/>
      <c r="K24" s="10"/>
      <c r="L24" s="10"/>
      <c r="M24" s="10"/>
    </row>
    <row r="25" spans="1:13">
      <c r="A25" s="7" t="s">
        <v>28</v>
      </c>
      <c r="B25" s="6">
        <v>0.42</v>
      </c>
      <c r="C25" s="7">
        <f t="shared" si="0"/>
        <v>315</v>
      </c>
      <c r="D25" s="7">
        <v>4.3</v>
      </c>
      <c r="E25" s="7">
        <v>86</v>
      </c>
      <c r="F25" s="8">
        <f t="shared" si="1"/>
        <v>3.6980000000000004</v>
      </c>
      <c r="H25" s="12">
        <v>44250</v>
      </c>
      <c r="I25" s="10"/>
      <c r="J25" s="10"/>
      <c r="K25" s="10"/>
      <c r="L25" s="10"/>
      <c r="M25" s="10"/>
    </row>
    <row r="26" spans="1:13">
      <c r="A26" s="7" t="s">
        <v>29</v>
      </c>
      <c r="B26" s="6">
        <v>0.42</v>
      </c>
      <c r="C26" s="7">
        <f t="shared" si="0"/>
        <v>315</v>
      </c>
      <c r="D26" s="7">
        <v>4.2</v>
      </c>
      <c r="E26" s="7">
        <v>87</v>
      </c>
      <c r="F26" s="8">
        <f t="shared" si="1"/>
        <v>3.6540000000000004</v>
      </c>
      <c r="H26" s="12">
        <v>44251</v>
      </c>
      <c r="I26" s="10"/>
      <c r="J26" s="10"/>
      <c r="K26" s="10"/>
      <c r="L26" s="10"/>
      <c r="M26" s="10"/>
    </row>
    <row r="27" spans="1:13">
      <c r="A27" s="7" t="s">
        <v>30</v>
      </c>
      <c r="B27" s="6">
        <v>0.42</v>
      </c>
      <c r="C27" s="7">
        <f t="shared" si="0"/>
        <v>315</v>
      </c>
      <c r="D27" s="7">
        <v>4.3</v>
      </c>
      <c r="E27" s="7">
        <v>86</v>
      </c>
      <c r="F27" s="8">
        <f t="shared" si="1"/>
        <v>3.6980000000000004</v>
      </c>
      <c r="H27" s="12">
        <v>44252</v>
      </c>
      <c r="I27" s="14"/>
      <c r="J27" s="14"/>
      <c r="K27" s="14"/>
      <c r="L27" s="14"/>
      <c r="M27" s="14"/>
    </row>
    <row r="28" spans="1:13">
      <c r="A28" s="7" t="s">
        <v>31</v>
      </c>
      <c r="B28" s="6">
        <v>0.42</v>
      </c>
      <c r="C28" s="7">
        <f t="shared" si="0"/>
        <v>315</v>
      </c>
      <c r="D28" s="7">
        <v>4.4000000000000004</v>
      </c>
      <c r="E28" s="7">
        <v>86</v>
      </c>
      <c r="F28" s="8">
        <f t="shared" si="1"/>
        <v>3.7840000000000003</v>
      </c>
      <c r="H28" s="12">
        <v>44253</v>
      </c>
      <c r="I28" s="10"/>
      <c r="J28" s="10"/>
      <c r="K28" s="10"/>
      <c r="L28" s="10"/>
      <c r="M28" s="10"/>
    </row>
    <row r="29" spans="1:13">
      <c r="A29" s="7" t="s">
        <v>32</v>
      </c>
      <c r="B29" s="6">
        <v>0.42</v>
      </c>
      <c r="C29" s="7">
        <f t="shared" si="0"/>
        <v>315</v>
      </c>
      <c r="D29" s="7">
        <v>4.5</v>
      </c>
      <c r="E29" s="7">
        <v>85</v>
      </c>
      <c r="F29" s="8">
        <f t="shared" si="1"/>
        <v>3.8250000000000002</v>
      </c>
      <c r="H29" s="12">
        <v>44254</v>
      </c>
      <c r="I29" s="10"/>
      <c r="J29" s="10"/>
      <c r="K29" s="10"/>
      <c r="L29" s="10"/>
      <c r="M29" s="10"/>
    </row>
    <row r="30" spans="1:13">
      <c r="A30" s="9" t="s">
        <v>33</v>
      </c>
      <c r="B30" s="10">
        <f>AVERAGE(B6:B29)</f>
        <v>0.42</v>
      </c>
      <c r="C30" s="10">
        <f>AVERAGE(C6:C29)</f>
        <v>315</v>
      </c>
      <c r="D30" s="10">
        <f>AVERAGE(D6:D29)</f>
        <v>4.1875000000000009</v>
      </c>
      <c r="E30" s="10">
        <f>AVERAGE(E6:E29)</f>
        <v>86.541666666666671</v>
      </c>
      <c r="F30" s="10">
        <f>AVERAGE(F6:F29)</f>
        <v>3.6231250000000004</v>
      </c>
      <c r="H30" s="12">
        <v>44255</v>
      </c>
      <c r="I30" s="10"/>
      <c r="J30" s="10"/>
      <c r="K30" s="10"/>
      <c r="L30" s="10"/>
      <c r="M30" s="10"/>
    </row>
  </sheetData>
  <mergeCells count="2">
    <mergeCell ref="A3:A4"/>
    <mergeCell ref="B3:C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28</vt:i4>
      </vt:variant>
    </vt:vector>
  </HeadingPairs>
  <TitlesOfParts>
    <vt:vector size="28" baseType="lpstr">
      <vt:lpstr>1.02.21</vt:lpstr>
      <vt:lpstr>2.02.21</vt:lpstr>
      <vt:lpstr>3.02.21</vt:lpstr>
      <vt:lpstr>4.02.21</vt:lpstr>
      <vt:lpstr>5.02.21</vt:lpstr>
      <vt:lpstr>6.02.21</vt:lpstr>
      <vt:lpstr>7.02.21</vt:lpstr>
      <vt:lpstr>8.02.21</vt:lpstr>
      <vt:lpstr>9.02.21</vt:lpstr>
      <vt:lpstr>10.02.21</vt:lpstr>
      <vt:lpstr>11.02.21</vt:lpstr>
      <vt:lpstr>12.02.21</vt:lpstr>
      <vt:lpstr>13.02.21</vt:lpstr>
      <vt:lpstr>14.02.21</vt:lpstr>
      <vt:lpstr>15.02.21</vt:lpstr>
      <vt:lpstr>16.02.21</vt:lpstr>
      <vt:lpstr>17.02.21</vt:lpstr>
      <vt:lpstr>18.02.21</vt:lpstr>
      <vt:lpstr>19.02.21</vt:lpstr>
      <vt:lpstr>20.02.21</vt:lpstr>
      <vt:lpstr>21.02.21</vt:lpstr>
      <vt:lpstr>22.02.21</vt:lpstr>
      <vt:lpstr>23.02.21</vt:lpstr>
      <vt:lpstr>24.02.21</vt:lpstr>
      <vt:lpstr>25.02.21</vt:lpstr>
      <vt:lpstr>26.02.21</vt:lpstr>
      <vt:lpstr>27.02.21</vt:lpstr>
      <vt:lpstr>28.02.21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cp:lastPrinted>2021-02-27T23:13:20Z</cp:lastPrinted>
  <dcterms:created xsi:type="dcterms:W3CDTF">2020-05-28T15:54:43Z</dcterms:created>
  <dcterms:modified xsi:type="dcterms:W3CDTF">2021-02-28T23:02:12Z</dcterms:modified>
</cp:coreProperties>
</file>