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11565" firstSheet="16" activeTab="27"/>
  </bookViews>
  <sheets>
    <sheet name="1.02.21" sheetId="1" r:id="rId1"/>
    <sheet name="2.02.21" sheetId="2" r:id="rId2"/>
    <sheet name="3.02.21" sheetId="3" r:id="rId3"/>
    <sheet name="4.02.21" sheetId="4" r:id="rId4"/>
    <sheet name="5.02.21" sheetId="5" r:id="rId5"/>
    <sheet name="6.02.21" sheetId="6" r:id="rId6"/>
    <sheet name="7.02.21" sheetId="7" r:id="rId7"/>
    <sheet name="8.02.21" sheetId="8" r:id="rId8"/>
    <sheet name="9.02.21" sheetId="9" r:id="rId9"/>
    <sheet name="10.02.21" sheetId="10" r:id="rId10"/>
    <sheet name="11.02.21" sheetId="11" r:id="rId11"/>
    <sheet name="12.02.21" sheetId="12" r:id="rId12"/>
    <sheet name="13.02.21" sheetId="13" r:id="rId13"/>
    <sheet name="14.02.21" sheetId="14" r:id="rId14"/>
    <sheet name="15.02.21" sheetId="15" r:id="rId15"/>
    <sheet name="16.02.21" sheetId="16" r:id="rId16"/>
    <sheet name="17.02.21" sheetId="17" r:id="rId17"/>
    <sheet name="18.02.21" sheetId="18" r:id="rId18"/>
    <sheet name="19.02.21" sheetId="19" r:id="rId19"/>
    <sheet name="20.02.21" sheetId="20" r:id="rId20"/>
    <sheet name="21.02.21" sheetId="21" r:id="rId21"/>
    <sheet name="22.02.21" sheetId="22" r:id="rId22"/>
    <sheet name="23.02.21" sheetId="23" r:id="rId23"/>
    <sheet name="24.02.21" sheetId="24" r:id="rId24"/>
    <sheet name="25.02.21" sheetId="25" r:id="rId25"/>
    <sheet name="26.02.21" sheetId="26" r:id="rId26"/>
    <sheet name="27.02.21" sheetId="27" r:id="rId27"/>
    <sheet name="28.02.21" sheetId="28" r:id="rId28"/>
  </sheets>
  <calcPr calcId="125725"/>
</workbook>
</file>

<file path=xl/calcChain.xml><?xml version="1.0" encoding="utf-8"?>
<calcChain xmlns="http://schemas.openxmlformats.org/spreadsheetml/2006/main">
  <c r="C29" i="22"/>
  <c r="E30" i="28" l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D30" i="22"/>
  <c r="B30"/>
  <c r="F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i="28" l="1"/>
  <c r="F30"/>
  <c r="F30" i="27"/>
  <c r="C30" i="26"/>
  <c r="F30"/>
  <c r="F30" i="24"/>
  <c r="C30"/>
  <c r="C30" i="23"/>
  <c r="F30" i="22"/>
  <c r="C30" i="21"/>
  <c r="F30"/>
  <c r="C30" i="20"/>
  <c r="F30" i="19"/>
  <c r="F30" i="18"/>
  <c r="F30" i="17"/>
  <c r="F30" i="16"/>
  <c r="C30"/>
  <c r="F30" i="15"/>
  <c r="C30" i="14"/>
  <c r="C30" i="13"/>
  <c r="F30"/>
  <c r="F30" i="12"/>
  <c r="F30" i="11"/>
  <c r="F30" i="10"/>
  <c r="C30" i="9"/>
  <c r="F30" i="8"/>
  <c r="C30"/>
  <c r="C30" i="7"/>
  <c r="F30"/>
  <c r="F30" i="6"/>
  <c r="C30"/>
  <c r="F30" i="5"/>
  <c r="F30" i="3"/>
  <c r="C30"/>
  <c r="F30" i="1"/>
  <c r="C30" i="4"/>
  <c r="F30"/>
  <c r="C30" i="5"/>
  <c r="F30" i="9"/>
  <c r="C30" i="10"/>
  <c r="C30" i="11"/>
  <c r="C30" i="12"/>
  <c r="F30" i="14"/>
  <c r="C30" i="15"/>
  <c r="C30" i="17"/>
  <c r="C30" i="18"/>
  <c r="C30" i="19"/>
  <c r="F30" i="20"/>
  <c r="C30" i="22"/>
  <c r="F30" i="23"/>
  <c r="C30" i="25"/>
  <c r="F30"/>
  <c r="C30" i="27"/>
  <c r="C30" i="2"/>
  <c r="F30"/>
  <c r="C30" i="1"/>
</calcChain>
</file>

<file path=xl/sharedStrings.xml><?xml version="1.0" encoding="utf-8"?>
<sst xmlns="http://schemas.openxmlformats.org/spreadsheetml/2006/main" count="1008" uniqueCount="35">
  <si>
    <t>Время</t>
  </si>
  <si>
    <t xml:space="preserve">Разрежение </t>
  </si>
  <si>
    <t>Концентрация СН4</t>
  </si>
  <si>
    <t xml:space="preserve">Расход смеси </t>
  </si>
  <si>
    <t xml:space="preserve">Расход СН4 </t>
  </si>
  <si>
    <t>бар</t>
  </si>
  <si>
    <t>мм.рт.ст</t>
  </si>
  <si>
    <t>%</t>
  </si>
  <si>
    <t>м3/мин</t>
  </si>
  <si>
    <t>7-00</t>
  </si>
  <si>
    <t>8-00</t>
  </si>
  <si>
    <t>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</si>
  <si>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</si>
  <si>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</si>
  <si>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</si>
  <si>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</si>
  <si>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</si>
  <si>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</si>
  <si>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</si>
  <si>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</si>
  <si>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</si>
  <si>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</si>
  <si>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</si>
  <si>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</si>
  <si>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</si>
  <si>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</si>
  <si>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0-00</t>
  </si>
  <si>
    <t>1-00</t>
  </si>
  <si>
    <t>2-00</t>
  </si>
  <si>
    <t>03-00</t>
  </si>
  <si>
    <t>04-00</t>
  </si>
  <si>
    <t>05-00</t>
  </si>
  <si>
    <t>06-00</t>
  </si>
  <si>
    <t>Среднее</t>
  </si>
  <si>
    <t>Таблица работы ПМДУ 180 новая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</si>
</sst>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/>
      <c r="J4" s="10"/>
      <c r="K4" s="10"/>
      <c r="L4" s="10"/>
      <c r="M4" s="10"/>
    </row>
    <row r="5" spans="1:13">
      <c r="A5" s="4">
        <v>44228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57.4</v>
      </c>
      <c r="E6" s="7">
        <v>37</v>
      </c>
      <c r="F6" s="8">
        <f>D6*E6*0.01</f>
        <v>21.237999999999996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0.35</v>
      </c>
      <c r="C7" s="7">
        <f t="shared" si="0"/>
        <v>262.5</v>
      </c>
      <c r="D7" s="7">
        <v>46.7</v>
      </c>
      <c r="E7" s="7">
        <v>37</v>
      </c>
      <c r="F7" s="8">
        <f t="shared" ref="F7:F29" si="1">D7*E7*0.01</f>
        <v>17.279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0.35</v>
      </c>
      <c r="C8" s="7">
        <f t="shared" si="0"/>
        <v>262.5</v>
      </c>
      <c r="D8" s="7">
        <v>33.700000000000003</v>
      </c>
      <c r="E8" s="7">
        <v>37</v>
      </c>
      <c r="F8" s="8">
        <f t="shared" si="1"/>
        <v>12.469000000000001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0.35</v>
      </c>
      <c r="C9" s="7">
        <f t="shared" si="0"/>
        <v>262.5</v>
      </c>
      <c r="D9" s="7">
        <v>27.1</v>
      </c>
      <c r="E9" s="7">
        <v>37</v>
      </c>
      <c r="F9" s="8">
        <f t="shared" si="1"/>
        <v>10.027000000000001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0.35</v>
      </c>
      <c r="C10" s="7">
        <f t="shared" si="0"/>
        <v>262.5</v>
      </c>
      <c r="D10" s="7">
        <v>27.3</v>
      </c>
      <c r="E10" s="7">
        <v>37</v>
      </c>
      <c r="F10" s="8">
        <f t="shared" si="1"/>
        <v>10.101000000000001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28.1</v>
      </c>
      <c r="E11" s="7">
        <v>37</v>
      </c>
      <c r="F11" s="8">
        <f t="shared" si="1"/>
        <v>10.397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33.4</v>
      </c>
      <c r="E12" s="7">
        <v>37</v>
      </c>
      <c r="F12" s="8">
        <f t="shared" si="1"/>
        <v>12.358000000000001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34.5</v>
      </c>
      <c r="E13" s="7">
        <v>37</v>
      </c>
      <c r="F13" s="8">
        <f t="shared" si="1"/>
        <v>12.765000000000001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28.9</v>
      </c>
      <c r="E14" s="7">
        <v>35</v>
      </c>
      <c r="F14" s="8">
        <f t="shared" si="1"/>
        <v>10.115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31.4</v>
      </c>
      <c r="E15" s="7">
        <v>37</v>
      </c>
      <c r="F15" s="8">
        <f t="shared" si="1"/>
        <v>11.618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29.7</v>
      </c>
      <c r="E16" s="7">
        <v>37</v>
      </c>
      <c r="F16" s="8">
        <f t="shared" si="1"/>
        <v>10.988999999999999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30.5</v>
      </c>
      <c r="E17" s="7">
        <v>37</v>
      </c>
      <c r="F17" s="8">
        <f t="shared" si="1"/>
        <v>11.285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33.700000000000003</v>
      </c>
      <c r="E18" s="7">
        <v>37</v>
      </c>
      <c r="F18" s="8">
        <f t="shared" si="1"/>
        <v>12.469000000000001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0.36</v>
      </c>
      <c r="C19" s="7">
        <f t="shared" si="0"/>
        <v>270</v>
      </c>
      <c r="D19" s="7">
        <v>36.299999999999997</v>
      </c>
      <c r="E19" s="7">
        <v>35</v>
      </c>
      <c r="F19" s="8">
        <f t="shared" si="1"/>
        <v>12.705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0.36</v>
      </c>
      <c r="C20" s="7">
        <f t="shared" si="0"/>
        <v>270</v>
      </c>
      <c r="D20" s="7">
        <v>62.4</v>
      </c>
      <c r="E20" s="7">
        <v>35</v>
      </c>
      <c r="F20" s="8">
        <f t="shared" si="1"/>
        <v>21.84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38.1</v>
      </c>
      <c r="E21" s="7">
        <v>37</v>
      </c>
      <c r="F21" s="8">
        <f t="shared" si="1"/>
        <v>14.097000000000001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32.4</v>
      </c>
      <c r="E22" s="7">
        <v>37</v>
      </c>
      <c r="F22" s="8">
        <f t="shared" si="1"/>
        <v>11.988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39.200000000000003</v>
      </c>
      <c r="E23" s="7">
        <v>37</v>
      </c>
      <c r="F23" s="8">
        <f t="shared" si="1"/>
        <v>14.504000000000001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0.36</v>
      </c>
      <c r="C24" s="7">
        <f t="shared" si="0"/>
        <v>270</v>
      </c>
      <c r="D24" s="7">
        <v>41.8</v>
      </c>
      <c r="E24" s="7">
        <v>35</v>
      </c>
      <c r="F24" s="8">
        <f t="shared" si="1"/>
        <v>14.63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32.4</v>
      </c>
      <c r="E25" s="7">
        <v>37</v>
      </c>
      <c r="F25" s="8">
        <f t="shared" si="1"/>
        <v>11.988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38.5</v>
      </c>
      <c r="E26" s="7">
        <v>37</v>
      </c>
      <c r="F26" s="8">
        <f t="shared" si="1"/>
        <v>14.245000000000001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0.36</v>
      </c>
      <c r="C27" s="7">
        <f t="shared" si="0"/>
        <v>270</v>
      </c>
      <c r="D27" s="7">
        <v>46.9</v>
      </c>
      <c r="E27" s="7">
        <v>35</v>
      </c>
      <c r="F27" s="8">
        <f t="shared" si="1"/>
        <v>16.414999999999999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36.200000000000003</v>
      </c>
      <c r="E28" s="7">
        <v>37</v>
      </c>
      <c r="F28" s="8">
        <f t="shared" si="1"/>
        <v>13.394000000000002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34.9</v>
      </c>
      <c r="E29" s="7">
        <v>37</v>
      </c>
      <c r="F29" s="8">
        <f t="shared" si="1"/>
        <v>12.913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0.35125000000000001</v>
      </c>
      <c r="C30" s="10">
        <f>AVERAGE(C6:C29)</f>
        <v>263.4375</v>
      </c>
      <c r="D30" s="10">
        <f>AVERAGE(D6:D29)</f>
        <v>36.729166666666664</v>
      </c>
      <c r="E30" s="10">
        <f>AVERAGE(E6:E29)</f>
        <v>36.583333333333336</v>
      </c>
      <c r="F30" s="10">
        <f>AVERAGE(F6:F29)</f>
        <v>13.409541666666669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48.2</v>
      </c>
      <c r="E6" s="7">
        <v>37</v>
      </c>
      <c r="F6" s="8">
        <f>D6*E6*0.01</f>
        <v>17.834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36.5</v>
      </c>
      <c r="E7" s="7">
        <v>37</v>
      </c>
      <c r="F7" s="8">
        <f t="shared" ref="F7:F29" si="1">D7*E7*0.01</f>
        <v>13.505000000000001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37.1</v>
      </c>
      <c r="E8" s="7">
        <v>37</v>
      </c>
      <c r="F8" s="8">
        <f t="shared" si="1"/>
        <v>13.727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39.799999999999997</v>
      </c>
      <c r="E9" s="7">
        <v>37</v>
      </c>
      <c r="F9" s="8">
        <f t="shared" si="1"/>
        <v>14.725999999999999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40.1</v>
      </c>
      <c r="E10" s="7">
        <v>37</v>
      </c>
      <c r="F10" s="8">
        <f t="shared" si="1"/>
        <v>14.837000000000002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0.34</v>
      </c>
      <c r="C11" s="7">
        <f t="shared" si="0"/>
        <v>255.00000000000003</v>
      </c>
      <c r="D11" s="7">
        <v>38.700000000000003</v>
      </c>
      <c r="E11" s="7">
        <v>35</v>
      </c>
      <c r="F11" s="8">
        <f t="shared" si="1"/>
        <v>13.545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37.700000000000003</v>
      </c>
      <c r="E12" s="7">
        <v>37</v>
      </c>
      <c r="F12" s="8">
        <f t="shared" si="1"/>
        <v>13.949000000000002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27.4</v>
      </c>
      <c r="E13" s="7">
        <v>20</v>
      </c>
      <c r="F13" s="8">
        <f t="shared" si="1"/>
        <v>5.48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27.1</v>
      </c>
      <c r="E14" s="7">
        <v>20</v>
      </c>
      <c r="F14" s="8">
        <f t="shared" si="1"/>
        <v>5.42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26.8</v>
      </c>
      <c r="E15" s="7">
        <v>20</v>
      </c>
      <c r="F15" s="8">
        <f t="shared" si="1"/>
        <v>5.36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29.9</v>
      </c>
      <c r="E16" s="7">
        <v>20</v>
      </c>
      <c r="F16" s="8">
        <f t="shared" si="1"/>
        <v>5.98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32.6</v>
      </c>
      <c r="E17" s="7">
        <v>20</v>
      </c>
      <c r="F17" s="8">
        <f t="shared" si="1"/>
        <v>6.5200000000000005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31.5</v>
      </c>
      <c r="E18" s="7">
        <v>20</v>
      </c>
      <c r="F18" s="8">
        <f t="shared" si="1"/>
        <v>6.3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32.200000000000003</v>
      </c>
      <c r="E19" s="7">
        <v>20</v>
      </c>
      <c r="F19" s="8">
        <f t="shared" si="1"/>
        <v>6.44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36.4</v>
      </c>
      <c r="E20" s="7">
        <v>20</v>
      </c>
      <c r="F20" s="8">
        <f t="shared" si="1"/>
        <v>7.28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37.799999999999997</v>
      </c>
      <c r="E21" s="7">
        <v>20</v>
      </c>
      <c r="F21" s="8">
        <f t="shared" si="1"/>
        <v>7.5600000000000005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43.7</v>
      </c>
      <c r="E22" s="7">
        <v>19</v>
      </c>
      <c r="F22" s="8">
        <f t="shared" si="1"/>
        <v>8.3030000000000008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41.1</v>
      </c>
      <c r="E23" s="7">
        <v>20</v>
      </c>
      <c r="F23" s="8">
        <f t="shared" si="1"/>
        <v>8.2200000000000006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38.9</v>
      </c>
      <c r="E24" s="7">
        <v>20</v>
      </c>
      <c r="F24" s="8">
        <f t="shared" si="1"/>
        <v>7.78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41.6</v>
      </c>
      <c r="E25" s="7">
        <v>20</v>
      </c>
      <c r="F25" s="8">
        <f t="shared" si="1"/>
        <v>8.32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0.34</v>
      </c>
      <c r="C26" s="7">
        <f t="shared" si="0"/>
        <v>255.00000000000003</v>
      </c>
      <c r="D26" s="7">
        <v>44</v>
      </c>
      <c r="E26" s="7">
        <v>19</v>
      </c>
      <c r="F26" s="8">
        <f t="shared" si="1"/>
        <v>8.36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41.9</v>
      </c>
      <c r="E27" s="7">
        <v>20</v>
      </c>
      <c r="F27" s="8">
        <f t="shared" si="1"/>
        <v>8.3800000000000008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42.7</v>
      </c>
      <c r="E28" s="7">
        <v>20</v>
      </c>
      <c r="F28" s="8">
        <f t="shared" si="1"/>
        <v>8.5400000000000009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41.2</v>
      </c>
      <c r="E29" s="7">
        <v>20</v>
      </c>
      <c r="F29" s="8">
        <f t="shared" si="1"/>
        <v>8.24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0.34874999999999989</v>
      </c>
      <c r="C30" s="10">
        <f>AVERAGE(C6:C29)</f>
        <v>261.5625</v>
      </c>
      <c r="D30" s="10">
        <f>AVERAGE(D6:D29)</f>
        <v>37.287500000000001</v>
      </c>
      <c r="E30" s="10">
        <f>AVERAGE(E6:E29)</f>
        <v>24.791666666666668</v>
      </c>
      <c r="F30" s="10">
        <f>AVERAGE(F6:F29)</f>
        <v>9.3585833333333337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41.4</v>
      </c>
      <c r="E6" s="7">
        <v>20</v>
      </c>
      <c r="F6" s="8">
        <f>D6*E6*0.01</f>
        <v>8.2799999999999994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0.36</v>
      </c>
      <c r="C7" s="7">
        <f t="shared" si="0"/>
        <v>270</v>
      </c>
      <c r="D7" s="7">
        <v>38.5</v>
      </c>
      <c r="E7" s="7">
        <v>18</v>
      </c>
      <c r="F7" s="8">
        <f t="shared" ref="F7:F29" si="1">D7*E7*0.01</f>
        <v>6.93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38.9</v>
      </c>
      <c r="E8" s="7">
        <v>20</v>
      </c>
      <c r="F8" s="8">
        <f t="shared" si="1"/>
        <v>7.78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37.299999999999997</v>
      </c>
      <c r="E9" s="7">
        <v>20</v>
      </c>
      <c r="F9" s="8">
        <f t="shared" si="1"/>
        <v>7.46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37.1</v>
      </c>
      <c r="E10" s="7">
        <v>20</v>
      </c>
      <c r="F10" s="8">
        <f t="shared" si="1"/>
        <v>7.42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37.6</v>
      </c>
      <c r="E11" s="7">
        <v>20</v>
      </c>
      <c r="F11" s="8">
        <f t="shared" si="1"/>
        <v>7.5200000000000005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35.799999999999997</v>
      </c>
      <c r="E12" s="7">
        <v>20</v>
      </c>
      <c r="F12" s="8">
        <f t="shared" si="1"/>
        <v>7.16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31.1</v>
      </c>
      <c r="E13" s="7">
        <v>20</v>
      </c>
      <c r="F13" s="8">
        <f t="shared" si="1"/>
        <v>6.22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25.8</v>
      </c>
      <c r="E14" s="7">
        <v>20</v>
      </c>
      <c r="F14" s="8">
        <f t="shared" si="1"/>
        <v>5.16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41.3</v>
      </c>
      <c r="E15" s="7">
        <v>20</v>
      </c>
      <c r="F15" s="8">
        <f t="shared" si="1"/>
        <v>8.26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40.700000000000003</v>
      </c>
      <c r="E16" s="7">
        <v>20</v>
      </c>
      <c r="F16" s="8">
        <f t="shared" si="1"/>
        <v>8.14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37.4</v>
      </c>
      <c r="E17" s="7">
        <v>20</v>
      </c>
      <c r="F17" s="8">
        <f t="shared" si="1"/>
        <v>7.48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44.6</v>
      </c>
      <c r="E18" s="7">
        <v>20</v>
      </c>
      <c r="F18" s="8">
        <f t="shared" si="1"/>
        <v>8.92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50.9</v>
      </c>
      <c r="E19" s="7">
        <v>20</v>
      </c>
      <c r="F19" s="8">
        <f t="shared" si="1"/>
        <v>10.18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49.8</v>
      </c>
      <c r="E20" s="7">
        <v>20</v>
      </c>
      <c r="F20" s="8">
        <f t="shared" si="1"/>
        <v>9.9600000000000009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42.9</v>
      </c>
      <c r="E21" s="7">
        <v>20</v>
      </c>
      <c r="F21" s="8">
        <f t="shared" si="1"/>
        <v>8.58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40.4</v>
      </c>
      <c r="E22" s="7">
        <v>20</v>
      </c>
      <c r="F22" s="8">
        <f t="shared" si="1"/>
        <v>8.08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46.5</v>
      </c>
      <c r="E23" s="7">
        <v>20</v>
      </c>
      <c r="F23" s="8">
        <f t="shared" si="1"/>
        <v>9.3000000000000007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39.5</v>
      </c>
      <c r="E24" s="7">
        <v>20</v>
      </c>
      <c r="F24" s="8">
        <f t="shared" si="1"/>
        <v>7.9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36.200000000000003</v>
      </c>
      <c r="E25" s="7">
        <v>20</v>
      </c>
      <c r="F25" s="8">
        <f t="shared" si="1"/>
        <v>7.24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31.1</v>
      </c>
      <c r="E26" s="7">
        <v>20</v>
      </c>
      <c r="F26" s="8">
        <f t="shared" si="1"/>
        <v>6.22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30</v>
      </c>
      <c r="E27" s="7">
        <v>20</v>
      </c>
      <c r="F27" s="8">
        <f t="shared" si="1"/>
        <v>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32.5</v>
      </c>
      <c r="E28" s="7">
        <v>20</v>
      </c>
      <c r="F28" s="8">
        <f t="shared" si="1"/>
        <v>6.5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32.799999999999997</v>
      </c>
      <c r="E29" s="7">
        <v>20</v>
      </c>
      <c r="F29" s="8">
        <f t="shared" si="1"/>
        <v>6.5600000000000005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0.35041666666666654</v>
      </c>
      <c r="C30" s="10">
        <f>AVERAGE(C6:C29)</f>
        <v>262.8125</v>
      </c>
      <c r="D30" s="10">
        <f>AVERAGE(D6:D29)</f>
        <v>38.337499999999999</v>
      </c>
      <c r="E30" s="10">
        <f>AVERAGE(E6:E29)</f>
        <v>19.916666666666668</v>
      </c>
      <c r="F30" s="10">
        <f>AVERAGE(F6:F29)</f>
        <v>7.6354166666666679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29.9</v>
      </c>
      <c r="E6" s="7">
        <v>20</v>
      </c>
      <c r="F6" s="8">
        <f>D6*E6*0.01</f>
        <v>5.98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28.4</v>
      </c>
      <c r="E7" s="7">
        <v>20</v>
      </c>
      <c r="F7" s="8">
        <f t="shared" ref="F7:F29" si="1">D7*E7*0.01</f>
        <v>5.68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27.1</v>
      </c>
      <c r="E8" s="7">
        <v>20</v>
      </c>
      <c r="F8" s="8">
        <f t="shared" si="1"/>
        <v>5.42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27.4</v>
      </c>
      <c r="E9" s="7">
        <v>20</v>
      </c>
      <c r="F9" s="8">
        <f t="shared" si="1"/>
        <v>5.48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28.8</v>
      </c>
      <c r="E10" s="7">
        <v>20</v>
      </c>
      <c r="F10" s="8">
        <f t="shared" si="1"/>
        <v>5.76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30.2</v>
      </c>
      <c r="E11" s="7">
        <v>20</v>
      </c>
      <c r="F11" s="8">
        <f t="shared" si="1"/>
        <v>6.04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37.1</v>
      </c>
      <c r="E12" s="7">
        <v>20</v>
      </c>
      <c r="F12" s="8">
        <f t="shared" si="1"/>
        <v>7.42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31.9</v>
      </c>
      <c r="E13" s="7">
        <v>20</v>
      </c>
      <c r="F13" s="8">
        <f t="shared" si="1"/>
        <v>6.38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29.8</v>
      </c>
      <c r="E14" s="7">
        <v>20</v>
      </c>
      <c r="F14" s="8">
        <f t="shared" si="1"/>
        <v>5.96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31.5</v>
      </c>
      <c r="E15" s="7">
        <v>20</v>
      </c>
      <c r="F15" s="8">
        <f t="shared" si="1"/>
        <v>6.3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29.9</v>
      </c>
      <c r="E16" s="7">
        <v>20</v>
      </c>
      <c r="F16" s="8">
        <f t="shared" si="1"/>
        <v>5.98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30.3</v>
      </c>
      <c r="E17" s="7">
        <v>20</v>
      </c>
      <c r="F17" s="8">
        <f t="shared" si="1"/>
        <v>6.0600000000000005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27.3</v>
      </c>
      <c r="E18" s="7">
        <v>20</v>
      </c>
      <c r="F18" s="8">
        <f t="shared" si="1"/>
        <v>5.46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51.1</v>
      </c>
      <c r="E19" s="7">
        <v>20</v>
      </c>
      <c r="F19" s="8">
        <f t="shared" si="1"/>
        <v>10.220000000000001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43.2</v>
      </c>
      <c r="E20" s="7">
        <v>20</v>
      </c>
      <c r="F20" s="8">
        <f t="shared" si="1"/>
        <v>8.64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44.3</v>
      </c>
      <c r="E21" s="7">
        <v>20</v>
      </c>
      <c r="F21" s="8">
        <f t="shared" si="1"/>
        <v>8.86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59.7</v>
      </c>
      <c r="E22" s="7">
        <v>20</v>
      </c>
      <c r="F22" s="8">
        <f t="shared" si="1"/>
        <v>11.94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52.6</v>
      </c>
      <c r="E23" s="7">
        <v>20</v>
      </c>
      <c r="F23" s="8">
        <f t="shared" si="1"/>
        <v>10.52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57.4</v>
      </c>
      <c r="E24" s="7">
        <v>20</v>
      </c>
      <c r="F24" s="8">
        <f t="shared" si="1"/>
        <v>11.48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51.1</v>
      </c>
      <c r="E25" s="7">
        <v>20</v>
      </c>
      <c r="F25" s="8">
        <f t="shared" si="1"/>
        <v>10.220000000000001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44.6</v>
      </c>
      <c r="E26" s="7">
        <v>20</v>
      </c>
      <c r="F26" s="8">
        <f t="shared" si="1"/>
        <v>8.92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42.7</v>
      </c>
      <c r="E27" s="7">
        <v>20</v>
      </c>
      <c r="F27" s="8">
        <f t="shared" si="1"/>
        <v>8.5400000000000009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44.7</v>
      </c>
      <c r="E28" s="7">
        <v>20</v>
      </c>
      <c r="F28" s="8">
        <f t="shared" si="1"/>
        <v>8.94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46.2</v>
      </c>
      <c r="E29" s="7">
        <v>20</v>
      </c>
      <c r="F29" s="8">
        <f t="shared" si="1"/>
        <v>9.24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38.633333333333347</v>
      </c>
      <c r="E30" s="10">
        <f>AVERAGE(E6:E29)</f>
        <v>20</v>
      </c>
      <c r="F30" s="10">
        <f>AVERAGE(F6:F29)</f>
        <v>7.7266666666666657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47.1</v>
      </c>
      <c r="E6" s="7">
        <v>20</v>
      </c>
      <c r="F6" s="8">
        <f>D6*E6*0.01</f>
        <v>9.42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47.8</v>
      </c>
      <c r="E7" s="7">
        <v>20</v>
      </c>
      <c r="F7" s="8">
        <f t="shared" ref="F7:F29" si="1">D7*E7*0.01</f>
        <v>9.56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49.7</v>
      </c>
      <c r="E8" s="7">
        <v>20</v>
      </c>
      <c r="F8" s="8">
        <f t="shared" si="1"/>
        <v>9.94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46.5</v>
      </c>
      <c r="E9" s="7">
        <v>20</v>
      </c>
      <c r="F9" s="8">
        <f t="shared" si="1"/>
        <v>9.3000000000000007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46.1</v>
      </c>
      <c r="E10" s="7">
        <v>20</v>
      </c>
      <c r="F10" s="8">
        <f t="shared" si="1"/>
        <v>9.2200000000000006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42.8</v>
      </c>
      <c r="E11" s="7">
        <v>20</v>
      </c>
      <c r="F11" s="8">
        <f t="shared" si="1"/>
        <v>8.56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41.6</v>
      </c>
      <c r="E12" s="7">
        <v>20</v>
      </c>
      <c r="F12" s="8">
        <f t="shared" si="1"/>
        <v>8.32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40.4</v>
      </c>
      <c r="E13" s="7">
        <v>20</v>
      </c>
      <c r="F13" s="8">
        <f t="shared" si="1"/>
        <v>8.08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32.799999999999997</v>
      </c>
      <c r="E14" s="7">
        <v>20</v>
      </c>
      <c r="F14" s="8">
        <f t="shared" si="1"/>
        <v>6.5600000000000005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31</v>
      </c>
      <c r="E15" s="7">
        <v>20</v>
      </c>
      <c r="F15" s="8">
        <f t="shared" si="1"/>
        <v>6.2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36.6</v>
      </c>
      <c r="E16" s="7">
        <v>20</v>
      </c>
      <c r="F16" s="8">
        <f t="shared" si="1"/>
        <v>7.32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42.5</v>
      </c>
      <c r="E17" s="7">
        <v>20</v>
      </c>
      <c r="F17" s="8">
        <f t="shared" si="1"/>
        <v>8.5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40</v>
      </c>
      <c r="E18" s="7">
        <v>20</v>
      </c>
      <c r="F18" s="8">
        <f t="shared" si="1"/>
        <v>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46.2</v>
      </c>
      <c r="E19" s="7">
        <v>20</v>
      </c>
      <c r="F19" s="8">
        <f t="shared" si="1"/>
        <v>9.24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45</v>
      </c>
      <c r="E20" s="7">
        <v>20</v>
      </c>
      <c r="F20" s="8">
        <f t="shared" si="1"/>
        <v>9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51.7</v>
      </c>
      <c r="E21" s="7">
        <v>20</v>
      </c>
      <c r="F21" s="8">
        <f t="shared" si="1"/>
        <v>10.34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48.1</v>
      </c>
      <c r="E22" s="7">
        <v>20</v>
      </c>
      <c r="F22" s="8">
        <f t="shared" si="1"/>
        <v>9.620000000000001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50.8</v>
      </c>
      <c r="E23" s="7">
        <v>20</v>
      </c>
      <c r="F23" s="8">
        <f t="shared" si="1"/>
        <v>10.16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51.3</v>
      </c>
      <c r="E24" s="7">
        <v>20</v>
      </c>
      <c r="F24" s="8">
        <f t="shared" si="1"/>
        <v>10.26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47.9</v>
      </c>
      <c r="E25" s="7">
        <v>20</v>
      </c>
      <c r="F25" s="8">
        <f t="shared" si="1"/>
        <v>9.58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47.6</v>
      </c>
      <c r="E26" s="7">
        <v>20</v>
      </c>
      <c r="F26" s="8">
        <f t="shared" si="1"/>
        <v>9.52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52.9</v>
      </c>
      <c r="E27" s="7">
        <v>20</v>
      </c>
      <c r="F27" s="8">
        <f t="shared" si="1"/>
        <v>10.58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49.8</v>
      </c>
      <c r="E28" s="7">
        <v>20</v>
      </c>
      <c r="F28" s="8">
        <f t="shared" si="1"/>
        <v>9.9600000000000009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43.5</v>
      </c>
      <c r="E29" s="7">
        <v>20</v>
      </c>
      <c r="F29" s="8">
        <f t="shared" si="1"/>
        <v>8.7000000000000011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44.987500000000004</v>
      </c>
      <c r="E30" s="10">
        <f>AVERAGE(E6:E29)</f>
        <v>20</v>
      </c>
      <c r="F30" s="10">
        <f>AVERAGE(F6:F29)</f>
        <v>8.9975000000000005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42.3</v>
      </c>
      <c r="E6" s="7">
        <v>20</v>
      </c>
      <c r="F6" s="8">
        <f>D6*E6*0.01</f>
        <v>8.4600000000000009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46.1</v>
      </c>
      <c r="E7" s="7">
        <v>20</v>
      </c>
      <c r="F7" s="8">
        <f t="shared" ref="F7:F29" si="1">D7*E7*0.01</f>
        <v>9.2200000000000006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45.9</v>
      </c>
      <c r="E8" s="7">
        <v>20</v>
      </c>
      <c r="F8" s="8">
        <f t="shared" si="1"/>
        <v>9.18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46.6</v>
      </c>
      <c r="E9" s="7">
        <v>20</v>
      </c>
      <c r="F9" s="8">
        <f t="shared" si="1"/>
        <v>9.32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46.4</v>
      </c>
      <c r="E10" s="7">
        <v>20</v>
      </c>
      <c r="F10" s="8">
        <f t="shared" si="1"/>
        <v>9.2799999999999994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44.7</v>
      </c>
      <c r="E11" s="7">
        <v>20</v>
      </c>
      <c r="F11" s="8">
        <f t="shared" si="1"/>
        <v>8.94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47.6</v>
      </c>
      <c r="E12" s="7">
        <v>20</v>
      </c>
      <c r="F12" s="8">
        <f t="shared" si="1"/>
        <v>9.52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44.9</v>
      </c>
      <c r="E13" s="7">
        <v>20</v>
      </c>
      <c r="F13" s="8">
        <f t="shared" si="1"/>
        <v>8.98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46.8</v>
      </c>
      <c r="E14" s="7">
        <v>20</v>
      </c>
      <c r="F14" s="8">
        <f t="shared" si="1"/>
        <v>9.36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44.6</v>
      </c>
      <c r="E15" s="7">
        <v>20</v>
      </c>
      <c r="F15" s="8">
        <f t="shared" si="1"/>
        <v>8.92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47.1</v>
      </c>
      <c r="E16" s="7">
        <v>20</v>
      </c>
      <c r="F16" s="8">
        <f t="shared" si="1"/>
        <v>9.42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47.4</v>
      </c>
      <c r="E17" s="7">
        <v>20</v>
      </c>
      <c r="F17" s="8">
        <f t="shared" si="1"/>
        <v>9.48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52.7</v>
      </c>
      <c r="E18" s="7">
        <v>20</v>
      </c>
      <c r="F18" s="8">
        <f t="shared" si="1"/>
        <v>10.540000000000001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0.34</v>
      </c>
      <c r="C19" s="7">
        <f t="shared" si="0"/>
        <v>255.00000000000003</v>
      </c>
      <c r="D19" s="7">
        <v>52.8</v>
      </c>
      <c r="E19" s="7">
        <v>18</v>
      </c>
      <c r="F19" s="8">
        <f t="shared" si="1"/>
        <v>9.5039999999999996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51</v>
      </c>
      <c r="E20" s="7">
        <v>20</v>
      </c>
      <c r="F20" s="8">
        <f t="shared" si="1"/>
        <v>10.200000000000001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48.6</v>
      </c>
      <c r="E21" s="7">
        <v>20</v>
      </c>
      <c r="F21" s="8">
        <f t="shared" si="1"/>
        <v>9.7200000000000006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30.8</v>
      </c>
      <c r="E22" s="7">
        <v>20</v>
      </c>
      <c r="F22" s="8">
        <f t="shared" si="1"/>
        <v>6.16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35.700000000000003</v>
      </c>
      <c r="E23" s="7">
        <v>20</v>
      </c>
      <c r="F23" s="8">
        <f t="shared" si="1"/>
        <v>7.1400000000000006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39.5</v>
      </c>
      <c r="E24" s="7">
        <v>20</v>
      </c>
      <c r="F24" s="8">
        <f t="shared" si="1"/>
        <v>7.9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38.700000000000003</v>
      </c>
      <c r="E25" s="7">
        <v>20</v>
      </c>
      <c r="F25" s="8">
        <f t="shared" si="1"/>
        <v>7.74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37.6</v>
      </c>
      <c r="E26" s="7">
        <v>20</v>
      </c>
      <c r="F26" s="8">
        <f t="shared" si="1"/>
        <v>7.5200000000000005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35.200000000000003</v>
      </c>
      <c r="E27" s="7">
        <v>20</v>
      </c>
      <c r="F27" s="8">
        <f t="shared" si="1"/>
        <v>7.04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42.1</v>
      </c>
      <c r="E28" s="7">
        <v>20</v>
      </c>
      <c r="F28" s="8">
        <f t="shared" si="1"/>
        <v>8.42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52.9</v>
      </c>
      <c r="E29" s="7">
        <v>20</v>
      </c>
      <c r="F29" s="8">
        <f t="shared" si="1"/>
        <v>10.58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0.34958333333333319</v>
      </c>
      <c r="C30" s="10">
        <f>AVERAGE(C6:C29)</f>
        <v>262.1875</v>
      </c>
      <c r="D30" s="10">
        <f>AVERAGE(D6:D29)</f>
        <v>44.500000000000007</v>
      </c>
      <c r="E30" s="10">
        <f>AVERAGE(E6:E29)</f>
        <v>19.916666666666668</v>
      </c>
      <c r="F30" s="10">
        <f>AVERAGE(F6:F29)</f>
        <v>8.8559999999999999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1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50.6</v>
      </c>
      <c r="E6" s="7">
        <v>20</v>
      </c>
      <c r="F6" s="8">
        <f>D6*E6*0.01</f>
        <v>10.120000000000001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48.5</v>
      </c>
      <c r="E7" s="7">
        <v>20</v>
      </c>
      <c r="F7" s="8">
        <f t="shared" ref="F7:F29" si="1">D7*E7*0.01</f>
        <v>9.7000000000000011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57.8</v>
      </c>
      <c r="E8" s="7">
        <v>20</v>
      </c>
      <c r="F8" s="8">
        <f t="shared" si="1"/>
        <v>11.56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53.1</v>
      </c>
      <c r="E9" s="7">
        <v>20</v>
      </c>
      <c r="F9" s="8">
        <f t="shared" si="1"/>
        <v>10.620000000000001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59.8</v>
      </c>
      <c r="E10" s="7">
        <v>20</v>
      </c>
      <c r="F10" s="8">
        <f t="shared" si="1"/>
        <v>11.96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51.3</v>
      </c>
      <c r="E11" s="7">
        <v>20</v>
      </c>
      <c r="F11" s="8">
        <f t="shared" si="1"/>
        <v>10.26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50.7</v>
      </c>
      <c r="E12" s="7">
        <v>20</v>
      </c>
      <c r="F12" s="8">
        <f t="shared" si="1"/>
        <v>10.14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58.6</v>
      </c>
      <c r="E13" s="7">
        <v>20</v>
      </c>
      <c r="F13" s="8">
        <f t="shared" si="1"/>
        <v>11.72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52.1</v>
      </c>
      <c r="E14" s="7">
        <v>20</v>
      </c>
      <c r="F14" s="8">
        <f t="shared" si="1"/>
        <v>10.42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49.3</v>
      </c>
      <c r="E15" s="7">
        <v>20</v>
      </c>
      <c r="F15" s="8">
        <f t="shared" si="1"/>
        <v>9.86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46.1</v>
      </c>
      <c r="E16" s="7">
        <v>20</v>
      </c>
      <c r="F16" s="8">
        <f t="shared" si="1"/>
        <v>9.2200000000000006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44.7</v>
      </c>
      <c r="E17" s="7">
        <v>20</v>
      </c>
      <c r="F17" s="8">
        <f t="shared" si="1"/>
        <v>8.94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42</v>
      </c>
      <c r="E18" s="7">
        <v>20</v>
      </c>
      <c r="F18" s="8">
        <f t="shared" si="1"/>
        <v>8.4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56.8</v>
      </c>
      <c r="E19" s="7">
        <v>20</v>
      </c>
      <c r="F19" s="8">
        <f t="shared" si="1"/>
        <v>11.36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56.4</v>
      </c>
      <c r="E20" s="7">
        <v>20</v>
      </c>
      <c r="F20" s="8">
        <f t="shared" si="1"/>
        <v>11.28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66.8</v>
      </c>
      <c r="E21" s="7">
        <v>20</v>
      </c>
      <c r="F21" s="8">
        <f t="shared" si="1"/>
        <v>13.36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68.900000000000006</v>
      </c>
      <c r="E22" s="7">
        <v>20</v>
      </c>
      <c r="F22" s="8">
        <f t="shared" si="1"/>
        <v>13.780000000000001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57.6</v>
      </c>
      <c r="E23" s="7">
        <v>20</v>
      </c>
      <c r="F23" s="8">
        <f t="shared" si="1"/>
        <v>11.52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53.8</v>
      </c>
      <c r="E24" s="7">
        <v>20</v>
      </c>
      <c r="F24" s="8">
        <f t="shared" si="1"/>
        <v>10.76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50.4</v>
      </c>
      <c r="E25" s="7">
        <v>20</v>
      </c>
      <c r="F25" s="8">
        <f t="shared" si="1"/>
        <v>10.08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49.8</v>
      </c>
      <c r="E26" s="7">
        <v>20</v>
      </c>
      <c r="F26" s="8">
        <f t="shared" si="1"/>
        <v>9.9600000000000009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62.7</v>
      </c>
      <c r="E27" s="7">
        <v>20</v>
      </c>
      <c r="F27" s="8">
        <f t="shared" si="1"/>
        <v>12.540000000000001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56.6</v>
      </c>
      <c r="E28" s="7">
        <v>20</v>
      </c>
      <c r="F28" s="8">
        <f t="shared" si="1"/>
        <v>11.32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57.6</v>
      </c>
      <c r="E29" s="7">
        <v>20</v>
      </c>
      <c r="F29" s="8">
        <f t="shared" si="1"/>
        <v>11.52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54.249999999999993</v>
      </c>
      <c r="E30" s="10">
        <f>AVERAGE(E6:E29)</f>
        <v>20</v>
      </c>
      <c r="F30" s="10">
        <f>AVERAGE(F6:F29)</f>
        <v>10.85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49.3</v>
      </c>
      <c r="E6" s="7">
        <v>20</v>
      </c>
      <c r="F6" s="8">
        <f>D6*E6*0.01</f>
        <v>9.86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48.7</v>
      </c>
      <c r="E7" s="7">
        <v>20</v>
      </c>
      <c r="F7" s="8">
        <f t="shared" ref="F7:F29" si="1">D7*E7*0.01</f>
        <v>9.74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38.9</v>
      </c>
      <c r="E8" s="7">
        <v>20</v>
      </c>
      <c r="F8" s="8">
        <f t="shared" si="1"/>
        <v>7.78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51.6</v>
      </c>
      <c r="E9" s="7">
        <v>20</v>
      </c>
      <c r="F9" s="8">
        <f t="shared" si="1"/>
        <v>10.32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41.9</v>
      </c>
      <c r="E10" s="7">
        <v>20</v>
      </c>
      <c r="F10" s="8">
        <f t="shared" si="1"/>
        <v>8.3800000000000008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40.5</v>
      </c>
      <c r="E11" s="7">
        <v>20</v>
      </c>
      <c r="F11" s="8">
        <f t="shared" si="1"/>
        <v>8.1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39.799999999999997</v>
      </c>
      <c r="E12" s="7">
        <v>20</v>
      </c>
      <c r="F12" s="8">
        <f t="shared" si="1"/>
        <v>7.96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38.9</v>
      </c>
      <c r="E13" s="7">
        <v>20</v>
      </c>
      <c r="F13" s="8">
        <f t="shared" si="1"/>
        <v>7.78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60</v>
      </c>
      <c r="E14" s="7">
        <v>20</v>
      </c>
      <c r="F14" s="8">
        <f t="shared" si="1"/>
        <v>12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50</v>
      </c>
      <c r="E15" s="7">
        <v>20</v>
      </c>
      <c r="F15" s="8">
        <f t="shared" si="1"/>
        <v>10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41.9</v>
      </c>
      <c r="E16" s="7">
        <v>20</v>
      </c>
      <c r="F16" s="8">
        <f t="shared" si="1"/>
        <v>8.3800000000000008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39.1</v>
      </c>
      <c r="E17" s="7">
        <v>20</v>
      </c>
      <c r="F17" s="8">
        <f t="shared" si="1"/>
        <v>7.82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41.1</v>
      </c>
      <c r="E18" s="7">
        <v>20</v>
      </c>
      <c r="F18" s="8">
        <f t="shared" si="1"/>
        <v>8.2200000000000006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49.7</v>
      </c>
      <c r="E19" s="7">
        <v>20</v>
      </c>
      <c r="F19" s="8">
        <f t="shared" si="1"/>
        <v>9.94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51.6</v>
      </c>
      <c r="E20" s="7">
        <v>20</v>
      </c>
      <c r="F20" s="8">
        <f t="shared" si="1"/>
        <v>10.32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53.2</v>
      </c>
      <c r="E21" s="7">
        <v>20</v>
      </c>
      <c r="F21" s="8">
        <f t="shared" si="1"/>
        <v>10.64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46</v>
      </c>
      <c r="E22" s="7">
        <v>20</v>
      </c>
      <c r="F22" s="8">
        <f t="shared" si="1"/>
        <v>9.2000000000000011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45.3</v>
      </c>
      <c r="E23" s="7">
        <v>20</v>
      </c>
      <c r="F23" s="8">
        <f t="shared" si="1"/>
        <v>9.06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46.1</v>
      </c>
      <c r="E24" s="7">
        <v>20</v>
      </c>
      <c r="F24" s="8">
        <f t="shared" si="1"/>
        <v>9.2200000000000006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48.5</v>
      </c>
      <c r="E25" s="7">
        <v>20</v>
      </c>
      <c r="F25" s="8">
        <f t="shared" si="1"/>
        <v>9.7000000000000011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52.6</v>
      </c>
      <c r="E26" s="7">
        <v>20</v>
      </c>
      <c r="F26" s="8">
        <f t="shared" si="1"/>
        <v>10.52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47.7</v>
      </c>
      <c r="E27" s="7">
        <v>20</v>
      </c>
      <c r="F27" s="8">
        <f t="shared" si="1"/>
        <v>9.5400000000000009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43.4</v>
      </c>
      <c r="E28" s="7">
        <v>20</v>
      </c>
      <c r="F28" s="8">
        <f t="shared" si="1"/>
        <v>8.68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42.8</v>
      </c>
      <c r="E29" s="7">
        <v>20</v>
      </c>
      <c r="F29" s="8">
        <f t="shared" si="1"/>
        <v>8.56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46.19166666666667</v>
      </c>
      <c r="E30" s="10">
        <f>AVERAGE(E6:E29)</f>
        <v>20</v>
      </c>
      <c r="F30" s="10">
        <f>AVERAGE(F6:F29)</f>
        <v>9.2383333333333333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41.9</v>
      </c>
      <c r="E6" s="7">
        <v>20</v>
      </c>
      <c r="F6" s="8">
        <f>D6*E6*0.01</f>
        <v>8.3800000000000008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42.7</v>
      </c>
      <c r="E7" s="7">
        <v>20</v>
      </c>
      <c r="F7" s="8">
        <f t="shared" ref="F7:F29" si="1">D7*E7*0.01</f>
        <v>8.5400000000000009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41.9</v>
      </c>
      <c r="E8" s="7">
        <v>20</v>
      </c>
      <c r="F8" s="8">
        <f t="shared" si="1"/>
        <v>8.3800000000000008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43.3</v>
      </c>
      <c r="E9" s="7">
        <v>20</v>
      </c>
      <c r="F9" s="8">
        <f t="shared" si="1"/>
        <v>8.66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44.6</v>
      </c>
      <c r="E10" s="7">
        <v>20</v>
      </c>
      <c r="F10" s="8">
        <f t="shared" si="1"/>
        <v>8.92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45.1</v>
      </c>
      <c r="E11" s="7">
        <v>20</v>
      </c>
      <c r="F11" s="8">
        <f t="shared" si="1"/>
        <v>9.02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48.3</v>
      </c>
      <c r="E12" s="7">
        <v>20</v>
      </c>
      <c r="F12" s="8">
        <f t="shared" si="1"/>
        <v>9.66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44.2</v>
      </c>
      <c r="E13" s="7">
        <v>20</v>
      </c>
      <c r="F13" s="8">
        <f t="shared" si="1"/>
        <v>8.84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45.1</v>
      </c>
      <c r="E14" s="7">
        <v>20</v>
      </c>
      <c r="F14" s="8">
        <f t="shared" si="1"/>
        <v>9.02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39.6</v>
      </c>
      <c r="E15" s="7">
        <v>20</v>
      </c>
      <c r="F15" s="8">
        <f t="shared" si="1"/>
        <v>7.92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47.1</v>
      </c>
      <c r="E16" s="7">
        <v>20</v>
      </c>
      <c r="F16" s="8">
        <f t="shared" si="1"/>
        <v>9.42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41.8</v>
      </c>
      <c r="E17" s="7">
        <v>20</v>
      </c>
      <c r="F17" s="8">
        <f t="shared" si="1"/>
        <v>8.36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42.5</v>
      </c>
      <c r="E18" s="7">
        <v>20</v>
      </c>
      <c r="F18" s="8">
        <f t="shared" si="1"/>
        <v>8.5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0.34</v>
      </c>
      <c r="C19" s="7">
        <f t="shared" si="0"/>
        <v>255.00000000000003</v>
      </c>
      <c r="D19" s="7">
        <v>46.6</v>
      </c>
      <c r="E19" s="7">
        <v>18</v>
      </c>
      <c r="F19" s="8">
        <f t="shared" si="1"/>
        <v>8.3880000000000017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42.1</v>
      </c>
      <c r="E20" s="7">
        <v>20</v>
      </c>
      <c r="F20" s="8">
        <f t="shared" si="1"/>
        <v>8.42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37.9</v>
      </c>
      <c r="E21" s="7">
        <v>20</v>
      </c>
      <c r="F21" s="8">
        <f t="shared" si="1"/>
        <v>7.58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44.5</v>
      </c>
      <c r="E22" s="7">
        <v>20</v>
      </c>
      <c r="F22" s="8">
        <f t="shared" si="1"/>
        <v>8.9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41.1</v>
      </c>
      <c r="E23" s="7">
        <v>20</v>
      </c>
      <c r="F23" s="8">
        <f t="shared" si="1"/>
        <v>8.2200000000000006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39.799999999999997</v>
      </c>
      <c r="E24" s="7">
        <v>20</v>
      </c>
      <c r="F24" s="8">
        <f t="shared" si="1"/>
        <v>7.96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41.1</v>
      </c>
      <c r="E25" s="7">
        <v>20</v>
      </c>
      <c r="F25" s="8">
        <f t="shared" si="1"/>
        <v>8.2200000000000006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38.6</v>
      </c>
      <c r="E26" s="7">
        <v>20</v>
      </c>
      <c r="F26" s="8">
        <f t="shared" si="1"/>
        <v>7.72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42.7</v>
      </c>
      <c r="E27" s="7">
        <v>20</v>
      </c>
      <c r="F27" s="8">
        <f t="shared" si="1"/>
        <v>8.5400000000000009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39</v>
      </c>
      <c r="E28" s="7">
        <v>20</v>
      </c>
      <c r="F28" s="8">
        <f t="shared" si="1"/>
        <v>7.8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39.9</v>
      </c>
      <c r="E29" s="7">
        <v>20</v>
      </c>
      <c r="F29" s="8">
        <f t="shared" si="1"/>
        <v>7.98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0.34958333333333319</v>
      </c>
      <c r="C30" s="10">
        <f>AVERAGE(C6:C29)</f>
        <v>262.1875</v>
      </c>
      <c r="D30" s="10">
        <f>AVERAGE(D6:D29)</f>
        <v>42.558333333333337</v>
      </c>
      <c r="E30" s="10">
        <f>AVERAGE(E6:E29)</f>
        <v>19.916666666666668</v>
      </c>
      <c r="F30" s="10">
        <f>AVERAGE(F6:F29)</f>
        <v>8.4728333333333339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42.3</v>
      </c>
      <c r="E6" s="7">
        <v>20</v>
      </c>
      <c r="F6" s="8">
        <f>D6*E6*0.01</f>
        <v>8.4600000000000009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37.1</v>
      </c>
      <c r="E7" s="7">
        <v>20</v>
      </c>
      <c r="F7" s="8">
        <f t="shared" ref="F7:F29" si="1">D7*E7*0.01</f>
        <v>7.42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35.200000000000003</v>
      </c>
      <c r="E8" s="7">
        <v>20</v>
      </c>
      <c r="F8" s="8">
        <f t="shared" si="1"/>
        <v>7.04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35.5</v>
      </c>
      <c r="E9" s="7">
        <v>20</v>
      </c>
      <c r="F9" s="8">
        <f t="shared" si="1"/>
        <v>7.1000000000000005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40</v>
      </c>
      <c r="E10" s="7">
        <v>20</v>
      </c>
      <c r="F10" s="8">
        <f t="shared" si="1"/>
        <v>8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42.5</v>
      </c>
      <c r="E11" s="7">
        <v>20</v>
      </c>
      <c r="F11" s="8">
        <f t="shared" si="1"/>
        <v>8.5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37.1</v>
      </c>
      <c r="E12" s="7">
        <v>20</v>
      </c>
      <c r="F12" s="8">
        <f t="shared" si="1"/>
        <v>7.42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39.799999999999997</v>
      </c>
      <c r="E13" s="7">
        <v>20</v>
      </c>
      <c r="F13" s="8">
        <f t="shared" si="1"/>
        <v>7.96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45.6</v>
      </c>
      <c r="E14" s="7">
        <v>20</v>
      </c>
      <c r="F14" s="8">
        <f t="shared" si="1"/>
        <v>9.120000000000001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40.4</v>
      </c>
      <c r="E15" s="7">
        <v>20</v>
      </c>
      <c r="F15" s="8">
        <f t="shared" si="1"/>
        <v>8.08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35.9</v>
      </c>
      <c r="E16" s="7">
        <v>20</v>
      </c>
      <c r="F16" s="8">
        <f t="shared" si="1"/>
        <v>7.18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34.200000000000003</v>
      </c>
      <c r="E17" s="7">
        <v>20</v>
      </c>
      <c r="F17" s="8">
        <f t="shared" si="1"/>
        <v>6.84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37.299999999999997</v>
      </c>
      <c r="E18" s="7">
        <v>20</v>
      </c>
      <c r="F18" s="8">
        <f t="shared" si="1"/>
        <v>7.46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44.2</v>
      </c>
      <c r="E19" s="7">
        <v>20</v>
      </c>
      <c r="F19" s="8">
        <f t="shared" si="1"/>
        <v>8.84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39.4</v>
      </c>
      <c r="E20" s="7">
        <v>20</v>
      </c>
      <c r="F20" s="8">
        <f t="shared" si="1"/>
        <v>7.88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44.8</v>
      </c>
      <c r="E21" s="7">
        <v>20</v>
      </c>
      <c r="F21" s="8">
        <f t="shared" si="1"/>
        <v>8.9600000000000009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40.299999999999997</v>
      </c>
      <c r="E22" s="7">
        <v>20</v>
      </c>
      <c r="F22" s="8">
        <f t="shared" si="1"/>
        <v>8.06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44.1</v>
      </c>
      <c r="E23" s="7">
        <v>20</v>
      </c>
      <c r="F23" s="8">
        <f t="shared" si="1"/>
        <v>8.82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46.4</v>
      </c>
      <c r="E24" s="7">
        <v>20</v>
      </c>
      <c r="F24" s="8">
        <f t="shared" si="1"/>
        <v>9.2799999999999994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43.5</v>
      </c>
      <c r="E25" s="7">
        <v>20</v>
      </c>
      <c r="F25" s="8">
        <f t="shared" si="1"/>
        <v>8.7000000000000011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39.299999999999997</v>
      </c>
      <c r="E26" s="7">
        <v>20</v>
      </c>
      <c r="F26" s="8">
        <f t="shared" si="1"/>
        <v>7.86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43.9</v>
      </c>
      <c r="E27" s="7">
        <v>20</v>
      </c>
      <c r="F27" s="8">
        <f t="shared" si="1"/>
        <v>8.7799999999999994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48.1</v>
      </c>
      <c r="E28" s="7">
        <v>20</v>
      </c>
      <c r="F28" s="8">
        <f t="shared" si="1"/>
        <v>9.620000000000001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48.8</v>
      </c>
      <c r="E29" s="7">
        <v>20</v>
      </c>
      <c r="F29" s="8">
        <f t="shared" si="1"/>
        <v>9.76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41.070833333333326</v>
      </c>
      <c r="E30" s="10">
        <f>AVERAGE(E6:E29)</f>
        <v>20</v>
      </c>
      <c r="F30" s="10">
        <f>AVERAGE(F6:F29)</f>
        <v>8.2141666666666655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48.2</v>
      </c>
      <c r="E6" s="7">
        <v>20</v>
      </c>
      <c r="F6" s="8">
        <f>D6*E6*0.01</f>
        <v>9.64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50.1</v>
      </c>
      <c r="E7" s="7">
        <v>20</v>
      </c>
      <c r="F7" s="8">
        <f t="shared" ref="F7:F29" si="1">D7*E7*0.01</f>
        <v>10.02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42.1</v>
      </c>
      <c r="E8" s="7">
        <v>20</v>
      </c>
      <c r="F8" s="8">
        <f t="shared" si="1"/>
        <v>8.42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39.9</v>
      </c>
      <c r="E9" s="7">
        <v>20</v>
      </c>
      <c r="F9" s="8">
        <f t="shared" si="1"/>
        <v>7.98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37.799999999999997</v>
      </c>
      <c r="E10" s="7">
        <v>20</v>
      </c>
      <c r="F10" s="8">
        <f t="shared" si="1"/>
        <v>7.5600000000000005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41.1</v>
      </c>
      <c r="E11" s="7">
        <v>20</v>
      </c>
      <c r="F11" s="8">
        <f t="shared" si="1"/>
        <v>8.2200000000000006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39.700000000000003</v>
      </c>
      <c r="E12" s="7">
        <v>20</v>
      </c>
      <c r="F12" s="8">
        <f t="shared" si="1"/>
        <v>7.94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38.700000000000003</v>
      </c>
      <c r="E13" s="7">
        <v>20</v>
      </c>
      <c r="F13" s="8">
        <f t="shared" si="1"/>
        <v>7.74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39.4</v>
      </c>
      <c r="E14" s="7">
        <v>20</v>
      </c>
      <c r="F14" s="8">
        <f t="shared" si="1"/>
        <v>7.88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42</v>
      </c>
      <c r="E15" s="7">
        <v>20</v>
      </c>
      <c r="F15" s="8">
        <f t="shared" si="1"/>
        <v>8.4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37.5</v>
      </c>
      <c r="E16" s="7">
        <v>20</v>
      </c>
      <c r="F16" s="8">
        <f t="shared" si="1"/>
        <v>7.5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42.8</v>
      </c>
      <c r="E17" s="7">
        <v>20</v>
      </c>
      <c r="F17" s="8">
        <f t="shared" si="1"/>
        <v>8.56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40.1</v>
      </c>
      <c r="E18" s="7">
        <v>20</v>
      </c>
      <c r="F18" s="8">
        <f t="shared" si="1"/>
        <v>8.02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44.4</v>
      </c>
      <c r="E19" s="7">
        <v>20</v>
      </c>
      <c r="F19" s="8">
        <f t="shared" si="1"/>
        <v>8.8800000000000008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64.5</v>
      </c>
      <c r="E20" s="7">
        <v>20</v>
      </c>
      <c r="F20" s="8">
        <f t="shared" si="1"/>
        <v>12.9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64.900000000000006</v>
      </c>
      <c r="E21" s="7">
        <v>20</v>
      </c>
      <c r="F21" s="8">
        <f t="shared" si="1"/>
        <v>12.98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48.8</v>
      </c>
      <c r="E22" s="7">
        <v>20</v>
      </c>
      <c r="F22" s="8">
        <f t="shared" si="1"/>
        <v>9.76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42.7</v>
      </c>
      <c r="E23" s="7">
        <v>20</v>
      </c>
      <c r="F23" s="8">
        <f t="shared" si="1"/>
        <v>8.5400000000000009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41.6</v>
      </c>
      <c r="E24" s="7">
        <v>20</v>
      </c>
      <c r="F24" s="8">
        <f t="shared" si="1"/>
        <v>8.32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39.200000000000003</v>
      </c>
      <c r="E25" s="7">
        <v>20</v>
      </c>
      <c r="F25" s="8">
        <f t="shared" si="1"/>
        <v>7.84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43.1</v>
      </c>
      <c r="E26" s="7">
        <v>20</v>
      </c>
      <c r="F26" s="8">
        <f t="shared" si="1"/>
        <v>8.620000000000001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42.9</v>
      </c>
      <c r="E27" s="7">
        <v>20</v>
      </c>
      <c r="F27" s="8">
        <f t="shared" si="1"/>
        <v>8.58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45.4</v>
      </c>
      <c r="E28" s="7">
        <v>20</v>
      </c>
      <c r="F28" s="8">
        <f t="shared" si="1"/>
        <v>9.08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47.8</v>
      </c>
      <c r="E29" s="7">
        <v>20</v>
      </c>
      <c r="F29" s="8">
        <f t="shared" si="1"/>
        <v>9.56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44.362500000000004</v>
      </c>
      <c r="E30" s="10">
        <f>AVERAGE(E6:E29)</f>
        <v>20</v>
      </c>
      <c r="F30" s="10">
        <f>AVERAGE(F6:F29)</f>
        <v>8.8725000000000005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44229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45.6</v>
      </c>
      <c r="E6" s="7">
        <v>37</v>
      </c>
      <c r="F6" s="8">
        <f>D6*E6*0.01</f>
        <v>16.872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0.35</v>
      </c>
      <c r="C7" s="7">
        <f t="shared" si="0"/>
        <v>262.5</v>
      </c>
      <c r="D7" s="7">
        <v>49.7</v>
      </c>
      <c r="E7" s="7">
        <v>37</v>
      </c>
      <c r="F7" s="8">
        <f t="shared" ref="F7:F29" si="1">D7*E7*0.01</f>
        <v>18.389000000000003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0.36</v>
      </c>
      <c r="C8" s="7">
        <f t="shared" si="0"/>
        <v>270</v>
      </c>
      <c r="D8" s="7">
        <v>38.9</v>
      </c>
      <c r="E8" s="7">
        <v>35</v>
      </c>
      <c r="F8" s="8">
        <f t="shared" si="1"/>
        <v>13.615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0.35</v>
      </c>
      <c r="C9" s="7">
        <f t="shared" si="0"/>
        <v>262.5</v>
      </c>
      <c r="D9" s="7">
        <v>44.9</v>
      </c>
      <c r="E9" s="7">
        <v>37</v>
      </c>
      <c r="F9" s="8">
        <f t="shared" si="1"/>
        <v>16.613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0.36</v>
      </c>
      <c r="C10" s="7">
        <f t="shared" si="0"/>
        <v>270</v>
      </c>
      <c r="D10" s="7">
        <v>40.799999999999997</v>
      </c>
      <c r="E10" s="7">
        <v>35</v>
      </c>
      <c r="F10" s="8">
        <f t="shared" si="1"/>
        <v>14.280000000000001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61.3</v>
      </c>
      <c r="E11" s="7">
        <v>37</v>
      </c>
      <c r="F11" s="8">
        <f t="shared" si="1"/>
        <v>22.681000000000001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43.1</v>
      </c>
      <c r="E12" s="7">
        <v>37</v>
      </c>
      <c r="F12" s="8">
        <f t="shared" si="1"/>
        <v>15.947000000000001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46.1</v>
      </c>
      <c r="E13" s="7">
        <v>37</v>
      </c>
      <c r="F13" s="8">
        <f t="shared" si="1"/>
        <v>17.057000000000002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0.36</v>
      </c>
      <c r="C14" s="7">
        <f t="shared" si="0"/>
        <v>270</v>
      </c>
      <c r="D14" s="7">
        <v>47.1</v>
      </c>
      <c r="E14" s="7">
        <v>35</v>
      </c>
      <c r="F14" s="8">
        <f t="shared" si="1"/>
        <v>16.484999999999999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0.36</v>
      </c>
      <c r="C15" s="7">
        <f t="shared" si="0"/>
        <v>270</v>
      </c>
      <c r="D15" s="7">
        <v>42.6</v>
      </c>
      <c r="E15" s="7">
        <v>35</v>
      </c>
      <c r="F15" s="8">
        <f t="shared" si="1"/>
        <v>14.91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40.6</v>
      </c>
      <c r="E16" s="7">
        <v>37</v>
      </c>
      <c r="F16" s="8">
        <f t="shared" si="1"/>
        <v>15.022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40.5</v>
      </c>
      <c r="E17" s="7">
        <v>37</v>
      </c>
      <c r="F17" s="8">
        <f t="shared" si="1"/>
        <v>14.984999999999999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65.5</v>
      </c>
      <c r="E18" s="7">
        <v>37</v>
      </c>
      <c r="F18" s="8">
        <f t="shared" si="1"/>
        <v>24.234999999999999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44.4</v>
      </c>
      <c r="E19" s="7">
        <v>37</v>
      </c>
      <c r="F19" s="8">
        <f t="shared" si="1"/>
        <v>16.428000000000001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34.6</v>
      </c>
      <c r="E20" s="7">
        <v>37</v>
      </c>
      <c r="F20" s="8">
        <f t="shared" si="1"/>
        <v>12.802000000000001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32.299999999999997</v>
      </c>
      <c r="E21" s="7">
        <v>37</v>
      </c>
      <c r="F21" s="8">
        <f t="shared" si="1"/>
        <v>11.950999999999999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42</v>
      </c>
      <c r="E22" s="7">
        <v>37</v>
      </c>
      <c r="F22" s="8">
        <f t="shared" si="1"/>
        <v>15.540000000000001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37.9</v>
      </c>
      <c r="E23" s="7">
        <v>37</v>
      </c>
      <c r="F23" s="8">
        <f t="shared" si="1"/>
        <v>14.023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36.4</v>
      </c>
      <c r="E24" s="7">
        <v>37</v>
      </c>
      <c r="F24" s="8">
        <f t="shared" si="1"/>
        <v>13.468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0.36</v>
      </c>
      <c r="C25" s="7">
        <f t="shared" si="0"/>
        <v>270</v>
      </c>
      <c r="D25" s="7">
        <v>32.299999999999997</v>
      </c>
      <c r="E25" s="7">
        <v>35</v>
      </c>
      <c r="F25" s="8">
        <f t="shared" si="1"/>
        <v>11.305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0.36</v>
      </c>
      <c r="C26" s="7">
        <f t="shared" si="0"/>
        <v>270</v>
      </c>
      <c r="D26" s="7">
        <v>35.6</v>
      </c>
      <c r="E26" s="7">
        <v>35</v>
      </c>
      <c r="F26" s="8">
        <f t="shared" si="1"/>
        <v>12.46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36.9</v>
      </c>
      <c r="E27" s="7">
        <v>37</v>
      </c>
      <c r="F27" s="8">
        <f t="shared" si="1"/>
        <v>13.653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33.200000000000003</v>
      </c>
      <c r="E28" s="7">
        <v>37</v>
      </c>
      <c r="F28" s="8">
        <f t="shared" si="1"/>
        <v>12.284000000000001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38.299999999999997</v>
      </c>
      <c r="E29" s="7">
        <v>37</v>
      </c>
      <c r="F29" s="8">
        <f t="shared" si="1"/>
        <v>14.170999999999999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0.35249999999999987</v>
      </c>
      <c r="C30" s="10">
        <f>AVERAGE(C6:C29)</f>
        <v>264.375</v>
      </c>
      <c r="D30" s="10">
        <f>AVERAGE(D6:D29)</f>
        <v>42.108333333333334</v>
      </c>
      <c r="E30" s="10">
        <f>AVERAGE(E6:E29)</f>
        <v>36.5</v>
      </c>
      <c r="F30" s="10">
        <f>AVERAGE(F6:F29)</f>
        <v>15.382333333333335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43.7</v>
      </c>
      <c r="E6" s="7">
        <v>20</v>
      </c>
      <c r="F6" s="8">
        <f>D6*E6*0.01</f>
        <v>8.74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44.9</v>
      </c>
      <c r="E7" s="7">
        <v>20</v>
      </c>
      <c r="F7" s="8">
        <f t="shared" ref="F7:F29" si="1">D7*E7*0.01</f>
        <v>8.98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55.8</v>
      </c>
      <c r="E8" s="7">
        <v>20</v>
      </c>
      <c r="F8" s="8">
        <f t="shared" si="1"/>
        <v>11.16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48.6</v>
      </c>
      <c r="E9" s="7">
        <v>20</v>
      </c>
      <c r="F9" s="8">
        <f t="shared" si="1"/>
        <v>9.7200000000000006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52.3</v>
      </c>
      <c r="E10" s="7">
        <v>20</v>
      </c>
      <c r="F10" s="8">
        <f t="shared" si="1"/>
        <v>10.46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53.1</v>
      </c>
      <c r="E11" s="7">
        <v>20</v>
      </c>
      <c r="F11" s="8">
        <f t="shared" si="1"/>
        <v>10.620000000000001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57.2</v>
      </c>
      <c r="E12" s="7">
        <v>20</v>
      </c>
      <c r="F12" s="8">
        <f t="shared" si="1"/>
        <v>11.44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58.8</v>
      </c>
      <c r="E13" s="7">
        <v>20</v>
      </c>
      <c r="F13" s="8">
        <f t="shared" si="1"/>
        <v>11.76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61.2</v>
      </c>
      <c r="E14" s="7">
        <v>20</v>
      </c>
      <c r="F14" s="8">
        <f t="shared" si="1"/>
        <v>12.24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52.4</v>
      </c>
      <c r="E15" s="7">
        <v>20</v>
      </c>
      <c r="F15" s="8">
        <f t="shared" si="1"/>
        <v>10.48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49.7</v>
      </c>
      <c r="E16" s="7">
        <v>20</v>
      </c>
      <c r="F16" s="8">
        <f t="shared" si="1"/>
        <v>9.94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51.9</v>
      </c>
      <c r="E17" s="7">
        <v>20</v>
      </c>
      <c r="F17" s="8">
        <f t="shared" si="1"/>
        <v>10.38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46.2</v>
      </c>
      <c r="E18" s="7">
        <v>20</v>
      </c>
      <c r="F18" s="8">
        <f t="shared" si="1"/>
        <v>9.24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52</v>
      </c>
      <c r="E19" s="7">
        <v>20</v>
      </c>
      <c r="F19" s="8">
        <f t="shared" si="1"/>
        <v>10.4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41.1</v>
      </c>
      <c r="E20" s="7">
        <v>20</v>
      </c>
      <c r="F20" s="8">
        <f t="shared" si="1"/>
        <v>8.2200000000000006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40.1</v>
      </c>
      <c r="E21" s="7">
        <v>20</v>
      </c>
      <c r="F21" s="8">
        <f t="shared" si="1"/>
        <v>8.02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37</v>
      </c>
      <c r="E22" s="7">
        <v>20</v>
      </c>
      <c r="F22" s="8">
        <f t="shared" si="1"/>
        <v>7.4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42.8</v>
      </c>
      <c r="E23" s="7">
        <v>20</v>
      </c>
      <c r="F23" s="8">
        <f t="shared" si="1"/>
        <v>8.56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46.2</v>
      </c>
      <c r="E24" s="7">
        <v>20</v>
      </c>
      <c r="F24" s="8">
        <f t="shared" si="1"/>
        <v>9.24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45.9</v>
      </c>
      <c r="E25" s="7">
        <v>20</v>
      </c>
      <c r="F25" s="8">
        <f t="shared" si="1"/>
        <v>9.18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45.7</v>
      </c>
      <c r="E26" s="7">
        <v>20</v>
      </c>
      <c r="F26" s="8">
        <f t="shared" si="1"/>
        <v>9.14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46.4</v>
      </c>
      <c r="E27" s="7">
        <v>20</v>
      </c>
      <c r="F27" s="8">
        <f t="shared" si="1"/>
        <v>9.2799999999999994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47.2</v>
      </c>
      <c r="E28" s="7">
        <v>20</v>
      </c>
      <c r="F28" s="8">
        <f t="shared" si="1"/>
        <v>9.44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48.1</v>
      </c>
      <c r="E29" s="7">
        <v>20</v>
      </c>
      <c r="F29" s="8">
        <f t="shared" si="1"/>
        <v>9.620000000000001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48.679166666666674</v>
      </c>
      <c r="E30" s="10">
        <f>AVERAGE(E6:E29)</f>
        <v>20</v>
      </c>
      <c r="F30" s="10">
        <f>AVERAGE(F6:F29)</f>
        <v>9.7358333333333356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48</v>
      </c>
      <c r="E6" s="7">
        <v>20</v>
      </c>
      <c r="F6" s="8">
        <f>D6*E6*0.01</f>
        <v>9.6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49.7</v>
      </c>
      <c r="E7" s="7">
        <v>20</v>
      </c>
      <c r="F7" s="8">
        <f t="shared" ref="F7:F29" si="1">D7*E7*0.01</f>
        <v>9.94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43.1</v>
      </c>
      <c r="E8" s="7">
        <v>20</v>
      </c>
      <c r="F8" s="8">
        <f t="shared" si="1"/>
        <v>8.620000000000001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38.299999999999997</v>
      </c>
      <c r="E9" s="7">
        <v>20</v>
      </c>
      <c r="F9" s="8">
        <f t="shared" si="1"/>
        <v>7.66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37.200000000000003</v>
      </c>
      <c r="E10" s="7">
        <v>20</v>
      </c>
      <c r="F10" s="8">
        <f t="shared" si="1"/>
        <v>7.44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37</v>
      </c>
      <c r="E11" s="7">
        <v>20</v>
      </c>
      <c r="F11" s="8">
        <f t="shared" si="1"/>
        <v>7.4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35.799999999999997</v>
      </c>
      <c r="E12" s="7">
        <v>20</v>
      </c>
      <c r="F12" s="8">
        <f t="shared" si="1"/>
        <v>7.16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36.4</v>
      </c>
      <c r="E13" s="7">
        <v>20</v>
      </c>
      <c r="F13" s="8">
        <f t="shared" si="1"/>
        <v>7.28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40.200000000000003</v>
      </c>
      <c r="E14" s="7">
        <v>20</v>
      </c>
      <c r="F14" s="8">
        <f t="shared" si="1"/>
        <v>8.0400000000000009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40.4</v>
      </c>
      <c r="E15" s="7">
        <v>20</v>
      </c>
      <c r="F15" s="8">
        <f t="shared" si="1"/>
        <v>8.08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38.5</v>
      </c>
      <c r="E16" s="7">
        <v>20</v>
      </c>
      <c r="F16" s="8">
        <f t="shared" si="1"/>
        <v>7.7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39.299999999999997</v>
      </c>
      <c r="E17" s="7">
        <v>20</v>
      </c>
      <c r="F17" s="8">
        <f t="shared" si="1"/>
        <v>7.86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38.6</v>
      </c>
      <c r="E18" s="7">
        <v>20</v>
      </c>
      <c r="F18" s="8">
        <f t="shared" si="1"/>
        <v>7.72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41.4</v>
      </c>
      <c r="E19" s="7">
        <v>20</v>
      </c>
      <c r="F19" s="8">
        <f t="shared" si="1"/>
        <v>8.2799999999999994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37.9</v>
      </c>
      <c r="E20" s="7">
        <v>20</v>
      </c>
      <c r="F20" s="8">
        <f t="shared" si="1"/>
        <v>7.58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56.9</v>
      </c>
      <c r="E21" s="7">
        <v>20</v>
      </c>
      <c r="F21" s="8">
        <f t="shared" si="1"/>
        <v>11.38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54.6</v>
      </c>
      <c r="E22" s="7">
        <v>20</v>
      </c>
      <c r="F22" s="8">
        <f t="shared" si="1"/>
        <v>10.92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41.9</v>
      </c>
      <c r="E23" s="7">
        <v>20</v>
      </c>
      <c r="F23" s="8">
        <f t="shared" si="1"/>
        <v>8.3800000000000008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44.7</v>
      </c>
      <c r="E24" s="7">
        <v>20</v>
      </c>
      <c r="F24" s="8">
        <f t="shared" si="1"/>
        <v>8.94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50.4</v>
      </c>
      <c r="E25" s="7">
        <v>20</v>
      </c>
      <c r="F25" s="8">
        <f t="shared" si="1"/>
        <v>10.08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47.2</v>
      </c>
      <c r="E26" s="7">
        <v>20</v>
      </c>
      <c r="F26" s="8">
        <f t="shared" si="1"/>
        <v>9.44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56.3</v>
      </c>
      <c r="E27" s="7">
        <v>20</v>
      </c>
      <c r="F27" s="8">
        <f t="shared" si="1"/>
        <v>11.26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42.1</v>
      </c>
      <c r="E28" s="7">
        <v>20</v>
      </c>
      <c r="F28" s="8">
        <f t="shared" si="1"/>
        <v>8.42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47.4</v>
      </c>
      <c r="E29" s="7">
        <v>20</v>
      </c>
      <c r="F29" s="8">
        <f t="shared" si="1"/>
        <v>9.48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43.470833333333331</v>
      </c>
      <c r="E30" s="10">
        <f>AVERAGE(E6:E29)</f>
        <v>20</v>
      </c>
      <c r="F30" s="10">
        <f>AVERAGE(F6:F29)</f>
        <v>8.6941666666666659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44249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49.2</v>
      </c>
      <c r="E6" s="7">
        <v>20</v>
      </c>
      <c r="F6" s="8">
        <f>D6*E6*0.01</f>
        <v>9.84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44.9</v>
      </c>
      <c r="E7" s="7">
        <v>20</v>
      </c>
      <c r="F7" s="8">
        <f t="shared" ref="F7:F29" si="1">D7*E7*0.01</f>
        <v>8.98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32.700000000000003</v>
      </c>
      <c r="E8" s="7">
        <v>20</v>
      </c>
      <c r="F8" s="8">
        <f t="shared" si="1"/>
        <v>6.54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39.700000000000003</v>
      </c>
      <c r="E9" s="7">
        <v>20</v>
      </c>
      <c r="F9" s="8">
        <f t="shared" si="1"/>
        <v>7.94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47.8</v>
      </c>
      <c r="E10" s="7">
        <v>20</v>
      </c>
      <c r="F10" s="8">
        <f t="shared" si="1"/>
        <v>9.56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44.6</v>
      </c>
      <c r="E11" s="7">
        <v>20</v>
      </c>
      <c r="F11" s="8">
        <f t="shared" si="1"/>
        <v>8.92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40.200000000000003</v>
      </c>
      <c r="E12" s="7">
        <v>20</v>
      </c>
      <c r="F12" s="8">
        <f t="shared" si="1"/>
        <v>8.0400000000000009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47.3</v>
      </c>
      <c r="E13" s="7">
        <v>20</v>
      </c>
      <c r="F13" s="8">
        <f t="shared" si="1"/>
        <v>9.4600000000000009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39.799999999999997</v>
      </c>
      <c r="E14" s="7">
        <v>20</v>
      </c>
      <c r="F14" s="8">
        <f t="shared" si="1"/>
        <v>7.96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43.1</v>
      </c>
      <c r="E15" s="7">
        <v>20</v>
      </c>
      <c r="F15" s="8">
        <f t="shared" si="1"/>
        <v>8.620000000000001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46.2</v>
      </c>
      <c r="E16" s="7">
        <v>20</v>
      </c>
      <c r="F16" s="8">
        <f t="shared" si="1"/>
        <v>9.24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47.9</v>
      </c>
      <c r="E17" s="7">
        <v>20</v>
      </c>
      <c r="F17" s="8">
        <f t="shared" si="1"/>
        <v>9.58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49.1</v>
      </c>
      <c r="E18" s="7">
        <v>20</v>
      </c>
      <c r="F18" s="8">
        <f t="shared" si="1"/>
        <v>9.82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43.3</v>
      </c>
      <c r="E19" s="7">
        <v>20</v>
      </c>
      <c r="F19" s="8">
        <f t="shared" si="1"/>
        <v>8.66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49.3</v>
      </c>
      <c r="E20" s="7">
        <v>20</v>
      </c>
      <c r="F20" s="8">
        <f t="shared" si="1"/>
        <v>9.86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41.2</v>
      </c>
      <c r="E21" s="7">
        <v>20</v>
      </c>
      <c r="F21" s="8">
        <f t="shared" si="1"/>
        <v>8.24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39.6</v>
      </c>
      <c r="E22" s="7">
        <v>20</v>
      </c>
      <c r="F22" s="8">
        <f t="shared" si="1"/>
        <v>7.92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38.4</v>
      </c>
      <c r="E23" s="7">
        <v>20</v>
      </c>
      <c r="F23" s="8">
        <f t="shared" si="1"/>
        <v>7.68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39.1</v>
      </c>
      <c r="E24" s="7">
        <v>20</v>
      </c>
      <c r="F24" s="8">
        <f t="shared" si="1"/>
        <v>7.82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37.799999999999997</v>
      </c>
      <c r="E25" s="7">
        <v>20</v>
      </c>
      <c r="F25" s="8">
        <f t="shared" si="1"/>
        <v>7.5600000000000005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43.9</v>
      </c>
      <c r="E26" s="7">
        <v>20</v>
      </c>
      <c r="F26" s="8">
        <f t="shared" si="1"/>
        <v>8.7799999999999994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42.1</v>
      </c>
      <c r="E27" s="7">
        <v>20</v>
      </c>
      <c r="F27" s="8">
        <f t="shared" si="1"/>
        <v>8.42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44.7</v>
      </c>
      <c r="E28" s="7">
        <v>20</v>
      </c>
      <c r="F28" s="8">
        <f t="shared" si="1"/>
        <v>8.94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41.6</v>
      </c>
      <c r="E29" s="7">
        <v>20</v>
      </c>
      <c r="F29" s="8">
        <f t="shared" si="1"/>
        <v>8.32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43.0625</v>
      </c>
      <c r="E30" s="10">
        <v>20</v>
      </c>
      <c r="F30" s="10">
        <f>AVERAGE(F6:F29)</f>
        <v>8.6124999999999989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42.1</v>
      </c>
      <c r="E6" s="7">
        <v>20</v>
      </c>
      <c r="F6" s="8">
        <f>D6*E6*0.01</f>
        <v>8.42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35.1</v>
      </c>
      <c r="E7" s="7">
        <v>20</v>
      </c>
      <c r="F7" s="8">
        <f t="shared" ref="F7:F29" si="1">D7*E7*0.01</f>
        <v>7.0200000000000005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36.200000000000003</v>
      </c>
      <c r="E8" s="7">
        <v>20</v>
      </c>
      <c r="F8" s="8">
        <f t="shared" si="1"/>
        <v>7.24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41</v>
      </c>
      <c r="E9" s="7">
        <v>20</v>
      </c>
      <c r="F9" s="8">
        <f t="shared" si="1"/>
        <v>8.1999999999999993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41.5</v>
      </c>
      <c r="E10" s="7">
        <v>20</v>
      </c>
      <c r="F10" s="8">
        <f t="shared" si="1"/>
        <v>8.3000000000000007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40.1</v>
      </c>
      <c r="E11" s="7">
        <v>20</v>
      </c>
      <c r="F11" s="8">
        <f t="shared" si="1"/>
        <v>8.02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39.6</v>
      </c>
      <c r="E12" s="7">
        <v>20</v>
      </c>
      <c r="F12" s="8">
        <f t="shared" si="1"/>
        <v>7.92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40.6</v>
      </c>
      <c r="E13" s="7">
        <v>20</v>
      </c>
      <c r="F13" s="8">
        <f t="shared" si="1"/>
        <v>8.120000000000001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51.2</v>
      </c>
      <c r="E14" s="7">
        <v>20</v>
      </c>
      <c r="F14" s="8">
        <f t="shared" si="1"/>
        <v>10.24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48.6</v>
      </c>
      <c r="E15" s="7">
        <v>20</v>
      </c>
      <c r="F15" s="8">
        <f t="shared" si="1"/>
        <v>9.7200000000000006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45.4</v>
      </c>
      <c r="E16" s="7">
        <v>20</v>
      </c>
      <c r="F16" s="8">
        <f t="shared" si="1"/>
        <v>9.08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48.7</v>
      </c>
      <c r="E17" s="7">
        <v>20</v>
      </c>
      <c r="F17" s="8">
        <f t="shared" si="1"/>
        <v>9.74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44.3</v>
      </c>
      <c r="E18" s="7">
        <v>20</v>
      </c>
      <c r="F18" s="8">
        <f t="shared" si="1"/>
        <v>8.86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43.7</v>
      </c>
      <c r="E19" s="7">
        <v>20</v>
      </c>
      <c r="F19" s="8">
        <f t="shared" si="1"/>
        <v>8.74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50.2</v>
      </c>
      <c r="E20" s="7">
        <v>20</v>
      </c>
      <c r="F20" s="8">
        <f t="shared" si="1"/>
        <v>10.040000000000001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52.1</v>
      </c>
      <c r="E21" s="7">
        <v>20</v>
      </c>
      <c r="F21" s="8">
        <f t="shared" si="1"/>
        <v>10.42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54.5</v>
      </c>
      <c r="E22" s="7">
        <v>20</v>
      </c>
      <c r="F22" s="8">
        <f t="shared" si="1"/>
        <v>10.9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50.1</v>
      </c>
      <c r="E23" s="7">
        <v>20</v>
      </c>
      <c r="F23" s="8">
        <f t="shared" si="1"/>
        <v>10.02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49.7</v>
      </c>
      <c r="E24" s="7">
        <v>20</v>
      </c>
      <c r="F24" s="8">
        <f t="shared" si="1"/>
        <v>9.94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52.8</v>
      </c>
      <c r="E25" s="7">
        <v>20</v>
      </c>
      <c r="F25" s="8">
        <f t="shared" si="1"/>
        <v>10.56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53.6</v>
      </c>
      <c r="E26" s="7">
        <v>20</v>
      </c>
      <c r="F26" s="8">
        <f t="shared" si="1"/>
        <v>10.72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51.3</v>
      </c>
      <c r="E27" s="7">
        <v>20</v>
      </c>
      <c r="F27" s="8">
        <f t="shared" si="1"/>
        <v>10.26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49.7</v>
      </c>
      <c r="E28" s="7">
        <v>20</v>
      </c>
      <c r="F28" s="8">
        <f t="shared" si="1"/>
        <v>9.94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47.3</v>
      </c>
      <c r="E29" s="7">
        <v>20</v>
      </c>
      <c r="F29" s="8">
        <f t="shared" si="1"/>
        <v>9.4600000000000009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46.225000000000001</v>
      </c>
      <c r="E30" s="10">
        <f>AVERAGE(E6:E29)</f>
        <v>20</v>
      </c>
      <c r="F30" s="10">
        <f>AVERAGE(F6:F29)</f>
        <v>9.2449999999999992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43.5</v>
      </c>
      <c r="E6" s="7">
        <v>20</v>
      </c>
      <c r="F6" s="8">
        <f>D6*E6*0.01</f>
        <v>8.7000000000000011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46.2</v>
      </c>
      <c r="E7" s="7">
        <v>20</v>
      </c>
      <c r="F7" s="8">
        <f t="shared" ref="F7:F29" si="1">D7*E7*0.01</f>
        <v>9.24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56.6</v>
      </c>
      <c r="E8" s="7">
        <v>20</v>
      </c>
      <c r="F8" s="8">
        <f t="shared" si="1"/>
        <v>11.32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49.8</v>
      </c>
      <c r="E9" s="7">
        <v>20</v>
      </c>
      <c r="F9" s="8">
        <f t="shared" si="1"/>
        <v>9.9600000000000009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52.4</v>
      </c>
      <c r="E10" s="7">
        <v>20</v>
      </c>
      <c r="F10" s="8">
        <f t="shared" si="1"/>
        <v>10.48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38.200000000000003</v>
      </c>
      <c r="E11" s="7">
        <v>20</v>
      </c>
      <c r="F11" s="8">
        <f t="shared" si="1"/>
        <v>7.6400000000000006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44.8</v>
      </c>
      <c r="E12" s="7">
        <v>20</v>
      </c>
      <c r="F12" s="8">
        <f t="shared" si="1"/>
        <v>8.9600000000000009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54.9</v>
      </c>
      <c r="E13" s="7">
        <v>20</v>
      </c>
      <c r="F13" s="8">
        <f t="shared" si="1"/>
        <v>10.98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41.5</v>
      </c>
      <c r="E14" s="7">
        <v>20</v>
      </c>
      <c r="F14" s="8">
        <f t="shared" si="1"/>
        <v>8.3000000000000007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55.1</v>
      </c>
      <c r="E15" s="7">
        <v>20</v>
      </c>
      <c r="F15" s="8">
        <f t="shared" si="1"/>
        <v>11.02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54.3</v>
      </c>
      <c r="E16" s="7">
        <v>20</v>
      </c>
      <c r="F16" s="8">
        <f t="shared" si="1"/>
        <v>10.86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45.8</v>
      </c>
      <c r="E17" s="7">
        <v>20</v>
      </c>
      <c r="F17" s="8">
        <f t="shared" si="1"/>
        <v>9.16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51.1</v>
      </c>
      <c r="E18" s="7">
        <v>20</v>
      </c>
      <c r="F18" s="8">
        <f t="shared" si="1"/>
        <v>10.220000000000001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40</v>
      </c>
      <c r="E19" s="7">
        <v>20</v>
      </c>
      <c r="F19" s="8">
        <f t="shared" si="1"/>
        <v>8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46.1</v>
      </c>
      <c r="E20" s="7">
        <v>20</v>
      </c>
      <c r="F20" s="8">
        <f t="shared" si="1"/>
        <v>9.2200000000000006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41.1</v>
      </c>
      <c r="E21" s="7">
        <v>20</v>
      </c>
      <c r="F21" s="8">
        <f t="shared" si="1"/>
        <v>8.2200000000000006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39.799999999999997</v>
      </c>
      <c r="E22" s="7">
        <v>20</v>
      </c>
      <c r="F22" s="8">
        <f t="shared" si="1"/>
        <v>7.96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36.700000000000003</v>
      </c>
      <c r="E23" s="7">
        <v>20</v>
      </c>
      <c r="F23" s="8">
        <f t="shared" si="1"/>
        <v>7.34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42</v>
      </c>
      <c r="E24" s="7">
        <v>20</v>
      </c>
      <c r="F24" s="8">
        <f t="shared" si="1"/>
        <v>8.4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41.8</v>
      </c>
      <c r="E25" s="7">
        <v>20</v>
      </c>
      <c r="F25" s="8">
        <f t="shared" si="1"/>
        <v>8.36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46.5</v>
      </c>
      <c r="E26" s="7">
        <v>20</v>
      </c>
      <c r="F26" s="8">
        <f t="shared" si="1"/>
        <v>9.3000000000000007</v>
      </c>
      <c r="H26" s="12">
        <v>44251</v>
      </c>
      <c r="I26" s="10">
        <v>0.4</v>
      </c>
      <c r="J26" s="10">
        <v>262.5</v>
      </c>
      <c r="K26" s="10">
        <v>46.6</v>
      </c>
      <c r="L26" s="10">
        <v>20</v>
      </c>
      <c r="M26" s="10">
        <v>9.3000000000000007</v>
      </c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50.1</v>
      </c>
      <c r="E27" s="7">
        <v>20</v>
      </c>
      <c r="F27" s="8">
        <f t="shared" si="1"/>
        <v>10.02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54</v>
      </c>
      <c r="E28" s="7">
        <v>20</v>
      </c>
      <c r="F28" s="8">
        <f t="shared" si="1"/>
        <v>10.8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45.6</v>
      </c>
      <c r="E29" s="7">
        <v>20</v>
      </c>
      <c r="F29" s="8">
        <f t="shared" si="1"/>
        <v>9.120000000000001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46.579166666666673</v>
      </c>
      <c r="E30" s="10">
        <f>AVERAGE(E6:E29)</f>
        <v>20</v>
      </c>
      <c r="F30" s="10">
        <f>AVERAGE(F6:F29)</f>
        <v>9.3158333333333356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41</v>
      </c>
      <c r="E6" s="7">
        <v>20</v>
      </c>
      <c r="F6" s="8">
        <f>D6*E6*0.01</f>
        <v>8.1999999999999993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47.6</v>
      </c>
      <c r="E7" s="7">
        <v>20</v>
      </c>
      <c r="F7" s="8">
        <f t="shared" ref="F7:F29" si="1">D7*E7*0.01</f>
        <v>9.52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51.3</v>
      </c>
      <c r="E8" s="7">
        <v>20</v>
      </c>
      <c r="F8" s="8">
        <f t="shared" si="1"/>
        <v>10.26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43.8</v>
      </c>
      <c r="E9" s="7">
        <v>20</v>
      </c>
      <c r="F9" s="8">
        <f t="shared" si="1"/>
        <v>8.76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44.7</v>
      </c>
      <c r="E10" s="7">
        <v>20</v>
      </c>
      <c r="F10" s="8">
        <f t="shared" si="1"/>
        <v>8.94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41.1</v>
      </c>
      <c r="E11" s="7">
        <v>20</v>
      </c>
      <c r="F11" s="8">
        <f t="shared" si="1"/>
        <v>8.2200000000000006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42.3</v>
      </c>
      <c r="E12" s="7">
        <v>20</v>
      </c>
      <c r="F12" s="8">
        <f t="shared" si="1"/>
        <v>8.4600000000000009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40.5</v>
      </c>
      <c r="E13" s="7">
        <v>20</v>
      </c>
      <c r="F13" s="8">
        <f t="shared" si="1"/>
        <v>8.1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39.700000000000003</v>
      </c>
      <c r="E14" s="7">
        <v>20</v>
      </c>
      <c r="F14" s="8">
        <f t="shared" si="1"/>
        <v>7.94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45.2</v>
      </c>
      <c r="E15" s="7">
        <v>20</v>
      </c>
      <c r="F15" s="8">
        <f t="shared" si="1"/>
        <v>9.0400000000000009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39.9</v>
      </c>
      <c r="E16" s="7">
        <v>20</v>
      </c>
      <c r="F16" s="8">
        <f t="shared" si="1"/>
        <v>7.98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42.7</v>
      </c>
      <c r="E17" s="7">
        <v>20</v>
      </c>
      <c r="F17" s="8">
        <f t="shared" si="1"/>
        <v>8.5400000000000009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42.1</v>
      </c>
      <c r="E18" s="7">
        <v>20</v>
      </c>
      <c r="F18" s="8">
        <f t="shared" si="1"/>
        <v>8.42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41.8</v>
      </c>
      <c r="E19" s="7">
        <v>20</v>
      </c>
      <c r="F19" s="8">
        <f t="shared" si="1"/>
        <v>8.36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52.3</v>
      </c>
      <c r="E20" s="7">
        <v>20</v>
      </c>
      <c r="F20" s="8">
        <f t="shared" si="1"/>
        <v>10.46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49.7</v>
      </c>
      <c r="E21" s="7">
        <v>20</v>
      </c>
      <c r="F21" s="8">
        <f t="shared" si="1"/>
        <v>9.94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56.2</v>
      </c>
      <c r="E22" s="7">
        <v>20</v>
      </c>
      <c r="F22" s="8">
        <f t="shared" si="1"/>
        <v>11.24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47.4</v>
      </c>
      <c r="E23" s="7">
        <v>20</v>
      </c>
      <c r="F23" s="8">
        <f t="shared" si="1"/>
        <v>9.48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42.6</v>
      </c>
      <c r="E24" s="7">
        <v>20</v>
      </c>
      <c r="F24" s="8">
        <f t="shared" si="1"/>
        <v>8.52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41.1</v>
      </c>
      <c r="E25" s="7">
        <v>20</v>
      </c>
      <c r="F25" s="8">
        <f t="shared" si="1"/>
        <v>8.2200000000000006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54.3</v>
      </c>
      <c r="E26" s="7">
        <v>20</v>
      </c>
      <c r="F26" s="8">
        <f t="shared" si="1"/>
        <v>10.86</v>
      </c>
      <c r="H26" s="12">
        <v>44251</v>
      </c>
      <c r="I26" s="10">
        <v>0.4</v>
      </c>
      <c r="J26" s="10">
        <v>262.5</v>
      </c>
      <c r="K26" s="10">
        <v>46.6</v>
      </c>
      <c r="L26" s="10">
        <v>20</v>
      </c>
      <c r="M26" s="10">
        <v>9.3000000000000007</v>
      </c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49.5</v>
      </c>
      <c r="E27" s="7">
        <v>20</v>
      </c>
      <c r="F27" s="8">
        <f t="shared" si="1"/>
        <v>9.9</v>
      </c>
      <c r="H27" s="12">
        <v>44252</v>
      </c>
      <c r="I27" s="14">
        <v>0.4</v>
      </c>
      <c r="J27" s="14">
        <v>262.5</v>
      </c>
      <c r="K27" s="14">
        <v>45</v>
      </c>
      <c r="L27" s="14">
        <v>20</v>
      </c>
      <c r="M27" s="14">
        <v>9</v>
      </c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45.2</v>
      </c>
      <c r="E28" s="7">
        <v>20</v>
      </c>
      <c r="F28" s="8">
        <f t="shared" si="1"/>
        <v>9.0400000000000009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38.9</v>
      </c>
      <c r="E29" s="7">
        <v>20</v>
      </c>
      <c r="F29" s="8">
        <f t="shared" si="1"/>
        <v>7.78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45.037500000000001</v>
      </c>
      <c r="E30" s="10">
        <f>AVERAGE(E6:E29)</f>
        <v>20</v>
      </c>
      <c r="F30" s="10">
        <f>AVERAGE(F6:F29)</f>
        <v>9.0075000000000021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46.4</v>
      </c>
      <c r="E6" s="7">
        <v>20</v>
      </c>
      <c r="F6" s="8">
        <f>D6*E6*0.01</f>
        <v>9.2799999999999994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44.6</v>
      </c>
      <c r="E7" s="7">
        <v>20</v>
      </c>
      <c r="F7" s="8">
        <f t="shared" ref="F7:F29" si="1">D7*E7*0.01</f>
        <v>8.92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41.3</v>
      </c>
      <c r="E8" s="7">
        <v>20</v>
      </c>
      <c r="F8" s="8">
        <f t="shared" si="1"/>
        <v>8.26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39.4</v>
      </c>
      <c r="E9" s="7">
        <v>20</v>
      </c>
      <c r="F9" s="8">
        <f t="shared" si="1"/>
        <v>7.88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36.9</v>
      </c>
      <c r="E10" s="7">
        <v>20</v>
      </c>
      <c r="F10" s="8">
        <f t="shared" si="1"/>
        <v>7.38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43.7</v>
      </c>
      <c r="E11" s="7">
        <v>20</v>
      </c>
      <c r="F11" s="8">
        <f t="shared" si="1"/>
        <v>8.74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43.1</v>
      </c>
      <c r="E12" s="7">
        <v>20</v>
      </c>
      <c r="F12" s="8">
        <f t="shared" si="1"/>
        <v>8.620000000000001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41.5</v>
      </c>
      <c r="E13" s="7">
        <v>20</v>
      </c>
      <c r="F13" s="8">
        <f t="shared" si="1"/>
        <v>8.3000000000000007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44.2</v>
      </c>
      <c r="E14" s="7">
        <v>20</v>
      </c>
      <c r="F14" s="8">
        <f t="shared" si="1"/>
        <v>8.84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46.9</v>
      </c>
      <c r="E15" s="7">
        <v>20</v>
      </c>
      <c r="F15" s="8">
        <f t="shared" si="1"/>
        <v>9.3800000000000008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45.8</v>
      </c>
      <c r="E16" s="7">
        <v>20</v>
      </c>
      <c r="F16" s="8">
        <f t="shared" si="1"/>
        <v>9.16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49.1</v>
      </c>
      <c r="E17" s="7">
        <v>20</v>
      </c>
      <c r="F17" s="8">
        <f t="shared" si="1"/>
        <v>9.82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44.9</v>
      </c>
      <c r="E18" s="7">
        <v>20</v>
      </c>
      <c r="F18" s="8">
        <f t="shared" si="1"/>
        <v>8.98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43.3</v>
      </c>
      <c r="E19" s="7">
        <v>20</v>
      </c>
      <c r="F19" s="8">
        <f t="shared" si="1"/>
        <v>8.66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44</v>
      </c>
      <c r="E20" s="7">
        <v>20</v>
      </c>
      <c r="F20" s="8">
        <f t="shared" si="1"/>
        <v>8.8000000000000007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38.700000000000003</v>
      </c>
      <c r="E21" s="7">
        <v>20</v>
      </c>
      <c r="F21" s="8">
        <f t="shared" si="1"/>
        <v>7.74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41.2</v>
      </c>
      <c r="E22" s="7">
        <v>20</v>
      </c>
      <c r="F22" s="8">
        <f t="shared" si="1"/>
        <v>8.24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37.9</v>
      </c>
      <c r="E23" s="7">
        <v>20</v>
      </c>
      <c r="F23" s="8">
        <f t="shared" si="1"/>
        <v>7.58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41.4</v>
      </c>
      <c r="E24" s="7">
        <v>20</v>
      </c>
      <c r="F24" s="8">
        <f t="shared" si="1"/>
        <v>8.2799999999999994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44.1</v>
      </c>
      <c r="E25" s="7">
        <v>20</v>
      </c>
      <c r="F25" s="8">
        <f t="shared" si="1"/>
        <v>8.82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44.6</v>
      </c>
      <c r="E26" s="7">
        <v>20</v>
      </c>
      <c r="F26" s="8">
        <f t="shared" si="1"/>
        <v>8.92</v>
      </c>
      <c r="H26" s="12">
        <v>44251</v>
      </c>
      <c r="I26" s="10">
        <v>0.4</v>
      </c>
      <c r="J26" s="10">
        <v>262.5</v>
      </c>
      <c r="K26" s="10">
        <v>46.6</v>
      </c>
      <c r="L26" s="10">
        <v>20</v>
      </c>
      <c r="M26" s="10">
        <v>9.3000000000000007</v>
      </c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44.8</v>
      </c>
      <c r="E27" s="7">
        <v>20</v>
      </c>
      <c r="F27" s="8">
        <f t="shared" si="1"/>
        <v>8.9600000000000009</v>
      </c>
      <c r="H27" s="12">
        <v>44252</v>
      </c>
      <c r="I27" s="14">
        <v>0.4</v>
      </c>
      <c r="J27" s="14">
        <v>262.5</v>
      </c>
      <c r="K27" s="14">
        <v>45</v>
      </c>
      <c r="L27" s="14">
        <v>20</v>
      </c>
      <c r="M27" s="14">
        <v>9</v>
      </c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47.1</v>
      </c>
      <c r="E28" s="7">
        <v>20</v>
      </c>
      <c r="F28" s="8">
        <f t="shared" si="1"/>
        <v>9.42</v>
      </c>
      <c r="H28" s="12">
        <v>44253</v>
      </c>
      <c r="I28" s="10">
        <v>0.4</v>
      </c>
      <c r="J28" s="10">
        <v>262.5</v>
      </c>
      <c r="K28" s="10">
        <v>43.6</v>
      </c>
      <c r="L28" s="10">
        <v>20</v>
      </c>
      <c r="M28" s="10">
        <v>8.6999999999999993</v>
      </c>
    </row>
    <row r="29" spans="1:13">
      <c r="A29" s="7" t="s">
        <v>32</v>
      </c>
      <c r="B29" s="6">
        <v>0.35</v>
      </c>
      <c r="C29" s="7">
        <f t="shared" si="0"/>
        <v>262.5</v>
      </c>
      <c r="D29" s="7">
        <v>51.3</v>
      </c>
      <c r="E29" s="7">
        <v>20</v>
      </c>
      <c r="F29" s="8">
        <f t="shared" si="1"/>
        <v>10.26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43.591666666666669</v>
      </c>
      <c r="E30" s="10">
        <f>AVERAGE(E6:E29)</f>
        <v>20</v>
      </c>
      <c r="F30" s="10">
        <f>AVERAGE(F6:F29)</f>
        <v>8.7183333333333337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44.8</v>
      </c>
      <c r="E6" s="7">
        <v>20</v>
      </c>
      <c r="F6" s="8">
        <f>D6*E6*0.01</f>
        <v>8.9600000000000009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37.5</v>
      </c>
      <c r="E7" s="7">
        <v>20</v>
      </c>
      <c r="F7" s="8">
        <f t="shared" ref="F7:F29" si="1">D7*E7*0.01</f>
        <v>7.5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39.6</v>
      </c>
      <c r="E8" s="7">
        <v>20</v>
      </c>
      <c r="F8" s="8">
        <f t="shared" si="1"/>
        <v>7.92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51</v>
      </c>
      <c r="E9" s="7">
        <v>20</v>
      </c>
      <c r="F9" s="8">
        <f t="shared" si="1"/>
        <v>10.200000000000001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45.6</v>
      </c>
      <c r="E10" s="7">
        <v>20</v>
      </c>
      <c r="F10" s="8">
        <f t="shared" si="1"/>
        <v>9.120000000000001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40.1</v>
      </c>
      <c r="E11" s="7">
        <v>20</v>
      </c>
      <c r="F11" s="8">
        <f t="shared" si="1"/>
        <v>8.02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37.799999999999997</v>
      </c>
      <c r="E12" s="7">
        <v>20</v>
      </c>
      <c r="F12" s="8">
        <f t="shared" si="1"/>
        <v>7.5600000000000005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39.200000000000003</v>
      </c>
      <c r="E13" s="7">
        <v>20</v>
      </c>
      <c r="F13" s="8">
        <f t="shared" si="1"/>
        <v>7.84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34.5</v>
      </c>
      <c r="E14" s="7">
        <v>20</v>
      </c>
      <c r="F14" s="8">
        <f t="shared" si="1"/>
        <v>6.9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30.5</v>
      </c>
      <c r="E15" s="7">
        <v>20</v>
      </c>
      <c r="F15" s="8">
        <f t="shared" si="1"/>
        <v>6.1000000000000005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38.9</v>
      </c>
      <c r="E16" s="7">
        <v>20</v>
      </c>
      <c r="F16" s="8">
        <f t="shared" si="1"/>
        <v>7.78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44.1</v>
      </c>
      <c r="E17" s="7">
        <v>20</v>
      </c>
      <c r="F17" s="8">
        <f t="shared" si="1"/>
        <v>8.82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44.8</v>
      </c>
      <c r="E18" s="7">
        <v>20</v>
      </c>
      <c r="F18" s="8">
        <f t="shared" si="1"/>
        <v>8.9600000000000009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42.9</v>
      </c>
      <c r="E19" s="7">
        <v>20</v>
      </c>
      <c r="F19" s="8">
        <f t="shared" si="1"/>
        <v>8.58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46.1</v>
      </c>
      <c r="E20" s="7">
        <v>20</v>
      </c>
      <c r="F20" s="8">
        <f t="shared" si="1"/>
        <v>9.2200000000000006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45.7</v>
      </c>
      <c r="E21" s="7">
        <v>20</v>
      </c>
      <c r="F21" s="8">
        <f t="shared" si="1"/>
        <v>9.14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44.6</v>
      </c>
      <c r="E22" s="7">
        <v>20</v>
      </c>
      <c r="F22" s="8">
        <f t="shared" si="1"/>
        <v>8.92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47.9</v>
      </c>
      <c r="E23" s="7">
        <v>20</v>
      </c>
      <c r="F23" s="8">
        <f t="shared" si="1"/>
        <v>9.58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49.2</v>
      </c>
      <c r="E24" s="7">
        <v>20</v>
      </c>
      <c r="F24" s="8">
        <f t="shared" si="1"/>
        <v>9.84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46.8</v>
      </c>
      <c r="E25" s="7">
        <v>20</v>
      </c>
      <c r="F25" s="8">
        <f t="shared" si="1"/>
        <v>9.36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41.6</v>
      </c>
      <c r="E26" s="7">
        <v>20</v>
      </c>
      <c r="F26" s="8">
        <f t="shared" si="1"/>
        <v>8.32</v>
      </c>
      <c r="H26" s="12">
        <v>44251</v>
      </c>
      <c r="I26" s="10">
        <v>0.4</v>
      </c>
      <c r="J26" s="10">
        <v>262.5</v>
      </c>
      <c r="K26" s="10">
        <v>46.6</v>
      </c>
      <c r="L26" s="10">
        <v>20</v>
      </c>
      <c r="M26" s="10">
        <v>9.3000000000000007</v>
      </c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55.4</v>
      </c>
      <c r="E27" s="7">
        <v>20</v>
      </c>
      <c r="F27" s="8">
        <f t="shared" si="1"/>
        <v>11.08</v>
      </c>
      <c r="H27" s="12">
        <v>44252</v>
      </c>
      <c r="I27" s="14">
        <v>0.4</v>
      </c>
      <c r="J27" s="14">
        <v>262.5</v>
      </c>
      <c r="K27" s="14">
        <v>45</v>
      </c>
      <c r="L27" s="14">
        <v>20</v>
      </c>
      <c r="M27" s="14">
        <v>9</v>
      </c>
    </row>
    <row r="28" spans="1:13">
      <c r="A28" s="7" t="s">
        <v>31</v>
      </c>
      <c r="B28" s="6">
        <v>0.35</v>
      </c>
      <c r="C28" s="7">
        <f t="shared" si="0"/>
        <v>262.5</v>
      </c>
      <c r="D28" s="7">
        <v>69.3</v>
      </c>
      <c r="E28" s="7">
        <v>20</v>
      </c>
      <c r="F28" s="8">
        <f t="shared" si="1"/>
        <v>13.86</v>
      </c>
      <c r="H28" s="12">
        <v>44253</v>
      </c>
      <c r="I28" s="10">
        <v>0.4</v>
      </c>
      <c r="J28" s="10">
        <v>262.5</v>
      </c>
      <c r="K28" s="10">
        <v>43.6</v>
      </c>
      <c r="L28" s="10">
        <v>20</v>
      </c>
      <c r="M28" s="10">
        <v>8.6999999999999993</v>
      </c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47.8</v>
      </c>
      <c r="E29" s="7">
        <v>20</v>
      </c>
      <c r="F29" s="8">
        <f t="shared" si="1"/>
        <v>9.56</v>
      </c>
      <c r="H29" s="12">
        <v>44254</v>
      </c>
      <c r="I29" s="10">
        <v>0.4</v>
      </c>
      <c r="J29" s="10">
        <v>262.5</v>
      </c>
      <c r="K29" s="10">
        <v>44.4</v>
      </c>
      <c r="L29" s="10">
        <v>20</v>
      </c>
      <c r="M29" s="10">
        <v>8.9</v>
      </c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44.404166666666669</v>
      </c>
      <c r="E30" s="10">
        <f>AVERAGE(E6:E29)</f>
        <v>20</v>
      </c>
      <c r="F30" s="10">
        <f>AVERAGE(F6:F29)</f>
        <v>8.8808333333333334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M31" sqref="M3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44255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43.6</v>
      </c>
      <c r="E6" s="7">
        <v>20</v>
      </c>
      <c r="F6" s="8">
        <f>D6*E6*0.01</f>
        <v>8.7200000000000006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46.8</v>
      </c>
      <c r="E7" s="7">
        <v>20</v>
      </c>
      <c r="F7" s="8">
        <f t="shared" ref="F7:F29" si="1">D7*E7*0.01</f>
        <v>9.36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49.2</v>
      </c>
      <c r="E8" s="7">
        <v>20</v>
      </c>
      <c r="F8" s="8">
        <f t="shared" si="1"/>
        <v>9.84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56.1</v>
      </c>
      <c r="E9" s="7">
        <v>20</v>
      </c>
      <c r="F9" s="8">
        <f t="shared" si="1"/>
        <v>11.22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51.8</v>
      </c>
      <c r="E10" s="7">
        <v>20</v>
      </c>
      <c r="F10" s="8">
        <f t="shared" si="1"/>
        <v>10.36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46.4</v>
      </c>
      <c r="E11" s="7">
        <v>20</v>
      </c>
      <c r="F11" s="8">
        <f t="shared" si="1"/>
        <v>9.2799999999999994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70.099999999999994</v>
      </c>
      <c r="E12" s="7">
        <v>20</v>
      </c>
      <c r="F12" s="8">
        <f t="shared" si="1"/>
        <v>14.02</v>
      </c>
      <c r="H12" s="12">
        <v>44237</v>
      </c>
      <c r="I12" s="10">
        <v>0.3</v>
      </c>
      <c r="J12" s="10">
        <v>261.60000000000002</v>
      </c>
      <c r="K12" s="10">
        <v>37.299999999999997</v>
      </c>
      <c r="L12" s="10">
        <v>24.8</v>
      </c>
      <c r="M12" s="10">
        <v>9.4</v>
      </c>
    </row>
    <row r="13" spans="1:13">
      <c r="A13" s="7" t="s">
        <v>16</v>
      </c>
      <c r="B13" s="6">
        <v>0.35</v>
      </c>
      <c r="C13" s="7">
        <f t="shared" si="0"/>
        <v>262.5</v>
      </c>
      <c r="D13" s="7">
        <v>67.400000000000006</v>
      </c>
      <c r="E13" s="7">
        <v>20</v>
      </c>
      <c r="F13" s="8">
        <f t="shared" si="1"/>
        <v>13.48</v>
      </c>
      <c r="H13" s="12">
        <v>44238</v>
      </c>
      <c r="I13" s="10">
        <v>0.4</v>
      </c>
      <c r="J13" s="10">
        <v>262.8</v>
      </c>
      <c r="K13" s="10">
        <v>38.299999999999997</v>
      </c>
      <c r="L13" s="10">
        <v>19.899999999999999</v>
      </c>
      <c r="M13" s="10">
        <v>7.6</v>
      </c>
    </row>
    <row r="14" spans="1:13">
      <c r="A14" s="7" t="s">
        <v>17</v>
      </c>
      <c r="B14" s="6">
        <v>0.35</v>
      </c>
      <c r="C14" s="7">
        <f t="shared" si="0"/>
        <v>262.5</v>
      </c>
      <c r="D14" s="7">
        <v>70.7</v>
      </c>
      <c r="E14" s="7">
        <v>20</v>
      </c>
      <c r="F14" s="8">
        <f t="shared" si="1"/>
        <v>14.14</v>
      </c>
      <c r="H14" s="12">
        <v>44239</v>
      </c>
      <c r="I14" s="10">
        <v>0.34999999999999987</v>
      </c>
      <c r="J14" s="10">
        <v>262.5</v>
      </c>
      <c r="K14" s="10">
        <v>38.633333333333347</v>
      </c>
      <c r="L14" s="10">
        <v>20</v>
      </c>
      <c r="M14" s="10">
        <v>7.7266666666666657</v>
      </c>
    </row>
    <row r="15" spans="1:13">
      <c r="A15" s="7" t="s">
        <v>18</v>
      </c>
      <c r="B15" s="6">
        <v>0.35</v>
      </c>
      <c r="C15" s="7">
        <f t="shared" si="0"/>
        <v>262.5</v>
      </c>
      <c r="D15" s="7">
        <v>69.8</v>
      </c>
      <c r="E15" s="7">
        <v>20</v>
      </c>
      <c r="F15" s="8">
        <f t="shared" si="1"/>
        <v>13.96</v>
      </c>
      <c r="H15" s="12">
        <v>44240</v>
      </c>
      <c r="I15" s="10">
        <v>0.34999999999999987</v>
      </c>
      <c r="J15" s="10">
        <v>262.5</v>
      </c>
      <c r="K15" s="10">
        <v>44.987500000000004</v>
      </c>
      <c r="L15" s="10">
        <v>20</v>
      </c>
      <c r="M15" s="10">
        <v>8.9975000000000005</v>
      </c>
    </row>
    <row r="16" spans="1:13">
      <c r="A16" s="7" t="s">
        <v>19</v>
      </c>
      <c r="B16" s="6">
        <v>0.35</v>
      </c>
      <c r="C16" s="7">
        <f t="shared" si="0"/>
        <v>262.5</v>
      </c>
      <c r="D16" s="7">
        <v>71.2</v>
      </c>
      <c r="E16" s="7">
        <v>20</v>
      </c>
      <c r="F16" s="8">
        <f t="shared" si="1"/>
        <v>14.24</v>
      </c>
      <c r="H16" s="12">
        <v>44241</v>
      </c>
      <c r="I16" s="10">
        <v>0.3</v>
      </c>
      <c r="J16" s="10">
        <v>262.2</v>
      </c>
      <c r="K16" s="10">
        <v>44.5</v>
      </c>
      <c r="L16" s="10">
        <v>19.899999999999999</v>
      </c>
      <c r="M16" s="10">
        <v>8.9</v>
      </c>
    </row>
    <row r="17" spans="1:13">
      <c r="A17" s="7" t="s">
        <v>20</v>
      </c>
      <c r="B17" s="6">
        <v>0.35</v>
      </c>
      <c r="C17" s="7">
        <f t="shared" si="0"/>
        <v>262.5</v>
      </c>
      <c r="D17" s="7">
        <v>64.599999999999994</v>
      </c>
      <c r="E17" s="7">
        <v>20</v>
      </c>
      <c r="F17" s="8">
        <f t="shared" si="1"/>
        <v>12.92</v>
      </c>
      <c r="H17" s="12">
        <v>44242</v>
      </c>
      <c r="I17" s="10">
        <v>0.4</v>
      </c>
      <c r="J17" s="10">
        <v>262.5</v>
      </c>
      <c r="K17" s="10">
        <v>54.3</v>
      </c>
      <c r="L17" s="10">
        <v>20</v>
      </c>
      <c r="M17" s="10">
        <v>10.9</v>
      </c>
    </row>
    <row r="18" spans="1:13">
      <c r="A18" s="7" t="s">
        <v>21</v>
      </c>
      <c r="B18" s="6">
        <v>0.35</v>
      </c>
      <c r="C18" s="7">
        <f t="shared" si="0"/>
        <v>262.5</v>
      </c>
      <c r="D18" s="7">
        <v>69.3</v>
      </c>
      <c r="E18" s="7">
        <v>20</v>
      </c>
      <c r="F18" s="8">
        <f t="shared" si="1"/>
        <v>13.86</v>
      </c>
      <c r="H18" s="12">
        <v>44243</v>
      </c>
      <c r="I18" s="10">
        <v>0.4</v>
      </c>
      <c r="J18" s="10">
        <v>262.5</v>
      </c>
      <c r="K18" s="10">
        <v>46.2</v>
      </c>
      <c r="L18" s="10">
        <v>20</v>
      </c>
      <c r="M18" s="10">
        <v>9.1999999999999993</v>
      </c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59.1</v>
      </c>
      <c r="E19" s="7">
        <v>20</v>
      </c>
      <c r="F19" s="8">
        <f t="shared" si="1"/>
        <v>11.82</v>
      </c>
      <c r="H19" s="12">
        <v>44244</v>
      </c>
      <c r="I19" s="10">
        <v>0.3</v>
      </c>
      <c r="J19" s="10">
        <v>262.2</v>
      </c>
      <c r="K19" s="10">
        <v>42.6</v>
      </c>
      <c r="L19" s="10">
        <v>19.899999999999999</v>
      </c>
      <c r="M19" s="10">
        <v>8.5</v>
      </c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46.1</v>
      </c>
      <c r="E20" s="7">
        <v>20</v>
      </c>
      <c r="F20" s="8">
        <f t="shared" si="1"/>
        <v>9.2200000000000006</v>
      </c>
      <c r="H20" s="12">
        <v>44245</v>
      </c>
      <c r="I20" s="10">
        <v>0.4</v>
      </c>
      <c r="J20" s="10">
        <v>262.5</v>
      </c>
      <c r="K20" s="10">
        <v>41.1</v>
      </c>
      <c r="L20" s="10">
        <v>20</v>
      </c>
      <c r="M20" s="10">
        <v>8.1999999999999993</v>
      </c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49.6</v>
      </c>
      <c r="E21" s="7">
        <v>20</v>
      </c>
      <c r="F21" s="8">
        <f t="shared" si="1"/>
        <v>9.92</v>
      </c>
      <c r="H21" s="12">
        <v>44246</v>
      </c>
      <c r="I21" s="10">
        <v>0.4</v>
      </c>
      <c r="J21" s="10">
        <v>262.5</v>
      </c>
      <c r="K21" s="10">
        <v>44.4</v>
      </c>
      <c r="L21" s="10">
        <v>20</v>
      </c>
      <c r="M21" s="10">
        <v>8.9</v>
      </c>
    </row>
    <row r="22" spans="1:13">
      <c r="A22" s="7" t="s">
        <v>25</v>
      </c>
      <c r="B22" s="6">
        <v>0.35</v>
      </c>
      <c r="C22" s="7">
        <f t="shared" si="0"/>
        <v>262.5</v>
      </c>
      <c r="D22" s="7">
        <v>50.5</v>
      </c>
      <c r="E22" s="7">
        <v>20</v>
      </c>
      <c r="F22" s="8">
        <f t="shared" si="1"/>
        <v>10.1</v>
      </c>
      <c r="H22" s="12">
        <v>44247</v>
      </c>
      <c r="I22" s="10">
        <v>0.4</v>
      </c>
      <c r="J22" s="10">
        <v>262.5</v>
      </c>
      <c r="K22" s="10">
        <v>48.7</v>
      </c>
      <c r="L22" s="10">
        <v>20</v>
      </c>
      <c r="M22" s="10">
        <v>9.6999999999999993</v>
      </c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46.2</v>
      </c>
      <c r="E23" s="7">
        <v>20</v>
      </c>
      <c r="F23" s="8">
        <f t="shared" si="1"/>
        <v>9.24</v>
      </c>
      <c r="H23" s="12">
        <v>44248</v>
      </c>
      <c r="I23" s="10">
        <v>0.4</v>
      </c>
      <c r="J23" s="10">
        <v>262.5</v>
      </c>
      <c r="K23" s="10">
        <v>43.5</v>
      </c>
      <c r="L23" s="10">
        <v>20</v>
      </c>
      <c r="M23" s="10">
        <v>8.6999999999999993</v>
      </c>
    </row>
    <row r="24" spans="1:13">
      <c r="A24" s="7" t="s">
        <v>27</v>
      </c>
      <c r="B24" s="6">
        <v>0.35</v>
      </c>
      <c r="C24" s="7">
        <f t="shared" si="0"/>
        <v>262.5</v>
      </c>
      <c r="D24" s="7">
        <v>44.1</v>
      </c>
      <c r="E24" s="7">
        <v>20</v>
      </c>
      <c r="F24" s="8">
        <f t="shared" si="1"/>
        <v>8.82</v>
      </c>
      <c r="H24" s="12">
        <v>44249</v>
      </c>
      <c r="I24" s="10">
        <v>0.4</v>
      </c>
      <c r="J24" s="10">
        <v>262.5</v>
      </c>
      <c r="K24" s="10">
        <v>43.1</v>
      </c>
      <c r="L24" s="10">
        <v>20</v>
      </c>
      <c r="M24" s="10">
        <v>8.6</v>
      </c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46.8</v>
      </c>
      <c r="E25" s="7">
        <v>20</v>
      </c>
      <c r="F25" s="8">
        <f t="shared" si="1"/>
        <v>9.36</v>
      </c>
      <c r="H25" s="12">
        <v>44250</v>
      </c>
      <c r="I25" s="10">
        <v>0.4</v>
      </c>
      <c r="J25" s="10">
        <v>262.5</v>
      </c>
      <c r="K25" s="10">
        <v>46.2</v>
      </c>
      <c r="L25" s="10">
        <v>20</v>
      </c>
      <c r="M25" s="10">
        <v>9.1999999999999993</v>
      </c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45.5</v>
      </c>
      <c r="E26" s="7">
        <v>20</v>
      </c>
      <c r="F26" s="8">
        <f t="shared" si="1"/>
        <v>9.1</v>
      </c>
      <c r="H26" s="12">
        <v>44251</v>
      </c>
      <c r="I26" s="10">
        <v>0.4</v>
      </c>
      <c r="J26" s="10">
        <v>262.5</v>
      </c>
      <c r="K26" s="10">
        <v>46.6</v>
      </c>
      <c r="L26" s="10">
        <v>20</v>
      </c>
      <c r="M26" s="10">
        <v>9.3000000000000007</v>
      </c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48.8</v>
      </c>
      <c r="E27" s="7">
        <v>20</v>
      </c>
      <c r="F27" s="8">
        <f t="shared" si="1"/>
        <v>9.76</v>
      </c>
      <c r="H27" s="12">
        <v>44252</v>
      </c>
      <c r="I27" s="14">
        <v>0.4</v>
      </c>
      <c r="J27" s="14">
        <v>262.5</v>
      </c>
      <c r="K27" s="14">
        <v>45</v>
      </c>
      <c r="L27" s="14">
        <v>20</v>
      </c>
      <c r="M27" s="14">
        <v>9</v>
      </c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46.6</v>
      </c>
      <c r="E28" s="7">
        <v>20</v>
      </c>
      <c r="F28" s="8">
        <f t="shared" si="1"/>
        <v>9.32</v>
      </c>
      <c r="H28" s="12">
        <v>44253</v>
      </c>
      <c r="I28" s="10">
        <v>0.4</v>
      </c>
      <c r="J28" s="10">
        <v>262.5</v>
      </c>
      <c r="K28" s="10">
        <v>43.6</v>
      </c>
      <c r="L28" s="10">
        <v>20</v>
      </c>
      <c r="M28" s="10">
        <v>8.6999999999999993</v>
      </c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45.7</v>
      </c>
      <c r="E29" s="7">
        <v>20</v>
      </c>
      <c r="F29" s="8">
        <f t="shared" si="1"/>
        <v>9.14</v>
      </c>
      <c r="H29" s="12">
        <v>44254</v>
      </c>
      <c r="I29" s="10">
        <v>0.4</v>
      </c>
      <c r="J29" s="10">
        <v>262.5</v>
      </c>
      <c r="K29" s="10">
        <v>44.4</v>
      </c>
      <c r="L29" s="10">
        <v>20</v>
      </c>
      <c r="M29" s="10">
        <v>8.9</v>
      </c>
    </row>
    <row r="30" spans="1:13">
      <c r="A30" s="9" t="s">
        <v>33</v>
      </c>
      <c r="B30" s="10">
        <f>AVERAGE(B6:B29)</f>
        <v>0.34999999999999987</v>
      </c>
      <c r="C30" s="10">
        <f>AVERAGE(C6:C29)</f>
        <v>262.5</v>
      </c>
      <c r="D30" s="10">
        <f>AVERAGE(D6:D29)</f>
        <v>54.416666666666657</v>
      </c>
      <c r="E30" s="10">
        <f>AVERAGE(E6:E29)</f>
        <v>20</v>
      </c>
      <c r="F30" s="10">
        <f>AVERAGE(F6:F29)</f>
        <v>10.883333333333331</v>
      </c>
      <c r="H30" s="12">
        <v>44255</v>
      </c>
      <c r="I30" s="10">
        <v>0.4</v>
      </c>
      <c r="J30" s="10">
        <v>262.5</v>
      </c>
      <c r="K30" s="10">
        <v>54.4</v>
      </c>
      <c r="L30" s="10">
        <v>20</v>
      </c>
      <c r="M30" s="10">
        <v>10.9</v>
      </c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0.34</v>
      </c>
      <c r="C6" s="7">
        <f t="shared" ref="C6:C29" si="0">B6*750</f>
        <v>255.00000000000003</v>
      </c>
      <c r="D6" s="7">
        <v>37.5</v>
      </c>
      <c r="E6" s="7">
        <v>35</v>
      </c>
      <c r="F6" s="8">
        <f>D6*E6*0.01</f>
        <v>13.125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0.35</v>
      </c>
      <c r="C7" s="7">
        <f t="shared" si="0"/>
        <v>262.5</v>
      </c>
      <c r="D7" s="7">
        <v>36.4</v>
      </c>
      <c r="E7" s="7">
        <v>37</v>
      </c>
      <c r="F7" s="8">
        <f t="shared" ref="F7:F29" si="1">D7*E7*0.01</f>
        <v>13.468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0.35</v>
      </c>
      <c r="C8" s="7">
        <f t="shared" si="0"/>
        <v>262.5</v>
      </c>
      <c r="D8" s="7">
        <v>35</v>
      </c>
      <c r="E8" s="7">
        <v>37</v>
      </c>
      <c r="F8" s="8">
        <f t="shared" si="1"/>
        <v>12.950000000000001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0.34499999999999997</v>
      </c>
      <c r="C9" s="7">
        <f t="shared" si="0"/>
        <v>258.75</v>
      </c>
      <c r="D9" s="7">
        <v>35.200000000000003</v>
      </c>
      <c r="E9" s="7">
        <v>37</v>
      </c>
      <c r="F9" s="8">
        <f t="shared" si="1"/>
        <v>13.024000000000001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36.1</v>
      </c>
      <c r="E10" s="7">
        <v>37</v>
      </c>
      <c r="F10" s="8">
        <f t="shared" si="1"/>
        <v>13.357000000000001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0.35199999999999998</v>
      </c>
      <c r="C11" s="7">
        <f t="shared" si="0"/>
        <v>264</v>
      </c>
      <c r="D11" s="7">
        <v>37.200000000000003</v>
      </c>
      <c r="E11" s="7">
        <v>37</v>
      </c>
      <c r="F11" s="8">
        <f t="shared" si="1"/>
        <v>13.764000000000001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0.35499999999999998</v>
      </c>
      <c r="C12" s="7">
        <f t="shared" si="0"/>
        <v>266.25</v>
      </c>
      <c r="D12" s="7">
        <v>36.4</v>
      </c>
      <c r="E12" s="7">
        <v>37</v>
      </c>
      <c r="F12" s="8">
        <f t="shared" si="1"/>
        <v>13.468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0.34699999999999998</v>
      </c>
      <c r="C13" s="7">
        <f t="shared" si="0"/>
        <v>260.25</v>
      </c>
      <c r="D13" s="7">
        <v>36</v>
      </c>
      <c r="E13" s="7">
        <v>37</v>
      </c>
      <c r="F13" s="8">
        <f t="shared" si="1"/>
        <v>13.32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37.4</v>
      </c>
      <c r="E14" s="7">
        <v>37</v>
      </c>
      <c r="F14" s="8">
        <f t="shared" si="1"/>
        <v>13.837999999999999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0.34799999999999998</v>
      </c>
      <c r="C15" s="7">
        <f t="shared" si="0"/>
        <v>261</v>
      </c>
      <c r="D15" s="7">
        <v>39.799999999999997</v>
      </c>
      <c r="E15" s="7">
        <v>37</v>
      </c>
      <c r="F15" s="8">
        <f t="shared" si="1"/>
        <v>14.725999999999999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0.35199999999999998</v>
      </c>
      <c r="C16" s="7">
        <f t="shared" si="0"/>
        <v>264</v>
      </c>
      <c r="D16" s="7">
        <v>38.6</v>
      </c>
      <c r="E16" s="7">
        <v>37</v>
      </c>
      <c r="F16" s="8">
        <f t="shared" si="1"/>
        <v>14.282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0.34499999999999997</v>
      </c>
      <c r="C17" s="7">
        <f t="shared" si="0"/>
        <v>258.75</v>
      </c>
      <c r="D17" s="7">
        <v>38</v>
      </c>
      <c r="E17" s="7">
        <v>37</v>
      </c>
      <c r="F17" s="8">
        <f t="shared" si="1"/>
        <v>14.06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0.25</v>
      </c>
      <c r="C18" s="7">
        <f t="shared" si="0"/>
        <v>187.5</v>
      </c>
      <c r="D18" s="7">
        <v>37.299999999999997</v>
      </c>
      <c r="E18" s="7">
        <v>37</v>
      </c>
      <c r="F18" s="8">
        <f t="shared" si="1"/>
        <v>13.801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0.25</v>
      </c>
      <c r="C19" s="7">
        <f t="shared" si="0"/>
        <v>187.5</v>
      </c>
      <c r="D19" s="7">
        <v>41.8</v>
      </c>
      <c r="E19" s="7">
        <v>37</v>
      </c>
      <c r="F19" s="8">
        <f t="shared" si="1"/>
        <v>15.465999999999999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0.25</v>
      </c>
      <c r="C20" s="7">
        <f t="shared" si="0"/>
        <v>187.5</v>
      </c>
      <c r="D20" s="7">
        <v>51.4</v>
      </c>
      <c r="E20" s="7">
        <v>37</v>
      </c>
      <c r="F20" s="8">
        <f t="shared" si="1"/>
        <v>19.018000000000001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0.25</v>
      </c>
      <c r="C21" s="7">
        <f t="shared" si="0"/>
        <v>187.5</v>
      </c>
      <c r="D21" s="7">
        <v>41.9</v>
      </c>
      <c r="E21" s="7">
        <v>37</v>
      </c>
      <c r="F21" s="8">
        <f t="shared" si="1"/>
        <v>15.503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0.25</v>
      </c>
      <c r="C22" s="7">
        <f t="shared" si="0"/>
        <v>187.5</v>
      </c>
      <c r="D22" s="7">
        <v>41.2</v>
      </c>
      <c r="E22" s="7">
        <v>37</v>
      </c>
      <c r="F22" s="8">
        <f t="shared" si="1"/>
        <v>15.244000000000002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0.25</v>
      </c>
      <c r="C23" s="7">
        <f t="shared" si="0"/>
        <v>187.5</v>
      </c>
      <c r="D23" s="7">
        <v>53.3</v>
      </c>
      <c r="E23" s="7">
        <v>37</v>
      </c>
      <c r="F23" s="8">
        <f t="shared" si="1"/>
        <v>19.721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0.25</v>
      </c>
      <c r="C24" s="7">
        <f t="shared" si="0"/>
        <v>187.5</v>
      </c>
      <c r="D24" s="7">
        <v>48.6</v>
      </c>
      <c r="E24" s="7">
        <v>37</v>
      </c>
      <c r="F24" s="8">
        <f t="shared" si="1"/>
        <v>17.981999999999999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0.25</v>
      </c>
      <c r="C25" s="7">
        <f t="shared" si="0"/>
        <v>187.5</v>
      </c>
      <c r="D25" s="7">
        <v>60.7</v>
      </c>
      <c r="E25" s="7">
        <v>37</v>
      </c>
      <c r="F25" s="8">
        <f t="shared" si="1"/>
        <v>22.459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0.36</v>
      </c>
      <c r="C26" s="7">
        <f t="shared" si="0"/>
        <v>270</v>
      </c>
      <c r="D26" s="7">
        <v>61.5</v>
      </c>
      <c r="E26" s="7">
        <v>35</v>
      </c>
      <c r="F26" s="8">
        <f t="shared" si="1"/>
        <v>21.525000000000002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0.36</v>
      </c>
      <c r="C27" s="7">
        <f t="shared" si="0"/>
        <v>270</v>
      </c>
      <c r="D27" s="7">
        <v>56</v>
      </c>
      <c r="E27" s="7">
        <v>35</v>
      </c>
      <c r="F27" s="8">
        <f t="shared" si="1"/>
        <v>19.600000000000001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0.36</v>
      </c>
      <c r="C28" s="7">
        <f t="shared" si="0"/>
        <v>270</v>
      </c>
      <c r="D28" s="7">
        <v>42.5</v>
      </c>
      <c r="E28" s="7">
        <v>35</v>
      </c>
      <c r="F28" s="8">
        <f t="shared" si="1"/>
        <v>14.875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0.36</v>
      </c>
      <c r="C29" s="7">
        <f t="shared" si="0"/>
        <v>270</v>
      </c>
      <c r="D29" s="7">
        <v>56.1</v>
      </c>
      <c r="E29" s="7">
        <v>35</v>
      </c>
      <c r="F29" s="8">
        <f t="shared" si="1"/>
        <v>19.635000000000002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0.31766666666666671</v>
      </c>
      <c r="C30" s="10">
        <f>AVERAGE(C6:C29)</f>
        <v>238.25</v>
      </c>
      <c r="D30" s="10">
        <f>AVERAGE(D6:D29)</f>
        <v>43.162500000000001</v>
      </c>
      <c r="E30" s="10">
        <f>AVERAGE(E6:E29)</f>
        <v>36.583333333333336</v>
      </c>
      <c r="F30" s="10">
        <f>AVERAGE(F6:F29)</f>
        <v>15.758791666666665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0.36</v>
      </c>
      <c r="C6" s="7">
        <f t="shared" ref="C6:C29" si="0">B6*750</f>
        <v>270</v>
      </c>
      <c r="D6" s="7">
        <v>48.3</v>
      </c>
      <c r="E6" s="7">
        <v>35</v>
      </c>
      <c r="F6" s="8">
        <f>D6*E6*0.01</f>
        <v>16.905000000000001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40.9</v>
      </c>
      <c r="E7" s="7">
        <v>37</v>
      </c>
      <c r="F7" s="8">
        <f t="shared" ref="F7:F29" si="1">D7*E7*0.01</f>
        <v>15.132999999999999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0.36</v>
      </c>
      <c r="C8" s="7">
        <f t="shared" si="0"/>
        <v>270</v>
      </c>
      <c r="D8" s="7">
        <v>46.2</v>
      </c>
      <c r="E8" s="7">
        <v>35</v>
      </c>
      <c r="F8" s="8">
        <f t="shared" si="1"/>
        <v>16.170000000000002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0.36</v>
      </c>
      <c r="C9" s="7">
        <f t="shared" si="0"/>
        <v>270</v>
      </c>
      <c r="D9" s="7">
        <v>38.6</v>
      </c>
      <c r="E9" s="7">
        <v>35</v>
      </c>
      <c r="F9" s="8">
        <f t="shared" si="1"/>
        <v>13.51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46.6</v>
      </c>
      <c r="E10" s="7">
        <v>37</v>
      </c>
      <c r="F10" s="8">
        <f t="shared" si="1"/>
        <v>17.242000000000001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42.3</v>
      </c>
      <c r="E11" s="7">
        <v>37</v>
      </c>
      <c r="F11" s="8">
        <f t="shared" si="1"/>
        <v>15.651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0.36</v>
      </c>
      <c r="C12" s="7">
        <f t="shared" si="0"/>
        <v>270</v>
      </c>
      <c r="D12" s="7">
        <v>37.9</v>
      </c>
      <c r="E12" s="7">
        <v>35</v>
      </c>
      <c r="F12" s="8">
        <f t="shared" si="1"/>
        <v>13.265000000000001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44.2</v>
      </c>
      <c r="E13" s="7">
        <v>37</v>
      </c>
      <c r="F13" s="8">
        <f t="shared" si="1"/>
        <v>16.354000000000003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39.9</v>
      </c>
      <c r="E14" s="7">
        <v>37</v>
      </c>
      <c r="F14" s="8">
        <f t="shared" si="1"/>
        <v>14.763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40.200000000000003</v>
      </c>
      <c r="E15" s="7">
        <v>37</v>
      </c>
      <c r="F15" s="8">
        <f t="shared" si="1"/>
        <v>14.874000000000001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0.36</v>
      </c>
      <c r="C16" s="7">
        <f t="shared" si="0"/>
        <v>270</v>
      </c>
      <c r="D16" s="7">
        <v>38.700000000000003</v>
      </c>
      <c r="E16" s="7">
        <v>35</v>
      </c>
      <c r="F16" s="8">
        <f t="shared" si="1"/>
        <v>13.545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0.36</v>
      </c>
      <c r="C17" s="7">
        <f t="shared" si="0"/>
        <v>270</v>
      </c>
      <c r="D17" s="7">
        <v>41.4</v>
      </c>
      <c r="E17" s="7">
        <v>35</v>
      </c>
      <c r="F17" s="8">
        <f t="shared" si="1"/>
        <v>14.49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46.1</v>
      </c>
      <c r="E18" s="7">
        <v>37</v>
      </c>
      <c r="F18" s="8">
        <f t="shared" si="1"/>
        <v>17.057000000000002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0.35499999999999998</v>
      </c>
      <c r="C19" s="7">
        <f t="shared" si="0"/>
        <v>266.25</v>
      </c>
      <c r="D19" s="7">
        <v>41.8</v>
      </c>
      <c r="E19" s="7">
        <v>37</v>
      </c>
      <c r="F19" s="8">
        <f t="shared" si="1"/>
        <v>15.465999999999999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39.6</v>
      </c>
      <c r="E20" s="7">
        <v>37</v>
      </c>
      <c r="F20" s="8">
        <f t="shared" si="1"/>
        <v>14.652000000000001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0.34200000000000003</v>
      </c>
      <c r="C21" s="7">
        <f t="shared" si="0"/>
        <v>256.5</v>
      </c>
      <c r="D21" s="7">
        <v>37.5</v>
      </c>
      <c r="E21" s="7">
        <v>37</v>
      </c>
      <c r="F21" s="8">
        <f t="shared" si="1"/>
        <v>13.875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37.200000000000003</v>
      </c>
      <c r="E22" s="7">
        <v>37</v>
      </c>
      <c r="F22" s="8">
        <f t="shared" si="1"/>
        <v>13.764000000000001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37.6</v>
      </c>
      <c r="E23" s="7">
        <v>37</v>
      </c>
      <c r="F23" s="8">
        <f t="shared" si="1"/>
        <v>13.912000000000001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0.36</v>
      </c>
      <c r="C24" s="7">
        <f t="shared" si="0"/>
        <v>270</v>
      </c>
      <c r="D24" s="7">
        <v>38.6</v>
      </c>
      <c r="E24" s="7">
        <v>35</v>
      </c>
      <c r="F24" s="8">
        <f t="shared" si="1"/>
        <v>13.51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38.4</v>
      </c>
      <c r="E25" s="7">
        <v>37</v>
      </c>
      <c r="F25" s="8">
        <f t="shared" si="1"/>
        <v>14.208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0.34799999999999998</v>
      </c>
      <c r="C26" s="7">
        <f t="shared" si="0"/>
        <v>261</v>
      </c>
      <c r="D26" s="7">
        <v>37.9</v>
      </c>
      <c r="E26" s="7">
        <v>37</v>
      </c>
      <c r="F26" s="8">
        <f t="shared" si="1"/>
        <v>14.023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37.299999999999997</v>
      </c>
      <c r="E27" s="7">
        <v>37</v>
      </c>
      <c r="F27" s="8">
        <f t="shared" si="1"/>
        <v>13.801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45.6</v>
      </c>
      <c r="E28" s="7">
        <v>37</v>
      </c>
      <c r="F28" s="8">
        <f t="shared" si="1"/>
        <v>16.872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49.8</v>
      </c>
      <c r="E29" s="7">
        <v>37</v>
      </c>
      <c r="F29" s="8">
        <f t="shared" si="1"/>
        <v>18.425999999999998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0.35270833333333323</v>
      </c>
      <c r="C30" s="10">
        <f>AVERAGE(C6:C29)</f>
        <v>264.53125</v>
      </c>
      <c r="D30" s="10">
        <f>AVERAGE(D6:D29)</f>
        <v>41.358333333333327</v>
      </c>
      <c r="E30" s="10">
        <f>AVERAGE(E6:E29)</f>
        <v>36.416666666666664</v>
      </c>
      <c r="F30" s="10">
        <f>AVERAGE(F6:F29)</f>
        <v>15.061166666666667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50.1</v>
      </c>
      <c r="E6" s="7">
        <v>37</v>
      </c>
      <c r="F6" s="8">
        <f>D6*E6*0.01</f>
        <v>18.537000000000003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42.1</v>
      </c>
      <c r="E7" s="7">
        <v>37</v>
      </c>
      <c r="F7" s="8">
        <f t="shared" ref="F7:F29" si="1">D7*E7*0.01</f>
        <v>15.577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37.299999999999997</v>
      </c>
      <c r="E8" s="7">
        <v>37</v>
      </c>
      <c r="F8" s="8">
        <f t="shared" si="1"/>
        <v>13.801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0.35</v>
      </c>
      <c r="C9" s="7">
        <f t="shared" si="0"/>
        <v>262.5</v>
      </c>
      <c r="D9" s="7">
        <v>30.7</v>
      </c>
      <c r="E9" s="7">
        <v>37</v>
      </c>
      <c r="F9" s="8">
        <f t="shared" si="1"/>
        <v>11.358999999999998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0.35</v>
      </c>
      <c r="C10" s="7">
        <f t="shared" si="0"/>
        <v>262.5</v>
      </c>
      <c r="D10" s="7">
        <v>34.9</v>
      </c>
      <c r="E10" s="7">
        <v>37</v>
      </c>
      <c r="F10" s="8">
        <f t="shared" si="1"/>
        <v>12.913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42.6</v>
      </c>
      <c r="E11" s="7">
        <v>37</v>
      </c>
      <c r="F11" s="8">
        <f t="shared" si="1"/>
        <v>15.762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39.5</v>
      </c>
      <c r="E12" s="7">
        <v>37</v>
      </c>
      <c r="F12" s="8">
        <f t="shared" si="1"/>
        <v>14.615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33.1</v>
      </c>
      <c r="E13" s="7">
        <v>37</v>
      </c>
      <c r="F13" s="8">
        <f t="shared" si="1"/>
        <v>12.247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30.2</v>
      </c>
      <c r="E14" s="7">
        <v>35</v>
      </c>
      <c r="F14" s="8">
        <f t="shared" si="1"/>
        <v>10.57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36.1</v>
      </c>
      <c r="E15" s="7">
        <v>35</v>
      </c>
      <c r="F15" s="8">
        <f t="shared" si="1"/>
        <v>12.635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29.6</v>
      </c>
      <c r="E16" s="7">
        <v>37</v>
      </c>
      <c r="F16" s="8">
        <f t="shared" si="1"/>
        <v>10.952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30.5</v>
      </c>
      <c r="E17" s="7">
        <v>37</v>
      </c>
      <c r="F17" s="8">
        <f t="shared" si="1"/>
        <v>11.285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0.34</v>
      </c>
      <c r="C18" s="7">
        <f t="shared" si="0"/>
        <v>255.00000000000003</v>
      </c>
      <c r="D18" s="7">
        <v>43.6</v>
      </c>
      <c r="E18" s="7">
        <v>35</v>
      </c>
      <c r="F18" s="8">
        <f t="shared" si="1"/>
        <v>15.26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38.6</v>
      </c>
      <c r="E19" s="7">
        <v>37</v>
      </c>
      <c r="F19" s="8">
        <f t="shared" si="1"/>
        <v>14.282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41.4</v>
      </c>
      <c r="E20" s="7">
        <v>37</v>
      </c>
      <c r="F20" s="8">
        <f t="shared" si="1"/>
        <v>15.318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36.4</v>
      </c>
      <c r="E21" s="7">
        <v>37</v>
      </c>
      <c r="F21" s="8">
        <f t="shared" si="1"/>
        <v>13.468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40.1</v>
      </c>
      <c r="E22" s="7">
        <v>37</v>
      </c>
      <c r="F22" s="8">
        <f t="shared" si="1"/>
        <v>14.837000000000002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42.9</v>
      </c>
      <c r="E23" s="7">
        <v>37</v>
      </c>
      <c r="F23" s="8">
        <f t="shared" si="1"/>
        <v>15.872999999999999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0.36</v>
      </c>
      <c r="C24" s="7">
        <f t="shared" si="0"/>
        <v>270</v>
      </c>
      <c r="D24" s="7">
        <v>57.4</v>
      </c>
      <c r="E24" s="7">
        <v>35</v>
      </c>
      <c r="F24" s="8">
        <f t="shared" si="1"/>
        <v>20.09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42.7</v>
      </c>
      <c r="E25" s="7">
        <v>37</v>
      </c>
      <c r="F25" s="8">
        <f t="shared" si="1"/>
        <v>15.799000000000001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0.36</v>
      </c>
      <c r="C26" s="7">
        <f t="shared" si="0"/>
        <v>270</v>
      </c>
      <c r="D26" s="7">
        <v>52.1</v>
      </c>
      <c r="E26" s="7">
        <v>35</v>
      </c>
      <c r="F26" s="8">
        <f t="shared" si="1"/>
        <v>18.234999999999999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39.6</v>
      </c>
      <c r="E27" s="7">
        <v>37</v>
      </c>
      <c r="F27" s="8">
        <f t="shared" si="1"/>
        <v>14.652000000000001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48.4</v>
      </c>
      <c r="E28" s="7">
        <v>37</v>
      </c>
      <c r="F28" s="8">
        <f t="shared" si="1"/>
        <v>17.908000000000001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32.9</v>
      </c>
      <c r="E29" s="7">
        <v>35</v>
      </c>
      <c r="F29" s="8">
        <f t="shared" si="1"/>
        <v>11.515000000000001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0.34916666666666657</v>
      </c>
      <c r="C30" s="10">
        <f>AVERAGE(C6:C29)</f>
        <v>261.875</v>
      </c>
      <c r="D30" s="10">
        <f>AVERAGE(D6:D29)</f>
        <v>39.700000000000003</v>
      </c>
      <c r="E30" s="10">
        <f>AVERAGE(E6:E29)</f>
        <v>36.5</v>
      </c>
      <c r="F30" s="10">
        <f>AVERAGE(F6:F29)</f>
        <v>14.478749999999998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0.36</v>
      </c>
      <c r="C6" s="7">
        <f t="shared" ref="C6:C29" si="0">B6*750</f>
        <v>270</v>
      </c>
      <c r="D6" s="7">
        <v>42.1</v>
      </c>
      <c r="E6" s="7">
        <v>35</v>
      </c>
      <c r="F6" s="8">
        <f>D6*E6*0.01</f>
        <v>14.734999999999999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0.36</v>
      </c>
      <c r="C7" s="7">
        <f t="shared" si="0"/>
        <v>270</v>
      </c>
      <c r="D7" s="7">
        <v>53.5</v>
      </c>
      <c r="E7" s="7">
        <v>35</v>
      </c>
      <c r="F7" s="8">
        <f t="shared" ref="F7:F29" si="1">D7*E7*0.01</f>
        <v>18.725000000000001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0.36</v>
      </c>
      <c r="C8" s="7">
        <f t="shared" si="0"/>
        <v>270</v>
      </c>
      <c r="D8" s="7">
        <v>42</v>
      </c>
      <c r="E8" s="7">
        <v>35</v>
      </c>
      <c r="F8" s="8">
        <f t="shared" si="1"/>
        <v>14.700000000000001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0.36</v>
      </c>
      <c r="C9" s="7">
        <f t="shared" si="0"/>
        <v>270</v>
      </c>
      <c r="D9" s="7">
        <v>42.9</v>
      </c>
      <c r="E9" s="7">
        <v>37</v>
      </c>
      <c r="F9" s="8">
        <f t="shared" si="1"/>
        <v>15.872999999999999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47.5</v>
      </c>
      <c r="E10" s="7">
        <v>37</v>
      </c>
      <c r="F10" s="8">
        <f t="shared" si="1"/>
        <v>17.574999999999999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57.7</v>
      </c>
      <c r="E11" s="7">
        <v>37</v>
      </c>
      <c r="F11" s="8">
        <f t="shared" si="1"/>
        <v>21.349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</v>
      </c>
      <c r="C12" s="7">
        <f t="shared" si="0"/>
        <v>262.5</v>
      </c>
      <c r="D12" s="7">
        <v>50.1</v>
      </c>
      <c r="E12" s="7">
        <v>37</v>
      </c>
      <c r="F12" s="8">
        <f t="shared" si="1"/>
        <v>18.537000000000003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58.2</v>
      </c>
      <c r="E13" s="7">
        <v>37</v>
      </c>
      <c r="F13" s="8">
        <f t="shared" si="1"/>
        <v>21.534000000000002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53.9</v>
      </c>
      <c r="E14" s="7">
        <v>37</v>
      </c>
      <c r="F14" s="8">
        <f t="shared" si="1"/>
        <v>19.943000000000001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49.8</v>
      </c>
      <c r="E15" s="7">
        <v>37</v>
      </c>
      <c r="F15" s="8">
        <f t="shared" si="1"/>
        <v>18.425999999999998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56.7</v>
      </c>
      <c r="E16" s="7">
        <v>37</v>
      </c>
      <c r="F16" s="8">
        <f t="shared" si="1"/>
        <v>20.979000000000003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51.3</v>
      </c>
      <c r="E17" s="7">
        <v>37</v>
      </c>
      <c r="F17" s="8">
        <f t="shared" si="1"/>
        <v>18.980999999999998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47.7</v>
      </c>
      <c r="E18" s="7">
        <v>37</v>
      </c>
      <c r="F18" s="8">
        <f t="shared" si="1"/>
        <v>17.649000000000001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51.1</v>
      </c>
      <c r="E19" s="7">
        <v>37</v>
      </c>
      <c r="F19" s="8">
        <f t="shared" si="1"/>
        <v>18.907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44.9</v>
      </c>
      <c r="E20" s="7">
        <v>37</v>
      </c>
      <c r="F20" s="8">
        <f t="shared" si="1"/>
        <v>16.613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49.2</v>
      </c>
      <c r="E21" s="7">
        <v>37</v>
      </c>
      <c r="F21" s="8">
        <f t="shared" si="1"/>
        <v>18.204000000000001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0.34</v>
      </c>
      <c r="C22" s="7">
        <f t="shared" si="0"/>
        <v>255.00000000000003</v>
      </c>
      <c r="D22" s="7">
        <v>45.4</v>
      </c>
      <c r="E22" s="7">
        <v>35</v>
      </c>
      <c r="F22" s="8">
        <f t="shared" si="1"/>
        <v>15.89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0.25</v>
      </c>
      <c r="C23" s="7">
        <f t="shared" si="0"/>
        <v>187.5</v>
      </c>
      <c r="D23" s="7">
        <v>41.5</v>
      </c>
      <c r="E23" s="7">
        <v>37</v>
      </c>
      <c r="F23" s="8">
        <f t="shared" si="1"/>
        <v>15.355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0.25</v>
      </c>
      <c r="C24" s="7">
        <f t="shared" si="0"/>
        <v>187.5</v>
      </c>
      <c r="D24" s="7">
        <v>42.3</v>
      </c>
      <c r="E24" s="7">
        <v>37</v>
      </c>
      <c r="F24" s="8">
        <f t="shared" si="1"/>
        <v>15.651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0.25</v>
      </c>
      <c r="C25" s="7">
        <f t="shared" si="0"/>
        <v>187.5</v>
      </c>
      <c r="D25" s="7">
        <v>40.700000000000003</v>
      </c>
      <c r="E25" s="7">
        <v>37</v>
      </c>
      <c r="F25" s="8">
        <f t="shared" si="1"/>
        <v>15.059000000000001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0.25</v>
      </c>
      <c r="C26" s="7">
        <f t="shared" si="0"/>
        <v>187.5</v>
      </c>
      <c r="D26" s="7">
        <v>41.7</v>
      </c>
      <c r="E26" s="7">
        <v>37</v>
      </c>
      <c r="F26" s="8">
        <f t="shared" si="1"/>
        <v>15.429000000000002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0.34</v>
      </c>
      <c r="C27" s="7">
        <f t="shared" si="0"/>
        <v>255.00000000000003</v>
      </c>
      <c r="D27" s="7">
        <v>47.3</v>
      </c>
      <c r="E27" s="7">
        <v>37</v>
      </c>
      <c r="F27" s="8">
        <f t="shared" si="1"/>
        <v>17.501000000000001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0.34</v>
      </c>
      <c r="C28" s="7">
        <f t="shared" si="0"/>
        <v>255.00000000000003</v>
      </c>
      <c r="D28" s="7">
        <v>54.1</v>
      </c>
      <c r="E28" s="7">
        <v>35</v>
      </c>
      <c r="F28" s="8">
        <f t="shared" si="1"/>
        <v>18.934999999999999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0.34</v>
      </c>
      <c r="C29" s="7">
        <f t="shared" si="0"/>
        <v>255.00000000000003</v>
      </c>
      <c r="D29" s="7">
        <v>55.4</v>
      </c>
      <c r="E29" s="7">
        <v>35</v>
      </c>
      <c r="F29" s="8">
        <f t="shared" si="1"/>
        <v>19.39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0.33333333333333326</v>
      </c>
      <c r="C30" s="10">
        <f>AVERAGE(C6:C29)</f>
        <v>250</v>
      </c>
      <c r="D30" s="10">
        <f>AVERAGE(D6:D29)</f>
        <v>48.625</v>
      </c>
      <c r="E30" s="10">
        <f>AVERAGE(E6:E29)</f>
        <v>36.5</v>
      </c>
      <c r="F30" s="10">
        <f>AVERAGE(F6:F29)</f>
        <v>17.747499999999999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58.4</v>
      </c>
      <c r="E6" s="7">
        <v>37</v>
      </c>
      <c r="F6" s="8">
        <f>D6*E6*0.01</f>
        <v>21.607999999999997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50.5</v>
      </c>
      <c r="E7" s="7">
        <v>37</v>
      </c>
      <c r="F7" s="8">
        <f t="shared" ref="F7:F29" si="1">D7*E7*0.01</f>
        <v>18.684999999999999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43.7</v>
      </c>
      <c r="E8" s="7">
        <v>37</v>
      </c>
      <c r="F8" s="8">
        <f t="shared" si="1"/>
        <v>16.169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44.1</v>
      </c>
      <c r="E9" s="7">
        <v>37</v>
      </c>
      <c r="F9" s="8">
        <f t="shared" si="1"/>
        <v>16.317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46.2</v>
      </c>
      <c r="E10" s="7">
        <v>37</v>
      </c>
      <c r="F10" s="8">
        <f t="shared" si="1"/>
        <v>17.094000000000001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42.1</v>
      </c>
      <c r="E11" s="7">
        <v>37</v>
      </c>
      <c r="F11" s="8">
        <f t="shared" si="1"/>
        <v>15.577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0.35</v>
      </c>
      <c r="C12" s="7">
        <f t="shared" si="0"/>
        <v>262.5</v>
      </c>
      <c r="D12" s="7">
        <v>37.6</v>
      </c>
      <c r="E12" s="7">
        <v>37</v>
      </c>
      <c r="F12" s="8">
        <f t="shared" si="1"/>
        <v>13.912000000000001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0.35</v>
      </c>
      <c r="C13" s="7">
        <f t="shared" si="0"/>
        <v>262.5</v>
      </c>
      <c r="D13" s="7">
        <v>38.6</v>
      </c>
      <c r="E13" s="7">
        <v>37</v>
      </c>
      <c r="F13" s="8">
        <f t="shared" si="1"/>
        <v>14.282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41.2</v>
      </c>
      <c r="E14" s="7">
        <v>37</v>
      </c>
      <c r="F14" s="8">
        <f t="shared" si="1"/>
        <v>15.244000000000002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42</v>
      </c>
      <c r="E15" s="7">
        <v>37</v>
      </c>
      <c r="F15" s="8">
        <f t="shared" si="1"/>
        <v>15.540000000000001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50.2</v>
      </c>
      <c r="E16" s="7">
        <v>37</v>
      </c>
      <c r="F16" s="8">
        <f t="shared" si="1"/>
        <v>18.574000000000002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42.9</v>
      </c>
      <c r="E17" s="7">
        <v>37</v>
      </c>
      <c r="F17" s="8">
        <f t="shared" si="1"/>
        <v>15.872999999999999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0.36</v>
      </c>
      <c r="C18" s="7">
        <f t="shared" si="0"/>
        <v>270</v>
      </c>
      <c r="D18" s="7">
        <v>44</v>
      </c>
      <c r="E18" s="7">
        <v>35</v>
      </c>
      <c r="F18" s="8">
        <f t="shared" si="1"/>
        <v>15.4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49.2</v>
      </c>
      <c r="E19" s="7">
        <v>37</v>
      </c>
      <c r="F19" s="8">
        <f t="shared" si="1"/>
        <v>18.204000000000001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0.36</v>
      </c>
      <c r="C20" s="7">
        <f t="shared" si="0"/>
        <v>270</v>
      </c>
      <c r="D20" s="7">
        <v>62.3</v>
      </c>
      <c r="E20" s="7">
        <v>35</v>
      </c>
      <c r="F20" s="8">
        <f t="shared" si="1"/>
        <v>21.805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60.9</v>
      </c>
      <c r="E21" s="7">
        <v>37</v>
      </c>
      <c r="F21" s="8">
        <f t="shared" si="1"/>
        <v>22.532999999999998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69.099999999999994</v>
      </c>
      <c r="E22" s="7">
        <v>37</v>
      </c>
      <c r="F22" s="8">
        <f t="shared" si="1"/>
        <v>25.567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61.8</v>
      </c>
      <c r="E23" s="7">
        <v>37</v>
      </c>
      <c r="F23" s="8">
        <f t="shared" si="1"/>
        <v>22.866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67.2</v>
      </c>
      <c r="E24" s="7">
        <v>37</v>
      </c>
      <c r="F24" s="8">
        <f t="shared" si="1"/>
        <v>24.864000000000001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63.3</v>
      </c>
      <c r="E25" s="7">
        <v>37</v>
      </c>
      <c r="F25" s="8">
        <f t="shared" si="1"/>
        <v>23.420999999999999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63.4</v>
      </c>
      <c r="E26" s="7">
        <v>37</v>
      </c>
      <c r="F26" s="8">
        <f t="shared" si="1"/>
        <v>23.457999999999998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61.2</v>
      </c>
      <c r="E27" s="7">
        <v>37</v>
      </c>
      <c r="F27" s="8">
        <f t="shared" si="1"/>
        <v>22.644000000000002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67.8</v>
      </c>
      <c r="E28" s="7">
        <v>37</v>
      </c>
      <c r="F28" s="8">
        <f t="shared" si="1"/>
        <v>25.085999999999999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64.3</v>
      </c>
      <c r="E29" s="7">
        <v>37</v>
      </c>
      <c r="F29" s="8">
        <f t="shared" si="1"/>
        <v>23.791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0.35083333333333327</v>
      </c>
      <c r="C30" s="10">
        <f>AVERAGE(C6:C29)</f>
        <v>263.125</v>
      </c>
      <c r="D30" s="10">
        <f>AVERAGE(D6:D29)</f>
        <v>53</v>
      </c>
      <c r="E30" s="10">
        <f>AVERAGE(E6:E29)</f>
        <v>36.833333333333336</v>
      </c>
      <c r="F30" s="10">
        <f>AVERAGE(F6:F29)</f>
        <v>19.521416666666664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61.4</v>
      </c>
      <c r="E6" s="7">
        <v>37</v>
      </c>
      <c r="F6" s="8">
        <f>D6*E6*0.01</f>
        <v>22.717999999999996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59.2</v>
      </c>
      <c r="E7" s="7">
        <v>37</v>
      </c>
      <c r="F7" s="8">
        <f t="shared" ref="F7:F29" si="1">D7*E7*0.01</f>
        <v>21.904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58.2</v>
      </c>
      <c r="E8" s="7">
        <v>37</v>
      </c>
      <c r="F8" s="8">
        <f t="shared" si="1"/>
        <v>21.534000000000002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49.8</v>
      </c>
      <c r="E9" s="7">
        <v>37</v>
      </c>
      <c r="F9" s="8">
        <f t="shared" si="1"/>
        <v>18.425999999999998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0.34</v>
      </c>
      <c r="C10" s="7">
        <f t="shared" si="0"/>
        <v>255.00000000000003</v>
      </c>
      <c r="D10" s="7">
        <v>47.9</v>
      </c>
      <c r="E10" s="7">
        <v>35</v>
      </c>
      <c r="F10" s="8">
        <f t="shared" si="1"/>
        <v>16.765000000000001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48.4</v>
      </c>
      <c r="E11" s="7">
        <v>37</v>
      </c>
      <c r="F11" s="8">
        <f t="shared" si="1"/>
        <v>17.908000000000001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0.36</v>
      </c>
      <c r="C12" s="7">
        <f t="shared" si="0"/>
        <v>270</v>
      </c>
      <c r="D12" s="7">
        <v>51.2</v>
      </c>
      <c r="E12" s="7">
        <v>35</v>
      </c>
      <c r="F12" s="8">
        <f t="shared" si="1"/>
        <v>17.920000000000002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0.36</v>
      </c>
      <c r="C13" s="7">
        <f t="shared" si="0"/>
        <v>270</v>
      </c>
      <c r="D13" s="7">
        <v>44.3</v>
      </c>
      <c r="E13" s="7">
        <v>35</v>
      </c>
      <c r="F13" s="8">
        <f t="shared" si="1"/>
        <v>15.505000000000001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0.35</v>
      </c>
      <c r="C14" s="7">
        <f t="shared" si="0"/>
        <v>262.5</v>
      </c>
      <c r="D14" s="7">
        <v>46.2</v>
      </c>
      <c r="E14" s="7">
        <v>37</v>
      </c>
      <c r="F14" s="8">
        <f t="shared" si="1"/>
        <v>17.094000000000001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52.9</v>
      </c>
      <c r="E15" s="7">
        <v>37</v>
      </c>
      <c r="F15" s="8">
        <f t="shared" si="1"/>
        <v>19.573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50.8</v>
      </c>
      <c r="E16" s="7">
        <v>37</v>
      </c>
      <c r="F16" s="8">
        <f t="shared" si="1"/>
        <v>18.795999999999999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52.4</v>
      </c>
      <c r="E17" s="7">
        <v>37</v>
      </c>
      <c r="F17" s="8">
        <f t="shared" si="1"/>
        <v>19.388000000000002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46.7</v>
      </c>
      <c r="E18" s="7">
        <v>37</v>
      </c>
      <c r="F18" s="8">
        <f t="shared" si="1"/>
        <v>17.279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44</v>
      </c>
      <c r="E19" s="7">
        <v>37</v>
      </c>
      <c r="F19" s="8">
        <f t="shared" si="1"/>
        <v>16.28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0.35</v>
      </c>
      <c r="C20" s="7">
        <f t="shared" si="0"/>
        <v>262.5</v>
      </c>
      <c r="D20" s="7">
        <v>47.2</v>
      </c>
      <c r="E20" s="7">
        <v>37</v>
      </c>
      <c r="F20" s="8">
        <f t="shared" si="1"/>
        <v>17.464000000000002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0.35</v>
      </c>
      <c r="C21" s="7">
        <f t="shared" si="0"/>
        <v>262.5</v>
      </c>
      <c r="D21" s="7">
        <v>57.4</v>
      </c>
      <c r="E21" s="7">
        <v>37</v>
      </c>
      <c r="F21" s="8">
        <f t="shared" si="1"/>
        <v>21.237999999999996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0.36</v>
      </c>
      <c r="C22" s="7">
        <f t="shared" si="0"/>
        <v>270</v>
      </c>
      <c r="D22" s="7">
        <v>57.2</v>
      </c>
      <c r="E22" s="7">
        <v>35</v>
      </c>
      <c r="F22" s="8">
        <f t="shared" si="1"/>
        <v>20.02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57.1</v>
      </c>
      <c r="E23" s="7">
        <v>37</v>
      </c>
      <c r="F23" s="8">
        <f t="shared" si="1"/>
        <v>21.127000000000002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0.35</v>
      </c>
      <c r="C24" s="7">
        <f t="shared" si="0"/>
        <v>262.5</v>
      </c>
      <c r="D24" s="7">
        <v>57.2</v>
      </c>
      <c r="E24" s="7">
        <v>37</v>
      </c>
      <c r="F24" s="8">
        <f t="shared" si="1"/>
        <v>21.164000000000001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67.099999999999994</v>
      </c>
      <c r="E25" s="7">
        <v>37</v>
      </c>
      <c r="F25" s="8">
        <f t="shared" si="1"/>
        <v>24.826999999999998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60.5</v>
      </c>
      <c r="E26" s="7">
        <v>37</v>
      </c>
      <c r="F26" s="8">
        <f t="shared" si="1"/>
        <v>22.385000000000002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59.8</v>
      </c>
      <c r="E27" s="7">
        <v>37</v>
      </c>
      <c r="F27" s="8">
        <f t="shared" si="1"/>
        <v>22.126000000000001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62</v>
      </c>
      <c r="E28" s="7">
        <v>37</v>
      </c>
      <c r="F28" s="8">
        <f t="shared" si="1"/>
        <v>22.94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58.6</v>
      </c>
      <c r="E29" s="7">
        <v>37</v>
      </c>
      <c r="F29" s="8">
        <f t="shared" si="1"/>
        <v>21.682000000000002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0.35083333333333316</v>
      </c>
      <c r="C30" s="10">
        <f>AVERAGE(C6:C29)</f>
        <v>263.125</v>
      </c>
      <c r="D30" s="10">
        <f>AVERAGE(D6:D29)</f>
        <v>54.0625</v>
      </c>
      <c r="E30" s="10">
        <f>AVERAGE(E6:E29)</f>
        <v>36.666666666666664</v>
      </c>
      <c r="F30" s="10">
        <f>AVERAGE(F6:F29)</f>
        <v>19.835958333333334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263.39999999999998</v>
      </c>
      <c r="K3" s="13">
        <v>36.700000000000003</v>
      </c>
      <c r="L3" s="13">
        <v>36.6</v>
      </c>
      <c r="M3" s="13">
        <v>13.4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264.39999999999998</v>
      </c>
      <c r="K4" s="10">
        <v>42.1</v>
      </c>
      <c r="L4" s="10">
        <v>36.5</v>
      </c>
      <c r="M4" s="10">
        <v>15.4</v>
      </c>
    </row>
    <row r="5" spans="1:13">
      <c r="A5" s="4">
        <v>44236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238.3</v>
      </c>
      <c r="K5" s="10">
        <v>43.2</v>
      </c>
      <c r="L5" s="10">
        <v>36.6</v>
      </c>
      <c r="M5" s="10">
        <v>15.8</v>
      </c>
    </row>
    <row r="6" spans="1:13">
      <c r="A6" s="5" t="s">
        <v>9</v>
      </c>
      <c r="B6" s="6">
        <v>0.35</v>
      </c>
      <c r="C6" s="7">
        <f t="shared" ref="C6:C29" si="0">B6*750</f>
        <v>262.5</v>
      </c>
      <c r="D6" s="7">
        <v>53.8</v>
      </c>
      <c r="E6" s="7">
        <v>37</v>
      </c>
      <c r="F6" s="8">
        <f>D6*E6*0.01</f>
        <v>19.905999999999999</v>
      </c>
      <c r="H6" s="12">
        <v>44231</v>
      </c>
      <c r="I6" s="10">
        <v>0.35270833333333323</v>
      </c>
      <c r="J6" s="10">
        <v>264.53125</v>
      </c>
      <c r="K6" s="10">
        <v>41.358333333333327</v>
      </c>
      <c r="L6" s="10">
        <v>36.416666666666664</v>
      </c>
      <c r="M6" s="10">
        <v>15.061166666666667</v>
      </c>
    </row>
    <row r="7" spans="1:13">
      <c r="A7" s="5" t="s">
        <v>10</v>
      </c>
      <c r="B7" s="6">
        <v>0.35</v>
      </c>
      <c r="C7" s="7">
        <f t="shared" si="0"/>
        <v>262.5</v>
      </c>
      <c r="D7" s="7">
        <v>41.2</v>
      </c>
      <c r="E7" s="7">
        <v>37</v>
      </c>
      <c r="F7" s="8">
        <f t="shared" ref="F7:F29" si="1">D7*E7*0.01</f>
        <v>15.244000000000002</v>
      </c>
      <c r="H7" s="12">
        <v>44232</v>
      </c>
      <c r="I7" s="10">
        <v>0.3</v>
      </c>
      <c r="J7" s="10">
        <v>261.89999999999998</v>
      </c>
      <c r="K7" s="10">
        <v>39.700000000000003</v>
      </c>
      <c r="L7" s="10">
        <v>36.5</v>
      </c>
      <c r="M7" s="10">
        <v>14.5</v>
      </c>
    </row>
    <row r="8" spans="1:13">
      <c r="A8" s="5" t="s">
        <v>11</v>
      </c>
      <c r="B8" s="6">
        <v>0.35</v>
      </c>
      <c r="C8" s="7">
        <f t="shared" si="0"/>
        <v>262.5</v>
      </c>
      <c r="D8" s="7">
        <v>36.4</v>
      </c>
      <c r="E8" s="7">
        <v>37</v>
      </c>
      <c r="F8" s="8">
        <f t="shared" si="1"/>
        <v>13.468</v>
      </c>
      <c r="H8" s="12">
        <v>44233</v>
      </c>
      <c r="I8" s="10">
        <v>0.3</v>
      </c>
      <c r="J8" s="10">
        <v>250</v>
      </c>
      <c r="K8" s="10">
        <v>48.6</v>
      </c>
      <c r="L8" s="10">
        <v>36.5</v>
      </c>
      <c r="M8" s="10">
        <v>17.7</v>
      </c>
    </row>
    <row r="9" spans="1:13">
      <c r="A9" s="5" t="s">
        <v>12</v>
      </c>
      <c r="B9" s="6">
        <v>0.35</v>
      </c>
      <c r="C9" s="7">
        <f t="shared" si="0"/>
        <v>262.5</v>
      </c>
      <c r="D9" s="7">
        <v>37.4</v>
      </c>
      <c r="E9" s="7">
        <v>37</v>
      </c>
      <c r="F9" s="8">
        <f t="shared" si="1"/>
        <v>13.837999999999999</v>
      </c>
      <c r="H9" s="12">
        <v>44234</v>
      </c>
      <c r="I9" s="10">
        <v>0.4</v>
      </c>
      <c r="J9" s="10">
        <v>263.10000000000002</v>
      </c>
      <c r="K9" s="10">
        <v>53</v>
      </c>
      <c r="L9" s="10">
        <v>36.799999999999997</v>
      </c>
      <c r="M9" s="10">
        <v>19.5</v>
      </c>
    </row>
    <row r="10" spans="1:13">
      <c r="A10" s="6" t="s">
        <v>13</v>
      </c>
      <c r="B10" s="6">
        <v>0.35</v>
      </c>
      <c r="C10" s="7">
        <f t="shared" si="0"/>
        <v>262.5</v>
      </c>
      <c r="D10" s="7">
        <v>40.299999999999997</v>
      </c>
      <c r="E10" s="7">
        <v>37</v>
      </c>
      <c r="F10" s="8">
        <f t="shared" si="1"/>
        <v>14.911</v>
      </c>
      <c r="H10" s="12">
        <v>44235</v>
      </c>
      <c r="I10" s="10">
        <v>0.35083333333333316</v>
      </c>
      <c r="J10" s="10">
        <v>263.125</v>
      </c>
      <c r="K10" s="10">
        <v>54.0625</v>
      </c>
      <c r="L10" s="10">
        <v>36.666666666666664</v>
      </c>
      <c r="M10" s="10">
        <v>19.835958333333334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39.6</v>
      </c>
      <c r="E11" s="7">
        <v>37</v>
      </c>
      <c r="F11" s="8">
        <f t="shared" si="1"/>
        <v>14.652000000000001</v>
      </c>
      <c r="H11" s="12">
        <v>44236</v>
      </c>
      <c r="I11" s="10">
        <v>0.4</v>
      </c>
      <c r="J11" s="10">
        <v>263.10000000000002</v>
      </c>
      <c r="K11" s="10">
        <v>43.4</v>
      </c>
      <c r="L11" s="10">
        <v>36.5</v>
      </c>
      <c r="M11" s="10">
        <v>15.8</v>
      </c>
    </row>
    <row r="12" spans="1:13">
      <c r="A12" s="7" t="s">
        <v>15</v>
      </c>
      <c r="B12" s="6">
        <v>0.35</v>
      </c>
      <c r="C12" s="7">
        <f t="shared" si="0"/>
        <v>262.5</v>
      </c>
      <c r="D12" s="7">
        <v>41.8</v>
      </c>
      <c r="E12" s="7">
        <v>37</v>
      </c>
      <c r="F12" s="8">
        <f t="shared" si="1"/>
        <v>15.465999999999999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0.34</v>
      </c>
      <c r="C13" s="7">
        <f t="shared" si="0"/>
        <v>255.00000000000003</v>
      </c>
      <c r="D13" s="7">
        <v>38.4</v>
      </c>
      <c r="E13" s="7">
        <v>35</v>
      </c>
      <c r="F13" s="8">
        <f t="shared" si="1"/>
        <v>13.44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44.1</v>
      </c>
      <c r="E14" s="7">
        <v>35</v>
      </c>
      <c r="F14" s="8">
        <f t="shared" si="1"/>
        <v>15.435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0.35</v>
      </c>
      <c r="C15" s="7">
        <f t="shared" si="0"/>
        <v>262.5</v>
      </c>
      <c r="D15" s="7">
        <v>41.3</v>
      </c>
      <c r="E15" s="7">
        <v>37</v>
      </c>
      <c r="F15" s="8">
        <f t="shared" si="1"/>
        <v>15.280999999999999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0.35</v>
      </c>
      <c r="C16" s="7">
        <f t="shared" si="0"/>
        <v>262.5</v>
      </c>
      <c r="D16" s="7">
        <v>39.200000000000003</v>
      </c>
      <c r="E16" s="7">
        <v>37</v>
      </c>
      <c r="F16" s="8">
        <f t="shared" si="1"/>
        <v>14.504000000000001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0.35</v>
      </c>
      <c r="C17" s="7">
        <f t="shared" si="0"/>
        <v>262.5</v>
      </c>
      <c r="D17" s="7">
        <v>41.6</v>
      </c>
      <c r="E17" s="7">
        <v>37</v>
      </c>
      <c r="F17" s="8">
        <f t="shared" si="1"/>
        <v>15.392000000000001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45.7</v>
      </c>
      <c r="E18" s="7">
        <v>37</v>
      </c>
      <c r="F18" s="8">
        <f t="shared" si="1"/>
        <v>16.909000000000002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0.35</v>
      </c>
      <c r="C19" s="7">
        <f t="shared" si="0"/>
        <v>262.5</v>
      </c>
      <c r="D19" s="7">
        <v>38.9</v>
      </c>
      <c r="E19" s="7">
        <v>37</v>
      </c>
      <c r="F19" s="8">
        <f t="shared" si="1"/>
        <v>14.393000000000001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0.37</v>
      </c>
      <c r="C20" s="7">
        <f t="shared" si="0"/>
        <v>277.5</v>
      </c>
      <c r="D20" s="7">
        <v>43.8</v>
      </c>
      <c r="E20" s="7">
        <v>34</v>
      </c>
      <c r="F20" s="8">
        <f t="shared" si="1"/>
        <v>14.891999999999998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0.36</v>
      </c>
      <c r="C21" s="7">
        <f t="shared" si="0"/>
        <v>270</v>
      </c>
      <c r="D21" s="7">
        <v>47.6</v>
      </c>
      <c r="E21" s="7">
        <v>35</v>
      </c>
      <c r="F21" s="8">
        <f t="shared" si="1"/>
        <v>16.66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0.35</v>
      </c>
      <c r="C22" s="7">
        <f t="shared" si="0"/>
        <v>262.5</v>
      </c>
      <c r="D22" s="7">
        <v>42.4</v>
      </c>
      <c r="E22" s="7">
        <v>37</v>
      </c>
      <c r="F22" s="8">
        <f t="shared" si="1"/>
        <v>15.688000000000001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0.35</v>
      </c>
      <c r="C23" s="7">
        <f t="shared" si="0"/>
        <v>262.5</v>
      </c>
      <c r="D23" s="7">
        <v>48.8</v>
      </c>
      <c r="E23" s="7">
        <v>37</v>
      </c>
      <c r="F23" s="8">
        <f t="shared" si="1"/>
        <v>18.056000000000001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0.36</v>
      </c>
      <c r="C24" s="7">
        <f t="shared" si="0"/>
        <v>270</v>
      </c>
      <c r="D24" s="7">
        <v>46.8</v>
      </c>
      <c r="E24" s="7">
        <v>35</v>
      </c>
      <c r="F24" s="8">
        <f t="shared" si="1"/>
        <v>16.38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0.35</v>
      </c>
      <c r="C25" s="7">
        <f t="shared" si="0"/>
        <v>262.5</v>
      </c>
      <c r="D25" s="7">
        <v>45.1</v>
      </c>
      <c r="E25" s="7">
        <v>37</v>
      </c>
      <c r="F25" s="8">
        <f t="shared" si="1"/>
        <v>16.687000000000001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0.35</v>
      </c>
      <c r="C26" s="7">
        <f t="shared" si="0"/>
        <v>262.5</v>
      </c>
      <c r="D26" s="7">
        <v>47.1</v>
      </c>
      <c r="E26" s="7">
        <v>37</v>
      </c>
      <c r="F26" s="8">
        <f t="shared" si="1"/>
        <v>17.427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0.35</v>
      </c>
      <c r="C27" s="7">
        <f t="shared" si="0"/>
        <v>262.5</v>
      </c>
      <c r="D27" s="7">
        <v>46.8</v>
      </c>
      <c r="E27" s="7">
        <v>37</v>
      </c>
      <c r="F27" s="8">
        <f t="shared" si="1"/>
        <v>17.315999999999999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0.35</v>
      </c>
      <c r="C28" s="7">
        <f t="shared" si="0"/>
        <v>262.5</v>
      </c>
      <c r="D28" s="7">
        <v>45.4</v>
      </c>
      <c r="E28" s="7">
        <v>37</v>
      </c>
      <c r="F28" s="8">
        <f t="shared" si="1"/>
        <v>16.797999999999998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0.35</v>
      </c>
      <c r="C29" s="7">
        <f t="shared" si="0"/>
        <v>262.5</v>
      </c>
      <c r="D29" s="7">
        <v>47.1</v>
      </c>
      <c r="E29" s="7">
        <v>37</v>
      </c>
      <c r="F29" s="8">
        <f t="shared" si="1"/>
        <v>17.427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0.35083333333333327</v>
      </c>
      <c r="C30" s="10">
        <f>AVERAGE(C6:C29)</f>
        <v>263.125</v>
      </c>
      <c r="D30" s="10">
        <f>AVERAGE(D6:D29)</f>
        <v>43.358333333333327</v>
      </c>
      <c r="E30" s="10">
        <f>AVERAGE(E6:E29)</f>
        <v>36.541666666666664</v>
      </c>
      <c r="F30" s="10">
        <f>AVERAGE(F6:F29)</f>
        <v>15.840416666666664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1.02.21</vt:lpstr>
      <vt:lpstr>2.02.21</vt:lpstr>
      <vt:lpstr>3.02.21</vt:lpstr>
      <vt:lpstr>4.02.21</vt:lpstr>
      <vt:lpstr>5.02.21</vt:lpstr>
      <vt:lpstr>6.02.21</vt:lpstr>
      <vt:lpstr>7.02.21</vt:lpstr>
      <vt:lpstr>8.02.21</vt:lpstr>
      <vt:lpstr>9.02.21</vt:lpstr>
      <vt:lpstr>10.02.21</vt:lpstr>
      <vt:lpstr>11.02.21</vt:lpstr>
      <vt:lpstr>12.02.21</vt:lpstr>
      <vt:lpstr>13.02.21</vt:lpstr>
      <vt:lpstr>14.02.21</vt:lpstr>
      <vt:lpstr>15.02.21</vt:lpstr>
      <vt:lpstr>16.02.21</vt:lpstr>
      <vt:lpstr>17.02.21</vt:lpstr>
      <vt:lpstr>18.02.21</vt:lpstr>
      <vt:lpstr>19.02.21</vt:lpstr>
      <vt:lpstr>20.02.21</vt:lpstr>
      <vt:lpstr>21.02.21</vt:lpstr>
      <vt:lpstr>22.02.21</vt:lpstr>
      <vt:lpstr>23.02.21</vt:lpstr>
      <vt:lpstr>24.02.21</vt:lpstr>
      <vt:lpstr>25.02.21</vt:lpstr>
      <vt:lpstr>26.02.21</vt:lpstr>
      <vt:lpstr>27.02.21</vt:lpstr>
      <vt:lpstr>28.02.21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cp:lastPrinted>2021-02-27T23:13:31Z</cp:lastPrinted>
  <dcterms:created xsi:type="dcterms:W3CDTF">2020-05-28T15:54:43Z</dcterms:created>
  <dcterms:modified xsi:type="dcterms:W3CDTF">2021-02-28T23:06:10Z</dcterms:modified>
</cp:coreProperties>
</file>