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2435" windowHeight="11565" firstSheet="16" activeTab="27"/>
  </bookViews>
  <sheets>
    <sheet name="1.02.21" sheetId="1" r:id="rId1"/>
    <sheet name="2.02.21" sheetId="2" r:id="rId2"/>
    <sheet name="3.02.21" sheetId="3" r:id="rId3"/>
    <sheet name="4.02.21" sheetId="4" r:id="rId4"/>
    <sheet name="5.02.21" sheetId="5" r:id="rId5"/>
    <sheet name="6.02.21" sheetId="6" r:id="rId6"/>
    <sheet name="7.02.21" sheetId="7" r:id="rId7"/>
    <sheet name="8.02.21" sheetId="8" r:id="rId8"/>
    <sheet name="9.02.21" sheetId="9" r:id="rId9"/>
    <sheet name="10.02.21" sheetId="10" r:id="rId10"/>
    <sheet name="11.02.21" sheetId="11" r:id="rId11"/>
    <sheet name="12.02.21" sheetId="12" r:id="rId12"/>
    <sheet name="13.02.21" sheetId="13" r:id="rId13"/>
    <sheet name="14.02.21" sheetId="14" r:id="rId14"/>
    <sheet name="15.02.21" sheetId="15" r:id="rId15"/>
    <sheet name="16.02.21" sheetId="16" r:id="rId16"/>
    <sheet name="17.02.21" sheetId="17" r:id="rId17"/>
    <sheet name="18.02.21" sheetId="18" r:id="rId18"/>
    <sheet name="19.02.21" sheetId="19" r:id="rId19"/>
    <sheet name="20.02.21" sheetId="20" r:id="rId20"/>
    <sheet name="21.02.21" sheetId="21" r:id="rId21"/>
    <sheet name="22.02.21" sheetId="22" r:id="rId22"/>
    <sheet name="23.02.21" sheetId="23" r:id="rId23"/>
    <sheet name="24.02.21" sheetId="24" r:id="rId24"/>
    <sheet name="25.02.21" sheetId="25" r:id="rId25"/>
    <sheet name="26.02.21" sheetId="26" r:id="rId26"/>
    <sheet name="27.02.21" sheetId="27" r:id="rId27"/>
    <sheet name="28.02.21" sheetId="28" r:id="rId28"/>
  </sheets>
  <calcPr calcId="125725"/>
</workbook>
</file>

<file path=xl/calcChain.xml><?xml version="1.0" encoding="utf-8"?>
<calcChain xmlns="http://schemas.openxmlformats.org/spreadsheetml/2006/main">
  <c r="E30" i="28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7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6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5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4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C30" s="1"/>
  <c r="E30" i="23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2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1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0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9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8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7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6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5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4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3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2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1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0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9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8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7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6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5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4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3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C30" i="28" l="1"/>
  <c r="F30"/>
  <c r="F30" i="27"/>
  <c r="F30" i="26"/>
  <c r="C30"/>
  <c r="F30" i="24"/>
  <c r="C30" i="23"/>
  <c r="F30" i="22"/>
  <c r="F30" i="21"/>
  <c r="C30"/>
  <c r="C30" i="20"/>
  <c r="F30" i="19"/>
  <c r="F30" i="18"/>
  <c r="F30" i="17"/>
  <c r="C30" i="16"/>
  <c r="F30"/>
  <c r="F30" i="15"/>
  <c r="C30" i="14"/>
  <c r="F30" i="13"/>
  <c r="C30"/>
  <c r="F30" i="12"/>
  <c r="F30" i="11"/>
  <c r="F30" i="10"/>
  <c r="C30" i="9"/>
  <c r="C30" i="8"/>
  <c r="F30"/>
  <c r="C30" i="7"/>
  <c r="F30"/>
  <c r="F30" i="6"/>
  <c r="C30"/>
  <c r="F30" i="5"/>
  <c r="F30" i="3"/>
  <c r="C30"/>
  <c r="F30" i="1"/>
  <c r="C30" i="4"/>
  <c r="F30"/>
  <c r="C30" i="5"/>
  <c r="F30" i="9"/>
  <c r="C30" i="10"/>
  <c r="C30" i="11"/>
  <c r="C30" i="12"/>
  <c r="F30" i="14"/>
  <c r="C30" i="15"/>
  <c r="C30" i="17"/>
  <c r="C30" i="18"/>
  <c r="C30" i="19"/>
  <c r="F30" i="20"/>
  <c r="C30" i="22"/>
  <c r="F30" i="23"/>
  <c r="C30" i="25"/>
  <c r="F30"/>
  <c r="C30" i="27"/>
  <c r="C30" i="2"/>
  <c r="F30"/>
  <c r="C30" i="1"/>
</calcChain>
</file>

<file path=xl/sharedStrings.xml><?xml version="1.0" encoding="utf-8"?>
<sst xmlns="http://schemas.openxmlformats.org/spreadsheetml/2006/main" count="1008" uniqueCount="35">
  <si>
    <t>Время</t>
  </si>
  <si>
    <t xml:space="preserve">Разрежение </t>
  </si>
  <si>
    <t>Концентрация СН4</t>
  </si>
  <si>
    <t xml:space="preserve">Расход смеси </t>
  </si>
  <si>
    <t xml:space="preserve">Расход СН4 </t>
  </si>
  <si>
    <t>бар</t>
  </si>
  <si>
    <t>мм.рт.ст</t>
  </si>
  <si>
    <t>%</t>
  </si>
  <si>
    <t>м3/мин</t>
  </si>
  <si>
    <t>7-00</t>
  </si>
  <si>
    <t>8-00</t>
  </si>
  <si>
    <t>9-00</t>
  </si>
  <si>
    <t>10-00</t>
  </si>
  <si>
    <t>11-00</t>
  </si>
  <si>
    <t>12-00</t>
  </si>
  <si>
    <t>13-00</t>
  </si>
  <si>
    <t>14-00</t>
  </si>
  <si>
    <t>15-00</t>
  </si>
  <si>
    <t>16-00</t>
  </si>
  <si>
    <t>17-00</t>
  </si>
  <si>
    <t>18-00</t>
  </si>
  <si>
    <t>19-00</t>
  </si>
  <si>
    <t>20-00</t>
  </si>
  <si>
    <t>21-00</t>
  </si>
  <si>
    <t>22-00</t>
  </si>
  <si>
    <t>23-00</t>
  </si>
  <si>
    <t>0-00</t>
  </si>
  <si>
    <t>1-00</t>
  </si>
  <si>
    <t>2-00</t>
  </si>
  <si>
    <t>03-00</t>
  </si>
  <si>
    <t>04-00</t>
  </si>
  <si>
    <t>05-00</t>
  </si>
  <si>
    <t>06-00</t>
  </si>
  <si>
    <t>Среднее</t>
  </si>
  <si>
    <t>Таблица работы ПМДУ 240 скв. №107</t>
  </si>
</sst>
</file>

<file path=xl/styles.xml><?xml version="1.0" encoding="utf-8"?>
<styleSheet xmlns="http://schemas.openxmlformats.org/spreadsheetml/2006/main">
  <numFmts count="2">
    <numFmt numFmtId="164" formatCode="[$-409]h:mm\ AM/PM;@"/>
    <numFmt numFmtId="165" formatCode="0.0"/>
  </numFmts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/>
    <xf numFmtId="165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3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/>
      <c r="J4" s="10"/>
      <c r="K4" s="10"/>
      <c r="L4" s="10"/>
      <c r="M4" s="10"/>
    </row>
    <row r="5" spans="1:13">
      <c r="A5" s="4">
        <v>44228</v>
      </c>
      <c r="B5" s="4"/>
      <c r="C5" s="3"/>
      <c r="D5" s="3"/>
      <c r="E5" s="3"/>
      <c r="F5" s="3"/>
      <c r="H5" s="12">
        <v>44230</v>
      </c>
      <c r="I5" s="10"/>
      <c r="J5" s="10"/>
      <c r="K5" s="10"/>
      <c r="L5" s="10"/>
      <c r="M5" s="10"/>
    </row>
    <row r="6" spans="1:13">
      <c r="A6" s="5" t="s">
        <v>9</v>
      </c>
      <c r="B6" s="6">
        <v>0.28000000000000003</v>
      </c>
      <c r="C6" s="7">
        <f t="shared" ref="C6:C29" si="0">B6*750</f>
        <v>210.00000000000003</v>
      </c>
      <c r="D6" s="7">
        <v>7.6</v>
      </c>
      <c r="E6" s="7">
        <v>125</v>
      </c>
      <c r="F6" s="8">
        <f>D6*E6*0.01</f>
        <v>9.5</v>
      </c>
      <c r="H6" s="12">
        <v>44231</v>
      </c>
      <c r="I6" s="10"/>
      <c r="J6" s="10"/>
      <c r="K6" s="10"/>
      <c r="L6" s="10"/>
      <c r="M6" s="10"/>
    </row>
    <row r="7" spans="1:13">
      <c r="A7" s="5" t="s">
        <v>10</v>
      </c>
      <c r="B7" s="6">
        <v>0.28000000000000003</v>
      </c>
      <c r="C7" s="7">
        <f t="shared" si="0"/>
        <v>210.00000000000003</v>
      </c>
      <c r="D7" s="7">
        <v>7.3</v>
      </c>
      <c r="E7" s="7">
        <v>125</v>
      </c>
      <c r="F7" s="8">
        <f t="shared" ref="F7:F29" si="1">D7*E7*0.01</f>
        <v>9.125</v>
      </c>
      <c r="H7" s="12">
        <v>44232</v>
      </c>
      <c r="I7" s="10"/>
      <c r="J7" s="10"/>
      <c r="K7" s="10"/>
      <c r="L7" s="10"/>
      <c r="M7" s="10"/>
    </row>
    <row r="8" spans="1:13">
      <c r="A8" s="5" t="s">
        <v>11</v>
      </c>
      <c r="B8" s="6">
        <v>0.28000000000000003</v>
      </c>
      <c r="C8" s="7">
        <f t="shared" si="0"/>
        <v>210.00000000000003</v>
      </c>
      <c r="D8" s="7">
        <v>7.3</v>
      </c>
      <c r="E8" s="7">
        <v>125</v>
      </c>
      <c r="F8" s="8">
        <f t="shared" si="1"/>
        <v>9.125</v>
      </c>
      <c r="H8" s="12">
        <v>44233</v>
      </c>
      <c r="I8" s="10"/>
      <c r="J8" s="10"/>
      <c r="K8" s="10"/>
      <c r="L8" s="10"/>
      <c r="M8" s="10"/>
    </row>
    <row r="9" spans="1:13">
      <c r="A9" s="5" t="s">
        <v>12</v>
      </c>
      <c r="B9" s="6">
        <v>0.28000000000000003</v>
      </c>
      <c r="C9" s="7">
        <f t="shared" si="0"/>
        <v>210.00000000000003</v>
      </c>
      <c r="D9" s="7">
        <v>7.8</v>
      </c>
      <c r="E9" s="7">
        <v>126</v>
      </c>
      <c r="F9" s="8">
        <f t="shared" si="1"/>
        <v>9.8279999999999994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0.28000000000000003</v>
      </c>
      <c r="C10" s="7">
        <f t="shared" si="0"/>
        <v>210.00000000000003</v>
      </c>
      <c r="D10" s="7">
        <v>7.6</v>
      </c>
      <c r="E10" s="7">
        <v>125</v>
      </c>
      <c r="F10" s="8">
        <f t="shared" si="1"/>
        <v>9.5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0.28000000000000003</v>
      </c>
      <c r="C11" s="7">
        <f t="shared" si="0"/>
        <v>210.00000000000003</v>
      </c>
      <c r="D11" s="7">
        <v>17.100000000000001</v>
      </c>
      <c r="E11" s="7">
        <v>128</v>
      </c>
      <c r="F11" s="8">
        <f t="shared" si="1"/>
        <v>21.888000000000002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0.28000000000000003</v>
      </c>
      <c r="C12" s="7">
        <f t="shared" si="0"/>
        <v>210.00000000000003</v>
      </c>
      <c r="D12" s="7">
        <v>8.3000000000000007</v>
      </c>
      <c r="E12" s="7">
        <v>125</v>
      </c>
      <c r="F12" s="8">
        <f t="shared" si="1"/>
        <v>10.375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0.28000000000000003</v>
      </c>
      <c r="C13" s="7">
        <f t="shared" si="0"/>
        <v>210.00000000000003</v>
      </c>
      <c r="D13" s="7">
        <v>8.1</v>
      </c>
      <c r="E13" s="7">
        <v>125</v>
      </c>
      <c r="F13" s="8">
        <f t="shared" si="1"/>
        <v>10.125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0.28000000000000003</v>
      </c>
      <c r="C14" s="7">
        <f t="shared" si="0"/>
        <v>210.00000000000003</v>
      </c>
      <c r="D14" s="7">
        <v>8.4</v>
      </c>
      <c r="E14" s="7">
        <v>125</v>
      </c>
      <c r="F14" s="8">
        <f t="shared" si="1"/>
        <v>10.5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0.28000000000000003</v>
      </c>
      <c r="C15" s="7">
        <f t="shared" si="0"/>
        <v>210.00000000000003</v>
      </c>
      <c r="D15" s="7">
        <v>8.1</v>
      </c>
      <c r="E15" s="7">
        <v>125</v>
      </c>
      <c r="F15" s="8">
        <f t="shared" si="1"/>
        <v>10.125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0.28000000000000003</v>
      </c>
      <c r="C16" s="7">
        <f t="shared" si="0"/>
        <v>210.00000000000003</v>
      </c>
      <c r="D16" s="7">
        <v>7.8</v>
      </c>
      <c r="E16" s="7">
        <v>125</v>
      </c>
      <c r="F16" s="8">
        <f t="shared" si="1"/>
        <v>9.75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0.28000000000000003</v>
      </c>
      <c r="C17" s="7">
        <f t="shared" si="0"/>
        <v>210.00000000000003</v>
      </c>
      <c r="D17" s="7">
        <v>6.4</v>
      </c>
      <c r="E17" s="7">
        <v>124</v>
      </c>
      <c r="F17" s="8">
        <f t="shared" si="1"/>
        <v>7.9360000000000008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0.28000000000000003</v>
      </c>
      <c r="C18" s="7">
        <f t="shared" si="0"/>
        <v>210.00000000000003</v>
      </c>
      <c r="D18" s="7">
        <v>7.3</v>
      </c>
      <c r="E18" s="7">
        <v>125</v>
      </c>
      <c r="F18" s="8">
        <f t="shared" si="1"/>
        <v>9.125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0.28000000000000003</v>
      </c>
      <c r="C19" s="7">
        <f t="shared" si="0"/>
        <v>210.00000000000003</v>
      </c>
      <c r="D19" s="7">
        <v>7.9</v>
      </c>
      <c r="E19" s="7">
        <v>125</v>
      </c>
      <c r="F19" s="8">
        <f t="shared" si="1"/>
        <v>9.875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0.28000000000000003</v>
      </c>
      <c r="C20" s="7">
        <f t="shared" si="0"/>
        <v>210.00000000000003</v>
      </c>
      <c r="D20" s="7">
        <v>7.9</v>
      </c>
      <c r="E20" s="7">
        <v>125</v>
      </c>
      <c r="F20" s="8">
        <f t="shared" si="1"/>
        <v>9.875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0.28000000000000003</v>
      </c>
      <c r="C21" s="7">
        <f t="shared" si="0"/>
        <v>210.00000000000003</v>
      </c>
      <c r="D21" s="7">
        <v>8.9</v>
      </c>
      <c r="E21" s="7">
        <v>125</v>
      </c>
      <c r="F21" s="8">
        <f t="shared" si="1"/>
        <v>11.125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0.28000000000000003</v>
      </c>
      <c r="C22" s="7">
        <f t="shared" si="0"/>
        <v>210.00000000000003</v>
      </c>
      <c r="D22" s="7">
        <v>7.6</v>
      </c>
      <c r="E22" s="7">
        <v>125</v>
      </c>
      <c r="F22" s="8">
        <f t="shared" si="1"/>
        <v>9.5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0.28000000000000003</v>
      </c>
      <c r="C23" s="7">
        <f t="shared" si="0"/>
        <v>210.00000000000003</v>
      </c>
      <c r="D23" s="7">
        <v>7.3</v>
      </c>
      <c r="E23" s="7">
        <v>125</v>
      </c>
      <c r="F23" s="8">
        <f t="shared" si="1"/>
        <v>9.125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0.28000000000000003</v>
      </c>
      <c r="C24" s="7">
        <f t="shared" si="0"/>
        <v>210.00000000000003</v>
      </c>
      <c r="D24" s="7">
        <v>7.3</v>
      </c>
      <c r="E24" s="7">
        <v>125</v>
      </c>
      <c r="F24" s="8">
        <f t="shared" si="1"/>
        <v>9.125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0.28000000000000003</v>
      </c>
      <c r="C25" s="7">
        <f t="shared" si="0"/>
        <v>210.00000000000003</v>
      </c>
      <c r="D25" s="7">
        <v>7.3</v>
      </c>
      <c r="E25" s="7">
        <v>125</v>
      </c>
      <c r="F25" s="8">
        <f t="shared" si="1"/>
        <v>9.125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0.28000000000000003</v>
      </c>
      <c r="C26" s="7">
        <f t="shared" si="0"/>
        <v>210.00000000000003</v>
      </c>
      <c r="D26" s="7">
        <v>7.1</v>
      </c>
      <c r="E26" s="7">
        <v>125</v>
      </c>
      <c r="F26" s="8">
        <f t="shared" si="1"/>
        <v>8.875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0.28000000000000003</v>
      </c>
      <c r="C27" s="7">
        <f t="shared" si="0"/>
        <v>210.00000000000003</v>
      </c>
      <c r="D27" s="7">
        <v>7.1</v>
      </c>
      <c r="E27" s="7">
        <v>125</v>
      </c>
      <c r="F27" s="8">
        <f t="shared" si="1"/>
        <v>8.875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0.28000000000000003</v>
      </c>
      <c r="C28" s="7">
        <f t="shared" si="0"/>
        <v>210.00000000000003</v>
      </c>
      <c r="D28" s="7">
        <v>8.1</v>
      </c>
      <c r="E28" s="7">
        <v>125</v>
      </c>
      <c r="F28" s="8">
        <f t="shared" si="1"/>
        <v>10.125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0.28000000000000003</v>
      </c>
      <c r="C29" s="7">
        <f t="shared" si="0"/>
        <v>210.00000000000003</v>
      </c>
      <c r="D29" s="7">
        <v>7.6</v>
      </c>
      <c r="E29" s="7">
        <v>120</v>
      </c>
      <c r="F29" s="8">
        <f t="shared" si="1"/>
        <v>9.120000000000001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0.28000000000000019</v>
      </c>
      <c r="C30" s="10">
        <f>AVERAGE(C6:C29)</f>
        <v>210.00000000000003</v>
      </c>
      <c r="D30" s="10">
        <f>AVERAGE(D6:D29)</f>
        <v>8.0500000000000007</v>
      </c>
      <c r="E30" s="10">
        <f>AVERAGE(E6:E29)</f>
        <v>124.91666666666667</v>
      </c>
      <c r="F30" s="10">
        <f>AVERAGE(F6:F29)</f>
        <v>10.068625000000001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2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44237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0.32</v>
      </c>
      <c r="C6" s="7">
        <f t="shared" ref="C6:C29" si="0">B6*750</f>
        <v>240</v>
      </c>
      <c r="D6" s="7">
        <v>6.3</v>
      </c>
      <c r="E6" s="7">
        <v>100</v>
      </c>
      <c r="F6" s="8">
        <f>D6*E6*0.01</f>
        <v>6.3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0.33</v>
      </c>
      <c r="C7" s="7">
        <f t="shared" si="0"/>
        <v>247.5</v>
      </c>
      <c r="D7" s="7">
        <v>6</v>
      </c>
      <c r="E7" s="7">
        <v>99</v>
      </c>
      <c r="F7" s="8">
        <f t="shared" ref="F7:F29" si="1">D7*E7*0.01</f>
        <v>5.94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0.33</v>
      </c>
      <c r="C8" s="7">
        <f t="shared" si="0"/>
        <v>247.5</v>
      </c>
      <c r="D8" s="7">
        <v>6.3</v>
      </c>
      <c r="E8" s="7">
        <v>99</v>
      </c>
      <c r="F8" s="8">
        <f t="shared" si="1"/>
        <v>6.2369999999999992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0.32</v>
      </c>
      <c r="C9" s="7">
        <f t="shared" si="0"/>
        <v>240</v>
      </c>
      <c r="D9" s="7">
        <v>6.1</v>
      </c>
      <c r="E9" s="7">
        <v>100</v>
      </c>
      <c r="F9" s="8">
        <f t="shared" si="1"/>
        <v>6.1000000000000005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0.32</v>
      </c>
      <c r="C10" s="7">
        <f t="shared" si="0"/>
        <v>240</v>
      </c>
      <c r="D10" s="7">
        <v>6.1</v>
      </c>
      <c r="E10" s="7">
        <v>101</v>
      </c>
      <c r="F10" s="8">
        <f t="shared" si="1"/>
        <v>6.1609999999999996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0.33</v>
      </c>
      <c r="C11" s="7">
        <f t="shared" si="0"/>
        <v>247.5</v>
      </c>
      <c r="D11" s="7">
        <v>6.5</v>
      </c>
      <c r="E11" s="7">
        <v>100</v>
      </c>
      <c r="F11" s="8">
        <f t="shared" si="1"/>
        <v>6.5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0.33</v>
      </c>
      <c r="C12" s="7">
        <f t="shared" si="0"/>
        <v>247.5</v>
      </c>
      <c r="D12" s="7">
        <v>6.1</v>
      </c>
      <c r="E12" s="7">
        <v>100</v>
      </c>
      <c r="F12" s="8">
        <f t="shared" si="1"/>
        <v>6.1000000000000005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0.33</v>
      </c>
      <c r="C13" s="7">
        <f t="shared" si="0"/>
        <v>247.5</v>
      </c>
      <c r="D13" s="7">
        <v>6.5</v>
      </c>
      <c r="E13" s="7">
        <v>99</v>
      </c>
      <c r="F13" s="8">
        <f t="shared" si="1"/>
        <v>6.4350000000000005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0.34</v>
      </c>
      <c r="C14" s="7">
        <f t="shared" si="0"/>
        <v>255.00000000000003</v>
      </c>
      <c r="D14" s="7">
        <v>6.3</v>
      </c>
      <c r="E14" s="7">
        <v>98</v>
      </c>
      <c r="F14" s="8">
        <f t="shared" si="1"/>
        <v>6.1739999999999995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0.34</v>
      </c>
      <c r="C15" s="7">
        <f t="shared" si="0"/>
        <v>255.00000000000003</v>
      </c>
      <c r="D15" s="7">
        <v>6.5</v>
      </c>
      <c r="E15" s="7">
        <v>98</v>
      </c>
      <c r="F15" s="8">
        <f t="shared" si="1"/>
        <v>6.37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0.32</v>
      </c>
      <c r="C16" s="7">
        <f t="shared" si="0"/>
        <v>240</v>
      </c>
      <c r="D16" s="7">
        <v>6.5</v>
      </c>
      <c r="E16" s="7">
        <v>100</v>
      </c>
      <c r="F16" s="8">
        <f t="shared" si="1"/>
        <v>6.5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0.33</v>
      </c>
      <c r="C17" s="7">
        <f t="shared" si="0"/>
        <v>247.5</v>
      </c>
      <c r="D17" s="7">
        <v>6.2</v>
      </c>
      <c r="E17" s="7">
        <v>100</v>
      </c>
      <c r="F17" s="8">
        <f t="shared" si="1"/>
        <v>6.2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0.26</v>
      </c>
      <c r="C18" s="7">
        <f t="shared" si="0"/>
        <v>195</v>
      </c>
      <c r="D18" s="7">
        <v>5.7</v>
      </c>
      <c r="E18" s="7">
        <v>127</v>
      </c>
      <c r="F18" s="8">
        <f t="shared" si="1"/>
        <v>7.2389999999999999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0.26</v>
      </c>
      <c r="C19" s="7">
        <f t="shared" si="0"/>
        <v>195</v>
      </c>
      <c r="D19" s="7">
        <v>5.5</v>
      </c>
      <c r="E19" s="7">
        <v>127</v>
      </c>
      <c r="F19" s="8">
        <f t="shared" si="1"/>
        <v>6.9850000000000003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0.26</v>
      </c>
      <c r="C20" s="7">
        <f t="shared" si="0"/>
        <v>195</v>
      </c>
      <c r="D20" s="7">
        <v>5.5</v>
      </c>
      <c r="E20" s="7">
        <v>127</v>
      </c>
      <c r="F20" s="8">
        <f t="shared" si="1"/>
        <v>6.9850000000000003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0.26</v>
      </c>
      <c r="C21" s="7">
        <f t="shared" si="0"/>
        <v>195</v>
      </c>
      <c r="D21" s="7">
        <v>5.5</v>
      </c>
      <c r="E21" s="7">
        <v>126</v>
      </c>
      <c r="F21" s="8">
        <f t="shared" si="1"/>
        <v>6.93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0.26</v>
      </c>
      <c r="C22" s="7">
        <f t="shared" si="0"/>
        <v>195</v>
      </c>
      <c r="D22" s="7">
        <v>5.5</v>
      </c>
      <c r="E22" s="7">
        <v>127</v>
      </c>
      <c r="F22" s="8">
        <f t="shared" si="1"/>
        <v>6.9850000000000003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0.26</v>
      </c>
      <c r="C23" s="7">
        <f t="shared" si="0"/>
        <v>195</v>
      </c>
      <c r="D23" s="7">
        <v>5.5</v>
      </c>
      <c r="E23" s="7">
        <v>127</v>
      </c>
      <c r="F23" s="8">
        <f t="shared" si="1"/>
        <v>6.9850000000000003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0.26</v>
      </c>
      <c r="C24" s="7">
        <f t="shared" si="0"/>
        <v>195</v>
      </c>
      <c r="D24" s="7">
        <v>5.5</v>
      </c>
      <c r="E24" s="7">
        <v>126</v>
      </c>
      <c r="F24" s="8">
        <f t="shared" si="1"/>
        <v>6.93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0.26</v>
      </c>
      <c r="C25" s="7">
        <f t="shared" si="0"/>
        <v>195</v>
      </c>
      <c r="D25" s="7">
        <v>5.5</v>
      </c>
      <c r="E25" s="7">
        <v>127</v>
      </c>
      <c r="F25" s="8">
        <f t="shared" si="1"/>
        <v>6.9850000000000003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0.26</v>
      </c>
      <c r="C26" s="7">
        <f t="shared" si="0"/>
        <v>195</v>
      </c>
      <c r="D26" s="7">
        <v>5.5</v>
      </c>
      <c r="E26" s="7">
        <v>126</v>
      </c>
      <c r="F26" s="8">
        <f t="shared" si="1"/>
        <v>6.93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0.26</v>
      </c>
      <c r="C27" s="7">
        <f t="shared" si="0"/>
        <v>195</v>
      </c>
      <c r="D27" s="7">
        <v>5.7</v>
      </c>
      <c r="E27" s="7">
        <v>128</v>
      </c>
      <c r="F27" s="8">
        <f t="shared" si="1"/>
        <v>7.2960000000000003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0.26</v>
      </c>
      <c r="C28" s="7">
        <f t="shared" si="0"/>
        <v>195</v>
      </c>
      <c r="D28" s="7">
        <v>5.5</v>
      </c>
      <c r="E28" s="7">
        <v>128</v>
      </c>
      <c r="F28" s="8">
        <f t="shared" si="1"/>
        <v>7.04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0.27</v>
      </c>
      <c r="C29" s="7">
        <f t="shared" si="0"/>
        <v>202.5</v>
      </c>
      <c r="D29" s="7">
        <v>5.5</v>
      </c>
      <c r="E29" s="7">
        <v>128</v>
      </c>
      <c r="F29" s="8">
        <f t="shared" si="1"/>
        <v>7.04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0.29458333333333325</v>
      </c>
      <c r="C30" s="10">
        <f>AVERAGE(C6:C29)</f>
        <v>220.9375</v>
      </c>
      <c r="D30" s="10">
        <f>AVERAGE(D6:D29)</f>
        <v>5.9083333333333341</v>
      </c>
      <c r="E30" s="10">
        <f>AVERAGE(E6:E29)</f>
        <v>113.25</v>
      </c>
      <c r="F30" s="10">
        <f>AVERAGE(F6:F29)</f>
        <v>6.6394583333333337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3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44238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0.28000000000000003</v>
      </c>
      <c r="C6" s="7">
        <f t="shared" ref="C6:C29" si="0">B6*750</f>
        <v>210.00000000000003</v>
      </c>
      <c r="D6" s="7">
        <v>5.7</v>
      </c>
      <c r="E6" s="7">
        <v>124</v>
      </c>
      <c r="F6" s="8">
        <f>D6*E6*0.01</f>
        <v>7.0680000000000005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0.28000000000000003</v>
      </c>
      <c r="C7" s="7">
        <f t="shared" si="0"/>
        <v>210.00000000000003</v>
      </c>
      <c r="D7" s="7">
        <v>5.8</v>
      </c>
      <c r="E7" s="7">
        <v>124</v>
      </c>
      <c r="F7" s="8">
        <f t="shared" ref="F7:F29" si="1">D7*E7*0.01</f>
        <v>7.1919999999999993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0.28000000000000003</v>
      </c>
      <c r="C8" s="7">
        <f t="shared" si="0"/>
        <v>210.00000000000003</v>
      </c>
      <c r="D8" s="7">
        <v>5.5</v>
      </c>
      <c r="E8" s="7">
        <v>124</v>
      </c>
      <c r="F8" s="8">
        <f t="shared" si="1"/>
        <v>6.82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0.28000000000000003</v>
      </c>
      <c r="C9" s="7">
        <f t="shared" si="0"/>
        <v>210.00000000000003</v>
      </c>
      <c r="D9" s="7">
        <v>6</v>
      </c>
      <c r="E9" s="7">
        <v>124</v>
      </c>
      <c r="F9" s="8">
        <f t="shared" si="1"/>
        <v>7.44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0.26</v>
      </c>
      <c r="C10" s="7">
        <f t="shared" si="0"/>
        <v>195</v>
      </c>
      <c r="D10" s="7">
        <v>5.8</v>
      </c>
      <c r="E10" s="7">
        <v>128</v>
      </c>
      <c r="F10" s="8">
        <f t="shared" si="1"/>
        <v>7.4239999999999995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0.27</v>
      </c>
      <c r="C11" s="7">
        <f t="shared" si="0"/>
        <v>202.5</v>
      </c>
      <c r="D11" s="7">
        <v>6.6</v>
      </c>
      <c r="E11" s="7">
        <v>128</v>
      </c>
      <c r="F11" s="8">
        <f t="shared" si="1"/>
        <v>8.4480000000000004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0.27</v>
      </c>
      <c r="C12" s="7">
        <f t="shared" si="0"/>
        <v>202.5</v>
      </c>
      <c r="D12" s="7">
        <v>6</v>
      </c>
      <c r="E12" s="7">
        <v>128</v>
      </c>
      <c r="F12" s="8">
        <f t="shared" si="1"/>
        <v>7.68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0.26</v>
      </c>
      <c r="C13" s="7">
        <f t="shared" si="0"/>
        <v>195</v>
      </c>
      <c r="D13" s="7">
        <v>5.5</v>
      </c>
      <c r="E13" s="7">
        <v>129</v>
      </c>
      <c r="F13" s="8">
        <f t="shared" si="1"/>
        <v>7.0949999999999998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0.27</v>
      </c>
      <c r="C14" s="7">
        <f t="shared" si="0"/>
        <v>202.5</v>
      </c>
      <c r="D14" s="7">
        <v>5.8</v>
      </c>
      <c r="E14" s="7">
        <v>130</v>
      </c>
      <c r="F14" s="8">
        <f t="shared" si="1"/>
        <v>7.54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0.2</v>
      </c>
      <c r="C15" s="7">
        <f t="shared" si="0"/>
        <v>150</v>
      </c>
      <c r="D15" s="7">
        <v>5.5</v>
      </c>
      <c r="E15" s="7">
        <v>130</v>
      </c>
      <c r="F15" s="8">
        <f t="shared" si="1"/>
        <v>7.15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0.27</v>
      </c>
      <c r="C16" s="7">
        <f t="shared" si="0"/>
        <v>202.5</v>
      </c>
      <c r="D16" s="7">
        <v>5.2</v>
      </c>
      <c r="E16" s="7">
        <v>128</v>
      </c>
      <c r="F16" s="8">
        <f t="shared" si="1"/>
        <v>6.6560000000000006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0.27</v>
      </c>
      <c r="C17" s="7">
        <f t="shared" si="0"/>
        <v>202.5</v>
      </c>
      <c r="D17" s="7">
        <v>5.7</v>
      </c>
      <c r="E17" s="7">
        <v>128</v>
      </c>
      <c r="F17" s="8">
        <f t="shared" si="1"/>
        <v>7.2960000000000003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0.27</v>
      </c>
      <c r="C18" s="7">
        <f t="shared" si="0"/>
        <v>202.5</v>
      </c>
      <c r="D18" s="7">
        <v>5.7</v>
      </c>
      <c r="E18" s="7">
        <v>129</v>
      </c>
      <c r="F18" s="8">
        <f t="shared" si="1"/>
        <v>7.3530000000000006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0.27</v>
      </c>
      <c r="C19" s="7">
        <f t="shared" si="0"/>
        <v>202.5</v>
      </c>
      <c r="D19" s="7">
        <v>5.7</v>
      </c>
      <c r="E19" s="7">
        <v>129</v>
      </c>
      <c r="F19" s="8">
        <f t="shared" si="1"/>
        <v>7.3530000000000006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0.27</v>
      </c>
      <c r="C20" s="7">
        <f t="shared" si="0"/>
        <v>202.5</v>
      </c>
      <c r="D20" s="7">
        <v>5.5</v>
      </c>
      <c r="E20" s="7">
        <v>129</v>
      </c>
      <c r="F20" s="8">
        <f t="shared" si="1"/>
        <v>7.0949999999999998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0.27</v>
      </c>
      <c r="C21" s="7">
        <f t="shared" si="0"/>
        <v>202.5</v>
      </c>
      <c r="D21" s="7">
        <v>5.5</v>
      </c>
      <c r="E21" s="7">
        <v>129</v>
      </c>
      <c r="F21" s="8">
        <f t="shared" si="1"/>
        <v>7.0949999999999998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0.27</v>
      </c>
      <c r="C22" s="7">
        <f t="shared" si="0"/>
        <v>202.5</v>
      </c>
      <c r="D22" s="7">
        <v>5.5</v>
      </c>
      <c r="E22" s="7">
        <v>129</v>
      </c>
      <c r="F22" s="8">
        <f t="shared" si="1"/>
        <v>7.0949999999999998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0.27</v>
      </c>
      <c r="C23" s="7">
        <f t="shared" si="0"/>
        <v>202.5</v>
      </c>
      <c r="D23" s="7">
        <v>5.5</v>
      </c>
      <c r="E23" s="7">
        <v>129</v>
      </c>
      <c r="F23" s="8">
        <f t="shared" si="1"/>
        <v>7.0949999999999998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0.27</v>
      </c>
      <c r="C24" s="7">
        <f t="shared" si="0"/>
        <v>202.5</v>
      </c>
      <c r="D24" s="7">
        <v>5.2</v>
      </c>
      <c r="E24" s="7">
        <v>129</v>
      </c>
      <c r="F24" s="8">
        <f t="shared" si="1"/>
        <v>6.7080000000000011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0.27</v>
      </c>
      <c r="C25" s="7">
        <f t="shared" si="0"/>
        <v>202.5</v>
      </c>
      <c r="D25" s="7">
        <v>5.5</v>
      </c>
      <c r="E25" s="7">
        <v>129</v>
      </c>
      <c r="F25" s="8">
        <f t="shared" si="1"/>
        <v>7.0949999999999998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0.27</v>
      </c>
      <c r="C26" s="7">
        <f t="shared" si="0"/>
        <v>202.5</v>
      </c>
      <c r="D26" s="7">
        <v>5.2</v>
      </c>
      <c r="E26" s="7">
        <v>129</v>
      </c>
      <c r="F26" s="8">
        <f t="shared" si="1"/>
        <v>6.7080000000000011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0.27</v>
      </c>
      <c r="C27" s="7">
        <f t="shared" si="0"/>
        <v>202.5</v>
      </c>
      <c r="D27" s="7">
        <v>5.2</v>
      </c>
      <c r="E27" s="7">
        <v>129</v>
      </c>
      <c r="F27" s="8">
        <f t="shared" si="1"/>
        <v>6.7080000000000011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0.27</v>
      </c>
      <c r="C28" s="7">
        <f t="shared" si="0"/>
        <v>202.5</v>
      </c>
      <c r="D28" s="7">
        <v>5.5</v>
      </c>
      <c r="E28" s="7">
        <v>129</v>
      </c>
      <c r="F28" s="8">
        <f t="shared" si="1"/>
        <v>7.0949999999999998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0.27</v>
      </c>
      <c r="C29" s="7">
        <f t="shared" si="0"/>
        <v>202.5</v>
      </c>
      <c r="D29" s="7">
        <v>5.3</v>
      </c>
      <c r="E29" s="7">
        <v>129</v>
      </c>
      <c r="F29" s="8">
        <f t="shared" si="1"/>
        <v>6.8369999999999997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0.26791666666666653</v>
      </c>
      <c r="C30" s="10">
        <f>AVERAGE(C6:C29)</f>
        <v>200.9375</v>
      </c>
      <c r="D30" s="10">
        <f>AVERAGE(D6:D29)</f>
        <v>5.6000000000000014</v>
      </c>
      <c r="E30" s="10">
        <f>AVERAGE(E6:E29)</f>
        <v>128.04166666666666</v>
      </c>
      <c r="F30" s="10">
        <f>AVERAGE(F6:F29)</f>
        <v>7.1685833333333333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4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44239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0.27</v>
      </c>
      <c r="C6" s="7">
        <f t="shared" ref="C6:C29" si="0">B6*750</f>
        <v>202.5</v>
      </c>
      <c r="D6" s="7">
        <v>5.3</v>
      </c>
      <c r="E6" s="7">
        <v>129</v>
      </c>
      <c r="F6" s="8">
        <f>D6*E6*0.01</f>
        <v>6.8369999999999997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0.27</v>
      </c>
      <c r="C7" s="7">
        <f t="shared" si="0"/>
        <v>202.5</v>
      </c>
      <c r="D7" s="7">
        <v>5.6</v>
      </c>
      <c r="E7" s="7">
        <v>129</v>
      </c>
      <c r="F7" s="8">
        <f t="shared" ref="F7:F29" si="1">D7*E7*0.01</f>
        <v>7.2240000000000002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0.27</v>
      </c>
      <c r="C8" s="7">
        <f t="shared" si="0"/>
        <v>202.5</v>
      </c>
      <c r="D8" s="7">
        <v>5.2</v>
      </c>
      <c r="E8" s="7">
        <v>129</v>
      </c>
      <c r="F8" s="8">
        <f t="shared" si="1"/>
        <v>6.7080000000000011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0.27</v>
      </c>
      <c r="C9" s="7">
        <f t="shared" si="0"/>
        <v>202.5</v>
      </c>
      <c r="D9" s="7">
        <v>5.5</v>
      </c>
      <c r="E9" s="7">
        <v>129</v>
      </c>
      <c r="F9" s="8">
        <f t="shared" si="1"/>
        <v>7.0949999999999998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0.27</v>
      </c>
      <c r="C10" s="7">
        <f t="shared" si="0"/>
        <v>202.5</v>
      </c>
      <c r="D10" s="7">
        <v>5.5</v>
      </c>
      <c r="E10" s="7">
        <v>129</v>
      </c>
      <c r="F10" s="8">
        <f t="shared" si="1"/>
        <v>7.0949999999999998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0.27</v>
      </c>
      <c r="C11" s="7">
        <f t="shared" si="0"/>
        <v>202.5</v>
      </c>
      <c r="D11" s="7">
        <v>5.3</v>
      </c>
      <c r="E11" s="7">
        <v>129</v>
      </c>
      <c r="F11" s="8">
        <f t="shared" si="1"/>
        <v>6.8369999999999997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0.27</v>
      </c>
      <c r="C12" s="7">
        <f t="shared" si="0"/>
        <v>202.5</v>
      </c>
      <c r="D12" s="7">
        <v>6.1</v>
      </c>
      <c r="E12" s="7">
        <v>128</v>
      </c>
      <c r="F12" s="8">
        <f t="shared" si="1"/>
        <v>7.8079999999999998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0.27</v>
      </c>
      <c r="C13" s="7">
        <f t="shared" si="0"/>
        <v>202.5</v>
      </c>
      <c r="D13" s="7">
        <v>8.6999999999999993</v>
      </c>
      <c r="E13" s="7">
        <v>130</v>
      </c>
      <c r="F13" s="8">
        <f t="shared" si="1"/>
        <v>11.31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0.27</v>
      </c>
      <c r="C14" s="7">
        <f t="shared" si="0"/>
        <v>202.5</v>
      </c>
      <c r="D14" s="7">
        <v>6.1</v>
      </c>
      <c r="E14" s="7">
        <v>129</v>
      </c>
      <c r="F14" s="8">
        <f t="shared" si="1"/>
        <v>7.8689999999999998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0.27</v>
      </c>
      <c r="C15" s="7">
        <f t="shared" si="0"/>
        <v>202.5</v>
      </c>
      <c r="D15" s="7">
        <v>5.7</v>
      </c>
      <c r="E15" s="7">
        <v>129</v>
      </c>
      <c r="F15" s="8">
        <f t="shared" si="1"/>
        <v>7.3530000000000006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0.27</v>
      </c>
      <c r="C16" s="7">
        <f t="shared" si="0"/>
        <v>202.5</v>
      </c>
      <c r="D16" s="7">
        <v>5.4</v>
      </c>
      <c r="E16" s="7">
        <v>129</v>
      </c>
      <c r="F16" s="8">
        <f t="shared" si="1"/>
        <v>6.9660000000000002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0.27</v>
      </c>
      <c r="C17" s="7">
        <f t="shared" si="0"/>
        <v>202.5</v>
      </c>
      <c r="D17" s="7">
        <v>5.7</v>
      </c>
      <c r="E17" s="7">
        <v>129</v>
      </c>
      <c r="F17" s="8">
        <f t="shared" si="1"/>
        <v>7.3530000000000006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0.27</v>
      </c>
      <c r="C18" s="7">
        <f t="shared" si="0"/>
        <v>202.5</v>
      </c>
      <c r="D18" s="7">
        <v>6.7</v>
      </c>
      <c r="E18" s="7">
        <v>129</v>
      </c>
      <c r="F18" s="8">
        <f t="shared" si="1"/>
        <v>8.6430000000000007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0.27</v>
      </c>
      <c r="C19" s="7">
        <f t="shared" si="0"/>
        <v>202.5</v>
      </c>
      <c r="D19" s="7">
        <v>5.7</v>
      </c>
      <c r="E19" s="7">
        <v>129</v>
      </c>
      <c r="F19" s="8">
        <f t="shared" si="1"/>
        <v>7.3530000000000006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0.27</v>
      </c>
      <c r="C20" s="7">
        <f t="shared" si="0"/>
        <v>202.5</v>
      </c>
      <c r="D20" s="7">
        <v>5.7</v>
      </c>
      <c r="E20" s="7">
        <v>129</v>
      </c>
      <c r="F20" s="8">
        <f t="shared" si="1"/>
        <v>7.3530000000000006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0.27</v>
      </c>
      <c r="C21" s="7">
        <f t="shared" si="0"/>
        <v>202.5</v>
      </c>
      <c r="D21" s="7">
        <v>5.2</v>
      </c>
      <c r="E21" s="7">
        <v>129</v>
      </c>
      <c r="F21" s="8">
        <f t="shared" si="1"/>
        <v>6.7080000000000011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0.27</v>
      </c>
      <c r="C22" s="7">
        <f t="shared" si="0"/>
        <v>202.5</v>
      </c>
      <c r="D22" s="7">
        <v>5.7</v>
      </c>
      <c r="E22" s="7">
        <v>129</v>
      </c>
      <c r="F22" s="8">
        <f t="shared" si="1"/>
        <v>7.3530000000000006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0.27</v>
      </c>
      <c r="C23" s="7">
        <f t="shared" si="0"/>
        <v>202.5</v>
      </c>
      <c r="D23" s="7">
        <v>5.5</v>
      </c>
      <c r="E23" s="7">
        <v>134</v>
      </c>
      <c r="F23" s="8">
        <f t="shared" si="1"/>
        <v>7.37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0.27</v>
      </c>
      <c r="C24" s="7">
        <f t="shared" si="0"/>
        <v>202.5</v>
      </c>
      <c r="D24" s="7">
        <v>5.5</v>
      </c>
      <c r="E24" s="7">
        <v>135</v>
      </c>
      <c r="F24" s="8">
        <f t="shared" si="1"/>
        <v>7.4249999999999998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0.27</v>
      </c>
      <c r="C25" s="7">
        <f t="shared" si="0"/>
        <v>202.5</v>
      </c>
      <c r="D25" s="7">
        <v>5.5</v>
      </c>
      <c r="E25" s="7">
        <v>132</v>
      </c>
      <c r="F25" s="8">
        <f t="shared" si="1"/>
        <v>7.26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0.27</v>
      </c>
      <c r="C26" s="7">
        <f t="shared" si="0"/>
        <v>202.5</v>
      </c>
      <c r="D26" s="7">
        <v>5.2</v>
      </c>
      <c r="E26" s="7">
        <v>132</v>
      </c>
      <c r="F26" s="8">
        <f t="shared" si="1"/>
        <v>6.8639999999999999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0.27</v>
      </c>
      <c r="C27" s="7">
        <f t="shared" si="0"/>
        <v>202.5</v>
      </c>
      <c r="D27" s="7">
        <v>5.5</v>
      </c>
      <c r="E27" s="7">
        <v>132</v>
      </c>
      <c r="F27" s="8">
        <f t="shared" si="1"/>
        <v>7.26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0.27</v>
      </c>
      <c r="C28" s="7">
        <f t="shared" si="0"/>
        <v>202.5</v>
      </c>
      <c r="D28" s="7">
        <v>5.5</v>
      </c>
      <c r="E28" s="7">
        <v>133</v>
      </c>
      <c r="F28" s="8">
        <f t="shared" si="1"/>
        <v>7.3150000000000004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0.27</v>
      </c>
      <c r="C29" s="7">
        <f t="shared" si="0"/>
        <v>202.5</v>
      </c>
      <c r="D29" s="7">
        <v>5.5</v>
      </c>
      <c r="E29" s="7">
        <v>133</v>
      </c>
      <c r="F29" s="8">
        <f t="shared" si="1"/>
        <v>7.3150000000000004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0.26999999999999985</v>
      </c>
      <c r="C30" s="10">
        <f>AVERAGE(C6:C29)</f>
        <v>202.5</v>
      </c>
      <c r="D30" s="10">
        <f>AVERAGE(D6:D29)</f>
        <v>5.7208333333333341</v>
      </c>
      <c r="E30" s="10">
        <f>AVERAGE(E6:E29)</f>
        <v>130.16666666666666</v>
      </c>
      <c r="F30" s="10">
        <f>AVERAGE(F6:F29)</f>
        <v>7.4447499999999991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15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44240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0.27</v>
      </c>
      <c r="C6" s="7">
        <f t="shared" ref="C6:C29" si="0">B6*750</f>
        <v>202.5</v>
      </c>
      <c r="D6" s="7">
        <v>6</v>
      </c>
      <c r="E6" s="7">
        <v>133</v>
      </c>
      <c r="F6" s="8">
        <f>D6*E6*0.01</f>
        <v>7.98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0.27</v>
      </c>
      <c r="C7" s="7">
        <f t="shared" si="0"/>
        <v>202.5</v>
      </c>
      <c r="D7" s="7">
        <v>5.5</v>
      </c>
      <c r="E7" s="7">
        <v>133</v>
      </c>
      <c r="F7" s="8">
        <f t="shared" ref="F7:F29" si="1">D7*E7*0.01</f>
        <v>7.3150000000000004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0.27</v>
      </c>
      <c r="C8" s="7">
        <f t="shared" si="0"/>
        <v>202.5</v>
      </c>
      <c r="D8" s="7">
        <v>5.3</v>
      </c>
      <c r="E8" s="7">
        <v>133</v>
      </c>
      <c r="F8" s="8">
        <f t="shared" si="1"/>
        <v>7.0489999999999995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0.32</v>
      </c>
      <c r="C9" s="7">
        <f t="shared" si="0"/>
        <v>240</v>
      </c>
      <c r="D9" s="7">
        <v>4.5999999999999996</v>
      </c>
      <c r="E9" s="7">
        <v>123</v>
      </c>
      <c r="F9" s="8">
        <f t="shared" si="1"/>
        <v>5.6579999999999995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0.34</v>
      </c>
      <c r="C10" s="7">
        <f t="shared" si="0"/>
        <v>255.00000000000003</v>
      </c>
      <c r="D10" s="7">
        <v>3.9</v>
      </c>
      <c r="E10" s="7">
        <v>120</v>
      </c>
      <c r="F10" s="8">
        <f t="shared" si="1"/>
        <v>4.68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0.34</v>
      </c>
      <c r="C11" s="7">
        <f t="shared" si="0"/>
        <v>255.00000000000003</v>
      </c>
      <c r="D11" s="7">
        <v>4.0999999999999996</v>
      </c>
      <c r="E11" s="7">
        <v>119</v>
      </c>
      <c r="F11" s="8">
        <f t="shared" si="1"/>
        <v>4.8789999999999996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0.34</v>
      </c>
      <c r="C12" s="7">
        <f t="shared" si="0"/>
        <v>255.00000000000003</v>
      </c>
      <c r="D12" s="7">
        <v>4.3</v>
      </c>
      <c r="E12" s="7">
        <v>118</v>
      </c>
      <c r="F12" s="8">
        <f t="shared" si="1"/>
        <v>5.0739999999999998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0.34</v>
      </c>
      <c r="C13" s="7">
        <f t="shared" si="0"/>
        <v>255.00000000000003</v>
      </c>
      <c r="D13" s="7">
        <v>5</v>
      </c>
      <c r="E13" s="7">
        <v>118</v>
      </c>
      <c r="F13" s="8">
        <f t="shared" si="1"/>
        <v>5.9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0.26</v>
      </c>
      <c r="C14" s="7">
        <f t="shared" si="0"/>
        <v>195</v>
      </c>
      <c r="D14" s="7">
        <v>6.5</v>
      </c>
      <c r="E14" s="7">
        <v>131</v>
      </c>
      <c r="F14" s="8">
        <f t="shared" si="1"/>
        <v>8.5150000000000006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0.26</v>
      </c>
      <c r="C15" s="7">
        <f t="shared" si="0"/>
        <v>195</v>
      </c>
      <c r="D15" s="7">
        <v>6.3</v>
      </c>
      <c r="E15" s="7">
        <v>130</v>
      </c>
      <c r="F15" s="8">
        <f t="shared" si="1"/>
        <v>8.19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0.26</v>
      </c>
      <c r="C16" s="7">
        <f t="shared" si="0"/>
        <v>195</v>
      </c>
      <c r="D16" s="7">
        <v>6</v>
      </c>
      <c r="E16" s="7">
        <v>130</v>
      </c>
      <c r="F16" s="8">
        <f t="shared" si="1"/>
        <v>7.8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0.26</v>
      </c>
      <c r="C17" s="7">
        <f t="shared" si="0"/>
        <v>195</v>
      </c>
      <c r="D17" s="7">
        <v>5.7</v>
      </c>
      <c r="E17" s="7">
        <v>130</v>
      </c>
      <c r="F17" s="8">
        <f t="shared" si="1"/>
        <v>7.41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0.26</v>
      </c>
      <c r="C18" s="7">
        <f t="shared" si="0"/>
        <v>195</v>
      </c>
      <c r="D18" s="7">
        <v>8</v>
      </c>
      <c r="E18" s="7">
        <v>130</v>
      </c>
      <c r="F18" s="8">
        <f>D18*E18*0.01</f>
        <v>10.4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0.26</v>
      </c>
      <c r="C19" s="7">
        <f t="shared" si="0"/>
        <v>195</v>
      </c>
      <c r="D19" s="7">
        <v>5.4</v>
      </c>
      <c r="E19" s="7">
        <v>130</v>
      </c>
      <c r="F19" s="8">
        <f>D19*E19*0.01</f>
        <v>7.0200000000000005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0.26</v>
      </c>
      <c r="C20" s="7">
        <f t="shared" si="0"/>
        <v>195</v>
      </c>
      <c r="D20" s="7">
        <v>5.4</v>
      </c>
      <c r="E20" s="7">
        <v>130</v>
      </c>
      <c r="F20" s="8">
        <f t="shared" si="1"/>
        <v>7.0200000000000005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0.26</v>
      </c>
      <c r="C21" s="7">
        <f t="shared" si="0"/>
        <v>195</v>
      </c>
      <c r="D21" s="7">
        <v>5.7</v>
      </c>
      <c r="E21" s="7">
        <v>130</v>
      </c>
      <c r="F21" s="8">
        <f t="shared" si="1"/>
        <v>7.41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0.26</v>
      </c>
      <c r="C22" s="7">
        <f t="shared" si="0"/>
        <v>195</v>
      </c>
      <c r="D22" s="7">
        <v>5.7</v>
      </c>
      <c r="E22" s="7">
        <v>130</v>
      </c>
      <c r="F22" s="8">
        <f t="shared" si="1"/>
        <v>7.41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0.26</v>
      </c>
      <c r="C23" s="7">
        <f t="shared" si="0"/>
        <v>195</v>
      </c>
      <c r="D23" s="7">
        <v>5.7</v>
      </c>
      <c r="E23" s="7">
        <v>129</v>
      </c>
      <c r="F23" s="8">
        <f t="shared" si="1"/>
        <v>7.3530000000000006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0.26</v>
      </c>
      <c r="C24" s="7">
        <f t="shared" si="0"/>
        <v>195</v>
      </c>
      <c r="D24" s="7">
        <v>5.7</v>
      </c>
      <c r="E24" s="7">
        <v>129</v>
      </c>
      <c r="F24" s="8">
        <f t="shared" si="1"/>
        <v>7.3530000000000006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0.26</v>
      </c>
      <c r="C25" s="7">
        <f t="shared" si="0"/>
        <v>195</v>
      </c>
      <c r="D25" s="7">
        <v>5.7</v>
      </c>
      <c r="E25" s="7">
        <v>129</v>
      </c>
      <c r="F25" s="8">
        <f t="shared" si="1"/>
        <v>7.3530000000000006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0.26</v>
      </c>
      <c r="C26" s="7">
        <f t="shared" si="0"/>
        <v>195</v>
      </c>
      <c r="D26" s="7">
        <v>5.7</v>
      </c>
      <c r="E26" s="7">
        <v>129</v>
      </c>
      <c r="F26" s="8">
        <f t="shared" si="1"/>
        <v>7.3530000000000006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0.26</v>
      </c>
      <c r="C27" s="7">
        <f t="shared" si="0"/>
        <v>195</v>
      </c>
      <c r="D27" s="7">
        <v>6.2</v>
      </c>
      <c r="E27" s="7">
        <v>129</v>
      </c>
      <c r="F27" s="8">
        <f t="shared" si="1"/>
        <v>7.9980000000000011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0.26</v>
      </c>
      <c r="C28" s="7">
        <f t="shared" si="0"/>
        <v>195</v>
      </c>
      <c r="D28" s="7">
        <v>6.2</v>
      </c>
      <c r="E28" s="7">
        <v>129</v>
      </c>
      <c r="F28" s="8">
        <f t="shared" si="1"/>
        <v>7.9980000000000011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0.26</v>
      </c>
      <c r="C29" s="7">
        <f t="shared" si="0"/>
        <v>195</v>
      </c>
      <c r="D29" s="7">
        <v>6.5</v>
      </c>
      <c r="E29" s="7">
        <v>129</v>
      </c>
      <c r="F29" s="8">
        <f t="shared" si="1"/>
        <v>8.3849999999999998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0.27708333333333318</v>
      </c>
      <c r="C30" s="10">
        <f>AVERAGE(C6:C29)</f>
        <v>207.8125</v>
      </c>
      <c r="D30" s="10">
        <f>AVERAGE(D6:D29)</f>
        <v>5.6291666666666673</v>
      </c>
      <c r="E30" s="10">
        <f>AVERAGE(E6:E29)</f>
        <v>127.95833333333333</v>
      </c>
      <c r="F30" s="10">
        <f>AVERAGE(F6:F29)</f>
        <v>7.2292916666666649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9" sqref="I39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44241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0.26</v>
      </c>
      <c r="C6" s="7">
        <f t="shared" ref="C6:C29" si="0">B6*750</f>
        <v>195</v>
      </c>
      <c r="D6" s="7">
        <v>6.2</v>
      </c>
      <c r="E6" s="7">
        <v>129</v>
      </c>
      <c r="F6" s="8">
        <f>D6*E6*0.01</f>
        <v>7.9980000000000011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0.26</v>
      </c>
      <c r="C7" s="7">
        <f t="shared" si="0"/>
        <v>195</v>
      </c>
      <c r="D7" s="7">
        <v>6.5</v>
      </c>
      <c r="E7" s="7">
        <v>129</v>
      </c>
      <c r="F7" s="8">
        <f t="shared" ref="F7:F29" si="1">D7*E7*0.01</f>
        <v>8.3849999999999998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0.26</v>
      </c>
      <c r="C8" s="7">
        <f t="shared" si="0"/>
        <v>195</v>
      </c>
      <c r="D8" s="7">
        <v>6.5</v>
      </c>
      <c r="E8" s="7">
        <v>129</v>
      </c>
      <c r="F8" s="8">
        <f t="shared" si="1"/>
        <v>8.3849999999999998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0.25</v>
      </c>
      <c r="C9" s="7">
        <f t="shared" si="0"/>
        <v>187.5</v>
      </c>
      <c r="D9" s="7">
        <v>5</v>
      </c>
      <c r="E9" s="7">
        <v>131</v>
      </c>
      <c r="F9" s="8">
        <f t="shared" si="1"/>
        <v>6.55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0.26</v>
      </c>
      <c r="C10" s="7">
        <f t="shared" si="0"/>
        <v>195</v>
      </c>
      <c r="D10" s="7">
        <v>6.8</v>
      </c>
      <c r="E10" s="7">
        <v>130</v>
      </c>
      <c r="F10" s="8">
        <f t="shared" si="1"/>
        <v>8.84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0.26</v>
      </c>
      <c r="C11" s="7">
        <f t="shared" si="0"/>
        <v>195</v>
      </c>
      <c r="D11" s="7">
        <v>6.2</v>
      </c>
      <c r="E11" s="7">
        <v>129</v>
      </c>
      <c r="F11" s="8">
        <f t="shared" si="1"/>
        <v>7.9980000000000011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0.26</v>
      </c>
      <c r="C12" s="7">
        <f t="shared" si="0"/>
        <v>195</v>
      </c>
      <c r="D12" s="7">
        <v>5.6</v>
      </c>
      <c r="E12" s="7">
        <v>129</v>
      </c>
      <c r="F12" s="8">
        <f t="shared" si="1"/>
        <v>7.2240000000000002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0.26</v>
      </c>
      <c r="C13" s="7">
        <f t="shared" si="0"/>
        <v>195</v>
      </c>
      <c r="D13" s="7">
        <v>5.3</v>
      </c>
      <c r="E13" s="7">
        <v>130</v>
      </c>
      <c r="F13" s="8">
        <f t="shared" si="1"/>
        <v>6.8900000000000006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0.26</v>
      </c>
      <c r="C14" s="7">
        <f t="shared" si="0"/>
        <v>195</v>
      </c>
      <c r="D14" s="7">
        <v>6.2</v>
      </c>
      <c r="E14" s="7">
        <v>133</v>
      </c>
      <c r="F14" s="8">
        <f t="shared" si="1"/>
        <v>8.2460000000000004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0.26</v>
      </c>
      <c r="C15" s="7">
        <f t="shared" si="0"/>
        <v>195</v>
      </c>
      <c r="D15" s="7">
        <v>5.3</v>
      </c>
      <c r="E15" s="7">
        <v>129</v>
      </c>
      <c r="F15" s="8">
        <f t="shared" si="1"/>
        <v>6.8369999999999997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0.26</v>
      </c>
      <c r="C16" s="7">
        <f t="shared" si="0"/>
        <v>195</v>
      </c>
      <c r="D16" s="7">
        <v>5.2</v>
      </c>
      <c r="E16" s="7">
        <v>127</v>
      </c>
      <c r="F16" s="8">
        <f t="shared" si="1"/>
        <v>6.6040000000000001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0.26</v>
      </c>
      <c r="C17" s="7">
        <f t="shared" si="0"/>
        <v>195</v>
      </c>
      <c r="D17" s="7">
        <v>6.1</v>
      </c>
      <c r="E17" s="7">
        <v>125</v>
      </c>
      <c r="F17" s="8">
        <f t="shared" si="1"/>
        <v>7.625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0.26</v>
      </c>
      <c r="C18" s="7">
        <f t="shared" si="0"/>
        <v>195</v>
      </c>
      <c r="D18" s="7">
        <v>6.1</v>
      </c>
      <c r="E18" s="7">
        <v>123</v>
      </c>
      <c r="F18" s="8">
        <f t="shared" si="1"/>
        <v>7.5030000000000001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0.26</v>
      </c>
      <c r="C19" s="7">
        <f t="shared" si="0"/>
        <v>195</v>
      </c>
      <c r="D19" s="7">
        <v>4.9000000000000004</v>
      </c>
      <c r="E19" s="7">
        <v>122</v>
      </c>
      <c r="F19" s="8">
        <f t="shared" si="1"/>
        <v>5.9780000000000006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0.26</v>
      </c>
      <c r="C20" s="7">
        <f t="shared" si="0"/>
        <v>195</v>
      </c>
      <c r="D20" s="7">
        <v>5.9</v>
      </c>
      <c r="E20" s="7">
        <v>123</v>
      </c>
      <c r="F20" s="8">
        <f t="shared" si="1"/>
        <v>7.2570000000000006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0.26</v>
      </c>
      <c r="C21" s="7">
        <f t="shared" si="0"/>
        <v>195</v>
      </c>
      <c r="D21" s="7">
        <v>6.1</v>
      </c>
      <c r="E21" s="7">
        <v>122</v>
      </c>
      <c r="F21" s="8">
        <f t="shared" si="1"/>
        <v>7.4419999999999993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0.26</v>
      </c>
      <c r="C22" s="7">
        <f t="shared" si="0"/>
        <v>195</v>
      </c>
      <c r="D22" s="7">
        <v>5</v>
      </c>
      <c r="E22" s="7">
        <v>123</v>
      </c>
      <c r="F22" s="8">
        <f t="shared" si="1"/>
        <v>6.15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0.26</v>
      </c>
      <c r="C23" s="7">
        <f t="shared" si="0"/>
        <v>195</v>
      </c>
      <c r="D23" s="7">
        <v>5.8</v>
      </c>
      <c r="E23" s="7">
        <v>123</v>
      </c>
      <c r="F23" s="8">
        <f t="shared" si="1"/>
        <v>7.1340000000000003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0.26</v>
      </c>
      <c r="C24" s="7">
        <f t="shared" si="0"/>
        <v>195</v>
      </c>
      <c r="D24" s="7">
        <v>6.2</v>
      </c>
      <c r="E24" s="7">
        <v>123</v>
      </c>
      <c r="F24" s="8">
        <f t="shared" si="1"/>
        <v>7.6260000000000003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0.26</v>
      </c>
      <c r="C25" s="7">
        <f t="shared" si="0"/>
        <v>195</v>
      </c>
      <c r="D25" s="7">
        <v>5</v>
      </c>
      <c r="E25" s="7">
        <v>123</v>
      </c>
      <c r="F25" s="8">
        <f t="shared" si="1"/>
        <v>6.15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0.26</v>
      </c>
      <c r="C26" s="7">
        <f t="shared" si="0"/>
        <v>195</v>
      </c>
      <c r="D26" s="7">
        <v>5.8</v>
      </c>
      <c r="E26" s="7">
        <v>123</v>
      </c>
      <c r="F26" s="8">
        <f t="shared" si="1"/>
        <v>7.1340000000000003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0.26</v>
      </c>
      <c r="C27" s="7">
        <f t="shared" si="0"/>
        <v>195</v>
      </c>
      <c r="D27" s="7">
        <v>6.4</v>
      </c>
      <c r="E27" s="7">
        <v>123</v>
      </c>
      <c r="F27" s="8">
        <f t="shared" si="1"/>
        <v>7.8720000000000008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0.26</v>
      </c>
      <c r="C28" s="7">
        <f t="shared" si="0"/>
        <v>195</v>
      </c>
      <c r="D28" s="7">
        <v>5</v>
      </c>
      <c r="E28" s="7">
        <v>122</v>
      </c>
      <c r="F28" s="8">
        <f t="shared" si="1"/>
        <v>6.1000000000000005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0.26</v>
      </c>
      <c r="C29" s="7">
        <f t="shared" si="0"/>
        <v>195</v>
      </c>
      <c r="D29" s="7">
        <v>5.6</v>
      </c>
      <c r="E29" s="7">
        <v>122</v>
      </c>
      <c r="F29" s="8">
        <f t="shared" si="1"/>
        <v>6.8319999999999999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0.25958333333333322</v>
      </c>
      <c r="C30" s="10">
        <f>AVERAGE(C6:C29)</f>
        <v>194.6875</v>
      </c>
      <c r="D30" s="10">
        <f>AVERAGE(D6:D29)</f>
        <v>5.7791666666666659</v>
      </c>
      <c r="E30" s="10">
        <f>AVERAGE(E6:E29)</f>
        <v>125.91666666666667</v>
      </c>
      <c r="F30" s="10">
        <f>AVERAGE(F6:F29)</f>
        <v>7.2816666666666672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M3" sqref="I3:M17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44242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0.26</v>
      </c>
      <c r="C6" s="7">
        <f t="shared" ref="C6:C29" si="0">B6*750</f>
        <v>195</v>
      </c>
      <c r="D6" s="7">
        <v>5.9</v>
      </c>
      <c r="E6" s="7">
        <v>122</v>
      </c>
      <c r="F6" s="8">
        <f>D6*E6*0.01</f>
        <v>7.1980000000000004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0.26</v>
      </c>
      <c r="C7" s="7">
        <f t="shared" si="0"/>
        <v>195</v>
      </c>
      <c r="D7" s="7">
        <v>5</v>
      </c>
      <c r="E7" s="7">
        <v>122</v>
      </c>
      <c r="F7" s="8">
        <f t="shared" ref="F7:F29" si="1">D7*E7*0.01</f>
        <v>6.1000000000000005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0.26</v>
      </c>
      <c r="C8" s="7">
        <f t="shared" si="0"/>
        <v>195</v>
      </c>
      <c r="D8" s="7">
        <v>5.0999999999999996</v>
      </c>
      <c r="E8" s="7">
        <v>123</v>
      </c>
      <c r="F8" s="8">
        <f t="shared" si="1"/>
        <v>6.2729999999999997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0.26</v>
      </c>
      <c r="C9" s="7">
        <f t="shared" si="0"/>
        <v>195</v>
      </c>
      <c r="D9" s="7">
        <v>6.1</v>
      </c>
      <c r="E9" s="7">
        <v>129</v>
      </c>
      <c r="F9" s="8">
        <f t="shared" si="1"/>
        <v>7.8689999999999998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0.26</v>
      </c>
      <c r="C10" s="7">
        <f t="shared" si="0"/>
        <v>195</v>
      </c>
      <c r="D10" s="7">
        <v>5</v>
      </c>
      <c r="E10" s="7">
        <v>129</v>
      </c>
      <c r="F10" s="8">
        <f t="shared" si="1"/>
        <v>6.45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0.26</v>
      </c>
      <c r="C11" s="7">
        <f t="shared" si="0"/>
        <v>195</v>
      </c>
      <c r="D11" s="7">
        <v>4.9000000000000004</v>
      </c>
      <c r="E11" s="7">
        <v>129</v>
      </c>
      <c r="F11" s="8">
        <f t="shared" si="1"/>
        <v>6.3210000000000006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0.26</v>
      </c>
      <c r="C12" s="7">
        <f t="shared" si="0"/>
        <v>195</v>
      </c>
      <c r="D12" s="7">
        <v>6.2</v>
      </c>
      <c r="E12" s="7">
        <v>128</v>
      </c>
      <c r="F12" s="8">
        <f t="shared" si="1"/>
        <v>7.9360000000000008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0.26</v>
      </c>
      <c r="C13" s="7">
        <f t="shared" si="0"/>
        <v>195</v>
      </c>
      <c r="D13" s="7">
        <v>5.3</v>
      </c>
      <c r="E13" s="7">
        <v>129</v>
      </c>
      <c r="F13" s="8">
        <f t="shared" si="1"/>
        <v>6.8369999999999997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0.26</v>
      </c>
      <c r="C14" s="7">
        <f t="shared" si="0"/>
        <v>195</v>
      </c>
      <c r="D14" s="7">
        <v>4.9000000000000004</v>
      </c>
      <c r="E14" s="7">
        <v>128</v>
      </c>
      <c r="F14" s="8">
        <f t="shared" si="1"/>
        <v>6.2720000000000002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0.26</v>
      </c>
      <c r="C15" s="7">
        <f t="shared" si="0"/>
        <v>195</v>
      </c>
      <c r="D15" s="7">
        <v>4.9000000000000004</v>
      </c>
      <c r="E15" s="7">
        <v>128</v>
      </c>
      <c r="F15" s="8">
        <f t="shared" si="1"/>
        <v>6.2720000000000002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0.26</v>
      </c>
      <c r="C16" s="7">
        <f t="shared" si="0"/>
        <v>195</v>
      </c>
      <c r="D16" s="7">
        <v>5</v>
      </c>
      <c r="E16" s="7">
        <v>128</v>
      </c>
      <c r="F16" s="8">
        <f t="shared" si="1"/>
        <v>6.4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0.26</v>
      </c>
      <c r="C17" s="7">
        <f t="shared" si="0"/>
        <v>195</v>
      </c>
      <c r="D17" s="7">
        <v>5.6</v>
      </c>
      <c r="E17" s="7">
        <v>128</v>
      </c>
      <c r="F17" s="8">
        <f t="shared" si="1"/>
        <v>7.1679999999999993</v>
      </c>
      <c r="H17" s="12">
        <v>44242</v>
      </c>
      <c r="I17" s="10">
        <v>0.3</v>
      </c>
      <c r="J17" s="10">
        <v>195</v>
      </c>
      <c r="K17" s="10">
        <v>5.3</v>
      </c>
      <c r="L17" s="10">
        <v>127.5</v>
      </c>
      <c r="M17" s="10">
        <v>6.7</v>
      </c>
    </row>
    <row r="18" spans="1:13">
      <c r="A18" s="7" t="s">
        <v>21</v>
      </c>
      <c r="B18" s="6">
        <v>0.26</v>
      </c>
      <c r="C18" s="7">
        <f t="shared" si="0"/>
        <v>195</v>
      </c>
      <c r="D18" s="7">
        <v>5</v>
      </c>
      <c r="E18" s="7">
        <v>128</v>
      </c>
      <c r="F18" s="8">
        <f t="shared" si="1"/>
        <v>6.4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0.26</v>
      </c>
      <c r="C19" s="7">
        <f t="shared" si="0"/>
        <v>195</v>
      </c>
      <c r="D19" s="7">
        <v>4.7</v>
      </c>
      <c r="E19" s="7">
        <v>128</v>
      </c>
      <c r="F19" s="8">
        <f t="shared" si="1"/>
        <v>6.016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0.26</v>
      </c>
      <c r="C20" s="7">
        <f t="shared" si="0"/>
        <v>195</v>
      </c>
      <c r="D20" s="7">
        <v>5.6</v>
      </c>
      <c r="E20" s="7">
        <v>129</v>
      </c>
      <c r="F20" s="8">
        <f t="shared" si="1"/>
        <v>7.2240000000000002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0.26</v>
      </c>
      <c r="C21" s="7">
        <f t="shared" si="0"/>
        <v>195</v>
      </c>
      <c r="D21" s="7">
        <v>8.1999999999999993</v>
      </c>
      <c r="E21" s="7">
        <v>128</v>
      </c>
      <c r="F21" s="8">
        <f t="shared" si="1"/>
        <v>10.495999999999999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0.26</v>
      </c>
      <c r="C22" s="7">
        <f t="shared" si="0"/>
        <v>195</v>
      </c>
      <c r="D22" s="7">
        <v>4.7</v>
      </c>
      <c r="E22" s="7">
        <v>128</v>
      </c>
      <c r="F22" s="8">
        <f t="shared" si="1"/>
        <v>6.016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0.26</v>
      </c>
      <c r="C23" s="7">
        <f t="shared" si="0"/>
        <v>195</v>
      </c>
      <c r="D23" s="7">
        <v>5.4</v>
      </c>
      <c r="E23" s="7">
        <v>129</v>
      </c>
      <c r="F23" s="8">
        <f t="shared" si="1"/>
        <v>6.9660000000000002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0.26</v>
      </c>
      <c r="C24" s="7">
        <f t="shared" si="0"/>
        <v>195</v>
      </c>
      <c r="D24" s="7">
        <v>5.4</v>
      </c>
      <c r="E24" s="7">
        <v>128</v>
      </c>
      <c r="F24" s="8">
        <f t="shared" si="1"/>
        <v>6.9120000000000008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0.26</v>
      </c>
      <c r="C25" s="7">
        <f t="shared" si="0"/>
        <v>195</v>
      </c>
      <c r="D25" s="7">
        <v>4.2</v>
      </c>
      <c r="E25" s="7">
        <v>128</v>
      </c>
      <c r="F25" s="8">
        <f t="shared" si="1"/>
        <v>5.3760000000000003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0.26</v>
      </c>
      <c r="C26" s="7">
        <f t="shared" si="0"/>
        <v>195</v>
      </c>
      <c r="D26" s="7">
        <v>5.2</v>
      </c>
      <c r="E26" s="7">
        <v>128</v>
      </c>
      <c r="F26" s="8">
        <f t="shared" si="1"/>
        <v>6.6560000000000006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0.26</v>
      </c>
      <c r="C27" s="7">
        <f t="shared" si="0"/>
        <v>195</v>
      </c>
      <c r="D27" s="7">
        <v>5.0999999999999996</v>
      </c>
      <c r="E27" s="7">
        <v>128</v>
      </c>
      <c r="F27" s="8">
        <f t="shared" si="1"/>
        <v>6.5279999999999996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0.26</v>
      </c>
      <c r="C28" s="7">
        <f t="shared" si="0"/>
        <v>195</v>
      </c>
      <c r="D28" s="7">
        <v>4.3</v>
      </c>
      <c r="E28" s="7">
        <v>128</v>
      </c>
      <c r="F28" s="8">
        <f t="shared" si="1"/>
        <v>5.5039999999999996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0.26</v>
      </c>
      <c r="C29" s="7">
        <f t="shared" si="0"/>
        <v>195</v>
      </c>
      <c r="D29" s="7">
        <v>5.2</v>
      </c>
      <c r="E29" s="7">
        <v>128</v>
      </c>
      <c r="F29" s="8">
        <f t="shared" si="1"/>
        <v>6.6560000000000006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0.25999999999999984</v>
      </c>
      <c r="C30" s="10">
        <f>AVERAGE(C6:C29)</f>
        <v>195</v>
      </c>
      <c r="D30" s="10">
        <f>AVERAGE(D6:D29)</f>
        <v>5.2875000000000005</v>
      </c>
      <c r="E30" s="10">
        <f>AVERAGE(E6:E29)</f>
        <v>127.54166666666667</v>
      </c>
      <c r="F30" s="10">
        <f>AVERAGE(F6:F29)</f>
        <v>6.7435833333333335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8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44243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0.26</v>
      </c>
      <c r="C6" s="7">
        <f t="shared" ref="C6:C29" si="0">B6*750</f>
        <v>195</v>
      </c>
      <c r="D6" s="7">
        <v>4.9000000000000004</v>
      </c>
      <c r="E6" s="7">
        <v>127</v>
      </c>
      <c r="F6" s="8">
        <f>D6*E6*0.01</f>
        <v>6.2230000000000008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0.26</v>
      </c>
      <c r="C7" s="7">
        <f t="shared" si="0"/>
        <v>195</v>
      </c>
      <c r="D7" s="7">
        <v>4.3</v>
      </c>
      <c r="E7" s="7">
        <v>127</v>
      </c>
      <c r="F7" s="8">
        <f t="shared" ref="F7:F29" si="1">D7*E7*0.01</f>
        <v>5.4610000000000003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0.26</v>
      </c>
      <c r="C8" s="7">
        <f t="shared" si="0"/>
        <v>195</v>
      </c>
      <c r="D8" s="7">
        <v>5.2</v>
      </c>
      <c r="E8" s="7">
        <v>127</v>
      </c>
      <c r="F8" s="8">
        <f t="shared" si="1"/>
        <v>6.6040000000000001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0.26</v>
      </c>
      <c r="C9" s="7">
        <f t="shared" si="0"/>
        <v>195</v>
      </c>
      <c r="D9" s="7">
        <v>4.9000000000000004</v>
      </c>
      <c r="E9" s="7">
        <v>127</v>
      </c>
      <c r="F9" s="8">
        <f t="shared" si="1"/>
        <v>6.2230000000000008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0.26</v>
      </c>
      <c r="C10" s="7">
        <f t="shared" si="0"/>
        <v>195</v>
      </c>
      <c r="D10" s="7">
        <v>4.3</v>
      </c>
      <c r="E10" s="7">
        <v>126</v>
      </c>
      <c r="F10" s="8">
        <f t="shared" si="1"/>
        <v>5.4179999999999993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0.26</v>
      </c>
      <c r="C11" s="7">
        <f t="shared" si="0"/>
        <v>195</v>
      </c>
      <c r="D11" s="7">
        <v>5</v>
      </c>
      <c r="E11" s="7">
        <v>127</v>
      </c>
      <c r="F11" s="8">
        <f t="shared" si="1"/>
        <v>6.3500000000000005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0.26</v>
      </c>
      <c r="C12" s="7">
        <f t="shared" si="0"/>
        <v>195</v>
      </c>
      <c r="D12" s="7">
        <v>4.9000000000000004</v>
      </c>
      <c r="E12" s="7">
        <v>127</v>
      </c>
      <c r="F12" s="8">
        <f t="shared" si="1"/>
        <v>6.2230000000000008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0.27</v>
      </c>
      <c r="C13" s="7">
        <f t="shared" si="0"/>
        <v>202.5</v>
      </c>
      <c r="D13" s="7">
        <v>4.0999999999999996</v>
      </c>
      <c r="E13" s="7">
        <v>125</v>
      </c>
      <c r="F13" s="8">
        <f t="shared" si="1"/>
        <v>5.125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0.27</v>
      </c>
      <c r="C14" s="7">
        <f t="shared" si="0"/>
        <v>202.5</v>
      </c>
      <c r="D14" s="7">
        <v>4</v>
      </c>
      <c r="E14" s="7">
        <v>125</v>
      </c>
      <c r="F14" s="8">
        <f t="shared" si="1"/>
        <v>5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0.27</v>
      </c>
      <c r="C15" s="7">
        <f t="shared" si="0"/>
        <v>202.5</v>
      </c>
      <c r="D15" s="7">
        <v>4.2</v>
      </c>
      <c r="E15" s="7">
        <v>125</v>
      </c>
      <c r="F15" s="8">
        <f t="shared" si="1"/>
        <v>5.25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0.27</v>
      </c>
      <c r="C16" s="7">
        <f t="shared" si="0"/>
        <v>202.5</v>
      </c>
      <c r="D16" s="7">
        <v>4.9000000000000004</v>
      </c>
      <c r="E16" s="7">
        <v>125</v>
      </c>
      <c r="F16" s="8">
        <f t="shared" si="1"/>
        <v>6.125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0.27</v>
      </c>
      <c r="C17" s="7">
        <f t="shared" si="0"/>
        <v>202.5</v>
      </c>
      <c r="D17" s="7">
        <v>4.9000000000000004</v>
      </c>
      <c r="E17" s="7">
        <v>125</v>
      </c>
      <c r="F17" s="8">
        <f t="shared" si="1"/>
        <v>6.125</v>
      </c>
      <c r="H17" s="12">
        <v>44242</v>
      </c>
      <c r="I17" s="10">
        <v>0.3</v>
      </c>
      <c r="J17" s="10">
        <v>195</v>
      </c>
      <c r="K17" s="10">
        <v>5.3</v>
      </c>
      <c r="L17" s="10">
        <v>127.5</v>
      </c>
      <c r="M17" s="10">
        <v>6.7</v>
      </c>
    </row>
    <row r="18" spans="1:13">
      <c r="A18" s="7" t="s">
        <v>21</v>
      </c>
      <c r="B18" s="6">
        <v>0.27</v>
      </c>
      <c r="C18" s="7">
        <f t="shared" si="0"/>
        <v>202.5</v>
      </c>
      <c r="D18" s="7">
        <v>4.2</v>
      </c>
      <c r="E18" s="7">
        <v>125</v>
      </c>
      <c r="F18" s="8">
        <f t="shared" si="1"/>
        <v>5.25</v>
      </c>
      <c r="H18" s="12">
        <v>44243</v>
      </c>
      <c r="I18" s="10">
        <v>0.3</v>
      </c>
      <c r="J18" s="10">
        <v>200.3</v>
      </c>
      <c r="K18" s="10">
        <v>4.7</v>
      </c>
      <c r="L18" s="10">
        <v>125.3</v>
      </c>
      <c r="M18" s="10">
        <v>5.8</v>
      </c>
    </row>
    <row r="19" spans="1:13">
      <c r="A19" s="7" t="s">
        <v>22</v>
      </c>
      <c r="B19" s="6">
        <v>0.27</v>
      </c>
      <c r="C19" s="7">
        <f t="shared" si="0"/>
        <v>202.5</v>
      </c>
      <c r="D19" s="7">
        <v>5.5</v>
      </c>
      <c r="E19" s="7">
        <v>125</v>
      </c>
      <c r="F19" s="8">
        <f t="shared" si="1"/>
        <v>6.875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0.27</v>
      </c>
      <c r="C20" s="7">
        <f t="shared" si="0"/>
        <v>202.5</v>
      </c>
      <c r="D20" s="7">
        <v>5.0999999999999996</v>
      </c>
      <c r="E20" s="7">
        <v>125</v>
      </c>
      <c r="F20" s="8">
        <f t="shared" si="1"/>
        <v>6.375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0.27</v>
      </c>
      <c r="C21" s="7">
        <f t="shared" si="0"/>
        <v>202.5</v>
      </c>
      <c r="D21" s="7">
        <v>4.4000000000000004</v>
      </c>
      <c r="E21" s="7">
        <v>125</v>
      </c>
      <c r="F21" s="8">
        <f t="shared" si="1"/>
        <v>5.5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0.27</v>
      </c>
      <c r="C22" s="7">
        <f t="shared" si="0"/>
        <v>202.5</v>
      </c>
      <c r="D22" s="7">
        <v>4.0999999999999996</v>
      </c>
      <c r="E22" s="7">
        <v>124</v>
      </c>
      <c r="F22" s="8">
        <f t="shared" si="1"/>
        <v>5.0839999999999996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0.27</v>
      </c>
      <c r="C23" s="7">
        <f t="shared" si="0"/>
        <v>202.5</v>
      </c>
      <c r="D23" s="7">
        <v>5.0999999999999996</v>
      </c>
      <c r="E23" s="7">
        <v>125</v>
      </c>
      <c r="F23" s="8">
        <f t="shared" si="1"/>
        <v>6.375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0.27</v>
      </c>
      <c r="C24" s="7">
        <f t="shared" si="0"/>
        <v>202.5</v>
      </c>
      <c r="D24" s="7">
        <v>4.7</v>
      </c>
      <c r="E24" s="7">
        <v>124</v>
      </c>
      <c r="F24" s="8">
        <f t="shared" si="1"/>
        <v>5.8280000000000012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0.27</v>
      </c>
      <c r="C25" s="7">
        <f t="shared" si="0"/>
        <v>202.5</v>
      </c>
      <c r="D25" s="7">
        <v>4.2</v>
      </c>
      <c r="E25" s="7">
        <v>124</v>
      </c>
      <c r="F25" s="8">
        <f t="shared" si="1"/>
        <v>5.2080000000000011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0.27</v>
      </c>
      <c r="C26" s="7">
        <f t="shared" si="0"/>
        <v>202.5</v>
      </c>
      <c r="D26" s="7">
        <v>5</v>
      </c>
      <c r="E26" s="7">
        <v>124</v>
      </c>
      <c r="F26" s="8">
        <f t="shared" si="1"/>
        <v>6.2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0.27</v>
      </c>
      <c r="C27" s="7">
        <f t="shared" si="0"/>
        <v>202.5</v>
      </c>
      <c r="D27" s="7">
        <v>4.8</v>
      </c>
      <c r="E27" s="7">
        <v>124</v>
      </c>
      <c r="F27" s="8">
        <f t="shared" si="1"/>
        <v>5.9519999999999991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0.27</v>
      </c>
      <c r="C28" s="7">
        <f t="shared" si="0"/>
        <v>202.5</v>
      </c>
      <c r="D28" s="7">
        <v>4.0999999999999996</v>
      </c>
      <c r="E28" s="7">
        <v>124</v>
      </c>
      <c r="F28" s="8">
        <f t="shared" si="1"/>
        <v>5.0839999999999996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0.27</v>
      </c>
      <c r="C29" s="7">
        <f t="shared" si="0"/>
        <v>202.5</v>
      </c>
      <c r="D29" s="7">
        <v>4.9000000000000004</v>
      </c>
      <c r="E29" s="7">
        <v>124</v>
      </c>
      <c r="F29" s="8">
        <f t="shared" si="1"/>
        <v>6.0760000000000005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0.26708333333333317</v>
      </c>
      <c r="C30" s="10">
        <f>AVERAGE(C6:C29)</f>
        <v>200.3125</v>
      </c>
      <c r="D30" s="10">
        <f>AVERAGE(D6:D29)</f>
        <v>4.6541666666666668</v>
      </c>
      <c r="E30" s="10">
        <f>AVERAGE(E6:E29)</f>
        <v>125.25</v>
      </c>
      <c r="F30" s="10">
        <f>AVERAGE(F6:F29)</f>
        <v>5.8305833333333341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2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44244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0.27</v>
      </c>
      <c r="C6" s="7">
        <f t="shared" ref="C6:C29" si="0">B6*750</f>
        <v>202.5</v>
      </c>
      <c r="D6" s="7">
        <v>5</v>
      </c>
      <c r="E6" s="7">
        <v>124</v>
      </c>
      <c r="F6" s="8">
        <f>D6*E6*0.01</f>
        <v>6.2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0.27</v>
      </c>
      <c r="C7" s="7">
        <f t="shared" si="0"/>
        <v>202.5</v>
      </c>
      <c r="D7" s="7">
        <v>4.2</v>
      </c>
      <c r="E7" s="7">
        <v>124</v>
      </c>
      <c r="F7" s="8">
        <f t="shared" ref="F7:F29" si="1">D7*E7*0.01</f>
        <v>5.2080000000000011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0.27</v>
      </c>
      <c r="C8" s="7">
        <f t="shared" si="0"/>
        <v>202.5</v>
      </c>
      <c r="D8" s="7">
        <v>4</v>
      </c>
      <c r="E8" s="7">
        <v>124</v>
      </c>
      <c r="F8" s="8">
        <f t="shared" si="1"/>
        <v>4.96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0.27</v>
      </c>
      <c r="C9" s="7">
        <f t="shared" si="0"/>
        <v>202.5</v>
      </c>
      <c r="D9" s="7">
        <v>5</v>
      </c>
      <c r="E9" s="7">
        <v>124</v>
      </c>
      <c r="F9" s="8">
        <f t="shared" si="1"/>
        <v>6.2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0.27</v>
      </c>
      <c r="C10" s="7">
        <f t="shared" si="0"/>
        <v>202.5</v>
      </c>
      <c r="D10" s="7">
        <v>5</v>
      </c>
      <c r="E10" s="7">
        <v>123</v>
      </c>
      <c r="F10" s="8">
        <f t="shared" si="1"/>
        <v>6.15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0.27</v>
      </c>
      <c r="C11" s="7">
        <f t="shared" si="0"/>
        <v>202.5</v>
      </c>
      <c r="D11" s="7">
        <v>4</v>
      </c>
      <c r="E11" s="7">
        <v>124</v>
      </c>
      <c r="F11" s="8">
        <f t="shared" si="1"/>
        <v>4.96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0.27</v>
      </c>
      <c r="C12" s="7">
        <f t="shared" si="0"/>
        <v>202.5</v>
      </c>
      <c r="D12" s="7">
        <v>4.3</v>
      </c>
      <c r="E12" s="7">
        <v>125</v>
      </c>
      <c r="F12" s="8">
        <f t="shared" si="1"/>
        <v>5.375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0.27</v>
      </c>
      <c r="C13" s="7">
        <f t="shared" si="0"/>
        <v>202.5</v>
      </c>
      <c r="D13" s="7">
        <v>5.2</v>
      </c>
      <c r="E13" s="7">
        <v>125</v>
      </c>
      <c r="F13" s="8">
        <f t="shared" si="1"/>
        <v>6.5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0.27</v>
      </c>
      <c r="C14" s="7">
        <f t="shared" si="0"/>
        <v>202.5</v>
      </c>
      <c r="D14" s="7">
        <v>4.4000000000000004</v>
      </c>
      <c r="E14" s="7">
        <v>125</v>
      </c>
      <c r="F14" s="8">
        <f t="shared" si="1"/>
        <v>5.5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0.27</v>
      </c>
      <c r="C15" s="7">
        <f t="shared" si="0"/>
        <v>202.5</v>
      </c>
      <c r="D15" s="7">
        <v>4.5</v>
      </c>
      <c r="E15" s="7">
        <v>125</v>
      </c>
      <c r="F15" s="8">
        <f t="shared" si="1"/>
        <v>5.625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0.27</v>
      </c>
      <c r="C16" s="7">
        <f t="shared" si="0"/>
        <v>202.5</v>
      </c>
      <c r="D16" s="7">
        <v>4.5999999999999996</v>
      </c>
      <c r="E16" s="7">
        <v>125</v>
      </c>
      <c r="F16" s="8">
        <f t="shared" si="1"/>
        <v>5.75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0.27</v>
      </c>
      <c r="C17" s="7">
        <f t="shared" si="0"/>
        <v>202.5</v>
      </c>
      <c r="D17" s="7">
        <v>4.7</v>
      </c>
      <c r="E17" s="7">
        <v>125</v>
      </c>
      <c r="F17" s="8">
        <f t="shared" si="1"/>
        <v>5.875</v>
      </c>
      <c r="H17" s="12">
        <v>44242</v>
      </c>
      <c r="I17" s="10">
        <v>0.3</v>
      </c>
      <c r="J17" s="10">
        <v>195</v>
      </c>
      <c r="K17" s="10">
        <v>5.3</v>
      </c>
      <c r="L17" s="10">
        <v>127.5</v>
      </c>
      <c r="M17" s="10">
        <v>6.7</v>
      </c>
    </row>
    <row r="18" spans="1:13">
      <c r="A18" s="7" t="s">
        <v>21</v>
      </c>
      <c r="B18" s="6">
        <v>0.27</v>
      </c>
      <c r="C18" s="7">
        <f t="shared" si="0"/>
        <v>202.5</v>
      </c>
      <c r="D18" s="7">
        <v>4</v>
      </c>
      <c r="E18" s="7">
        <v>125</v>
      </c>
      <c r="F18" s="8">
        <f t="shared" si="1"/>
        <v>5</v>
      </c>
      <c r="H18" s="12">
        <v>44243</v>
      </c>
      <c r="I18" s="10">
        <v>0.3</v>
      </c>
      <c r="J18" s="10">
        <v>200.3</v>
      </c>
      <c r="K18" s="10">
        <v>4.7</v>
      </c>
      <c r="L18" s="10">
        <v>125.3</v>
      </c>
      <c r="M18" s="10">
        <v>5.8</v>
      </c>
    </row>
    <row r="19" spans="1:13">
      <c r="A19" s="7" t="s">
        <v>22</v>
      </c>
      <c r="B19" s="6">
        <v>0.27</v>
      </c>
      <c r="C19" s="7">
        <f t="shared" si="0"/>
        <v>202.5</v>
      </c>
      <c r="D19" s="7">
        <v>4.8</v>
      </c>
      <c r="E19" s="7">
        <v>126</v>
      </c>
      <c r="F19" s="8">
        <f t="shared" si="1"/>
        <v>6.048</v>
      </c>
      <c r="H19" s="12">
        <v>44244</v>
      </c>
      <c r="I19" s="10">
        <v>0.3</v>
      </c>
      <c r="J19" s="10">
        <v>202.5</v>
      </c>
      <c r="K19" s="10">
        <v>4.5999999999999996</v>
      </c>
      <c r="L19" s="10">
        <v>124.9</v>
      </c>
      <c r="M19" s="10">
        <v>5.7</v>
      </c>
    </row>
    <row r="20" spans="1:13">
      <c r="A20" s="7" t="s">
        <v>23</v>
      </c>
      <c r="B20" s="6">
        <v>0.27</v>
      </c>
      <c r="C20" s="7">
        <f t="shared" si="0"/>
        <v>202.5</v>
      </c>
      <c r="D20" s="7">
        <v>4.4000000000000004</v>
      </c>
      <c r="E20" s="7">
        <v>125</v>
      </c>
      <c r="F20" s="8">
        <f t="shared" si="1"/>
        <v>5.5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0.27</v>
      </c>
      <c r="C21" s="7">
        <f t="shared" si="0"/>
        <v>202.5</v>
      </c>
      <c r="D21" s="7">
        <v>4</v>
      </c>
      <c r="E21" s="7">
        <v>126</v>
      </c>
      <c r="F21" s="8">
        <f t="shared" si="1"/>
        <v>5.04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0.27</v>
      </c>
      <c r="C22" s="7">
        <f t="shared" si="0"/>
        <v>202.5</v>
      </c>
      <c r="D22" s="7">
        <v>5</v>
      </c>
      <c r="E22" s="7">
        <v>126</v>
      </c>
      <c r="F22" s="8">
        <f t="shared" si="1"/>
        <v>6.3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0.27</v>
      </c>
      <c r="C23" s="7">
        <f t="shared" si="0"/>
        <v>202.5</v>
      </c>
      <c r="D23" s="7">
        <v>4.2</v>
      </c>
      <c r="E23" s="7">
        <v>126</v>
      </c>
      <c r="F23" s="8">
        <f t="shared" si="1"/>
        <v>5.2920000000000007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0.27</v>
      </c>
      <c r="C24" s="7">
        <f t="shared" si="0"/>
        <v>202.5</v>
      </c>
      <c r="D24" s="7">
        <v>4.7</v>
      </c>
      <c r="E24" s="7">
        <v>125</v>
      </c>
      <c r="F24" s="8">
        <f t="shared" si="1"/>
        <v>5.875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0.27</v>
      </c>
      <c r="C25" s="7">
        <f t="shared" si="0"/>
        <v>202.5</v>
      </c>
      <c r="D25" s="7">
        <v>5</v>
      </c>
      <c r="E25" s="7">
        <v>125</v>
      </c>
      <c r="F25" s="8">
        <f t="shared" si="1"/>
        <v>6.25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0.27</v>
      </c>
      <c r="C26" s="7">
        <f t="shared" si="0"/>
        <v>202.5</v>
      </c>
      <c r="D26" s="7">
        <v>4.4000000000000004</v>
      </c>
      <c r="E26" s="7">
        <v>125</v>
      </c>
      <c r="F26" s="8">
        <f t="shared" si="1"/>
        <v>5.5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0.27</v>
      </c>
      <c r="C27" s="7">
        <f t="shared" si="0"/>
        <v>202.5</v>
      </c>
      <c r="D27" s="7">
        <v>5.0999999999999996</v>
      </c>
      <c r="E27" s="7">
        <v>125</v>
      </c>
      <c r="F27" s="8">
        <f t="shared" si="1"/>
        <v>6.375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0.27</v>
      </c>
      <c r="C28" s="7">
        <f t="shared" si="0"/>
        <v>202.5</v>
      </c>
      <c r="D28" s="7">
        <v>5.5</v>
      </c>
      <c r="E28" s="7">
        <v>125</v>
      </c>
      <c r="F28" s="8">
        <f t="shared" si="1"/>
        <v>6.875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0.27</v>
      </c>
      <c r="C29" s="7">
        <f t="shared" si="0"/>
        <v>202.5</v>
      </c>
      <c r="D29" s="7">
        <v>4.3</v>
      </c>
      <c r="E29" s="7">
        <v>125</v>
      </c>
      <c r="F29" s="8">
        <f t="shared" si="1"/>
        <v>5.375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0.26999999999999985</v>
      </c>
      <c r="C30" s="10">
        <f>AVERAGE(C6:C29)</f>
        <v>202.5</v>
      </c>
      <c r="D30" s="10">
        <f>AVERAGE(D6:D29)</f>
        <v>4.5958333333333341</v>
      </c>
      <c r="E30" s="10">
        <f>AVERAGE(E6:E29)</f>
        <v>124.875</v>
      </c>
      <c r="F30" s="10">
        <f>AVERAGE(F6:F29)</f>
        <v>5.7388750000000002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44245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0.27</v>
      </c>
      <c r="C6" s="7">
        <f t="shared" ref="C6:C29" si="0">B6*750</f>
        <v>202.5</v>
      </c>
      <c r="D6" s="7">
        <v>5.0999999999999996</v>
      </c>
      <c r="E6" s="7">
        <v>125</v>
      </c>
      <c r="F6" s="8">
        <f>D6*E6*0.01</f>
        <v>6.375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0.27</v>
      </c>
      <c r="C7" s="7">
        <f t="shared" si="0"/>
        <v>202.5</v>
      </c>
      <c r="D7" s="7">
        <v>5.5</v>
      </c>
      <c r="E7" s="7">
        <v>125</v>
      </c>
      <c r="F7" s="8">
        <f t="shared" ref="F7:F29" si="1">D7*E7*0.01</f>
        <v>6.875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0.27</v>
      </c>
      <c r="C8" s="7">
        <f t="shared" si="0"/>
        <v>202.5</v>
      </c>
      <c r="D8" s="7">
        <v>5.7</v>
      </c>
      <c r="E8" s="7">
        <v>126</v>
      </c>
      <c r="F8" s="8">
        <f t="shared" si="1"/>
        <v>7.1820000000000004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0.26</v>
      </c>
      <c r="C9" s="7">
        <f t="shared" si="0"/>
        <v>195</v>
      </c>
      <c r="D9" s="7">
        <v>12.2</v>
      </c>
      <c r="E9" s="7">
        <v>127</v>
      </c>
      <c r="F9" s="8">
        <f t="shared" si="1"/>
        <v>15.494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0.27</v>
      </c>
      <c r="C10" s="7">
        <f t="shared" si="0"/>
        <v>202.5</v>
      </c>
      <c r="D10" s="7">
        <v>4.7</v>
      </c>
      <c r="E10" s="7">
        <v>127</v>
      </c>
      <c r="F10" s="8">
        <f t="shared" si="1"/>
        <v>5.9690000000000003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0.28000000000000003</v>
      </c>
      <c r="C11" s="7">
        <f t="shared" si="0"/>
        <v>210.00000000000003</v>
      </c>
      <c r="D11" s="7">
        <v>4.5</v>
      </c>
      <c r="E11" s="7">
        <v>125</v>
      </c>
      <c r="F11" s="8">
        <f t="shared" si="1"/>
        <v>5.625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0.27</v>
      </c>
      <c r="C12" s="7">
        <f t="shared" si="0"/>
        <v>202.5</v>
      </c>
      <c r="D12" s="7">
        <v>5.0999999999999996</v>
      </c>
      <c r="E12" s="7">
        <v>125</v>
      </c>
      <c r="F12" s="8">
        <f t="shared" si="1"/>
        <v>6.375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0.27</v>
      </c>
      <c r="C13" s="7">
        <f t="shared" si="0"/>
        <v>202.5</v>
      </c>
      <c r="D13" s="7">
        <v>5</v>
      </c>
      <c r="E13" s="7">
        <v>125</v>
      </c>
      <c r="F13" s="8">
        <f t="shared" si="1"/>
        <v>6.25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0.27</v>
      </c>
      <c r="C14" s="7">
        <f t="shared" si="0"/>
        <v>202.5</v>
      </c>
      <c r="D14" s="7">
        <v>5.4</v>
      </c>
      <c r="E14" s="7">
        <v>125</v>
      </c>
      <c r="F14" s="8">
        <f t="shared" si="1"/>
        <v>6.75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0.27</v>
      </c>
      <c r="C15" s="7">
        <f t="shared" si="0"/>
        <v>202.5</v>
      </c>
      <c r="D15" s="7">
        <v>5.7</v>
      </c>
      <c r="E15" s="7">
        <v>125</v>
      </c>
      <c r="F15" s="8">
        <f t="shared" si="1"/>
        <v>7.125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0.27</v>
      </c>
      <c r="C16" s="7">
        <f t="shared" si="0"/>
        <v>202.5</v>
      </c>
      <c r="D16" s="7">
        <v>5.0999999999999996</v>
      </c>
      <c r="E16" s="7">
        <v>125</v>
      </c>
      <c r="F16" s="8">
        <f t="shared" si="1"/>
        <v>6.375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0.27</v>
      </c>
      <c r="C17" s="7">
        <f t="shared" si="0"/>
        <v>202.5</v>
      </c>
      <c r="D17" s="7">
        <v>4.3</v>
      </c>
      <c r="E17" s="7">
        <v>125</v>
      </c>
      <c r="F17" s="8">
        <f t="shared" si="1"/>
        <v>5.375</v>
      </c>
      <c r="H17" s="12">
        <v>44242</v>
      </c>
      <c r="I17" s="10">
        <v>0.3</v>
      </c>
      <c r="J17" s="10">
        <v>195</v>
      </c>
      <c r="K17" s="10">
        <v>5.3</v>
      </c>
      <c r="L17" s="10">
        <v>127.5</v>
      </c>
      <c r="M17" s="10">
        <v>6.7</v>
      </c>
    </row>
    <row r="18" spans="1:13">
      <c r="A18" s="7" t="s">
        <v>21</v>
      </c>
      <c r="B18" s="6">
        <v>0.27</v>
      </c>
      <c r="C18" s="7">
        <f t="shared" si="0"/>
        <v>202.5</v>
      </c>
      <c r="D18" s="7">
        <v>5</v>
      </c>
      <c r="E18" s="7">
        <v>125</v>
      </c>
      <c r="F18" s="8">
        <f t="shared" si="1"/>
        <v>6.25</v>
      </c>
      <c r="H18" s="12">
        <v>44243</v>
      </c>
      <c r="I18" s="10">
        <v>0.3</v>
      </c>
      <c r="J18" s="10">
        <v>200.3</v>
      </c>
      <c r="K18" s="10">
        <v>4.7</v>
      </c>
      <c r="L18" s="10">
        <v>125.3</v>
      </c>
      <c r="M18" s="10">
        <v>5.8</v>
      </c>
    </row>
    <row r="19" spans="1:13">
      <c r="A19" s="7" t="s">
        <v>22</v>
      </c>
      <c r="B19" s="6">
        <v>0.27</v>
      </c>
      <c r="C19" s="7">
        <f t="shared" si="0"/>
        <v>202.5</v>
      </c>
      <c r="D19" s="7">
        <v>5.2</v>
      </c>
      <c r="E19" s="7">
        <v>124</v>
      </c>
      <c r="F19" s="8">
        <f t="shared" si="1"/>
        <v>6.4480000000000004</v>
      </c>
      <c r="H19" s="12">
        <v>44244</v>
      </c>
      <c r="I19" s="10">
        <v>0.3</v>
      </c>
      <c r="J19" s="10">
        <v>202.5</v>
      </c>
      <c r="K19" s="10">
        <v>4.5999999999999996</v>
      </c>
      <c r="L19" s="10">
        <v>124.9</v>
      </c>
      <c r="M19" s="10">
        <v>5.7</v>
      </c>
    </row>
    <row r="20" spans="1:13">
      <c r="A20" s="7" t="s">
        <v>23</v>
      </c>
      <c r="B20" s="6">
        <v>0.28000000000000003</v>
      </c>
      <c r="C20" s="7">
        <f t="shared" si="0"/>
        <v>210.00000000000003</v>
      </c>
      <c r="D20" s="7">
        <v>4.2</v>
      </c>
      <c r="E20" s="7">
        <v>124</v>
      </c>
      <c r="F20" s="8">
        <f t="shared" si="1"/>
        <v>5.2080000000000011</v>
      </c>
      <c r="H20" s="12">
        <v>44245</v>
      </c>
      <c r="I20" s="10">
        <v>0.3</v>
      </c>
      <c r="J20" s="10">
        <v>203.4</v>
      </c>
      <c r="K20" s="10">
        <v>5.3</v>
      </c>
      <c r="L20" s="10">
        <v>124.4</v>
      </c>
      <c r="M20" s="10">
        <v>6.6</v>
      </c>
    </row>
    <row r="21" spans="1:13">
      <c r="A21" s="7" t="s">
        <v>24</v>
      </c>
      <c r="B21" s="6">
        <v>0.28000000000000003</v>
      </c>
      <c r="C21" s="7">
        <f t="shared" si="0"/>
        <v>210.00000000000003</v>
      </c>
      <c r="D21" s="7">
        <v>5</v>
      </c>
      <c r="E21" s="7">
        <v>124</v>
      </c>
      <c r="F21" s="8">
        <f t="shared" si="1"/>
        <v>6.2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0.28000000000000003</v>
      </c>
      <c r="C22" s="7">
        <f t="shared" si="0"/>
        <v>210.00000000000003</v>
      </c>
      <c r="D22" s="7">
        <v>5.4</v>
      </c>
      <c r="E22" s="7">
        <v>124</v>
      </c>
      <c r="F22" s="8">
        <f t="shared" si="1"/>
        <v>6.6960000000000006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0.27</v>
      </c>
      <c r="C23" s="7">
        <f t="shared" si="0"/>
        <v>202.5</v>
      </c>
      <c r="D23" s="7">
        <v>4.5999999999999996</v>
      </c>
      <c r="E23" s="7">
        <v>123</v>
      </c>
      <c r="F23" s="8">
        <f t="shared" si="1"/>
        <v>5.6579999999999995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0.27</v>
      </c>
      <c r="C24" s="7">
        <f t="shared" si="0"/>
        <v>202.5</v>
      </c>
      <c r="D24" s="7">
        <v>4.8</v>
      </c>
      <c r="E24" s="7">
        <v>124</v>
      </c>
      <c r="F24" s="8">
        <f t="shared" si="1"/>
        <v>5.9519999999999991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0.27</v>
      </c>
      <c r="C25" s="7">
        <f t="shared" si="0"/>
        <v>202.5</v>
      </c>
      <c r="D25" s="7">
        <v>5.2</v>
      </c>
      <c r="E25" s="7">
        <v>123</v>
      </c>
      <c r="F25" s="8">
        <f t="shared" si="1"/>
        <v>6.3960000000000008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0.27</v>
      </c>
      <c r="C26" s="7">
        <f t="shared" si="0"/>
        <v>202.5</v>
      </c>
      <c r="D26" s="7">
        <v>5.2</v>
      </c>
      <c r="E26" s="7">
        <v>123</v>
      </c>
      <c r="F26" s="8">
        <f t="shared" si="1"/>
        <v>6.3960000000000008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0.27</v>
      </c>
      <c r="C27" s="7">
        <f t="shared" si="0"/>
        <v>202.5</v>
      </c>
      <c r="D27" s="7">
        <v>4.2</v>
      </c>
      <c r="E27" s="7">
        <v>123</v>
      </c>
      <c r="F27" s="8">
        <f t="shared" si="1"/>
        <v>5.1660000000000004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0.27</v>
      </c>
      <c r="C28" s="7">
        <f t="shared" si="0"/>
        <v>202.5</v>
      </c>
      <c r="D28" s="7">
        <v>4.8</v>
      </c>
      <c r="E28" s="7">
        <v>122</v>
      </c>
      <c r="F28" s="8">
        <f t="shared" si="1"/>
        <v>5.8560000000000008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0.27</v>
      </c>
      <c r="C29" s="7">
        <f t="shared" si="0"/>
        <v>202.5</v>
      </c>
      <c r="D29" s="7">
        <v>5.2</v>
      </c>
      <c r="E29" s="7">
        <v>122</v>
      </c>
      <c r="F29" s="8">
        <f t="shared" si="1"/>
        <v>6.3440000000000003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0.27124999999999994</v>
      </c>
      <c r="C30" s="10">
        <f>AVERAGE(C6:C29)</f>
        <v>203.4375</v>
      </c>
      <c r="D30" s="10">
        <f>AVERAGE(D6:D29)</f>
        <v>5.2958333333333334</v>
      </c>
      <c r="E30" s="10">
        <f>AVERAGE(E6:E29)</f>
        <v>124.41666666666667</v>
      </c>
      <c r="F30" s="10">
        <f>AVERAGE(F6:F29)</f>
        <v>6.597500000000001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M3" sqref="I3:M21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44246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0.27</v>
      </c>
      <c r="C6" s="7">
        <f t="shared" ref="C6:C29" si="0">B6*750</f>
        <v>202.5</v>
      </c>
      <c r="D6" s="7">
        <v>5.2</v>
      </c>
      <c r="E6" s="7">
        <v>122</v>
      </c>
      <c r="F6" s="8">
        <f>D6*E6*0.01</f>
        <v>6.3440000000000003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0.27</v>
      </c>
      <c r="C7" s="7">
        <f t="shared" si="0"/>
        <v>202.5</v>
      </c>
      <c r="D7" s="7">
        <v>5.2</v>
      </c>
      <c r="E7" s="7">
        <v>121</v>
      </c>
      <c r="F7" s="8">
        <f t="shared" ref="F7:F29" si="1">D7*E7*0.01</f>
        <v>6.2920000000000007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0.27</v>
      </c>
      <c r="C8" s="7">
        <f t="shared" si="0"/>
        <v>202.5</v>
      </c>
      <c r="D8" s="7">
        <v>4.2</v>
      </c>
      <c r="E8" s="7">
        <v>121</v>
      </c>
      <c r="F8" s="8">
        <f t="shared" si="1"/>
        <v>5.0820000000000007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0.26</v>
      </c>
      <c r="C9" s="7">
        <f t="shared" si="0"/>
        <v>195</v>
      </c>
      <c r="D9" s="7">
        <v>5</v>
      </c>
      <c r="E9" s="7">
        <v>121</v>
      </c>
      <c r="F9" s="8">
        <f t="shared" si="1"/>
        <v>6.05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0.26</v>
      </c>
      <c r="C10" s="7">
        <f t="shared" si="0"/>
        <v>195</v>
      </c>
      <c r="D10" s="7">
        <v>4.9000000000000004</v>
      </c>
      <c r="E10" s="7">
        <v>121</v>
      </c>
      <c r="F10" s="8">
        <f t="shared" si="1"/>
        <v>5.9290000000000012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0.26</v>
      </c>
      <c r="C11" s="7">
        <f t="shared" si="0"/>
        <v>195</v>
      </c>
      <c r="D11" s="7">
        <v>4.3</v>
      </c>
      <c r="E11" s="7">
        <v>121</v>
      </c>
      <c r="F11" s="8">
        <f t="shared" si="1"/>
        <v>5.2029999999999994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0.26</v>
      </c>
      <c r="C12" s="7">
        <f t="shared" si="0"/>
        <v>195</v>
      </c>
      <c r="D12" s="7">
        <v>4.2</v>
      </c>
      <c r="E12" s="7">
        <v>121</v>
      </c>
      <c r="F12" s="8">
        <f t="shared" si="1"/>
        <v>5.0820000000000007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0.27</v>
      </c>
      <c r="C13" s="7">
        <f t="shared" si="0"/>
        <v>202.5</v>
      </c>
      <c r="D13" s="7">
        <v>5.4</v>
      </c>
      <c r="E13" s="7">
        <v>121</v>
      </c>
      <c r="F13" s="8">
        <f t="shared" si="1"/>
        <v>6.5340000000000007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0.27</v>
      </c>
      <c r="C14" s="7">
        <f t="shared" si="0"/>
        <v>202.5</v>
      </c>
      <c r="D14" s="7">
        <v>4.7</v>
      </c>
      <c r="E14" s="7">
        <v>120</v>
      </c>
      <c r="F14" s="8">
        <f t="shared" si="1"/>
        <v>5.64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0.27</v>
      </c>
      <c r="C15" s="7">
        <f t="shared" si="0"/>
        <v>202.5</v>
      </c>
      <c r="D15" s="7">
        <v>4.4000000000000004</v>
      </c>
      <c r="E15" s="7">
        <v>120</v>
      </c>
      <c r="F15" s="8">
        <f t="shared" si="1"/>
        <v>5.28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0.27</v>
      </c>
      <c r="C16" s="7">
        <f t="shared" si="0"/>
        <v>202.5</v>
      </c>
      <c r="D16" s="7">
        <v>4.4000000000000004</v>
      </c>
      <c r="E16" s="7">
        <v>120</v>
      </c>
      <c r="F16" s="8">
        <f t="shared" si="1"/>
        <v>5.28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0.27</v>
      </c>
      <c r="C17" s="7">
        <f t="shared" si="0"/>
        <v>202.5</v>
      </c>
      <c r="D17" s="7">
        <v>4.3</v>
      </c>
      <c r="E17" s="7">
        <v>120</v>
      </c>
      <c r="F17" s="8">
        <f t="shared" si="1"/>
        <v>5.16</v>
      </c>
      <c r="H17" s="12">
        <v>44242</v>
      </c>
      <c r="I17" s="10">
        <v>0.3</v>
      </c>
      <c r="J17" s="10">
        <v>195</v>
      </c>
      <c r="K17" s="10">
        <v>5.3</v>
      </c>
      <c r="L17" s="10">
        <v>127.5</v>
      </c>
      <c r="M17" s="10">
        <v>6.7</v>
      </c>
    </row>
    <row r="18" spans="1:13">
      <c r="A18" s="7" t="s">
        <v>21</v>
      </c>
      <c r="B18" s="6">
        <v>0.27</v>
      </c>
      <c r="C18" s="7">
        <f t="shared" si="0"/>
        <v>202.5</v>
      </c>
      <c r="D18" s="7">
        <v>6.1</v>
      </c>
      <c r="E18" s="7">
        <v>120</v>
      </c>
      <c r="F18" s="8">
        <f t="shared" si="1"/>
        <v>7.32</v>
      </c>
      <c r="H18" s="12">
        <v>44243</v>
      </c>
      <c r="I18" s="10">
        <v>0.3</v>
      </c>
      <c r="J18" s="10">
        <v>200.3</v>
      </c>
      <c r="K18" s="10">
        <v>4.7</v>
      </c>
      <c r="L18" s="10">
        <v>125.3</v>
      </c>
      <c r="M18" s="10">
        <v>5.8</v>
      </c>
    </row>
    <row r="19" spans="1:13">
      <c r="A19" s="7" t="s">
        <v>22</v>
      </c>
      <c r="B19" s="6">
        <v>0.27</v>
      </c>
      <c r="C19" s="7">
        <f t="shared" si="0"/>
        <v>202.5</v>
      </c>
      <c r="D19" s="7">
        <v>4.8</v>
      </c>
      <c r="E19" s="7">
        <v>120</v>
      </c>
      <c r="F19" s="8">
        <f t="shared" si="1"/>
        <v>5.76</v>
      </c>
      <c r="H19" s="12">
        <v>44244</v>
      </c>
      <c r="I19" s="10">
        <v>0.3</v>
      </c>
      <c r="J19" s="10">
        <v>202.5</v>
      </c>
      <c r="K19" s="10">
        <v>4.5999999999999996</v>
      </c>
      <c r="L19" s="10">
        <v>124.9</v>
      </c>
      <c r="M19" s="10">
        <v>5.7</v>
      </c>
    </row>
    <row r="20" spans="1:13">
      <c r="A20" s="7" t="s">
        <v>23</v>
      </c>
      <c r="B20" s="6">
        <v>0.27</v>
      </c>
      <c r="C20" s="7">
        <f t="shared" si="0"/>
        <v>202.5</v>
      </c>
      <c r="D20" s="7">
        <v>4.3</v>
      </c>
      <c r="E20" s="7">
        <v>121</v>
      </c>
      <c r="F20" s="8">
        <f t="shared" si="1"/>
        <v>5.2029999999999994</v>
      </c>
      <c r="H20" s="12">
        <v>44245</v>
      </c>
      <c r="I20" s="10">
        <v>0.3</v>
      </c>
      <c r="J20" s="10">
        <v>203.4</v>
      </c>
      <c r="K20" s="10">
        <v>5.3</v>
      </c>
      <c r="L20" s="10">
        <v>124.4</v>
      </c>
      <c r="M20" s="10">
        <v>6.6</v>
      </c>
    </row>
    <row r="21" spans="1:13">
      <c r="A21" s="7" t="s">
        <v>24</v>
      </c>
      <c r="B21" s="6">
        <v>0.27</v>
      </c>
      <c r="C21" s="7">
        <f t="shared" si="0"/>
        <v>202.5</v>
      </c>
      <c r="D21" s="7">
        <v>5.2</v>
      </c>
      <c r="E21" s="7">
        <v>121</v>
      </c>
      <c r="F21" s="8">
        <f t="shared" si="1"/>
        <v>6.2920000000000007</v>
      </c>
      <c r="H21" s="12">
        <v>44246</v>
      </c>
      <c r="I21" s="10">
        <v>0.3</v>
      </c>
      <c r="J21" s="10">
        <v>203.1</v>
      </c>
      <c r="K21" s="10">
        <v>5</v>
      </c>
      <c r="L21" s="10">
        <v>121.1</v>
      </c>
      <c r="M21" s="10">
        <v>6.1</v>
      </c>
    </row>
    <row r="22" spans="1:13">
      <c r="A22" s="7" t="s">
        <v>25</v>
      </c>
      <c r="B22" s="6">
        <v>0.27</v>
      </c>
      <c r="C22" s="7">
        <f t="shared" si="0"/>
        <v>202.5</v>
      </c>
      <c r="D22" s="7">
        <v>5</v>
      </c>
      <c r="E22" s="7">
        <v>121</v>
      </c>
      <c r="F22" s="8">
        <f t="shared" si="1"/>
        <v>6.05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0.27</v>
      </c>
      <c r="C23" s="7">
        <f t="shared" si="0"/>
        <v>202.5</v>
      </c>
      <c r="D23" s="7">
        <v>5</v>
      </c>
      <c r="E23" s="7">
        <v>121</v>
      </c>
      <c r="F23" s="8">
        <f t="shared" si="1"/>
        <v>6.05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0.28000000000000003</v>
      </c>
      <c r="C24" s="7">
        <f t="shared" si="0"/>
        <v>210.00000000000003</v>
      </c>
      <c r="D24" s="7">
        <v>5.7</v>
      </c>
      <c r="E24" s="7">
        <v>122</v>
      </c>
      <c r="F24" s="8">
        <f t="shared" si="1"/>
        <v>6.9539999999999997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0.28000000000000003</v>
      </c>
      <c r="C25" s="7">
        <f t="shared" si="0"/>
        <v>210.00000000000003</v>
      </c>
      <c r="D25" s="7">
        <v>5.7</v>
      </c>
      <c r="E25" s="7">
        <v>122</v>
      </c>
      <c r="F25" s="8">
        <f t="shared" si="1"/>
        <v>6.9539999999999997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0.28000000000000003</v>
      </c>
      <c r="C26" s="7">
        <f t="shared" si="0"/>
        <v>210.00000000000003</v>
      </c>
      <c r="D26" s="7">
        <v>5.7</v>
      </c>
      <c r="E26" s="7">
        <v>122</v>
      </c>
      <c r="F26" s="8">
        <f t="shared" si="1"/>
        <v>6.9539999999999997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0.28000000000000003</v>
      </c>
      <c r="C27" s="7">
        <f t="shared" si="0"/>
        <v>210.00000000000003</v>
      </c>
      <c r="D27" s="7">
        <v>5.8</v>
      </c>
      <c r="E27" s="7">
        <v>122</v>
      </c>
      <c r="F27" s="8">
        <f t="shared" si="1"/>
        <v>7.0760000000000005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0.28000000000000003</v>
      </c>
      <c r="C28" s="7">
        <f t="shared" si="0"/>
        <v>210.00000000000003</v>
      </c>
      <c r="D28" s="7">
        <v>5.7</v>
      </c>
      <c r="E28" s="7">
        <v>123</v>
      </c>
      <c r="F28" s="8">
        <f t="shared" si="1"/>
        <v>7.0110000000000001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0.28000000000000003</v>
      </c>
      <c r="C29" s="7">
        <f t="shared" si="0"/>
        <v>210.00000000000003</v>
      </c>
      <c r="D29" s="7">
        <v>5.5</v>
      </c>
      <c r="E29" s="7">
        <v>123</v>
      </c>
      <c r="F29" s="8">
        <f t="shared" si="1"/>
        <v>6.7650000000000006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0.27083333333333331</v>
      </c>
      <c r="C30" s="10">
        <f>AVERAGE(C6:C29)</f>
        <v>203.125</v>
      </c>
      <c r="D30" s="10">
        <f>AVERAGE(D6:D29)</f>
        <v>5.0291666666666668</v>
      </c>
      <c r="E30" s="10">
        <f>AVERAGE(E6:E29)</f>
        <v>121.125</v>
      </c>
      <c r="F30" s="10">
        <f>AVERAGE(F6:F29)</f>
        <v>6.0943749999999994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4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44229</v>
      </c>
      <c r="B5" s="4"/>
      <c r="C5" s="3"/>
      <c r="D5" s="3"/>
      <c r="E5" s="3"/>
      <c r="F5" s="3"/>
      <c r="H5" s="12">
        <v>44230</v>
      </c>
      <c r="I5" s="10"/>
      <c r="J5" s="10"/>
      <c r="K5" s="10"/>
      <c r="L5" s="10"/>
      <c r="M5" s="10"/>
    </row>
    <row r="6" spans="1:13">
      <c r="A6" s="5" t="s">
        <v>9</v>
      </c>
      <c r="B6" s="6">
        <v>0.28000000000000003</v>
      </c>
      <c r="C6" s="7">
        <f t="shared" ref="C6:C29" si="0">B6*750</f>
        <v>210.00000000000003</v>
      </c>
      <c r="D6" s="7">
        <v>7.3</v>
      </c>
      <c r="E6" s="7">
        <v>126</v>
      </c>
      <c r="F6" s="8">
        <f>D6*E6*0.01</f>
        <v>9.1980000000000004</v>
      </c>
      <c r="H6" s="12">
        <v>44231</v>
      </c>
      <c r="I6" s="10"/>
      <c r="J6" s="10"/>
      <c r="K6" s="10"/>
      <c r="L6" s="10"/>
      <c r="M6" s="10"/>
    </row>
    <row r="7" spans="1:13">
      <c r="A7" s="5" t="s">
        <v>10</v>
      </c>
      <c r="B7" s="6">
        <v>0.28000000000000003</v>
      </c>
      <c r="C7" s="7">
        <f t="shared" si="0"/>
        <v>210.00000000000003</v>
      </c>
      <c r="D7" s="7">
        <v>7.1</v>
      </c>
      <c r="E7" s="7">
        <v>128</v>
      </c>
      <c r="F7" s="8">
        <f t="shared" ref="F7:F29" si="1">D7*E7*0.01</f>
        <v>9.0879999999999992</v>
      </c>
      <c r="H7" s="12">
        <v>44232</v>
      </c>
      <c r="I7" s="10"/>
      <c r="J7" s="10"/>
      <c r="K7" s="10"/>
      <c r="L7" s="10"/>
      <c r="M7" s="10"/>
    </row>
    <row r="8" spans="1:13">
      <c r="A8" s="5" t="s">
        <v>11</v>
      </c>
      <c r="B8" s="6">
        <v>0.28000000000000003</v>
      </c>
      <c r="C8" s="7">
        <f t="shared" si="0"/>
        <v>210.00000000000003</v>
      </c>
      <c r="D8" s="7">
        <v>6.8</v>
      </c>
      <c r="E8" s="7">
        <v>128</v>
      </c>
      <c r="F8" s="8">
        <f t="shared" si="1"/>
        <v>8.7040000000000006</v>
      </c>
      <c r="H8" s="12">
        <v>44233</v>
      </c>
      <c r="I8" s="10"/>
      <c r="J8" s="10"/>
      <c r="K8" s="10"/>
      <c r="L8" s="10"/>
      <c r="M8" s="10"/>
    </row>
    <row r="9" spans="1:13">
      <c r="A9" s="5" t="s">
        <v>12</v>
      </c>
      <c r="B9" s="6">
        <v>0.28000000000000003</v>
      </c>
      <c r="C9" s="7">
        <f t="shared" si="0"/>
        <v>210.00000000000003</v>
      </c>
      <c r="D9" s="7">
        <v>6.6</v>
      </c>
      <c r="E9" s="7">
        <v>128</v>
      </c>
      <c r="F9" s="8">
        <f t="shared" si="1"/>
        <v>8.4480000000000004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0.28000000000000003</v>
      </c>
      <c r="C10" s="7">
        <f t="shared" si="0"/>
        <v>210.00000000000003</v>
      </c>
      <c r="D10" s="7">
        <v>6.6</v>
      </c>
      <c r="E10" s="7">
        <v>129</v>
      </c>
      <c r="F10" s="8">
        <f t="shared" si="1"/>
        <v>8.5139999999999993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0.28000000000000003</v>
      </c>
      <c r="C11" s="7">
        <f t="shared" si="0"/>
        <v>210.00000000000003</v>
      </c>
      <c r="D11" s="7">
        <v>7.1</v>
      </c>
      <c r="E11" s="7">
        <v>128</v>
      </c>
      <c r="F11" s="8">
        <f t="shared" si="1"/>
        <v>9.0879999999999992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0.28000000000000003</v>
      </c>
      <c r="C12" s="7">
        <f t="shared" si="0"/>
        <v>210.00000000000003</v>
      </c>
      <c r="D12" s="7">
        <v>6.5</v>
      </c>
      <c r="E12" s="7">
        <v>126</v>
      </c>
      <c r="F12" s="8">
        <f t="shared" si="1"/>
        <v>8.19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0.28000000000000003</v>
      </c>
      <c r="C13" s="7">
        <f t="shared" si="0"/>
        <v>210.00000000000003</v>
      </c>
      <c r="D13" s="7">
        <v>6.5</v>
      </c>
      <c r="E13" s="7">
        <v>125</v>
      </c>
      <c r="F13" s="8">
        <f t="shared" si="1"/>
        <v>8.125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0.28000000000000003</v>
      </c>
      <c r="C14" s="7">
        <f t="shared" si="0"/>
        <v>210.00000000000003</v>
      </c>
      <c r="D14" s="7">
        <v>7.4</v>
      </c>
      <c r="E14" s="7">
        <v>124</v>
      </c>
      <c r="F14" s="8">
        <f t="shared" si="1"/>
        <v>9.1760000000000002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0.28000000000000003</v>
      </c>
      <c r="C15" s="7">
        <f t="shared" si="0"/>
        <v>210.00000000000003</v>
      </c>
      <c r="D15" s="7">
        <v>6.1</v>
      </c>
      <c r="E15" s="7">
        <v>124</v>
      </c>
      <c r="F15" s="8">
        <f t="shared" si="1"/>
        <v>7.5640000000000001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0.28000000000000003</v>
      </c>
      <c r="C16" s="7">
        <f t="shared" si="0"/>
        <v>210.00000000000003</v>
      </c>
      <c r="D16" s="7">
        <v>7.3</v>
      </c>
      <c r="E16" s="7">
        <v>124</v>
      </c>
      <c r="F16" s="8">
        <f t="shared" si="1"/>
        <v>9.0519999999999996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0.28000000000000003</v>
      </c>
      <c r="C17" s="7">
        <f t="shared" si="0"/>
        <v>210.00000000000003</v>
      </c>
      <c r="D17" s="7">
        <v>7</v>
      </c>
      <c r="E17" s="7">
        <v>124</v>
      </c>
      <c r="F17" s="8">
        <f t="shared" si="1"/>
        <v>8.68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0.28000000000000003</v>
      </c>
      <c r="C18" s="7">
        <f t="shared" si="0"/>
        <v>210.00000000000003</v>
      </c>
      <c r="D18" s="7">
        <v>7.3</v>
      </c>
      <c r="E18" s="7">
        <v>125</v>
      </c>
      <c r="F18" s="8">
        <f t="shared" si="1"/>
        <v>9.125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0.28000000000000003</v>
      </c>
      <c r="C19" s="7">
        <f t="shared" si="0"/>
        <v>210.00000000000003</v>
      </c>
      <c r="D19" s="7">
        <v>6.5</v>
      </c>
      <c r="E19" s="7">
        <v>125</v>
      </c>
      <c r="F19" s="8">
        <f t="shared" si="1"/>
        <v>8.125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0.28000000000000003</v>
      </c>
      <c r="C20" s="7">
        <f t="shared" si="0"/>
        <v>210.00000000000003</v>
      </c>
      <c r="D20" s="7">
        <v>6.8</v>
      </c>
      <c r="E20" s="7">
        <v>124</v>
      </c>
      <c r="F20" s="8">
        <f t="shared" si="1"/>
        <v>8.4319999999999986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0.28000000000000003</v>
      </c>
      <c r="C21" s="7">
        <f t="shared" si="0"/>
        <v>210.00000000000003</v>
      </c>
      <c r="D21" s="7">
        <v>5.0999999999999996</v>
      </c>
      <c r="E21" s="7">
        <v>124</v>
      </c>
      <c r="F21" s="8">
        <f t="shared" si="1"/>
        <v>6.3239999999999998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0.28000000000000003</v>
      </c>
      <c r="C22" s="7">
        <f t="shared" si="0"/>
        <v>210.00000000000003</v>
      </c>
      <c r="D22" s="7">
        <v>6.5</v>
      </c>
      <c r="E22" s="7">
        <v>124</v>
      </c>
      <c r="F22" s="8">
        <f t="shared" si="1"/>
        <v>8.06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0.28000000000000003</v>
      </c>
      <c r="C23" s="7">
        <f t="shared" si="0"/>
        <v>210.00000000000003</v>
      </c>
      <c r="D23" s="7">
        <v>6.2</v>
      </c>
      <c r="E23" s="7">
        <v>124</v>
      </c>
      <c r="F23" s="8">
        <f t="shared" si="1"/>
        <v>7.6880000000000006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0.28000000000000003</v>
      </c>
      <c r="C24" s="7">
        <f t="shared" si="0"/>
        <v>210.00000000000003</v>
      </c>
      <c r="D24" s="7">
        <v>5.0999999999999996</v>
      </c>
      <c r="E24" s="7">
        <v>124</v>
      </c>
      <c r="F24" s="8">
        <f t="shared" si="1"/>
        <v>6.3239999999999998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0.28000000000000003</v>
      </c>
      <c r="C25" s="7">
        <f t="shared" si="0"/>
        <v>210.00000000000003</v>
      </c>
      <c r="D25" s="7">
        <v>6.2</v>
      </c>
      <c r="E25" s="7">
        <v>124</v>
      </c>
      <c r="F25" s="8">
        <f t="shared" si="1"/>
        <v>7.6880000000000006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0.28000000000000003</v>
      </c>
      <c r="C26" s="7">
        <f t="shared" si="0"/>
        <v>210.00000000000003</v>
      </c>
      <c r="D26" s="7">
        <v>6.5</v>
      </c>
      <c r="E26" s="7">
        <v>124</v>
      </c>
      <c r="F26" s="8">
        <f t="shared" si="1"/>
        <v>8.06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0.28000000000000003</v>
      </c>
      <c r="C27" s="7">
        <f t="shared" si="0"/>
        <v>210.00000000000003</v>
      </c>
      <c r="D27" s="7">
        <v>6.1</v>
      </c>
      <c r="E27" s="7">
        <v>124</v>
      </c>
      <c r="F27" s="8">
        <f t="shared" si="1"/>
        <v>7.5640000000000001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0.28000000000000003</v>
      </c>
      <c r="C28" s="7">
        <f t="shared" si="0"/>
        <v>210.00000000000003</v>
      </c>
      <c r="D28" s="7">
        <v>6.5</v>
      </c>
      <c r="E28" s="7">
        <v>124</v>
      </c>
      <c r="F28" s="8">
        <f t="shared" si="1"/>
        <v>8.06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0.28000000000000003</v>
      </c>
      <c r="C29" s="7">
        <f t="shared" si="0"/>
        <v>210.00000000000003</v>
      </c>
      <c r="D29" s="7">
        <v>5.4</v>
      </c>
      <c r="E29" s="7">
        <v>124</v>
      </c>
      <c r="F29" s="8">
        <f t="shared" si="1"/>
        <v>6.6960000000000006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0.28000000000000019</v>
      </c>
      <c r="C30" s="10">
        <f>AVERAGE(C6:C29)</f>
        <v>210.00000000000003</v>
      </c>
      <c r="D30" s="10">
        <f>AVERAGE(D6:D29)</f>
        <v>6.5208333333333321</v>
      </c>
      <c r="E30" s="10">
        <f>AVERAGE(E6:E29)</f>
        <v>125.16666666666667</v>
      </c>
      <c r="F30" s="10">
        <f>AVERAGE(F6:F29)</f>
        <v>8.165541666666666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2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44247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0.28000000000000003</v>
      </c>
      <c r="C6" s="7">
        <f t="shared" ref="C6:C29" si="0">B6*750</f>
        <v>210.00000000000003</v>
      </c>
      <c r="D6" s="7">
        <v>5</v>
      </c>
      <c r="E6" s="7">
        <v>124</v>
      </c>
      <c r="F6" s="8">
        <f>D6*E6*0.01</f>
        <v>6.2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0.28000000000000003</v>
      </c>
      <c r="C7" s="7">
        <f t="shared" si="0"/>
        <v>210.00000000000003</v>
      </c>
      <c r="D7" s="7">
        <v>5.2</v>
      </c>
      <c r="E7" s="7">
        <v>124</v>
      </c>
      <c r="F7" s="8">
        <f t="shared" ref="F7:F29" si="1">D7*E7*0.01</f>
        <v>6.4480000000000004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0.28000000000000003</v>
      </c>
      <c r="C8" s="7">
        <f t="shared" si="0"/>
        <v>210.00000000000003</v>
      </c>
      <c r="D8" s="7">
        <v>5.2</v>
      </c>
      <c r="E8" s="7">
        <v>122</v>
      </c>
      <c r="F8" s="8">
        <f t="shared" si="1"/>
        <v>6.3440000000000003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0.28000000000000003</v>
      </c>
      <c r="C9" s="7">
        <f t="shared" si="0"/>
        <v>210.00000000000003</v>
      </c>
      <c r="D9" s="7">
        <v>5.2</v>
      </c>
      <c r="E9" s="7">
        <v>127</v>
      </c>
      <c r="F9" s="8">
        <f t="shared" si="1"/>
        <v>6.6040000000000001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0.28000000000000003</v>
      </c>
      <c r="C10" s="7">
        <f t="shared" si="0"/>
        <v>210.00000000000003</v>
      </c>
      <c r="D10" s="7">
        <v>4.3</v>
      </c>
      <c r="E10" s="7">
        <v>136</v>
      </c>
      <c r="F10" s="8">
        <f t="shared" si="1"/>
        <v>5.8479999999999999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0.28000000000000003</v>
      </c>
      <c r="C11" s="7">
        <f t="shared" si="0"/>
        <v>210.00000000000003</v>
      </c>
      <c r="D11" s="7">
        <v>4</v>
      </c>
      <c r="E11" s="7">
        <v>125</v>
      </c>
      <c r="F11" s="8">
        <f t="shared" si="1"/>
        <v>5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0.28000000000000003</v>
      </c>
      <c r="C12" s="7">
        <f t="shared" si="0"/>
        <v>210.00000000000003</v>
      </c>
      <c r="D12" s="7">
        <v>5.5</v>
      </c>
      <c r="E12" s="7">
        <v>127</v>
      </c>
      <c r="F12" s="8">
        <f t="shared" si="1"/>
        <v>6.9850000000000003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0.28000000000000003</v>
      </c>
      <c r="C13" s="7">
        <f t="shared" si="0"/>
        <v>210.00000000000003</v>
      </c>
      <c r="D13" s="7">
        <v>5.0999999999999996</v>
      </c>
      <c r="E13" s="7">
        <v>126</v>
      </c>
      <c r="F13" s="8">
        <f t="shared" si="1"/>
        <v>6.4259999999999993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0.28000000000000003</v>
      </c>
      <c r="C14" s="7">
        <f t="shared" si="0"/>
        <v>210.00000000000003</v>
      </c>
      <c r="D14" s="7">
        <v>5.0999999999999996</v>
      </c>
      <c r="E14" s="7">
        <v>128</v>
      </c>
      <c r="F14" s="8">
        <f t="shared" si="1"/>
        <v>6.5279999999999996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0.28000000000000003</v>
      </c>
      <c r="C15" s="7">
        <f t="shared" si="0"/>
        <v>210.00000000000003</v>
      </c>
      <c r="D15" s="7">
        <v>5.2</v>
      </c>
      <c r="E15" s="7">
        <v>128</v>
      </c>
      <c r="F15" s="8">
        <f t="shared" si="1"/>
        <v>6.6560000000000006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0.28000000000000003</v>
      </c>
      <c r="C16" s="7">
        <f t="shared" si="0"/>
        <v>210.00000000000003</v>
      </c>
      <c r="D16" s="7">
        <v>5.4</v>
      </c>
      <c r="E16" s="7">
        <v>127</v>
      </c>
      <c r="F16" s="8">
        <f t="shared" si="1"/>
        <v>6.8580000000000005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0.27</v>
      </c>
      <c r="C17" s="7">
        <f t="shared" si="0"/>
        <v>202.5</v>
      </c>
      <c r="D17" s="7">
        <v>5.2</v>
      </c>
      <c r="E17" s="7">
        <v>127</v>
      </c>
      <c r="F17" s="8">
        <f t="shared" si="1"/>
        <v>6.6040000000000001</v>
      </c>
      <c r="H17" s="12">
        <v>44242</v>
      </c>
      <c r="I17" s="10">
        <v>0.3</v>
      </c>
      <c r="J17" s="10">
        <v>195</v>
      </c>
      <c r="K17" s="10">
        <v>5.3</v>
      </c>
      <c r="L17" s="10">
        <v>127.5</v>
      </c>
      <c r="M17" s="10">
        <v>6.7</v>
      </c>
    </row>
    <row r="18" spans="1:13">
      <c r="A18" s="7" t="s">
        <v>21</v>
      </c>
      <c r="B18" s="6">
        <v>0.28000000000000003</v>
      </c>
      <c r="C18" s="7">
        <f t="shared" si="0"/>
        <v>210.00000000000003</v>
      </c>
      <c r="D18" s="7">
        <v>5.4</v>
      </c>
      <c r="E18" s="7">
        <v>126</v>
      </c>
      <c r="F18" s="8">
        <f t="shared" si="1"/>
        <v>6.8040000000000012</v>
      </c>
      <c r="H18" s="12">
        <v>44243</v>
      </c>
      <c r="I18" s="10">
        <v>0.3</v>
      </c>
      <c r="J18" s="10">
        <v>200.3</v>
      </c>
      <c r="K18" s="10">
        <v>4.7</v>
      </c>
      <c r="L18" s="10">
        <v>125.3</v>
      </c>
      <c r="M18" s="10">
        <v>5.8</v>
      </c>
    </row>
    <row r="19" spans="1:13">
      <c r="A19" s="7" t="s">
        <v>22</v>
      </c>
      <c r="B19" s="6">
        <v>0.28000000000000003</v>
      </c>
      <c r="C19" s="7">
        <f t="shared" si="0"/>
        <v>210.00000000000003</v>
      </c>
      <c r="D19" s="7">
        <v>5.4</v>
      </c>
      <c r="E19" s="7">
        <v>126</v>
      </c>
      <c r="F19" s="8">
        <f t="shared" si="1"/>
        <v>6.8040000000000012</v>
      </c>
      <c r="H19" s="12">
        <v>44244</v>
      </c>
      <c r="I19" s="10">
        <v>0.3</v>
      </c>
      <c r="J19" s="10">
        <v>202.5</v>
      </c>
      <c r="K19" s="10">
        <v>4.5999999999999996</v>
      </c>
      <c r="L19" s="10">
        <v>124.9</v>
      </c>
      <c r="M19" s="10">
        <v>5.7</v>
      </c>
    </row>
    <row r="20" spans="1:13">
      <c r="A20" s="7" t="s">
        <v>23</v>
      </c>
      <c r="B20" s="6">
        <v>0.27</v>
      </c>
      <c r="C20" s="7">
        <f t="shared" si="0"/>
        <v>202.5</v>
      </c>
      <c r="D20" s="7">
        <v>5.4</v>
      </c>
      <c r="E20" s="7">
        <v>125</v>
      </c>
      <c r="F20" s="8">
        <f t="shared" si="1"/>
        <v>6.75</v>
      </c>
      <c r="H20" s="12">
        <v>44245</v>
      </c>
      <c r="I20" s="10">
        <v>0.3</v>
      </c>
      <c r="J20" s="10">
        <v>203.4</v>
      </c>
      <c r="K20" s="10">
        <v>5.3</v>
      </c>
      <c r="L20" s="10">
        <v>124.4</v>
      </c>
      <c r="M20" s="10">
        <v>6.6</v>
      </c>
    </row>
    <row r="21" spans="1:13">
      <c r="A21" s="7" t="s">
        <v>24</v>
      </c>
      <c r="B21" s="6">
        <v>0.28000000000000003</v>
      </c>
      <c r="C21" s="7">
        <f t="shared" si="0"/>
        <v>210.00000000000003</v>
      </c>
      <c r="D21" s="7">
        <v>5.2</v>
      </c>
      <c r="E21" s="7">
        <v>125</v>
      </c>
      <c r="F21" s="8">
        <f t="shared" si="1"/>
        <v>6.5</v>
      </c>
      <c r="H21" s="12">
        <v>44246</v>
      </c>
      <c r="I21" s="10">
        <v>0.3</v>
      </c>
      <c r="J21" s="10">
        <v>203.1</v>
      </c>
      <c r="K21" s="10">
        <v>5</v>
      </c>
      <c r="L21" s="10">
        <v>121.1</v>
      </c>
      <c r="M21" s="10">
        <v>6.1</v>
      </c>
    </row>
    <row r="22" spans="1:13">
      <c r="A22" s="7" t="s">
        <v>25</v>
      </c>
      <c r="B22" s="6">
        <v>0.28000000000000003</v>
      </c>
      <c r="C22" s="7">
        <f t="shared" si="0"/>
        <v>210.00000000000003</v>
      </c>
      <c r="D22" s="7">
        <v>5.2</v>
      </c>
      <c r="E22" s="7">
        <v>125</v>
      </c>
      <c r="F22" s="8">
        <f t="shared" si="1"/>
        <v>6.5</v>
      </c>
      <c r="H22" s="12">
        <v>44247</v>
      </c>
      <c r="I22" s="10">
        <v>0.3</v>
      </c>
      <c r="J22" s="10">
        <v>209.4</v>
      </c>
      <c r="K22" s="10">
        <v>5.2</v>
      </c>
      <c r="L22" s="10">
        <v>126.2</v>
      </c>
      <c r="M22" s="10">
        <v>6.5</v>
      </c>
    </row>
    <row r="23" spans="1:13">
      <c r="A23" s="7" t="s">
        <v>26</v>
      </c>
      <c r="B23" s="6">
        <v>0.28000000000000003</v>
      </c>
      <c r="C23" s="7">
        <f t="shared" si="0"/>
        <v>210.00000000000003</v>
      </c>
      <c r="D23" s="7">
        <v>5.4</v>
      </c>
      <c r="E23" s="7">
        <v>127</v>
      </c>
      <c r="F23" s="8">
        <f t="shared" si="1"/>
        <v>6.8580000000000005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0.28000000000000003</v>
      </c>
      <c r="C24" s="7">
        <f t="shared" si="0"/>
        <v>210.00000000000003</v>
      </c>
      <c r="D24" s="7">
        <v>5.4</v>
      </c>
      <c r="E24" s="7">
        <v>127</v>
      </c>
      <c r="F24" s="8">
        <f t="shared" si="1"/>
        <v>6.8580000000000005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0.28000000000000003</v>
      </c>
      <c r="C25" s="7">
        <f t="shared" si="0"/>
        <v>210.00000000000003</v>
      </c>
      <c r="D25" s="7">
        <v>5.4</v>
      </c>
      <c r="E25" s="7">
        <v>126</v>
      </c>
      <c r="F25" s="8">
        <f t="shared" si="1"/>
        <v>6.8040000000000012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0.28000000000000003</v>
      </c>
      <c r="C26" s="7">
        <f t="shared" si="0"/>
        <v>210.00000000000003</v>
      </c>
      <c r="D26" s="7">
        <v>5.0999999999999996</v>
      </c>
      <c r="E26" s="7">
        <v>126</v>
      </c>
      <c r="F26" s="8">
        <f t="shared" si="1"/>
        <v>6.4259999999999993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0.28000000000000003</v>
      </c>
      <c r="C27" s="7">
        <f t="shared" si="0"/>
        <v>210.00000000000003</v>
      </c>
      <c r="D27" s="7">
        <v>5.4</v>
      </c>
      <c r="E27" s="7">
        <v>125</v>
      </c>
      <c r="F27" s="8">
        <f t="shared" si="1"/>
        <v>6.75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0.28000000000000003</v>
      </c>
      <c r="C28" s="7">
        <f t="shared" si="0"/>
        <v>210.00000000000003</v>
      </c>
      <c r="D28" s="7">
        <v>5.2</v>
      </c>
      <c r="E28" s="7">
        <v>125</v>
      </c>
      <c r="F28" s="8">
        <f t="shared" si="1"/>
        <v>6.5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0.28000000000000003</v>
      </c>
      <c r="C29" s="7">
        <f t="shared" si="0"/>
        <v>210.00000000000003</v>
      </c>
      <c r="D29" s="7">
        <v>4.9000000000000004</v>
      </c>
      <c r="E29" s="7">
        <v>125</v>
      </c>
      <c r="F29" s="8">
        <f t="shared" si="1"/>
        <v>6.125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0.27916666666666684</v>
      </c>
      <c r="C30" s="10">
        <f>AVERAGE(C6:C29)</f>
        <v>209.37500000000003</v>
      </c>
      <c r="D30" s="10">
        <f>AVERAGE(D6:D29)</f>
        <v>5.1583333333333359</v>
      </c>
      <c r="E30" s="10">
        <f>AVERAGE(E6:E29)</f>
        <v>126.20833333333333</v>
      </c>
      <c r="F30" s="10">
        <f>AVERAGE(F6:F29)</f>
        <v>6.5075000000000003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3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44248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0.28000000000000003</v>
      </c>
      <c r="C6" s="7">
        <f t="shared" ref="C6:C29" si="0">B6*750</f>
        <v>210.00000000000003</v>
      </c>
      <c r="D6" s="7">
        <v>5.2</v>
      </c>
      <c r="E6" s="7">
        <v>125</v>
      </c>
      <c r="F6" s="8">
        <f>D6*E6*0.01</f>
        <v>6.5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0.28000000000000003</v>
      </c>
      <c r="C7" s="7">
        <f t="shared" si="0"/>
        <v>210.00000000000003</v>
      </c>
      <c r="D7" s="7">
        <v>5</v>
      </c>
      <c r="E7" s="7">
        <v>126</v>
      </c>
      <c r="F7" s="8">
        <f t="shared" ref="F7:F29" si="1">D7*E7*0.01</f>
        <v>6.3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0.28000000000000003</v>
      </c>
      <c r="C8" s="7">
        <f t="shared" si="0"/>
        <v>210.00000000000003</v>
      </c>
      <c r="D8" s="7">
        <v>5</v>
      </c>
      <c r="E8" s="7">
        <v>125</v>
      </c>
      <c r="F8" s="8">
        <f t="shared" si="1"/>
        <v>6.25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0.28000000000000003</v>
      </c>
      <c r="C9" s="7">
        <f t="shared" si="0"/>
        <v>210.00000000000003</v>
      </c>
      <c r="D9" s="7">
        <v>5.2</v>
      </c>
      <c r="E9" s="7">
        <v>126</v>
      </c>
      <c r="F9" s="8">
        <f t="shared" si="1"/>
        <v>6.5520000000000005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0.27</v>
      </c>
      <c r="C10" s="7">
        <f t="shared" si="0"/>
        <v>202.5</v>
      </c>
      <c r="D10" s="7">
        <v>3.9</v>
      </c>
      <c r="E10" s="7">
        <v>129</v>
      </c>
      <c r="F10" s="8">
        <f t="shared" si="1"/>
        <v>5.0309999999999997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0.27</v>
      </c>
      <c r="C11" s="7">
        <f t="shared" si="0"/>
        <v>202.5</v>
      </c>
      <c r="D11" s="7">
        <v>4.0999999999999996</v>
      </c>
      <c r="E11" s="7">
        <v>129</v>
      </c>
      <c r="F11" s="8">
        <f t="shared" si="1"/>
        <v>5.2889999999999997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0.27</v>
      </c>
      <c r="C12" s="7">
        <f t="shared" si="0"/>
        <v>202.5</v>
      </c>
      <c r="D12" s="7">
        <v>4.2</v>
      </c>
      <c r="E12" s="7">
        <v>130</v>
      </c>
      <c r="F12" s="8">
        <f t="shared" si="1"/>
        <v>5.46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0.27</v>
      </c>
      <c r="C13" s="7">
        <f t="shared" si="0"/>
        <v>202.5</v>
      </c>
      <c r="D13" s="7">
        <v>4.4000000000000004</v>
      </c>
      <c r="E13" s="7">
        <v>131</v>
      </c>
      <c r="F13" s="8">
        <f t="shared" si="1"/>
        <v>5.7640000000000011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0.27</v>
      </c>
      <c r="C14" s="7">
        <f t="shared" si="0"/>
        <v>202.5</v>
      </c>
      <c r="D14" s="7">
        <v>4.5999999999999996</v>
      </c>
      <c r="E14" s="7">
        <v>127</v>
      </c>
      <c r="F14" s="8">
        <f t="shared" si="1"/>
        <v>5.8419999999999996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0.27</v>
      </c>
      <c r="C15" s="7">
        <f t="shared" si="0"/>
        <v>202.5</v>
      </c>
      <c r="D15" s="7">
        <v>5.4</v>
      </c>
      <c r="E15" s="7">
        <v>126</v>
      </c>
      <c r="F15" s="8">
        <f t="shared" si="1"/>
        <v>6.8040000000000012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0.27</v>
      </c>
      <c r="C16" s="7">
        <f t="shared" si="0"/>
        <v>202.5</v>
      </c>
      <c r="D16" s="7">
        <v>5.5</v>
      </c>
      <c r="E16" s="7">
        <v>126</v>
      </c>
      <c r="F16" s="8">
        <f t="shared" si="1"/>
        <v>6.93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0.27</v>
      </c>
      <c r="C17" s="7">
        <f t="shared" si="0"/>
        <v>202.5</v>
      </c>
      <c r="D17" s="7">
        <v>5.7</v>
      </c>
      <c r="E17" s="7">
        <v>125</v>
      </c>
      <c r="F17" s="8">
        <f t="shared" si="1"/>
        <v>7.125</v>
      </c>
      <c r="H17" s="12">
        <v>44242</v>
      </c>
      <c r="I17" s="10">
        <v>0.3</v>
      </c>
      <c r="J17" s="10">
        <v>195</v>
      </c>
      <c r="K17" s="10">
        <v>5.3</v>
      </c>
      <c r="L17" s="10">
        <v>127.5</v>
      </c>
      <c r="M17" s="10">
        <v>6.7</v>
      </c>
    </row>
    <row r="18" spans="1:13">
      <c r="A18" s="7" t="s">
        <v>21</v>
      </c>
      <c r="B18" s="6">
        <v>0.27</v>
      </c>
      <c r="C18" s="7">
        <f t="shared" si="0"/>
        <v>202.5</v>
      </c>
      <c r="D18" s="7">
        <v>5.7</v>
      </c>
      <c r="E18" s="7">
        <v>125</v>
      </c>
      <c r="F18" s="8">
        <f t="shared" si="1"/>
        <v>7.125</v>
      </c>
      <c r="H18" s="12">
        <v>44243</v>
      </c>
      <c r="I18" s="10">
        <v>0.3</v>
      </c>
      <c r="J18" s="10">
        <v>200.3</v>
      </c>
      <c r="K18" s="10">
        <v>4.7</v>
      </c>
      <c r="L18" s="10">
        <v>125.3</v>
      </c>
      <c r="M18" s="10">
        <v>5.8</v>
      </c>
    </row>
    <row r="19" spans="1:13">
      <c r="A19" s="7" t="s">
        <v>22</v>
      </c>
      <c r="B19" s="6">
        <v>0.28000000000000003</v>
      </c>
      <c r="C19" s="7">
        <f t="shared" si="0"/>
        <v>210.00000000000003</v>
      </c>
      <c r="D19" s="7">
        <v>4.5</v>
      </c>
      <c r="E19" s="7">
        <v>125</v>
      </c>
      <c r="F19" s="8">
        <f t="shared" si="1"/>
        <v>5.625</v>
      </c>
      <c r="H19" s="12">
        <v>44244</v>
      </c>
      <c r="I19" s="10">
        <v>0.3</v>
      </c>
      <c r="J19" s="10">
        <v>202.5</v>
      </c>
      <c r="K19" s="10">
        <v>4.5999999999999996</v>
      </c>
      <c r="L19" s="10">
        <v>124.9</v>
      </c>
      <c r="M19" s="10">
        <v>5.7</v>
      </c>
    </row>
    <row r="20" spans="1:13">
      <c r="A20" s="7" t="s">
        <v>23</v>
      </c>
      <c r="B20" s="6">
        <v>0.28000000000000003</v>
      </c>
      <c r="C20" s="7">
        <f t="shared" si="0"/>
        <v>210.00000000000003</v>
      </c>
      <c r="D20" s="7">
        <v>4.2</v>
      </c>
      <c r="E20" s="7">
        <v>125</v>
      </c>
      <c r="F20" s="8">
        <f t="shared" si="1"/>
        <v>5.25</v>
      </c>
      <c r="H20" s="12">
        <v>44245</v>
      </c>
      <c r="I20" s="10">
        <v>0.3</v>
      </c>
      <c r="J20" s="10">
        <v>203.4</v>
      </c>
      <c r="K20" s="10">
        <v>5.3</v>
      </c>
      <c r="L20" s="10">
        <v>124.4</v>
      </c>
      <c r="M20" s="10">
        <v>6.6</v>
      </c>
    </row>
    <row r="21" spans="1:13">
      <c r="A21" s="7" t="s">
        <v>24</v>
      </c>
      <c r="B21" s="6">
        <v>0.28000000000000003</v>
      </c>
      <c r="C21" s="7">
        <f t="shared" si="0"/>
        <v>210.00000000000003</v>
      </c>
      <c r="D21" s="7">
        <v>4.2</v>
      </c>
      <c r="E21" s="7">
        <v>125</v>
      </c>
      <c r="F21" s="8">
        <f t="shared" si="1"/>
        <v>5.25</v>
      </c>
      <c r="H21" s="12">
        <v>44246</v>
      </c>
      <c r="I21" s="10">
        <v>0.3</v>
      </c>
      <c r="J21" s="10">
        <v>203.1</v>
      </c>
      <c r="K21" s="10">
        <v>5</v>
      </c>
      <c r="L21" s="10">
        <v>121.1</v>
      </c>
      <c r="M21" s="10">
        <v>6.1</v>
      </c>
    </row>
    <row r="22" spans="1:13">
      <c r="A22" s="7" t="s">
        <v>25</v>
      </c>
      <c r="B22" s="6">
        <v>0.28000000000000003</v>
      </c>
      <c r="C22" s="7">
        <f t="shared" si="0"/>
        <v>210.00000000000003</v>
      </c>
      <c r="D22" s="7">
        <v>4.7</v>
      </c>
      <c r="E22" s="7">
        <v>126</v>
      </c>
      <c r="F22" s="8">
        <f t="shared" si="1"/>
        <v>5.9220000000000006</v>
      </c>
      <c r="H22" s="12">
        <v>44247</v>
      </c>
      <c r="I22" s="10">
        <v>0.3</v>
      </c>
      <c r="J22" s="10">
        <v>209.4</v>
      </c>
      <c r="K22" s="10">
        <v>5.2</v>
      </c>
      <c r="L22" s="10">
        <v>126.2</v>
      </c>
      <c r="M22" s="10">
        <v>6.5</v>
      </c>
    </row>
    <row r="23" spans="1:13">
      <c r="A23" s="7" t="s">
        <v>26</v>
      </c>
      <c r="B23" s="6">
        <v>0.28000000000000003</v>
      </c>
      <c r="C23" s="7">
        <f t="shared" si="0"/>
        <v>210.00000000000003</v>
      </c>
      <c r="D23" s="7">
        <v>4.5</v>
      </c>
      <c r="E23" s="7">
        <v>125</v>
      </c>
      <c r="F23" s="8">
        <f t="shared" si="1"/>
        <v>5.625</v>
      </c>
      <c r="H23" s="12">
        <v>44248</v>
      </c>
      <c r="I23" s="10">
        <v>0.3</v>
      </c>
      <c r="J23" s="10">
        <v>207.2</v>
      </c>
      <c r="K23" s="10">
        <v>4.7</v>
      </c>
      <c r="L23" s="10">
        <v>126.1</v>
      </c>
      <c r="M23" s="10">
        <v>5.9</v>
      </c>
    </row>
    <row r="24" spans="1:13">
      <c r="A24" s="7" t="s">
        <v>27</v>
      </c>
      <c r="B24" s="6">
        <v>0.28000000000000003</v>
      </c>
      <c r="C24" s="7">
        <f t="shared" si="0"/>
        <v>210.00000000000003</v>
      </c>
      <c r="D24" s="7">
        <v>4.5999999999999996</v>
      </c>
      <c r="E24" s="7">
        <v>125</v>
      </c>
      <c r="F24" s="8">
        <f t="shared" si="1"/>
        <v>5.75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0.28000000000000003</v>
      </c>
      <c r="C25" s="7">
        <f t="shared" si="0"/>
        <v>210.00000000000003</v>
      </c>
      <c r="D25" s="7">
        <v>4.3</v>
      </c>
      <c r="E25" s="7">
        <v>126</v>
      </c>
      <c r="F25" s="8">
        <f t="shared" si="1"/>
        <v>5.4179999999999993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0.28000000000000003</v>
      </c>
      <c r="C26" s="7">
        <f t="shared" si="0"/>
        <v>210.00000000000003</v>
      </c>
      <c r="D26" s="7">
        <v>4.4000000000000004</v>
      </c>
      <c r="E26" s="7">
        <v>125</v>
      </c>
      <c r="F26" s="8">
        <f t="shared" si="1"/>
        <v>5.5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0.28000000000000003</v>
      </c>
      <c r="C27" s="7">
        <f t="shared" si="0"/>
        <v>210.00000000000003</v>
      </c>
      <c r="D27" s="7">
        <v>4.5</v>
      </c>
      <c r="E27" s="7">
        <v>125</v>
      </c>
      <c r="F27" s="8">
        <f t="shared" si="1"/>
        <v>5.625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0.28000000000000003</v>
      </c>
      <c r="C28" s="7">
        <f t="shared" si="0"/>
        <v>210.00000000000003</v>
      </c>
      <c r="D28" s="7">
        <v>4.4000000000000004</v>
      </c>
      <c r="E28" s="7">
        <v>125</v>
      </c>
      <c r="F28" s="8">
        <f t="shared" si="1"/>
        <v>5.5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0.28000000000000003</v>
      </c>
      <c r="C29" s="7">
        <f t="shared" si="0"/>
        <v>210.00000000000003</v>
      </c>
      <c r="D29" s="7">
        <v>4.5999999999999996</v>
      </c>
      <c r="E29" s="7">
        <v>125</v>
      </c>
      <c r="F29" s="8">
        <f t="shared" si="1"/>
        <v>5.75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0.27625000000000011</v>
      </c>
      <c r="C30" s="10">
        <f>AVERAGE(C6:C29)</f>
        <v>207.1875</v>
      </c>
      <c r="D30" s="10">
        <f>AVERAGE(D6:D29)</f>
        <v>4.7</v>
      </c>
      <c r="E30" s="10">
        <f>AVERAGE(E6:E29)</f>
        <v>126.125</v>
      </c>
      <c r="F30" s="10">
        <f>AVERAGE(F6:F29)</f>
        <v>5.9244583333333338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4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44249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0.28000000000000003</v>
      </c>
      <c r="C6" s="7">
        <f t="shared" ref="C6:C29" si="0">B6*750</f>
        <v>210.00000000000003</v>
      </c>
      <c r="D6" s="7">
        <v>5</v>
      </c>
      <c r="E6" s="7">
        <v>125</v>
      </c>
      <c r="F6" s="8">
        <f>D6*E6*0.01</f>
        <v>6.25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0.28000000000000003</v>
      </c>
      <c r="C7" s="7">
        <f t="shared" si="0"/>
        <v>210.00000000000003</v>
      </c>
      <c r="D7" s="7">
        <v>5.3</v>
      </c>
      <c r="E7" s="7">
        <v>125</v>
      </c>
      <c r="F7" s="8">
        <f t="shared" ref="F7:F29" si="1">D7*E7*0.01</f>
        <v>6.625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0.28000000000000003</v>
      </c>
      <c r="C8" s="7">
        <f t="shared" si="0"/>
        <v>210.00000000000003</v>
      </c>
      <c r="D8" s="7">
        <v>4.5</v>
      </c>
      <c r="E8" s="7">
        <v>125</v>
      </c>
      <c r="F8" s="8">
        <f t="shared" si="1"/>
        <v>5.625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0.28000000000000003</v>
      </c>
      <c r="C9" s="7">
        <f t="shared" si="0"/>
        <v>210.00000000000003</v>
      </c>
      <c r="D9" s="7">
        <v>5.2</v>
      </c>
      <c r="E9" s="7">
        <v>125</v>
      </c>
      <c r="F9" s="8">
        <f t="shared" si="1"/>
        <v>6.5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0.28000000000000003</v>
      </c>
      <c r="C10" s="7">
        <f t="shared" si="0"/>
        <v>210.00000000000003</v>
      </c>
      <c r="D10" s="7">
        <v>5.2</v>
      </c>
      <c r="E10" s="7">
        <v>125</v>
      </c>
      <c r="F10" s="8">
        <f t="shared" si="1"/>
        <v>6.5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0.28000000000000003</v>
      </c>
      <c r="C11" s="7">
        <f t="shared" si="0"/>
        <v>210.00000000000003</v>
      </c>
      <c r="D11" s="7">
        <v>5.3</v>
      </c>
      <c r="E11" s="7">
        <v>125</v>
      </c>
      <c r="F11" s="8">
        <f t="shared" si="1"/>
        <v>6.625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0.27</v>
      </c>
      <c r="C12" s="7">
        <f t="shared" si="0"/>
        <v>202.5</v>
      </c>
      <c r="D12" s="7">
        <v>4.5</v>
      </c>
      <c r="E12" s="7">
        <v>125</v>
      </c>
      <c r="F12" s="8">
        <f t="shared" si="1"/>
        <v>5.625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0.28000000000000003</v>
      </c>
      <c r="C13" s="7">
        <f t="shared" si="0"/>
        <v>210.00000000000003</v>
      </c>
      <c r="D13" s="7">
        <v>4.4000000000000004</v>
      </c>
      <c r="E13" s="7">
        <v>125</v>
      </c>
      <c r="F13" s="8">
        <f t="shared" si="1"/>
        <v>5.5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0.28000000000000003</v>
      </c>
      <c r="C14" s="7">
        <f t="shared" si="0"/>
        <v>210.00000000000003</v>
      </c>
      <c r="D14" s="7">
        <v>4.7</v>
      </c>
      <c r="E14" s="7">
        <v>125</v>
      </c>
      <c r="F14" s="8">
        <f t="shared" si="1"/>
        <v>5.875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0.28000000000000003</v>
      </c>
      <c r="C15" s="7">
        <f t="shared" si="0"/>
        <v>210.00000000000003</v>
      </c>
      <c r="D15" s="7">
        <v>4.2</v>
      </c>
      <c r="E15" s="7">
        <v>125</v>
      </c>
      <c r="F15" s="8">
        <f t="shared" si="1"/>
        <v>5.25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0.28000000000000003</v>
      </c>
      <c r="C16" s="7">
        <f t="shared" si="0"/>
        <v>210.00000000000003</v>
      </c>
      <c r="D16" s="7">
        <v>4.4000000000000004</v>
      </c>
      <c r="E16" s="7">
        <v>124</v>
      </c>
      <c r="F16" s="8">
        <f t="shared" si="1"/>
        <v>5.4560000000000004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0.28000000000000003</v>
      </c>
      <c r="C17" s="7">
        <f t="shared" si="0"/>
        <v>210.00000000000003</v>
      </c>
      <c r="D17" s="7">
        <v>5</v>
      </c>
      <c r="E17" s="7">
        <v>125</v>
      </c>
      <c r="F17" s="8">
        <f t="shared" si="1"/>
        <v>6.25</v>
      </c>
      <c r="H17" s="12">
        <v>44242</v>
      </c>
      <c r="I17" s="10">
        <v>0.3</v>
      </c>
      <c r="J17" s="10">
        <v>195</v>
      </c>
      <c r="K17" s="10">
        <v>5.3</v>
      </c>
      <c r="L17" s="10">
        <v>127.5</v>
      </c>
      <c r="M17" s="10">
        <v>6.7</v>
      </c>
    </row>
    <row r="18" spans="1:13">
      <c r="A18" s="7" t="s">
        <v>21</v>
      </c>
      <c r="B18" s="6">
        <v>0.28000000000000003</v>
      </c>
      <c r="C18" s="7">
        <f t="shared" si="0"/>
        <v>210.00000000000003</v>
      </c>
      <c r="D18" s="7">
        <v>5.5</v>
      </c>
      <c r="E18" s="7">
        <v>125</v>
      </c>
      <c r="F18" s="8">
        <f t="shared" si="1"/>
        <v>6.875</v>
      </c>
      <c r="H18" s="12">
        <v>44243</v>
      </c>
      <c r="I18" s="10">
        <v>0.3</v>
      </c>
      <c r="J18" s="10">
        <v>200.3</v>
      </c>
      <c r="K18" s="10">
        <v>4.7</v>
      </c>
      <c r="L18" s="10">
        <v>125.3</v>
      </c>
      <c r="M18" s="10">
        <v>5.8</v>
      </c>
    </row>
    <row r="19" spans="1:13">
      <c r="A19" s="7" t="s">
        <v>22</v>
      </c>
      <c r="B19" s="6">
        <v>0.28000000000000003</v>
      </c>
      <c r="C19" s="7">
        <f t="shared" si="0"/>
        <v>210.00000000000003</v>
      </c>
      <c r="D19" s="7">
        <v>4.5</v>
      </c>
      <c r="E19" s="7">
        <v>125</v>
      </c>
      <c r="F19" s="8">
        <f t="shared" si="1"/>
        <v>5.625</v>
      </c>
      <c r="H19" s="12">
        <v>44244</v>
      </c>
      <c r="I19" s="10">
        <v>0.3</v>
      </c>
      <c r="J19" s="10">
        <v>202.5</v>
      </c>
      <c r="K19" s="10">
        <v>4.5999999999999996</v>
      </c>
      <c r="L19" s="10">
        <v>124.9</v>
      </c>
      <c r="M19" s="10">
        <v>5.7</v>
      </c>
    </row>
    <row r="20" spans="1:13">
      <c r="A20" s="7" t="s">
        <v>23</v>
      </c>
      <c r="B20" s="6">
        <v>0.28000000000000003</v>
      </c>
      <c r="C20" s="7">
        <f t="shared" si="0"/>
        <v>210.00000000000003</v>
      </c>
      <c r="D20" s="7">
        <v>4.9000000000000004</v>
      </c>
      <c r="E20" s="7">
        <v>125</v>
      </c>
      <c r="F20" s="8">
        <f t="shared" si="1"/>
        <v>6.125</v>
      </c>
      <c r="H20" s="12">
        <v>44245</v>
      </c>
      <c r="I20" s="10">
        <v>0.3</v>
      </c>
      <c r="J20" s="10">
        <v>203.4</v>
      </c>
      <c r="K20" s="10">
        <v>5.3</v>
      </c>
      <c r="L20" s="10">
        <v>124.4</v>
      </c>
      <c r="M20" s="10">
        <v>6.6</v>
      </c>
    </row>
    <row r="21" spans="1:13">
      <c r="A21" s="7" t="s">
        <v>24</v>
      </c>
      <c r="B21" s="6">
        <v>0.28000000000000003</v>
      </c>
      <c r="C21" s="7">
        <f t="shared" si="0"/>
        <v>210.00000000000003</v>
      </c>
      <c r="D21" s="7">
        <v>5.7</v>
      </c>
      <c r="E21" s="7">
        <v>126</v>
      </c>
      <c r="F21" s="8">
        <f t="shared" si="1"/>
        <v>7.1820000000000004</v>
      </c>
      <c r="H21" s="12">
        <v>44246</v>
      </c>
      <c r="I21" s="10">
        <v>0.3</v>
      </c>
      <c r="J21" s="10">
        <v>203.1</v>
      </c>
      <c r="K21" s="10">
        <v>5</v>
      </c>
      <c r="L21" s="10">
        <v>121.1</v>
      </c>
      <c r="M21" s="10">
        <v>6.1</v>
      </c>
    </row>
    <row r="22" spans="1:13">
      <c r="A22" s="7" t="s">
        <v>25</v>
      </c>
      <c r="B22" s="6">
        <v>0.28000000000000003</v>
      </c>
      <c r="C22" s="7">
        <f t="shared" si="0"/>
        <v>210.00000000000003</v>
      </c>
      <c r="D22" s="7">
        <v>5.2</v>
      </c>
      <c r="E22" s="7">
        <v>125</v>
      </c>
      <c r="F22" s="8">
        <f t="shared" si="1"/>
        <v>6.5</v>
      </c>
      <c r="H22" s="12">
        <v>44247</v>
      </c>
      <c r="I22" s="10">
        <v>0.3</v>
      </c>
      <c r="J22" s="10">
        <v>209.4</v>
      </c>
      <c r="K22" s="10">
        <v>5.2</v>
      </c>
      <c r="L22" s="10">
        <v>126.2</v>
      </c>
      <c r="M22" s="10">
        <v>6.5</v>
      </c>
    </row>
    <row r="23" spans="1:13">
      <c r="A23" s="7" t="s">
        <v>26</v>
      </c>
      <c r="B23" s="6">
        <v>0.28000000000000003</v>
      </c>
      <c r="C23" s="7">
        <f t="shared" si="0"/>
        <v>210.00000000000003</v>
      </c>
      <c r="D23" s="7">
        <v>5.3</v>
      </c>
      <c r="E23" s="7">
        <v>125</v>
      </c>
      <c r="F23" s="8">
        <f t="shared" si="1"/>
        <v>6.625</v>
      </c>
      <c r="H23" s="12">
        <v>44248</v>
      </c>
      <c r="I23" s="10">
        <v>0.3</v>
      </c>
      <c r="J23" s="10">
        <v>207.2</v>
      </c>
      <c r="K23" s="10">
        <v>4.7</v>
      </c>
      <c r="L23" s="10">
        <v>126.1</v>
      </c>
      <c r="M23" s="10">
        <v>5.9</v>
      </c>
    </row>
    <row r="24" spans="1:13">
      <c r="A24" s="7" t="s">
        <v>27</v>
      </c>
      <c r="B24" s="6">
        <v>0.28000000000000003</v>
      </c>
      <c r="C24" s="7">
        <f t="shared" si="0"/>
        <v>210.00000000000003</v>
      </c>
      <c r="D24" s="7">
        <v>5</v>
      </c>
      <c r="E24" s="7">
        <v>126</v>
      </c>
      <c r="F24" s="8">
        <f t="shared" si="1"/>
        <v>6.3</v>
      </c>
      <c r="H24" s="12">
        <v>44249</v>
      </c>
      <c r="I24" s="10">
        <v>0.3</v>
      </c>
      <c r="J24" s="10">
        <v>209.7</v>
      </c>
      <c r="K24" s="10">
        <v>5</v>
      </c>
      <c r="L24" s="10">
        <v>125.3</v>
      </c>
      <c r="M24" s="10">
        <v>6.3</v>
      </c>
    </row>
    <row r="25" spans="1:13">
      <c r="A25" s="7" t="s">
        <v>28</v>
      </c>
      <c r="B25" s="6">
        <v>0.28000000000000003</v>
      </c>
      <c r="C25" s="7">
        <f t="shared" si="0"/>
        <v>210.00000000000003</v>
      </c>
      <c r="D25" s="7">
        <v>5.8</v>
      </c>
      <c r="E25" s="7">
        <v>126</v>
      </c>
      <c r="F25" s="8">
        <f t="shared" si="1"/>
        <v>7.3079999999999998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0.28000000000000003</v>
      </c>
      <c r="C26" s="7">
        <f t="shared" si="0"/>
        <v>210.00000000000003</v>
      </c>
      <c r="D26" s="7">
        <v>5.5</v>
      </c>
      <c r="E26" s="7">
        <v>126</v>
      </c>
      <c r="F26" s="8">
        <f t="shared" si="1"/>
        <v>6.93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0.28000000000000003</v>
      </c>
      <c r="C27" s="7">
        <f t="shared" si="0"/>
        <v>210.00000000000003</v>
      </c>
      <c r="D27" s="7">
        <v>5</v>
      </c>
      <c r="E27" s="7">
        <v>126</v>
      </c>
      <c r="F27" s="8">
        <f t="shared" si="1"/>
        <v>6.3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0.28000000000000003</v>
      </c>
      <c r="C28" s="7">
        <f t="shared" si="0"/>
        <v>210.00000000000003</v>
      </c>
      <c r="D28" s="7">
        <v>5.5</v>
      </c>
      <c r="E28" s="7">
        <v>126</v>
      </c>
      <c r="F28" s="8">
        <f t="shared" si="1"/>
        <v>6.93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0.28000000000000003</v>
      </c>
      <c r="C29" s="7">
        <f t="shared" si="0"/>
        <v>210.00000000000003</v>
      </c>
      <c r="D29" s="7">
        <v>5.5</v>
      </c>
      <c r="E29" s="7">
        <v>126</v>
      </c>
      <c r="F29" s="8">
        <f t="shared" si="1"/>
        <v>6.93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0.27958333333333352</v>
      </c>
      <c r="C30" s="10">
        <f>AVERAGE(C6:C29)</f>
        <v>209.68750000000003</v>
      </c>
      <c r="D30" s="10">
        <f>AVERAGE(D6:D29)</f>
        <v>5.0458333333333334</v>
      </c>
      <c r="E30" s="10">
        <f>AVERAGE(E6:E29)</f>
        <v>125.25</v>
      </c>
      <c r="F30" s="10">
        <f>AVERAGE(F6:F29)</f>
        <v>6.3212916666666681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M3" sqref="I3:M25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44250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0.28000000000000003</v>
      </c>
      <c r="C6" s="7">
        <f t="shared" ref="C6:C29" si="0">B6*750</f>
        <v>210.00000000000003</v>
      </c>
      <c r="D6" s="7">
        <v>5.7</v>
      </c>
      <c r="E6" s="7">
        <v>126</v>
      </c>
      <c r="F6" s="8">
        <f>D6*E6*0.01</f>
        <v>7.1820000000000004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0.28000000000000003</v>
      </c>
      <c r="C7" s="7">
        <f t="shared" si="0"/>
        <v>210.00000000000003</v>
      </c>
      <c r="D7" s="7">
        <v>4.0999999999999996</v>
      </c>
      <c r="E7" s="7">
        <v>126</v>
      </c>
      <c r="F7" s="8">
        <f t="shared" ref="F7:F29" si="1">D7*E7*0.01</f>
        <v>5.1659999999999995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0.28000000000000003</v>
      </c>
      <c r="C8" s="7">
        <f t="shared" si="0"/>
        <v>210.00000000000003</v>
      </c>
      <c r="D8" s="7">
        <v>4</v>
      </c>
      <c r="E8" s="7">
        <v>126</v>
      </c>
      <c r="F8" s="8">
        <f t="shared" si="1"/>
        <v>5.04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0.28000000000000003</v>
      </c>
      <c r="C9" s="7">
        <f t="shared" si="0"/>
        <v>210.00000000000003</v>
      </c>
      <c r="D9" s="7">
        <v>4.8</v>
      </c>
      <c r="E9" s="7">
        <v>126</v>
      </c>
      <c r="F9" s="8">
        <f t="shared" si="1"/>
        <v>6.048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0.28000000000000003</v>
      </c>
      <c r="C10" s="7">
        <f t="shared" si="0"/>
        <v>210.00000000000003</v>
      </c>
      <c r="D10" s="7">
        <v>4.3</v>
      </c>
      <c r="E10" s="7">
        <v>126</v>
      </c>
      <c r="F10" s="8">
        <f t="shared" si="1"/>
        <v>5.4179999999999993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0.28000000000000003</v>
      </c>
      <c r="C11" s="7">
        <f t="shared" si="0"/>
        <v>210.00000000000003</v>
      </c>
      <c r="D11" s="7">
        <v>4.3</v>
      </c>
      <c r="E11" s="7">
        <v>126</v>
      </c>
      <c r="F11" s="8">
        <f t="shared" si="1"/>
        <v>5.4179999999999993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0.28000000000000003</v>
      </c>
      <c r="C12" s="7">
        <f t="shared" si="0"/>
        <v>210.00000000000003</v>
      </c>
      <c r="D12" s="7">
        <v>5.6</v>
      </c>
      <c r="E12" s="7">
        <v>126</v>
      </c>
      <c r="F12" s="8">
        <f t="shared" si="1"/>
        <v>7.0559999999999992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0.28000000000000003</v>
      </c>
      <c r="C13" s="7">
        <f t="shared" si="0"/>
        <v>210.00000000000003</v>
      </c>
      <c r="D13" s="7">
        <v>4.0999999999999996</v>
      </c>
      <c r="E13" s="7">
        <v>126</v>
      </c>
      <c r="F13" s="8">
        <f t="shared" si="1"/>
        <v>5.1659999999999995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0.28000000000000003</v>
      </c>
      <c r="C14" s="7">
        <f t="shared" si="0"/>
        <v>210.00000000000003</v>
      </c>
      <c r="D14" s="7">
        <v>5.2</v>
      </c>
      <c r="E14" s="7">
        <v>126</v>
      </c>
      <c r="F14" s="8">
        <f t="shared" si="1"/>
        <v>6.5520000000000005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0.28000000000000003</v>
      </c>
      <c r="C15" s="7">
        <f t="shared" si="0"/>
        <v>210.00000000000003</v>
      </c>
      <c r="D15" s="7">
        <v>4.7</v>
      </c>
      <c r="E15" s="7">
        <v>126</v>
      </c>
      <c r="F15" s="8">
        <f t="shared" si="1"/>
        <v>5.9220000000000006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0.28000000000000003</v>
      </c>
      <c r="C16" s="7">
        <f t="shared" si="0"/>
        <v>210.00000000000003</v>
      </c>
      <c r="D16" s="7">
        <v>4.4000000000000004</v>
      </c>
      <c r="E16" s="7">
        <v>126</v>
      </c>
      <c r="F16" s="8">
        <f t="shared" si="1"/>
        <v>5.5440000000000014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0.28000000000000003</v>
      </c>
      <c r="C17" s="7">
        <f t="shared" si="0"/>
        <v>210.00000000000003</v>
      </c>
      <c r="D17" s="7">
        <v>5</v>
      </c>
      <c r="E17" s="7">
        <v>126</v>
      </c>
      <c r="F17" s="8">
        <f t="shared" si="1"/>
        <v>6.3</v>
      </c>
      <c r="H17" s="12">
        <v>44242</v>
      </c>
      <c r="I17" s="10">
        <v>0.3</v>
      </c>
      <c r="J17" s="10">
        <v>195</v>
      </c>
      <c r="K17" s="10">
        <v>5.3</v>
      </c>
      <c r="L17" s="10">
        <v>127.5</v>
      </c>
      <c r="M17" s="10">
        <v>6.7</v>
      </c>
    </row>
    <row r="18" spans="1:13">
      <c r="A18" s="7" t="s">
        <v>21</v>
      </c>
      <c r="B18" s="6">
        <v>0.28000000000000003</v>
      </c>
      <c r="C18" s="7">
        <f t="shared" si="0"/>
        <v>210.00000000000003</v>
      </c>
      <c r="D18" s="7">
        <v>5.4</v>
      </c>
      <c r="E18" s="7">
        <v>126</v>
      </c>
      <c r="F18" s="8">
        <f t="shared" si="1"/>
        <v>6.8040000000000012</v>
      </c>
      <c r="H18" s="12">
        <v>44243</v>
      </c>
      <c r="I18" s="10">
        <v>0.3</v>
      </c>
      <c r="J18" s="10">
        <v>200.3</v>
      </c>
      <c r="K18" s="10">
        <v>4.7</v>
      </c>
      <c r="L18" s="10">
        <v>125.3</v>
      </c>
      <c r="M18" s="10">
        <v>5.8</v>
      </c>
    </row>
    <row r="19" spans="1:13">
      <c r="A19" s="7" t="s">
        <v>22</v>
      </c>
      <c r="B19" s="6">
        <v>0.28000000000000003</v>
      </c>
      <c r="C19" s="7">
        <f t="shared" si="0"/>
        <v>210.00000000000003</v>
      </c>
      <c r="D19" s="7">
        <v>5.4</v>
      </c>
      <c r="E19" s="7">
        <v>126</v>
      </c>
      <c r="F19" s="8">
        <f t="shared" si="1"/>
        <v>6.8040000000000012</v>
      </c>
      <c r="H19" s="12">
        <v>44244</v>
      </c>
      <c r="I19" s="10">
        <v>0.3</v>
      </c>
      <c r="J19" s="10">
        <v>202.5</v>
      </c>
      <c r="K19" s="10">
        <v>4.5999999999999996</v>
      </c>
      <c r="L19" s="10">
        <v>124.9</v>
      </c>
      <c r="M19" s="10">
        <v>5.7</v>
      </c>
    </row>
    <row r="20" spans="1:13">
      <c r="A20" s="7" t="s">
        <v>23</v>
      </c>
      <c r="B20" s="6">
        <v>0.27</v>
      </c>
      <c r="C20" s="7">
        <f t="shared" si="0"/>
        <v>202.5</v>
      </c>
      <c r="D20" s="7">
        <v>5.6</v>
      </c>
      <c r="E20" s="7">
        <v>126</v>
      </c>
      <c r="F20" s="8">
        <f t="shared" si="1"/>
        <v>7.0559999999999992</v>
      </c>
      <c r="H20" s="12">
        <v>44245</v>
      </c>
      <c r="I20" s="10">
        <v>0.3</v>
      </c>
      <c r="J20" s="10">
        <v>203.4</v>
      </c>
      <c r="K20" s="10">
        <v>5.3</v>
      </c>
      <c r="L20" s="10">
        <v>124.4</v>
      </c>
      <c r="M20" s="10">
        <v>6.6</v>
      </c>
    </row>
    <row r="21" spans="1:13">
      <c r="A21" s="7" t="s">
        <v>24</v>
      </c>
      <c r="B21" s="6">
        <v>0.27</v>
      </c>
      <c r="C21" s="7">
        <f t="shared" si="0"/>
        <v>202.5</v>
      </c>
      <c r="D21" s="7">
        <v>5.6</v>
      </c>
      <c r="E21" s="7">
        <v>127</v>
      </c>
      <c r="F21" s="8">
        <f t="shared" si="1"/>
        <v>7.1119999999999992</v>
      </c>
      <c r="H21" s="12">
        <v>44246</v>
      </c>
      <c r="I21" s="10">
        <v>0.3</v>
      </c>
      <c r="J21" s="10">
        <v>203.1</v>
      </c>
      <c r="K21" s="10">
        <v>5</v>
      </c>
      <c r="L21" s="10">
        <v>121.1</v>
      </c>
      <c r="M21" s="10">
        <v>6.1</v>
      </c>
    </row>
    <row r="22" spans="1:13">
      <c r="A22" s="7" t="s">
        <v>25</v>
      </c>
      <c r="B22" s="6">
        <v>0.27</v>
      </c>
      <c r="C22" s="7">
        <f t="shared" si="0"/>
        <v>202.5</v>
      </c>
      <c r="D22" s="7">
        <v>5.9</v>
      </c>
      <c r="E22" s="7">
        <v>126</v>
      </c>
      <c r="F22" s="8">
        <f t="shared" si="1"/>
        <v>7.4340000000000011</v>
      </c>
      <c r="H22" s="12">
        <v>44247</v>
      </c>
      <c r="I22" s="10">
        <v>0.3</v>
      </c>
      <c r="J22" s="10">
        <v>209.4</v>
      </c>
      <c r="K22" s="10">
        <v>5.2</v>
      </c>
      <c r="L22" s="10">
        <v>126.2</v>
      </c>
      <c r="M22" s="10">
        <v>6.5</v>
      </c>
    </row>
    <row r="23" spans="1:13">
      <c r="A23" s="7" t="s">
        <v>26</v>
      </c>
      <c r="B23" s="6">
        <v>0.27</v>
      </c>
      <c r="C23" s="7">
        <f t="shared" si="0"/>
        <v>202.5</v>
      </c>
      <c r="D23" s="7">
        <v>5.9</v>
      </c>
      <c r="E23" s="7">
        <v>126</v>
      </c>
      <c r="F23" s="8">
        <f t="shared" si="1"/>
        <v>7.4340000000000011</v>
      </c>
      <c r="H23" s="12">
        <v>44248</v>
      </c>
      <c r="I23" s="10">
        <v>0.3</v>
      </c>
      <c r="J23" s="10">
        <v>207.2</v>
      </c>
      <c r="K23" s="10">
        <v>4.7</v>
      </c>
      <c r="L23" s="10">
        <v>126.1</v>
      </c>
      <c r="M23" s="10">
        <v>5.9</v>
      </c>
    </row>
    <row r="24" spans="1:13">
      <c r="A24" s="7" t="s">
        <v>27</v>
      </c>
      <c r="B24" s="6">
        <v>0.27</v>
      </c>
      <c r="C24" s="7">
        <f t="shared" si="0"/>
        <v>202.5</v>
      </c>
      <c r="D24" s="7">
        <v>5.4</v>
      </c>
      <c r="E24" s="7">
        <v>126</v>
      </c>
      <c r="F24" s="8">
        <f t="shared" si="1"/>
        <v>6.8040000000000012</v>
      </c>
      <c r="H24" s="12">
        <v>44249</v>
      </c>
      <c r="I24" s="10">
        <v>0.3</v>
      </c>
      <c r="J24" s="10">
        <v>209.7</v>
      </c>
      <c r="K24" s="10">
        <v>5</v>
      </c>
      <c r="L24" s="10">
        <v>125.3</v>
      </c>
      <c r="M24" s="10">
        <v>6.3</v>
      </c>
    </row>
    <row r="25" spans="1:13">
      <c r="A25" s="7" t="s">
        <v>28</v>
      </c>
      <c r="B25" s="6">
        <v>0.27</v>
      </c>
      <c r="C25" s="7">
        <f t="shared" si="0"/>
        <v>202.5</v>
      </c>
      <c r="D25" s="7">
        <v>5.4</v>
      </c>
      <c r="E25" s="7">
        <v>126</v>
      </c>
      <c r="F25" s="8">
        <f t="shared" si="1"/>
        <v>6.8040000000000012</v>
      </c>
      <c r="H25" s="12">
        <v>44250</v>
      </c>
      <c r="I25" s="10">
        <v>0.3</v>
      </c>
      <c r="J25" s="10">
        <v>206.9</v>
      </c>
      <c r="K25" s="10">
        <v>5.0999999999999996</v>
      </c>
      <c r="L25" s="10">
        <v>126</v>
      </c>
      <c r="M25" s="10">
        <v>6.4</v>
      </c>
    </row>
    <row r="26" spans="1:13">
      <c r="A26" s="7" t="s">
        <v>29</v>
      </c>
      <c r="B26" s="6">
        <v>0.27</v>
      </c>
      <c r="C26" s="7">
        <f t="shared" si="0"/>
        <v>202.5</v>
      </c>
      <c r="D26" s="7">
        <v>5.6</v>
      </c>
      <c r="E26" s="7">
        <v>126</v>
      </c>
      <c r="F26" s="8">
        <f t="shared" si="1"/>
        <v>7.0559999999999992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0.27</v>
      </c>
      <c r="C27" s="7">
        <f t="shared" si="0"/>
        <v>202.5</v>
      </c>
      <c r="D27" s="7">
        <v>5.4</v>
      </c>
      <c r="E27" s="7">
        <v>126</v>
      </c>
      <c r="F27" s="8">
        <f t="shared" si="1"/>
        <v>6.8040000000000012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0.27</v>
      </c>
      <c r="C28" s="7">
        <f t="shared" si="0"/>
        <v>202.5</v>
      </c>
      <c r="D28" s="7">
        <v>5.4</v>
      </c>
      <c r="E28" s="7">
        <v>126</v>
      </c>
      <c r="F28" s="8">
        <f t="shared" si="1"/>
        <v>6.8040000000000012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0.27</v>
      </c>
      <c r="C29" s="7">
        <f t="shared" si="0"/>
        <v>202.5</v>
      </c>
      <c r="D29" s="7">
        <v>5.4</v>
      </c>
      <c r="E29" s="7">
        <v>126</v>
      </c>
      <c r="F29" s="8">
        <f t="shared" si="1"/>
        <v>6.8040000000000012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0.27583333333333321</v>
      </c>
      <c r="C30" s="10">
        <f>AVERAGE(C6:C29)</f>
        <v>206.875</v>
      </c>
      <c r="D30" s="10">
        <f>AVERAGE(D6:D29)</f>
        <v>5.1083333333333352</v>
      </c>
      <c r="E30" s="10">
        <f>AVERAGE(E6:E29)</f>
        <v>126.04166666666667</v>
      </c>
      <c r="F30" s="10">
        <f>AVERAGE(F6:F29)</f>
        <v>6.4388333333333323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6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44251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0.27</v>
      </c>
      <c r="C6" s="7">
        <f t="shared" ref="C6:C29" si="0">B6*750</f>
        <v>202.5</v>
      </c>
      <c r="D6" s="7">
        <v>5.0999999999999996</v>
      </c>
      <c r="E6" s="7">
        <v>126</v>
      </c>
      <c r="F6" s="8">
        <f>D6*E6*0.01</f>
        <v>6.4259999999999993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0.27</v>
      </c>
      <c r="C7" s="7">
        <f t="shared" si="0"/>
        <v>202.5</v>
      </c>
      <c r="D7" s="7">
        <v>5.4</v>
      </c>
      <c r="E7" s="7">
        <v>125</v>
      </c>
      <c r="F7" s="8">
        <f t="shared" ref="F7:F29" si="1">D7*E7*0.01</f>
        <v>6.75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0.27</v>
      </c>
      <c r="C8" s="7">
        <f t="shared" si="0"/>
        <v>202.5</v>
      </c>
      <c r="D8" s="7">
        <v>5.4</v>
      </c>
      <c r="E8" s="7">
        <v>125</v>
      </c>
      <c r="F8" s="8">
        <f t="shared" si="1"/>
        <v>6.75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0.27</v>
      </c>
      <c r="C9" s="7">
        <f t="shared" si="0"/>
        <v>202.5</v>
      </c>
      <c r="D9" s="7">
        <v>5.6</v>
      </c>
      <c r="E9" s="7">
        <v>125</v>
      </c>
      <c r="F9" s="8">
        <f t="shared" si="1"/>
        <v>7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0.27</v>
      </c>
      <c r="C10" s="7">
        <f t="shared" si="0"/>
        <v>202.5</v>
      </c>
      <c r="D10" s="7">
        <v>5.4</v>
      </c>
      <c r="E10" s="7">
        <v>124</v>
      </c>
      <c r="F10" s="8">
        <f t="shared" si="1"/>
        <v>6.6960000000000006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0.27</v>
      </c>
      <c r="C11" s="7">
        <f t="shared" si="0"/>
        <v>202.5</v>
      </c>
      <c r="D11" s="7">
        <v>5.0999999999999996</v>
      </c>
      <c r="E11" s="7">
        <v>124</v>
      </c>
      <c r="F11" s="8">
        <f t="shared" si="1"/>
        <v>6.3239999999999998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0.27</v>
      </c>
      <c r="C12" s="7">
        <f t="shared" si="0"/>
        <v>202.5</v>
      </c>
      <c r="D12" s="7">
        <v>5.4</v>
      </c>
      <c r="E12" s="7">
        <v>124</v>
      </c>
      <c r="F12" s="8">
        <f t="shared" si="1"/>
        <v>6.6960000000000006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0.28000000000000003</v>
      </c>
      <c r="C13" s="7">
        <f t="shared" si="0"/>
        <v>210.00000000000003</v>
      </c>
      <c r="D13" s="7">
        <v>5.6</v>
      </c>
      <c r="E13" s="7">
        <v>122</v>
      </c>
      <c r="F13" s="8">
        <f t="shared" si="1"/>
        <v>6.8319999999999999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0.27</v>
      </c>
      <c r="C14" s="7">
        <f t="shared" si="0"/>
        <v>202.5</v>
      </c>
      <c r="D14" s="7">
        <v>5.0999999999999996</v>
      </c>
      <c r="E14" s="7">
        <v>125</v>
      </c>
      <c r="F14" s="8">
        <f t="shared" si="1"/>
        <v>6.375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0.27</v>
      </c>
      <c r="C15" s="7">
        <f t="shared" si="0"/>
        <v>202.5</v>
      </c>
      <c r="D15" s="7">
        <v>5</v>
      </c>
      <c r="E15" s="7">
        <v>124</v>
      </c>
      <c r="F15" s="8">
        <f t="shared" si="1"/>
        <v>6.2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0.27</v>
      </c>
      <c r="C16" s="7">
        <f t="shared" si="0"/>
        <v>202.5</v>
      </c>
      <c r="D16" s="7">
        <v>6.1</v>
      </c>
      <c r="E16" s="7">
        <v>125</v>
      </c>
      <c r="F16" s="8">
        <f t="shared" si="1"/>
        <v>7.625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0.27</v>
      </c>
      <c r="C17" s="7">
        <f t="shared" si="0"/>
        <v>202.5</v>
      </c>
      <c r="D17" s="7">
        <v>5.8</v>
      </c>
      <c r="E17" s="7">
        <v>124</v>
      </c>
      <c r="F17" s="8">
        <f t="shared" si="1"/>
        <v>7.1919999999999993</v>
      </c>
      <c r="H17" s="12">
        <v>44242</v>
      </c>
      <c r="I17" s="10">
        <v>0.3</v>
      </c>
      <c r="J17" s="10">
        <v>195</v>
      </c>
      <c r="K17" s="10">
        <v>5.3</v>
      </c>
      <c r="L17" s="10">
        <v>127.5</v>
      </c>
      <c r="M17" s="10">
        <v>6.7</v>
      </c>
    </row>
    <row r="18" spans="1:13">
      <c r="A18" s="7" t="s">
        <v>21</v>
      </c>
      <c r="B18" s="6">
        <v>0.27</v>
      </c>
      <c r="C18" s="7">
        <f t="shared" si="0"/>
        <v>202.5</v>
      </c>
      <c r="D18" s="7">
        <v>6.1</v>
      </c>
      <c r="E18" s="7">
        <v>124</v>
      </c>
      <c r="F18" s="8">
        <f t="shared" si="1"/>
        <v>7.5640000000000001</v>
      </c>
      <c r="H18" s="12">
        <v>44243</v>
      </c>
      <c r="I18" s="10">
        <v>0.3</v>
      </c>
      <c r="J18" s="10">
        <v>200.3</v>
      </c>
      <c r="K18" s="10">
        <v>4.7</v>
      </c>
      <c r="L18" s="10">
        <v>125.3</v>
      </c>
      <c r="M18" s="10">
        <v>5.8</v>
      </c>
    </row>
    <row r="19" spans="1:13">
      <c r="A19" s="7" t="s">
        <v>22</v>
      </c>
      <c r="B19" s="6">
        <v>0.27</v>
      </c>
      <c r="C19" s="7">
        <f t="shared" si="0"/>
        <v>202.5</v>
      </c>
      <c r="D19" s="7">
        <v>6.1</v>
      </c>
      <c r="E19" s="7">
        <v>124</v>
      </c>
      <c r="F19" s="8">
        <f t="shared" si="1"/>
        <v>7.5640000000000001</v>
      </c>
      <c r="H19" s="12">
        <v>44244</v>
      </c>
      <c r="I19" s="10">
        <v>0.3</v>
      </c>
      <c r="J19" s="10">
        <v>202.5</v>
      </c>
      <c r="K19" s="10">
        <v>4.5999999999999996</v>
      </c>
      <c r="L19" s="10">
        <v>124.9</v>
      </c>
      <c r="M19" s="10">
        <v>5.7</v>
      </c>
    </row>
    <row r="20" spans="1:13">
      <c r="A20" s="7" t="s">
        <v>23</v>
      </c>
      <c r="B20" s="6">
        <v>0.3</v>
      </c>
      <c r="C20" s="7">
        <f t="shared" si="0"/>
        <v>225</v>
      </c>
      <c r="D20" s="7">
        <v>4.5</v>
      </c>
      <c r="E20" s="7">
        <v>118</v>
      </c>
      <c r="F20" s="8">
        <f t="shared" si="1"/>
        <v>5.3100000000000005</v>
      </c>
      <c r="H20" s="12">
        <v>44245</v>
      </c>
      <c r="I20" s="10">
        <v>0.3</v>
      </c>
      <c r="J20" s="10">
        <v>203.4</v>
      </c>
      <c r="K20" s="10">
        <v>5.3</v>
      </c>
      <c r="L20" s="10">
        <v>124.4</v>
      </c>
      <c r="M20" s="10">
        <v>6.6</v>
      </c>
    </row>
    <row r="21" spans="1:13">
      <c r="A21" s="7" t="s">
        <v>24</v>
      </c>
      <c r="B21" s="6">
        <v>0.26</v>
      </c>
      <c r="C21" s="7">
        <f t="shared" si="0"/>
        <v>195</v>
      </c>
      <c r="D21" s="7">
        <v>6.1</v>
      </c>
      <c r="E21" s="7">
        <v>124</v>
      </c>
      <c r="F21" s="8">
        <f t="shared" si="1"/>
        <v>7.5640000000000001</v>
      </c>
      <c r="H21" s="12">
        <v>44246</v>
      </c>
      <c r="I21" s="10">
        <v>0.3</v>
      </c>
      <c r="J21" s="10">
        <v>203.1</v>
      </c>
      <c r="K21" s="10">
        <v>5</v>
      </c>
      <c r="L21" s="10">
        <v>121.1</v>
      </c>
      <c r="M21" s="10">
        <v>6.1</v>
      </c>
    </row>
    <row r="22" spans="1:13">
      <c r="A22" s="7" t="s">
        <v>25</v>
      </c>
      <c r="B22" s="6">
        <v>0.27</v>
      </c>
      <c r="C22" s="7">
        <f t="shared" si="0"/>
        <v>202.5</v>
      </c>
      <c r="D22" s="7">
        <v>6.1</v>
      </c>
      <c r="E22" s="7">
        <v>124</v>
      </c>
      <c r="F22" s="8">
        <f t="shared" si="1"/>
        <v>7.5640000000000001</v>
      </c>
      <c r="H22" s="12">
        <v>44247</v>
      </c>
      <c r="I22" s="10">
        <v>0.3</v>
      </c>
      <c r="J22" s="10">
        <v>209.4</v>
      </c>
      <c r="K22" s="10">
        <v>5.2</v>
      </c>
      <c r="L22" s="10">
        <v>126.2</v>
      </c>
      <c r="M22" s="10">
        <v>6.5</v>
      </c>
    </row>
    <row r="23" spans="1:13">
      <c r="A23" s="7" t="s">
        <v>26</v>
      </c>
      <c r="B23" s="6">
        <v>0.27</v>
      </c>
      <c r="C23" s="7">
        <f t="shared" si="0"/>
        <v>202.5</v>
      </c>
      <c r="D23" s="7">
        <v>6.1</v>
      </c>
      <c r="E23" s="7">
        <v>124</v>
      </c>
      <c r="F23" s="8">
        <f t="shared" si="1"/>
        <v>7.5640000000000001</v>
      </c>
      <c r="H23" s="12">
        <v>44248</v>
      </c>
      <c r="I23" s="10">
        <v>0.3</v>
      </c>
      <c r="J23" s="10">
        <v>207.2</v>
      </c>
      <c r="K23" s="10">
        <v>4.7</v>
      </c>
      <c r="L23" s="10">
        <v>126.1</v>
      </c>
      <c r="M23" s="10">
        <v>5.9</v>
      </c>
    </row>
    <row r="24" spans="1:13">
      <c r="A24" s="7" t="s">
        <v>27</v>
      </c>
      <c r="B24" s="6">
        <v>0.27</v>
      </c>
      <c r="C24" s="7">
        <f t="shared" si="0"/>
        <v>202.5</v>
      </c>
      <c r="D24" s="7">
        <v>5.2</v>
      </c>
      <c r="E24" s="7">
        <v>124</v>
      </c>
      <c r="F24" s="8">
        <f t="shared" si="1"/>
        <v>6.4480000000000004</v>
      </c>
      <c r="H24" s="12">
        <v>44249</v>
      </c>
      <c r="I24" s="10">
        <v>0.3</v>
      </c>
      <c r="J24" s="10">
        <v>209.7</v>
      </c>
      <c r="K24" s="10">
        <v>5</v>
      </c>
      <c r="L24" s="10">
        <v>125.3</v>
      </c>
      <c r="M24" s="10">
        <v>6.3</v>
      </c>
    </row>
    <row r="25" spans="1:13">
      <c r="A25" s="7" t="s">
        <v>28</v>
      </c>
      <c r="B25" s="6">
        <v>0.27</v>
      </c>
      <c r="C25" s="7">
        <f t="shared" si="0"/>
        <v>202.5</v>
      </c>
      <c r="D25" s="7">
        <v>5</v>
      </c>
      <c r="E25" s="7">
        <v>124</v>
      </c>
      <c r="F25" s="8">
        <f t="shared" si="1"/>
        <v>6.2</v>
      </c>
      <c r="H25" s="12">
        <v>44250</v>
      </c>
      <c r="I25" s="10">
        <v>0.3</v>
      </c>
      <c r="J25" s="10">
        <v>206.9</v>
      </c>
      <c r="K25" s="10">
        <v>5.0999999999999996</v>
      </c>
      <c r="L25" s="10">
        <v>126</v>
      </c>
      <c r="M25" s="10">
        <v>6.4</v>
      </c>
    </row>
    <row r="26" spans="1:13">
      <c r="A26" s="7" t="s">
        <v>29</v>
      </c>
      <c r="B26" s="6">
        <v>0.27</v>
      </c>
      <c r="C26" s="7">
        <f t="shared" si="0"/>
        <v>202.5</v>
      </c>
      <c r="D26" s="7">
        <v>5.6</v>
      </c>
      <c r="E26" s="7">
        <v>124</v>
      </c>
      <c r="F26" s="8">
        <f t="shared" si="1"/>
        <v>6.944</v>
      </c>
      <c r="H26" s="12">
        <v>44251</v>
      </c>
      <c r="I26" s="10">
        <v>0.3</v>
      </c>
      <c r="J26" s="10">
        <v>203.4</v>
      </c>
      <c r="K26" s="10">
        <v>5.5</v>
      </c>
      <c r="L26" s="10">
        <v>124</v>
      </c>
      <c r="M26" s="10">
        <v>6.8</v>
      </c>
    </row>
    <row r="27" spans="1:13">
      <c r="A27" s="7" t="s">
        <v>30</v>
      </c>
      <c r="B27" s="6">
        <v>0.27</v>
      </c>
      <c r="C27" s="7">
        <f t="shared" si="0"/>
        <v>202.5</v>
      </c>
      <c r="D27" s="7">
        <v>5.5</v>
      </c>
      <c r="E27" s="7">
        <v>124</v>
      </c>
      <c r="F27" s="8">
        <f t="shared" si="1"/>
        <v>6.82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0.27</v>
      </c>
      <c r="C28" s="7">
        <f t="shared" si="0"/>
        <v>202.5</v>
      </c>
      <c r="D28" s="7">
        <v>4.8</v>
      </c>
      <c r="E28" s="7">
        <v>124</v>
      </c>
      <c r="F28" s="8">
        <f t="shared" si="1"/>
        <v>5.9519999999999991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0.27</v>
      </c>
      <c r="C29" s="7">
        <f t="shared" si="0"/>
        <v>202.5</v>
      </c>
      <c r="D29" s="7">
        <v>5.6</v>
      </c>
      <c r="E29" s="7">
        <v>124</v>
      </c>
      <c r="F29" s="8">
        <f t="shared" si="1"/>
        <v>6.944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0.27124999999999982</v>
      </c>
      <c r="C30" s="10">
        <f>AVERAGE(C6:C29)</f>
        <v>203.4375</v>
      </c>
      <c r="D30" s="10">
        <f>AVERAGE(D6:D29)</f>
        <v>5.487499999999998</v>
      </c>
      <c r="E30" s="10">
        <f>AVERAGE(E6:E29)</f>
        <v>123.95833333333333</v>
      </c>
      <c r="F30" s="10">
        <f>AVERAGE(F6:F29)</f>
        <v>6.8043333333333296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3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44252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0.27</v>
      </c>
      <c r="C6" s="7">
        <f t="shared" ref="C6:C29" si="0">B6*750</f>
        <v>202.5</v>
      </c>
      <c r="D6" s="7">
        <v>5.9</v>
      </c>
      <c r="E6" s="7">
        <v>125</v>
      </c>
      <c r="F6" s="8">
        <f>D6*E6*0.01</f>
        <v>7.375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0.27</v>
      </c>
      <c r="C7" s="7">
        <f t="shared" si="0"/>
        <v>202.5</v>
      </c>
      <c r="D7" s="7">
        <v>5.9</v>
      </c>
      <c r="E7" s="7">
        <v>125</v>
      </c>
      <c r="F7" s="8">
        <f t="shared" ref="F7:F29" si="1">D7*E7*0.01</f>
        <v>7.375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0.27</v>
      </c>
      <c r="C8" s="7">
        <f t="shared" si="0"/>
        <v>202.5</v>
      </c>
      <c r="D8" s="7">
        <v>5.9</v>
      </c>
      <c r="E8" s="7">
        <v>125</v>
      </c>
      <c r="F8" s="8">
        <f t="shared" si="1"/>
        <v>7.375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0.27</v>
      </c>
      <c r="C9" s="7">
        <f t="shared" si="0"/>
        <v>202.5</v>
      </c>
      <c r="D9" s="7">
        <v>5.4</v>
      </c>
      <c r="E9" s="7">
        <v>126</v>
      </c>
      <c r="F9" s="8">
        <f t="shared" si="1"/>
        <v>6.8040000000000012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0.28000000000000003</v>
      </c>
      <c r="C10" s="7">
        <f t="shared" si="0"/>
        <v>210.00000000000003</v>
      </c>
      <c r="D10" s="7">
        <v>6.1</v>
      </c>
      <c r="E10" s="7">
        <v>122</v>
      </c>
      <c r="F10" s="8">
        <f t="shared" si="1"/>
        <v>7.4419999999999993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0.28000000000000003</v>
      </c>
      <c r="C11" s="7">
        <f t="shared" si="0"/>
        <v>210.00000000000003</v>
      </c>
      <c r="D11" s="7">
        <v>7</v>
      </c>
      <c r="E11" s="7">
        <v>123</v>
      </c>
      <c r="F11" s="8">
        <f t="shared" si="1"/>
        <v>8.61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0.28000000000000003</v>
      </c>
      <c r="C12" s="7">
        <f t="shared" si="0"/>
        <v>210.00000000000003</v>
      </c>
      <c r="D12" s="7">
        <v>5.9</v>
      </c>
      <c r="E12" s="7">
        <v>123</v>
      </c>
      <c r="F12" s="8">
        <f t="shared" si="1"/>
        <v>7.2570000000000006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0.27</v>
      </c>
      <c r="C13" s="7">
        <f t="shared" si="0"/>
        <v>202.5</v>
      </c>
      <c r="D13" s="7">
        <v>6.1</v>
      </c>
      <c r="E13" s="7">
        <v>126</v>
      </c>
      <c r="F13" s="8">
        <f t="shared" si="1"/>
        <v>7.6859999999999991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0.27</v>
      </c>
      <c r="C14" s="7">
        <f t="shared" si="0"/>
        <v>202.5</v>
      </c>
      <c r="D14" s="7">
        <v>8.1999999999999993</v>
      </c>
      <c r="E14" s="7">
        <v>126</v>
      </c>
      <c r="F14" s="8">
        <f t="shared" si="1"/>
        <v>10.331999999999999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0.27</v>
      </c>
      <c r="C15" s="7">
        <f t="shared" si="0"/>
        <v>202.5</v>
      </c>
      <c r="D15" s="7">
        <v>6.3</v>
      </c>
      <c r="E15" s="7">
        <v>125</v>
      </c>
      <c r="F15" s="8">
        <f t="shared" si="1"/>
        <v>7.875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0.27</v>
      </c>
      <c r="C16" s="7">
        <f t="shared" si="0"/>
        <v>202.5</v>
      </c>
      <c r="D16" s="7">
        <v>5.8</v>
      </c>
      <c r="E16" s="7">
        <v>126</v>
      </c>
      <c r="F16" s="8">
        <f t="shared" si="1"/>
        <v>7.3079999999999998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0.27</v>
      </c>
      <c r="C17" s="7">
        <f t="shared" si="0"/>
        <v>202.5</v>
      </c>
      <c r="D17" s="7">
        <v>6.1</v>
      </c>
      <c r="E17" s="7">
        <v>126</v>
      </c>
      <c r="F17" s="8">
        <f t="shared" si="1"/>
        <v>7.6859999999999991</v>
      </c>
      <c r="H17" s="12">
        <v>44242</v>
      </c>
      <c r="I17" s="10">
        <v>0.3</v>
      </c>
      <c r="J17" s="10">
        <v>195</v>
      </c>
      <c r="K17" s="10">
        <v>5.3</v>
      </c>
      <c r="L17" s="10">
        <v>127.5</v>
      </c>
      <c r="M17" s="10">
        <v>6.7</v>
      </c>
    </row>
    <row r="18" spans="1:13">
      <c r="A18" s="7" t="s">
        <v>21</v>
      </c>
      <c r="B18" s="6">
        <v>0.27</v>
      </c>
      <c r="C18" s="7">
        <f t="shared" si="0"/>
        <v>202.5</v>
      </c>
      <c r="D18" s="7">
        <v>6.6</v>
      </c>
      <c r="E18" s="7">
        <v>126</v>
      </c>
      <c r="F18" s="8">
        <f t="shared" si="1"/>
        <v>8.3159999999999989</v>
      </c>
      <c r="H18" s="12">
        <v>44243</v>
      </c>
      <c r="I18" s="10">
        <v>0.3</v>
      </c>
      <c r="J18" s="10">
        <v>200.3</v>
      </c>
      <c r="K18" s="10">
        <v>4.7</v>
      </c>
      <c r="L18" s="10">
        <v>125.3</v>
      </c>
      <c r="M18" s="10">
        <v>5.8</v>
      </c>
    </row>
    <row r="19" spans="1:13">
      <c r="A19" s="7" t="s">
        <v>22</v>
      </c>
      <c r="B19" s="6">
        <v>0.27</v>
      </c>
      <c r="C19" s="7">
        <f t="shared" si="0"/>
        <v>202.5</v>
      </c>
      <c r="D19" s="7">
        <v>6.4</v>
      </c>
      <c r="E19" s="7">
        <v>126</v>
      </c>
      <c r="F19" s="8">
        <f t="shared" si="1"/>
        <v>8.0640000000000018</v>
      </c>
      <c r="H19" s="12">
        <v>44244</v>
      </c>
      <c r="I19" s="10">
        <v>0.3</v>
      </c>
      <c r="J19" s="10">
        <v>202.5</v>
      </c>
      <c r="K19" s="10">
        <v>4.5999999999999996</v>
      </c>
      <c r="L19" s="10">
        <v>124.9</v>
      </c>
      <c r="M19" s="10">
        <v>5.7</v>
      </c>
    </row>
    <row r="20" spans="1:13">
      <c r="A20" s="7" t="s">
        <v>23</v>
      </c>
      <c r="B20" s="6">
        <v>0.27</v>
      </c>
      <c r="C20" s="7">
        <f t="shared" si="0"/>
        <v>202.5</v>
      </c>
      <c r="D20" s="7">
        <v>6.1</v>
      </c>
      <c r="E20" s="7">
        <v>126</v>
      </c>
      <c r="F20" s="8">
        <f t="shared" si="1"/>
        <v>7.6859999999999991</v>
      </c>
      <c r="H20" s="12">
        <v>44245</v>
      </c>
      <c r="I20" s="10">
        <v>0.3</v>
      </c>
      <c r="J20" s="10">
        <v>203.4</v>
      </c>
      <c r="K20" s="10">
        <v>5.3</v>
      </c>
      <c r="L20" s="10">
        <v>124.4</v>
      </c>
      <c r="M20" s="10">
        <v>6.6</v>
      </c>
    </row>
    <row r="21" spans="1:13">
      <c r="A21" s="7" t="s">
        <v>24</v>
      </c>
      <c r="B21" s="6">
        <v>0.27</v>
      </c>
      <c r="C21" s="7">
        <f t="shared" si="0"/>
        <v>202.5</v>
      </c>
      <c r="D21" s="7">
        <v>6.4</v>
      </c>
      <c r="E21" s="7">
        <v>127</v>
      </c>
      <c r="F21" s="8">
        <f t="shared" si="1"/>
        <v>8.1280000000000001</v>
      </c>
      <c r="H21" s="12">
        <v>44246</v>
      </c>
      <c r="I21" s="10">
        <v>0.3</v>
      </c>
      <c r="J21" s="10">
        <v>203.1</v>
      </c>
      <c r="K21" s="10">
        <v>5</v>
      </c>
      <c r="L21" s="10">
        <v>121.1</v>
      </c>
      <c r="M21" s="10">
        <v>6.1</v>
      </c>
    </row>
    <row r="22" spans="1:13">
      <c r="A22" s="7" t="s">
        <v>25</v>
      </c>
      <c r="B22" s="6">
        <v>0.27</v>
      </c>
      <c r="C22" s="7">
        <f t="shared" si="0"/>
        <v>202.5</v>
      </c>
      <c r="D22" s="7">
        <v>5.9</v>
      </c>
      <c r="E22" s="7">
        <v>126</v>
      </c>
      <c r="F22" s="8">
        <f t="shared" si="1"/>
        <v>7.4340000000000011</v>
      </c>
      <c r="H22" s="12">
        <v>44247</v>
      </c>
      <c r="I22" s="10">
        <v>0.3</v>
      </c>
      <c r="J22" s="10">
        <v>209.4</v>
      </c>
      <c r="K22" s="10">
        <v>5.2</v>
      </c>
      <c r="L22" s="10">
        <v>126.2</v>
      </c>
      <c r="M22" s="10">
        <v>6.5</v>
      </c>
    </row>
    <row r="23" spans="1:13">
      <c r="A23" s="7" t="s">
        <v>26</v>
      </c>
      <c r="B23" s="6">
        <v>0.27</v>
      </c>
      <c r="C23" s="7">
        <f t="shared" si="0"/>
        <v>202.5</v>
      </c>
      <c r="D23" s="7">
        <v>5.9</v>
      </c>
      <c r="E23" s="7">
        <v>126</v>
      </c>
      <c r="F23" s="8">
        <f t="shared" si="1"/>
        <v>7.4340000000000011</v>
      </c>
      <c r="H23" s="12">
        <v>44248</v>
      </c>
      <c r="I23" s="10">
        <v>0.3</v>
      </c>
      <c r="J23" s="10">
        <v>207.2</v>
      </c>
      <c r="K23" s="10">
        <v>4.7</v>
      </c>
      <c r="L23" s="10">
        <v>126.1</v>
      </c>
      <c r="M23" s="10">
        <v>5.9</v>
      </c>
    </row>
    <row r="24" spans="1:13">
      <c r="A24" s="7" t="s">
        <v>27</v>
      </c>
      <c r="B24" s="6">
        <v>0.27</v>
      </c>
      <c r="C24" s="7">
        <f t="shared" si="0"/>
        <v>202.5</v>
      </c>
      <c r="D24" s="7">
        <v>6.4</v>
      </c>
      <c r="E24" s="7">
        <v>126</v>
      </c>
      <c r="F24" s="8">
        <f t="shared" si="1"/>
        <v>8.0640000000000018</v>
      </c>
      <c r="H24" s="12">
        <v>44249</v>
      </c>
      <c r="I24" s="10">
        <v>0.3</v>
      </c>
      <c r="J24" s="10">
        <v>209.7</v>
      </c>
      <c r="K24" s="10">
        <v>5</v>
      </c>
      <c r="L24" s="10">
        <v>125.3</v>
      </c>
      <c r="M24" s="10">
        <v>6.3</v>
      </c>
    </row>
    <row r="25" spans="1:13">
      <c r="A25" s="7" t="s">
        <v>28</v>
      </c>
      <c r="B25" s="6">
        <v>0.27</v>
      </c>
      <c r="C25" s="7">
        <f t="shared" si="0"/>
        <v>202.5</v>
      </c>
      <c r="D25" s="7">
        <v>6.2</v>
      </c>
      <c r="E25" s="7">
        <v>127</v>
      </c>
      <c r="F25" s="8">
        <f t="shared" si="1"/>
        <v>7.8739999999999997</v>
      </c>
      <c r="H25" s="12">
        <v>44250</v>
      </c>
      <c r="I25" s="10">
        <v>0.3</v>
      </c>
      <c r="J25" s="10">
        <v>206.9</v>
      </c>
      <c r="K25" s="10">
        <v>5.0999999999999996</v>
      </c>
      <c r="L25" s="10">
        <v>126</v>
      </c>
      <c r="M25" s="10">
        <v>6.4</v>
      </c>
    </row>
    <row r="26" spans="1:13">
      <c r="A26" s="7" t="s">
        <v>29</v>
      </c>
      <c r="B26" s="6">
        <v>0.27</v>
      </c>
      <c r="C26" s="7">
        <f t="shared" si="0"/>
        <v>202.5</v>
      </c>
      <c r="D26" s="7">
        <v>6.4</v>
      </c>
      <c r="E26" s="7">
        <v>126</v>
      </c>
      <c r="F26" s="8">
        <f t="shared" si="1"/>
        <v>8.0640000000000018</v>
      </c>
      <c r="H26" s="12">
        <v>44251</v>
      </c>
      <c r="I26" s="10">
        <v>0.3</v>
      </c>
      <c r="J26" s="10">
        <v>203.4</v>
      </c>
      <c r="K26" s="10">
        <v>5.5</v>
      </c>
      <c r="L26" s="10">
        <v>124</v>
      </c>
      <c r="M26" s="10">
        <v>6.8</v>
      </c>
    </row>
    <row r="27" spans="1:13">
      <c r="A27" s="7" t="s">
        <v>30</v>
      </c>
      <c r="B27" s="6">
        <v>0.27</v>
      </c>
      <c r="C27" s="7">
        <f t="shared" si="0"/>
        <v>202.5</v>
      </c>
      <c r="D27" s="7">
        <v>6.9</v>
      </c>
      <c r="E27" s="7">
        <v>129</v>
      </c>
      <c r="F27" s="8">
        <f t="shared" si="1"/>
        <v>8.9009999999999998</v>
      </c>
      <c r="H27" s="12">
        <v>44252</v>
      </c>
      <c r="I27" s="14">
        <v>0.3</v>
      </c>
      <c r="J27" s="14">
        <v>203.4</v>
      </c>
      <c r="K27" s="14">
        <v>6.3</v>
      </c>
      <c r="L27" s="14">
        <v>125.9</v>
      </c>
      <c r="M27" s="14">
        <v>7.9</v>
      </c>
    </row>
    <row r="28" spans="1:13">
      <c r="A28" s="7" t="s">
        <v>31</v>
      </c>
      <c r="B28" s="6">
        <v>0.27</v>
      </c>
      <c r="C28" s="7">
        <f t="shared" si="0"/>
        <v>202.5</v>
      </c>
      <c r="D28" s="7">
        <v>6.4</v>
      </c>
      <c r="E28" s="7">
        <v>129</v>
      </c>
      <c r="F28" s="8">
        <f t="shared" si="1"/>
        <v>8.2560000000000002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0.27</v>
      </c>
      <c r="C29" s="7">
        <f t="shared" si="0"/>
        <v>202.5</v>
      </c>
      <c r="D29" s="7">
        <v>7.2</v>
      </c>
      <c r="E29" s="7">
        <v>129</v>
      </c>
      <c r="F29" s="8">
        <f t="shared" si="1"/>
        <v>9.2880000000000003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0.27124999999999982</v>
      </c>
      <c r="C30" s="10">
        <f>AVERAGE(C6:C29)</f>
        <v>203.4375</v>
      </c>
      <c r="D30" s="10">
        <f>AVERAGE(D6:D29)</f>
        <v>6.3083333333333336</v>
      </c>
      <c r="E30" s="10">
        <f>AVERAGE(E6:E29)</f>
        <v>125.875</v>
      </c>
      <c r="F30" s="10">
        <f>AVERAGE(F6:F29)</f>
        <v>7.9430833333333331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8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44253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0.26</v>
      </c>
      <c r="C6" s="7">
        <f t="shared" ref="C6:C29" si="0">B6*750</f>
        <v>195</v>
      </c>
      <c r="D6" s="7">
        <v>6.4</v>
      </c>
      <c r="E6" s="7">
        <v>130</v>
      </c>
      <c r="F6" s="8">
        <f>D6*E6*0.01</f>
        <v>8.32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0.26</v>
      </c>
      <c r="C7" s="7">
        <f t="shared" si="0"/>
        <v>195</v>
      </c>
      <c r="D7" s="7">
        <v>6.7</v>
      </c>
      <c r="E7" s="7">
        <v>131</v>
      </c>
      <c r="F7" s="8">
        <f t="shared" ref="F7:F29" si="1">D7*E7*0.01</f>
        <v>8.777000000000001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0.26</v>
      </c>
      <c r="C8" s="7">
        <f t="shared" si="0"/>
        <v>195</v>
      </c>
      <c r="D8" s="7">
        <v>5.9</v>
      </c>
      <c r="E8" s="7">
        <v>132</v>
      </c>
      <c r="F8" s="8">
        <f t="shared" si="1"/>
        <v>7.7880000000000011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0.27</v>
      </c>
      <c r="C9" s="7">
        <f t="shared" si="0"/>
        <v>202.5</v>
      </c>
      <c r="D9" s="7">
        <v>5.9</v>
      </c>
      <c r="E9" s="7">
        <v>132</v>
      </c>
      <c r="F9" s="8">
        <f t="shared" si="1"/>
        <v>7.7880000000000011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0.27</v>
      </c>
      <c r="C10" s="7">
        <f t="shared" si="0"/>
        <v>202.5</v>
      </c>
      <c r="D10" s="7">
        <v>6.1</v>
      </c>
      <c r="E10" s="7">
        <v>132</v>
      </c>
      <c r="F10" s="8">
        <f t="shared" si="1"/>
        <v>8.0519999999999996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0.27</v>
      </c>
      <c r="C11" s="7">
        <f t="shared" si="0"/>
        <v>202.5</v>
      </c>
      <c r="D11" s="7">
        <v>5.9</v>
      </c>
      <c r="E11" s="7">
        <v>132</v>
      </c>
      <c r="F11" s="8">
        <f t="shared" si="1"/>
        <v>7.7880000000000011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0.27</v>
      </c>
      <c r="C12" s="7">
        <f t="shared" si="0"/>
        <v>202.5</v>
      </c>
      <c r="D12" s="7">
        <v>6.4</v>
      </c>
      <c r="E12" s="7">
        <v>132</v>
      </c>
      <c r="F12" s="8">
        <f t="shared" si="1"/>
        <v>8.4480000000000004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0.27</v>
      </c>
      <c r="C13" s="7">
        <f t="shared" si="0"/>
        <v>202.5</v>
      </c>
      <c r="D13" s="7">
        <v>6.1</v>
      </c>
      <c r="E13" s="7">
        <v>132</v>
      </c>
      <c r="F13" s="8">
        <f t="shared" si="1"/>
        <v>8.0519999999999996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0.27</v>
      </c>
      <c r="C14" s="7">
        <f t="shared" si="0"/>
        <v>202.5</v>
      </c>
      <c r="D14" s="7">
        <v>6.2</v>
      </c>
      <c r="E14" s="7">
        <v>133</v>
      </c>
      <c r="F14" s="8">
        <f t="shared" si="1"/>
        <v>8.2460000000000004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0.27</v>
      </c>
      <c r="C15" s="7">
        <f t="shared" si="0"/>
        <v>202.5</v>
      </c>
      <c r="D15" s="7">
        <v>6.4</v>
      </c>
      <c r="E15" s="7">
        <v>133</v>
      </c>
      <c r="F15" s="8">
        <f t="shared" si="1"/>
        <v>8.5120000000000005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0.27</v>
      </c>
      <c r="C16" s="7">
        <f t="shared" si="0"/>
        <v>202.5</v>
      </c>
      <c r="D16" s="7">
        <v>5.6</v>
      </c>
      <c r="E16" s="7">
        <v>134</v>
      </c>
      <c r="F16" s="8">
        <f t="shared" si="1"/>
        <v>7.5039999999999996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0.27</v>
      </c>
      <c r="C17" s="7">
        <f t="shared" si="0"/>
        <v>202.5</v>
      </c>
      <c r="D17" s="7">
        <v>6.4</v>
      </c>
      <c r="E17" s="7">
        <v>133</v>
      </c>
      <c r="F17" s="8">
        <f t="shared" si="1"/>
        <v>8.5120000000000005</v>
      </c>
      <c r="H17" s="12">
        <v>44242</v>
      </c>
      <c r="I17" s="10">
        <v>0.3</v>
      </c>
      <c r="J17" s="10">
        <v>195</v>
      </c>
      <c r="K17" s="10">
        <v>5.3</v>
      </c>
      <c r="L17" s="10">
        <v>127.5</v>
      </c>
      <c r="M17" s="10">
        <v>6.7</v>
      </c>
    </row>
    <row r="18" spans="1:13">
      <c r="A18" s="7" t="s">
        <v>21</v>
      </c>
      <c r="B18" s="6">
        <v>0.27</v>
      </c>
      <c r="C18" s="7">
        <f t="shared" si="0"/>
        <v>202.5</v>
      </c>
      <c r="D18" s="7">
        <v>5.9</v>
      </c>
      <c r="E18" s="7">
        <v>134</v>
      </c>
      <c r="F18" s="8">
        <f t="shared" si="1"/>
        <v>7.9060000000000006</v>
      </c>
      <c r="H18" s="12">
        <v>44243</v>
      </c>
      <c r="I18" s="10">
        <v>0.3</v>
      </c>
      <c r="J18" s="10">
        <v>200.3</v>
      </c>
      <c r="K18" s="10">
        <v>4.7</v>
      </c>
      <c r="L18" s="10">
        <v>125.3</v>
      </c>
      <c r="M18" s="10">
        <v>5.8</v>
      </c>
    </row>
    <row r="19" spans="1:13">
      <c r="A19" s="7" t="s">
        <v>22</v>
      </c>
      <c r="B19" s="6">
        <v>0.27</v>
      </c>
      <c r="C19" s="7">
        <f t="shared" si="0"/>
        <v>202.5</v>
      </c>
      <c r="D19" s="7">
        <v>5.9</v>
      </c>
      <c r="E19" s="7">
        <v>134</v>
      </c>
      <c r="F19" s="8">
        <f t="shared" si="1"/>
        <v>7.9060000000000006</v>
      </c>
      <c r="H19" s="12">
        <v>44244</v>
      </c>
      <c r="I19" s="10">
        <v>0.3</v>
      </c>
      <c r="J19" s="10">
        <v>202.5</v>
      </c>
      <c r="K19" s="10">
        <v>4.5999999999999996</v>
      </c>
      <c r="L19" s="10">
        <v>124.9</v>
      </c>
      <c r="M19" s="10">
        <v>5.7</v>
      </c>
    </row>
    <row r="20" spans="1:13">
      <c r="A20" s="7" t="s">
        <v>23</v>
      </c>
      <c r="B20" s="6">
        <v>0.27</v>
      </c>
      <c r="C20" s="7">
        <f t="shared" si="0"/>
        <v>202.5</v>
      </c>
      <c r="D20" s="7">
        <v>5.6</v>
      </c>
      <c r="E20" s="7">
        <v>134</v>
      </c>
      <c r="F20" s="8">
        <f t="shared" si="1"/>
        <v>7.5039999999999996</v>
      </c>
      <c r="H20" s="12">
        <v>44245</v>
      </c>
      <c r="I20" s="10">
        <v>0.3</v>
      </c>
      <c r="J20" s="10">
        <v>203.4</v>
      </c>
      <c r="K20" s="10">
        <v>5.3</v>
      </c>
      <c r="L20" s="10">
        <v>124.4</v>
      </c>
      <c r="M20" s="10">
        <v>6.6</v>
      </c>
    </row>
    <row r="21" spans="1:13">
      <c r="A21" s="7" t="s">
        <v>24</v>
      </c>
      <c r="B21" s="6">
        <v>0.27</v>
      </c>
      <c r="C21" s="7">
        <f t="shared" si="0"/>
        <v>202.5</v>
      </c>
      <c r="D21" s="7">
        <v>5.6</v>
      </c>
      <c r="E21" s="7">
        <v>133</v>
      </c>
      <c r="F21" s="8">
        <f t="shared" si="1"/>
        <v>7.4479999999999995</v>
      </c>
      <c r="H21" s="12">
        <v>44246</v>
      </c>
      <c r="I21" s="10">
        <v>0.3</v>
      </c>
      <c r="J21" s="10">
        <v>203.1</v>
      </c>
      <c r="K21" s="10">
        <v>5</v>
      </c>
      <c r="L21" s="10">
        <v>121.1</v>
      </c>
      <c r="M21" s="10">
        <v>6.1</v>
      </c>
    </row>
    <row r="22" spans="1:13">
      <c r="A22" s="7" t="s">
        <v>25</v>
      </c>
      <c r="B22" s="6">
        <v>0.27</v>
      </c>
      <c r="C22" s="7">
        <f t="shared" si="0"/>
        <v>202.5</v>
      </c>
      <c r="D22" s="7">
        <v>5.6</v>
      </c>
      <c r="E22" s="7">
        <v>133</v>
      </c>
      <c r="F22" s="8">
        <f t="shared" si="1"/>
        <v>7.4479999999999995</v>
      </c>
      <c r="H22" s="12">
        <v>44247</v>
      </c>
      <c r="I22" s="10">
        <v>0.3</v>
      </c>
      <c r="J22" s="10">
        <v>209.4</v>
      </c>
      <c r="K22" s="10">
        <v>5.2</v>
      </c>
      <c r="L22" s="10">
        <v>126.2</v>
      </c>
      <c r="M22" s="10">
        <v>6.5</v>
      </c>
    </row>
    <row r="23" spans="1:13">
      <c r="A23" s="7" t="s">
        <v>26</v>
      </c>
      <c r="B23" s="6">
        <v>0.27</v>
      </c>
      <c r="C23" s="7">
        <f t="shared" si="0"/>
        <v>202.5</v>
      </c>
      <c r="D23" s="7">
        <v>6.4</v>
      </c>
      <c r="E23" s="7">
        <v>133</v>
      </c>
      <c r="F23" s="8">
        <f t="shared" si="1"/>
        <v>8.5120000000000005</v>
      </c>
      <c r="H23" s="12">
        <v>44248</v>
      </c>
      <c r="I23" s="10">
        <v>0.3</v>
      </c>
      <c r="J23" s="10">
        <v>207.2</v>
      </c>
      <c r="K23" s="10">
        <v>4.7</v>
      </c>
      <c r="L23" s="10">
        <v>126.1</v>
      </c>
      <c r="M23" s="10">
        <v>5.9</v>
      </c>
    </row>
    <row r="24" spans="1:13">
      <c r="A24" s="7" t="s">
        <v>27</v>
      </c>
      <c r="B24" s="6">
        <v>0.27</v>
      </c>
      <c r="C24" s="7">
        <f t="shared" si="0"/>
        <v>202.5</v>
      </c>
      <c r="D24" s="7">
        <v>6.4</v>
      </c>
      <c r="E24" s="7">
        <v>134</v>
      </c>
      <c r="F24" s="8">
        <f t="shared" si="1"/>
        <v>8.5760000000000005</v>
      </c>
      <c r="H24" s="12">
        <v>44249</v>
      </c>
      <c r="I24" s="10">
        <v>0.3</v>
      </c>
      <c r="J24" s="10">
        <v>209.7</v>
      </c>
      <c r="K24" s="10">
        <v>5</v>
      </c>
      <c r="L24" s="10">
        <v>125.3</v>
      </c>
      <c r="M24" s="10">
        <v>6.3</v>
      </c>
    </row>
    <row r="25" spans="1:13">
      <c r="A25" s="7" t="s">
        <v>28</v>
      </c>
      <c r="B25" s="6">
        <v>0.27</v>
      </c>
      <c r="C25" s="7">
        <f t="shared" si="0"/>
        <v>202.5</v>
      </c>
      <c r="D25" s="7">
        <v>7</v>
      </c>
      <c r="E25" s="7">
        <v>134</v>
      </c>
      <c r="F25" s="8">
        <f t="shared" si="1"/>
        <v>9.3800000000000008</v>
      </c>
      <c r="H25" s="12">
        <v>44250</v>
      </c>
      <c r="I25" s="10">
        <v>0.3</v>
      </c>
      <c r="J25" s="10">
        <v>206.9</v>
      </c>
      <c r="K25" s="10">
        <v>5.0999999999999996</v>
      </c>
      <c r="L25" s="10">
        <v>126</v>
      </c>
      <c r="M25" s="10">
        <v>6.4</v>
      </c>
    </row>
    <row r="26" spans="1:13">
      <c r="A26" s="7" t="s">
        <v>29</v>
      </c>
      <c r="B26" s="6">
        <v>0.27</v>
      </c>
      <c r="C26" s="7">
        <f t="shared" si="0"/>
        <v>202.5</v>
      </c>
      <c r="D26" s="7">
        <v>6.6</v>
      </c>
      <c r="E26" s="7">
        <v>133</v>
      </c>
      <c r="F26" s="8">
        <f t="shared" si="1"/>
        <v>8.7780000000000005</v>
      </c>
      <c r="H26" s="12">
        <v>44251</v>
      </c>
      <c r="I26" s="10">
        <v>0.3</v>
      </c>
      <c r="J26" s="10">
        <v>203.4</v>
      </c>
      <c r="K26" s="10">
        <v>5.5</v>
      </c>
      <c r="L26" s="10">
        <v>124</v>
      </c>
      <c r="M26" s="10">
        <v>6.8</v>
      </c>
    </row>
    <row r="27" spans="1:13">
      <c r="A27" s="7" t="s">
        <v>30</v>
      </c>
      <c r="B27" s="6">
        <v>0.27</v>
      </c>
      <c r="C27" s="7">
        <f t="shared" si="0"/>
        <v>202.5</v>
      </c>
      <c r="D27" s="7">
        <v>6.5</v>
      </c>
      <c r="E27" s="7">
        <v>133</v>
      </c>
      <c r="F27" s="8">
        <f t="shared" si="1"/>
        <v>8.6449999999999996</v>
      </c>
      <c r="H27" s="12">
        <v>44252</v>
      </c>
      <c r="I27" s="14">
        <v>0.3</v>
      </c>
      <c r="J27" s="14">
        <v>203.4</v>
      </c>
      <c r="K27" s="14">
        <v>6.3</v>
      </c>
      <c r="L27" s="14">
        <v>125.9</v>
      </c>
      <c r="M27" s="14">
        <v>7.9</v>
      </c>
    </row>
    <row r="28" spans="1:13">
      <c r="A28" s="7" t="s">
        <v>31</v>
      </c>
      <c r="B28" s="6">
        <v>0.27</v>
      </c>
      <c r="C28" s="7">
        <f t="shared" si="0"/>
        <v>202.5</v>
      </c>
      <c r="D28" s="7">
        <v>6.6</v>
      </c>
      <c r="E28" s="7">
        <v>133</v>
      </c>
      <c r="F28" s="8">
        <f t="shared" si="1"/>
        <v>8.7780000000000005</v>
      </c>
      <c r="H28" s="12">
        <v>44253</v>
      </c>
      <c r="I28" s="10">
        <v>0.3</v>
      </c>
      <c r="J28" s="10">
        <v>201.6</v>
      </c>
      <c r="K28" s="10">
        <v>6.2</v>
      </c>
      <c r="L28" s="10">
        <v>132.80000000000001</v>
      </c>
      <c r="M28" s="10">
        <v>8.1999999999999993</v>
      </c>
    </row>
    <row r="29" spans="1:13">
      <c r="A29" s="7" t="s">
        <v>32</v>
      </c>
      <c r="B29" s="6">
        <v>0.27</v>
      </c>
      <c r="C29" s="7">
        <f t="shared" si="0"/>
        <v>202.5</v>
      </c>
      <c r="D29" s="7">
        <v>6.4</v>
      </c>
      <c r="E29" s="7">
        <v>133</v>
      </c>
      <c r="F29" s="8">
        <f t="shared" si="1"/>
        <v>8.5120000000000005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0.26874999999999982</v>
      </c>
      <c r="C30" s="10">
        <f>AVERAGE(C6:C29)</f>
        <v>201.5625</v>
      </c>
      <c r="D30" s="10">
        <f>AVERAGE(D6:D29)</f>
        <v>6.1875</v>
      </c>
      <c r="E30" s="10">
        <f>AVERAGE(E6:E29)</f>
        <v>132.79166666666666</v>
      </c>
      <c r="F30" s="10">
        <f>AVERAGE(F6:F29)</f>
        <v>8.2158333333333342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M3" sqref="I3:M29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44254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0.27</v>
      </c>
      <c r="C6" s="7">
        <f t="shared" ref="C6:C29" si="0">B6*750</f>
        <v>202.5</v>
      </c>
      <c r="D6" s="7">
        <v>7.2</v>
      </c>
      <c r="E6" s="7">
        <v>133</v>
      </c>
      <c r="F6" s="8">
        <f>D6*E6*0.01</f>
        <v>9.5760000000000005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0.27</v>
      </c>
      <c r="C7" s="7">
        <f t="shared" si="0"/>
        <v>202.5</v>
      </c>
      <c r="D7" s="7">
        <v>7.2</v>
      </c>
      <c r="E7" s="7">
        <v>134</v>
      </c>
      <c r="F7" s="8">
        <f t="shared" ref="F7:F29" si="1">D7*E7*0.01</f>
        <v>9.6480000000000015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0.27</v>
      </c>
      <c r="C8" s="7">
        <f t="shared" si="0"/>
        <v>202.5</v>
      </c>
      <c r="D8" s="7">
        <v>6.9</v>
      </c>
      <c r="E8" s="7">
        <v>134</v>
      </c>
      <c r="F8" s="8">
        <f t="shared" si="1"/>
        <v>9.2460000000000004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0.27</v>
      </c>
      <c r="C9" s="7">
        <f t="shared" si="0"/>
        <v>202.5</v>
      </c>
      <c r="D9" s="7">
        <v>7.2</v>
      </c>
      <c r="E9" s="7">
        <v>133</v>
      </c>
      <c r="F9" s="8">
        <f t="shared" si="1"/>
        <v>9.5760000000000005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0.27</v>
      </c>
      <c r="C10" s="7">
        <f t="shared" si="0"/>
        <v>202.5</v>
      </c>
      <c r="D10" s="7">
        <v>7</v>
      </c>
      <c r="E10" s="7">
        <v>133</v>
      </c>
      <c r="F10" s="8">
        <f t="shared" si="1"/>
        <v>9.31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0.27</v>
      </c>
      <c r="C11" s="7">
        <f t="shared" si="0"/>
        <v>202.5</v>
      </c>
      <c r="D11" s="7">
        <v>7.9</v>
      </c>
      <c r="E11" s="7">
        <v>133</v>
      </c>
      <c r="F11" s="8">
        <f t="shared" si="1"/>
        <v>10.507000000000001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0.27</v>
      </c>
      <c r="C12" s="7">
        <f t="shared" si="0"/>
        <v>202.5</v>
      </c>
      <c r="D12" s="7">
        <v>7.7</v>
      </c>
      <c r="E12" s="7">
        <v>132</v>
      </c>
      <c r="F12" s="8">
        <f t="shared" si="1"/>
        <v>10.164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0.27</v>
      </c>
      <c r="C13" s="7">
        <f t="shared" si="0"/>
        <v>202.5</v>
      </c>
      <c r="D13" s="7">
        <v>8</v>
      </c>
      <c r="E13" s="7">
        <v>132</v>
      </c>
      <c r="F13" s="8">
        <f t="shared" si="1"/>
        <v>10.56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0.27</v>
      </c>
      <c r="C14" s="7">
        <f t="shared" si="0"/>
        <v>202.5</v>
      </c>
      <c r="D14" s="7">
        <v>7.7</v>
      </c>
      <c r="E14" s="7">
        <v>131</v>
      </c>
      <c r="F14" s="8">
        <f t="shared" si="1"/>
        <v>10.087000000000002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0.27</v>
      </c>
      <c r="C15" s="7">
        <f t="shared" si="0"/>
        <v>202.5</v>
      </c>
      <c r="D15" s="7">
        <v>7.9</v>
      </c>
      <c r="E15" s="7">
        <v>130</v>
      </c>
      <c r="F15" s="8">
        <f t="shared" si="1"/>
        <v>10.27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0.27</v>
      </c>
      <c r="C16" s="7">
        <f t="shared" si="0"/>
        <v>202.5</v>
      </c>
      <c r="D16" s="7">
        <v>7.9</v>
      </c>
      <c r="E16" s="7">
        <v>129</v>
      </c>
      <c r="F16" s="8">
        <f t="shared" si="1"/>
        <v>10.191000000000001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0.27</v>
      </c>
      <c r="C17" s="7">
        <f t="shared" si="0"/>
        <v>202.5</v>
      </c>
      <c r="D17" s="7">
        <v>8</v>
      </c>
      <c r="E17" s="7">
        <v>127</v>
      </c>
      <c r="F17" s="8">
        <f t="shared" si="1"/>
        <v>10.16</v>
      </c>
      <c r="H17" s="12">
        <v>44242</v>
      </c>
      <c r="I17" s="10">
        <v>0.3</v>
      </c>
      <c r="J17" s="10">
        <v>195</v>
      </c>
      <c r="K17" s="10">
        <v>5.3</v>
      </c>
      <c r="L17" s="10">
        <v>127.5</v>
      </c>
      <c r="M17" s="10">
        <v>6.7</v>
      </c>
    </row>
    <row r="18" spans="1:13">
      <c r="A18" s="7" t="s">
        <v>21</v>
      </c>
      <c r="B18" s="6">
        <v>0.27</v>
      </c>
      <c r="C18" s="7">
        <f t="shared" si="0"/>
        <v>202.5</v>
      </c>
      <c r="D18" s="7">
        <v>9.6999999999999993</v>
      </c>
      <c r="E18" s="7">
        <v>129</v>
      </c>
      <c r="F18" s="8">
        <f t="shared" si="1"/>
        <v>12.513</v>
      </c>
      <c r="H18" s="12">
        <v>44243</v>
      </c>
      <c r="I18" s="10">
        <v>0.3</v>
      </c>
      <c r="J18" s="10">
        <v>200.3</v>
      </c>
      <c r="K18" s="10">
        <v>4.7</v>
      </c>
      <c r="L18" s="10">
        <v>125.3</v>
      </c>
      <c r="M18" s="10">
        <v>5.8</v>
      </c>
    </row>
    <row r="19" spans="1:13">
      <c r="A19" s="7" t="s">
        <v>22</v>
      </c>
      <c r="B19" s="6">
        <v>0.27</v>
      </c>
      <c r="C19" s="7">
        <f t="shared" si="0"/>
        <v>202.5</v>
      </c>
      <c r="D19" s="7">
        <v>6.9</v>
      </c>
      <c r="E19" s="7">
        <v>129</v>
      </c>
      <c r="F19" s="8">
        <f t="shared" si="1"/>
        <v>8.9009999999999998</v>
      </c>
      <c r="H19" s="12">
        <v>44244</v>
      </c>
      <c r="I19" s="10">
        <v>0.3</v>
      </c>
      <c r="J19" s="10">
        <v>202.5</v>
      </c>
      <c r="K19" s="10">
        <v>4.5999999999999996</v>
      </c>
      <c r="L19" s="10">
        <v>124.9</v>
      </c>
      <c r="M19" s="10">
        <v>5.7</v>
      </c>
    </row>
    <row r="20" spans="1:13">
      <c r="A20" s="7" t="s">
        <v>23</v>
      </c>
      <c r="B20" s="6">
        <v>0.27</v>
      </c>
      <c r="C20" s="7">
        <f t="shared" si="0"/>
        <v>202.5</v>
      </c>
      <c r="D20" s="7">
        <v>6.6</v>
      </c>
      <c r="E20" s="7">
        <v>128</v>
      </c>
      <c r="F20" s="8">
        <f t="shared" si="1"/>
        <v>8.4480000000000004</v>
      </c>
      <c r="H20" s="12">
        <v>44245</v>
      </c>
      <c r="I20" s="10">
        <v>0.3</v>
      </c>
      <c r="J20" s="10">
        <v>203.4</v>
      </c>
      <c r="K20" s="10">
        <v>5.3</v>
      </c>
      <c r="L20" s="10">
        <v>124.4</v>
      </c>
      <c r="M20" s="10">
        <v>6.6</v>
      </c>
    </row>
    <row r="21" spans="1:13">
      <c r="A21" s="7" t="s">
        <v>24</v>
      </c>
      <c r="B21" s="6">
        <v>0.27</v>
      </c>
      <c r="C21" s="7">
        <f t="shared" si="0"/>
        <v>202.5</v>
      </c>
      <c r="D21" s="7">
        <v>7.4</v>
      </c>
      <c r="E21" s="7">
        <v>127</v>
      </c>
      <c r="F21" s="8">
        <f t="shared" si="1"/>
        <v>9.3980000000000015</v>
      </c>
      <c r="H21" s="12">
        <v>44246</v>
      </c>
      <c r="I21" s="10">
        <v>0.3</v>
      </c>
      <c r="J21" s="10">
        <v>203.1</v>
      </c>
      <c r="K21" s="10">
        <v>5</v>
      </c>
      <c r="L21" s="10">
        <v>121.1</v>
      </c>
      <c r="M21" s="10">
        <v>6.1</v>
      </c>
    </row>
    <row r="22" spans="1:13">
      <c r="A22" s="7" t="s">
        <v>25</v>
      </c>
      <c r="B22" s="6">
        <v>0.27</v>
      </c>
      <c r="C22" s="7">
        <f t="shared" si="0"/>
        <v>202.5</v>
      </c>
      <c r="D22" s="7">
        <v>5.9</v>
      </c>
      <c r="E22" s="7">
        <v>127</v>
      </c>
      <c r="F22" s="8">
        <f t="shared" si="1"/>
        <v>7.4930000000000012</v>
      </c>
      <c r="H22" s="12">
        <v>44247</v>
      </c>
      <c r="I22" s="10">
        <v>0.3</v>
      </c>
      <c r="J22" s="10">
        <v>209.4</v>
      </c>
      <c r="K22" s="10">
        <v>5.2</v>
      </c>
      <c r="L22" s="10">
        <v>126.2</v>
      </c>
      <c r="M22" s="10">
        <v>6.5</v>
      </c>
    </row>
    <row r="23" spans="1:13">
      <c r="A23" s="7" t="s">
        <v>26</v>
      </c>
      <c r="B23" s="6">
        <v>0.25</v>
      </c>
      <c r="C23" s="7">
        <f t="shared" si="0"/>
        <v>187.5</v>
      </c>
      <c r="D23" s="7">
        <v>15.2</v>
      </c>
      <c r="E23" s="7">
        <v>127</v>
      </c>
      <c r="F23" s="8">
        <f t="shared" si="1"/>
        <v>19.303999999999998</v>
      </c>
      <c r="H23" s="12">
        <v>44248</v>
      </c>
      <c r="I23" s="10">
        <v>0.3</v>
      </c>
      <c r="J23" s="10">
        <v>207.2</v>
      </c>
      <c r="K23" s="10">
        <v>4.7</v>
      </c>
      <c r="L23" s="10">
        <v>126.1</v>
      </c>
      <c r="M23" s="10">
        <v>5.9</v>
      </c>
    </row>
    <row r="24" spans="1:13">
      <c r="A24" s="7" t="s">
        <v>27</v>
      </c>
      <c r="B24" s="6">
        <v>0.27</v>
      </c>
      <c r="C24" s="7">
        <f t="shared" si="0"/>
        <v>202.5</v>
      </c>
      <c r="D24" s="7">
        <v>7</v>
      </c>
      <c r="E24" s="7">
        <v>128</v>
      </c>
      <c r="F24" s="8">
        <f t="shared" si="1"/>
        <v>8.9600000000000009</v>
      </c>
      <c r="H24" s="12">
        <v>44249</v>
      </c>
      <c r="I24" s="10">
        <v>0.3</v>
      </c>
      <c r="J24" s="10">
        <v>209.7</v>
      </c>
      <c r="K24" s="10">
        <v>5</v>
      </c>
      <c r="L24" s="10">
        <v>125.3</v>
      </c>
      <c r="M24" s="10">
        <v>6.3</v>
      </c>
    </row>
    <row r="25" spans="1:13">
      <c r="A25" s="7" t="s">
        <v>28</v>
      </c>
      <c r="B25" s="6">
        <v>0.27</v>
      </c>
      <c r="C25" s="7">
        <f t="shared" si="0"/>
        <v>202.5</v>
      </c>
      <c r="D25" s="7">
        <v>6.6</v>
      </c>
      <c r="E25" s="7">
        <v>127</v>
      </c>
      <c r="F25" s="8">
        <f t="shared" si="1"/>
        <v>8.3819999999999997</v>
      </c>
      <c r="H25" s="12">
        <v>44250</v>
      </c>
      <c r="I25" s="10">
        <v>0.3</v>
      </c>
      <c r="J25" s="10">
        <v>206.9</v>
      </c>
      <c r="K25" s="10">
        <v>5.0999999999999996</v>
      </c>
      <c r="L25" s="10">
        <v>126</v>
      </c>
      <c r="M25" s="10">
        <v>6.4</v>
      </c>
    </row>
    <row r="26" spans="1:13">
      <c r="A26" s="7" t="s">
        <v>29</v>
      </c>
      <c r="B26" s="6">
        <v>0.27</v>
      </c>
      <c r="C26" s="7">
        <f t="shared" si="0"/>
        <v>202.5</v>
      </c>
      <c r="D26" s="7">
        <v>6.6</v>
      </c>
      <c r="E26" s="7">
        <v>128</v>
      </c>
      <c r="F26" s="8">
        <f t="shared" si="1"/>
        <v>8.4480000000000004</v>
      </c>
      <c r="H26" s="12">
        <v>44251</v>
      </c>
      <c r="I26" s="10">
        <v>0.3</v>
      </c>
      <c r="J26" s="10">
        <v>203.4</v>
      </c>
      <c r="K26" s="10">
        <v>5.5</v>
      </c>
      <c r="L26" s="10">
        <v>124</v>
      </c>
      <c r="M26" s="10">
        <v>6.8</v>
      </c>
    </row>
    <row r="27" spans="1:13">
      <c r="A27" s="7" t="s">
        <v>30</v>
      </c>
      <c r="B27" s="6">
        <v>0.27</v>
      </c>
      <c r="C27" s="7">
        <f t="shared" si="0"/>
        <v>202.5</v>
      </c>
      <c r="D27" s="7">
        <v>6.4</v>
      </c>
      <c r="E27" s="7">
        <v>127</v>
      </c>
      <c r="F27" s="8">
        <f t="shared" si="1"/>
        <v>8.1280000000000001</v>
      </c>
      <c r="H27" s="12">
        <v>44252</v>
      </c>
      <c r="I27" s="14">
        <v>0.3</v>
      </c>
      <c r="J27" s="14">
        <v>203.4</v>
      </c>
      <c r="K27" s="14">
        <v>6.3</v>
      </c>
      <c r="L27" s="14">
        <v>125.9</v>
      </c>
      <c r="M27" s="14">
        <v>7.9</v>
      </c>
    </row>
    <row r="28" spans="1:13">
      <c r="A28" s="7" t="s">
        <v>31</v>
      </c>
      <c r="B28" s="6">
        <v>0.27</v>
      </c>
      <c r="C28" s="7">
        <f t="shared" si="0"/>
        <v>202.5</v>
      </c>
      <c r="D28" s="7">
        <v>6.6</v>
      </c>
      <c r="E28" s="7">
        <v>127</v>
      </c>
      <c r="F28" s="8">
        <f t="shared" si="1"/>
        <v>8.3819999999999997</v>
      </c>
      <c r="H28" s="12">
        <v>44253</v>
      </c>
      <c r="I28" s="10">
        <v>0.3</v>
      </c>
      <c r="J28" s="10">
        <v>201.6</v>
      </c>
      <c r="K28" s="10">
        <v>6.2</v>
      </c>
      <c r="L28" s="10">
        <v>132.80000000000001</v>
      </c>
      <c r="M28" s="10">
        <v>8.1999999999999993</v>
      </c>
    </row>
    <row r="29" spans="1:13">
      <c r="A29" s="7" t="s">
        <v>32</v>
      </c>
      <c r="B29" s="6">
        <v>0.27</v>
      </c>
      <c r="C29" s="7">
        <f t="shared" si="0"/>
        <v>202.5</v>
      </c>
      <c r="D29" s="7">
        <v>6.6</v>
      </c>
      <c r="E29" s="7">
        <v>127</v>
      </c>
      <c r="F29" s="8">
        <f t="shared" si="1"/>
        <v>8.3819999999999997</v>
      </c>
      <c r="H29" s="12">
        <v>44254</v>
      </c>
      <c r="I29" s="10">
        <v>0.3</v>
      </c>
      <c r="J29" s="10">
        <v>201.9</v>
      </c>
      <c r="K29" s="10">
        <v>7.6</v>
      </c>
      <c r="L29" s="10">
        <v>129.69999999999999</v>
      </c>
      <c r="M29" s="10">
        <v>9.8000000000000007</v>
      </c>
    </row>
    <row r="30" spans="1:13">
      <c r="A30" s="9" t="s">
        <v>33</v>
      </c>
      <c r="B30" s="10">
        <f>AVERAGE(B6:B29)</f>
        <v>0.26916666666666655</v>
      </c>
      <c r="C30" s="10">
        <f>AVERAGE(C6:C29)</f>
        <v>201.875</v>
      </c>
      <c r="D30" s="10">
        <f>AVERAGE(D6:D29)</f>
        <v>7.5874999999999995</v>
      </c>
      <c r="E30" s="10">
        <f>AVERAGE(E6:E29)</f>
        <v>129.66666666666666</v>
      </c>
      <c r="F30" s="10">
        <f>AVERAGE(F6:F29)</f>
        <v>9.8347500000000014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>
      <selection activeCell="A21" sqref="A21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44255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0.27</v>
      </c>
      <c r="C6" s="7">
        <f t="shared" ref="C6:C29" si="0">B6*750</f>
        <v>202.5</v>
      </c>
      <c r="D6" s="7">
        <v>6.7</v>
      </c>
      <c r="E6" s="7">
        <v>127</v>
      </c>
      <c r="F6" s="8">
        <f>D6*E6*0.01</f>
        <v>8.5090000000000003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0.27</v>
      </c>
      <c r="C7" s="7">
        <f t="shared" si="0"/>
        <v>202.5</v>
      </c>
      <c r="D7" s="7">
        <v>6.4</v>
      </c>
      <c r="E7" s="7">
        <v>128</v>
      </c>
      <c r="F7" s="8">
        <f t="shared" ref="F7:F29" si="1">D7*E7*0.01</f>
        <v>8.1920000000000002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0.27</v>
      </c>
      <c r="C8" s="7">
        <f t="shared" si="0"/>
        <v>202.5</v>
      </c>
      <c r="D8" s="7">
        <v>6.4</v>
      </c>
      <c r="E8" s="7">
        <v>128</v>
      </c>
      <c r="F8" s="8">
        <f t="shared" si="1"/>
        <v>8.1920000000000002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0.27</v>
      </c>
      <c r="C9" s="7">
        <f t="shared" si="0"/>
        <v>202.5</v>
      </c>
      <c r="D9" s="7">
        <v>6.6</v>
      </c>
      <c r="E9" s="7">
        <v>127</v>
      </c>
      <c r="F9" s="8">
        <f t="shared" si="1"/>
        <v>8.3819999999999997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0.27</v>
      </c>
      <c r="C10" s="7">
        <f t="shared" si="0"/>
        <v>202.5</v>
      </c>
      <c r="D10" s="7">
        <v>6.4</v>
      </c>
      <c r="E10" s="7">
        <v>124</v>
      </c>
      <c r="F10" s="8">
        <f t="shared" si="1"/>
        <v>7.9360000000000008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0.27</v>
      </c>
      <c r="C11" s="7">
        <f t="shared" si="0"/>
        <v>202.5</v>
      </c>
      <c r="D11" s="7">
        <v>6.6</v>
      </c>
      <c r="E11" s="7">
        <v>122</v>
      </c>
      <c r="F11" s="8">
        <f t="shared" si="1"/>
        <v>8.0519999999999996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0.27</v>
      </c>
      <c r="C12" s="7">
        <f t="shared" si="0"/>
        <v>202.5</v>
      </c>
      <c r="D12" s="7">
        <v>5.8</v>
      </c>
      <c r="E12" s="7">
        <v>123</v>
      </c>
      <c r="F12" s="8">
        <f t="shared" si="1"/>
        <v>7.1340000000000003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0.27</v>
      </c>
      <c r="C13" s="7">
        <f t="shared" si="0"/>
        <v>202.5</v>
      </c>
      <c r="D13" s="7">
        <v>8.1999999999999993</v>
      </c>
      <c r="E13" s="7">
        <v>122</v>
      </c>
      <c r="F13" s="8">
        <f t="shared" si="1"/>
        <v>10.004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0.27</v>
      </c>
      <c r="C14" s="7">
        <f t="shared" si="0"/>
        <v>202.5</v>
      </c>
      <c r="D14" s="7">
        <v>7.6</v>
      </c>
      <c r="E14" s="7">
        <v>122</v>
      </c>
      <c r="F14" s="8">
        <f t="shared" si="1"/>
        <v>9.2720000000000002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0.27</v>
      </c>
      <c r="C15" s="7">
        <f t="shared" si="0"/>
        <v>202.5</v>
      </c>
      <c r="D15" s="7">
        <v>8.1999999999999993</v>
      </c>
      <c r="E15" s="7">
        <v>122</v>
      </c>
      <c r="F15" s="8">
        <f t="shared" si="1"/>
        <v>10.004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0.27</v>
      </c>
      <c r="C16" s="7">
        <f t="shared" si="0"/>
        <v>202.5</v>
      </c>
      <c r="D16" s="7">
        <v>7.4</v>
      </c>
      <c r="E16" s="7">
        <v>122</v>
      </c>
      <c r="F16" s="8">
        <f t="shared" si="1"/>
        <v>9.0280000000000005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0.27</v>
      </c>
      <c r="C17" s="7">
        <f t="shared" si="0"/>
        <v>202.5</v>
      </c>
      <c r="D17" s="7">
        <v>7.9</v>
      </c>
      <c r="E17" s="7">
        <v>124</v>
      </c>
      <c r="F17" s="8">
        <f t="shared" si="1"/>
        <v>9.7960000000000012</v>
      </c>
      <c r="H17" s="12">
        <v>44242</v>
      </c>
      <c r="I17" s="10">
        <v>0.3</v>
      </c>
      <c r="J17" s="10">
        <v>195</v>
      </c>
      <c r="K17" s="10">
        <v>5.3</v>
      </c>
      <c r="L17" s="10">
        <v>127.5</v>
      </c>
      <c r="M17" s="10">
        <v>6.7</v>
      </c>
    </row>
    <row r="18" spans="1:13">
      <c r="A18" s="7" t="s">
        <v>21</v>
      </c>
      <c r="B18" s="6"/>
      <c r="C18" s="7">
        <f t="shared" si="0"/>
        <v>0</v>
      </c>
      <c r="D18" s="7"/>
      <c r="E18" s="7"/>
      <c r="F18" s="8">
        <f t="shared" si="1"/>
        <v>0</v>
      </c>
      <c r="H18" s="12">
        <v>44243</v>
      </c>
      <c r="I18" s="10">
        <v>0.3</v>
      </c>
      <c r="J18" s="10">
        <v>200.3</v>
      </c>
      <c r="K18" s="10">
        <v>4.7</v>
      </c>
      <c r="L18" s="10">
        <v>125.3</v>
      </c>
      <c r="M18" s="10">
        <v>5.8</v>
      </c>
    </row>
    <row r="19" spans="1:13">
      <c r="A19" s="7" t="s">
        <v>22</v>
      </c>
      <c r="B19" s="6"/>
      <c r="C19" s="7">
        <f t="shared" si="0"/>
        <v>0</v>
      </c>
      <c r="D19" s="7"/>
      <c r="E19" s="7"/>
      <c r="F19" s="8">
        <f t="shared" si="1"/>
        <v>0</v>
      </c>
      <c r="H19" s="12">
        <v>44244</v>
      </c>
      <c r="I19" s="10">
        <v>0.3</v>
      </c>
      <c r="J19" s="10">
        <v>202.5</v>
      </c>
      <c r="K19" s="10">
        <v>4.5999999999999996</v>
      </c>
      <c r="L19" s="10">
        <v>124.9</v>
      </c>
      <c r="M19" s="10">
        <v>5.7</v>
      </c>
    </row>
    <row r="20" spans="1:13">
      <c r="A20" s="7" t="s">
        <v>23</v>
      </c>
      <c r="B20" s="6"/>
      <c r="C20" s="7">
        <f t="shared" si="0"/>
        <v>0</v>
      </c>
      <c r="D20" s="7"/>
      <c r="E20" s="7"/>
      <c r="F20" s="8">
        <f t="shared" si="1"/>
        <v>0</v>
      </c>
      <c r="H20" s="12">
        <v>44245</v>
      </c>
      <c r="I20" s="10">
        <v>0.3</v>
      </c>
      <c r="J20" s="10">
        <v>203.4</v>
      </c>
      <c r="K20" s="10">
        <v>5.3</v>
      </c>
      <c r="L20" s="10">
        <v>124.4</v>
      </c>
      <c r="M20" s="10">
        <v>6.6</v>
      </c>
    </row>
    <row r="21" spans="1:13">
      <c r="A21" s="7" t="s">
        <v>24</v>
      </c>
      <c r="B21" s="6"/>
      <c r="C21" s="7">
        <f t="shared" si="0"/>
        <v>0</v>
      </c>
      <c r="D21" s="7"/>
      <c r="E21" s="7"/>
      <c r="F21" s="8">
        <f t="shared" si="1"/>
        <v>0</v>
      </c>
      <c r="H21" s="12">
        <v>44246</v>
      </c>
      <c r="I21" s="10">
        <v>0.3</v>
      </c>
      <c r="J21" s="10">
        <v>203.1</v>
      </c>
      <c r="K21" s="10">
        <v>5</v>
      </c>
      <c r="L21" s="10">
        <v>121.1</v>
      </c>
      <c r="M21" s="10">
        <v>6.1</v>
      </c>
    </row>
    <row r="22" spans="1:13">
      <c r="A22" s="7" t="s">
        <v>25</v>
      </c>
      <c r="B22" s="6"/>
      <c r="C22" s="7">
        <f t="shared" si="0"/>
        <v>0</v>
      </c>
      <c r="D22" s="7"/>
      <c r="E22" s="7"/>
      <c r="F22" s="8">
        <f t="shared" si="1"/>
        <v>0</v>
      </c>
      <c r="H22" s="12">
        <v>44247</v>
      </c>
      <c r="I22" s="10">
        <v>0.3</v>
      </c>
      <c r="J22" s="10">
        <v>209.4</v>
      </c>
      <c r="K22" s="10">
        <v>5.2</v>
      </c>
      <c r="L22" s="10">
        <v>126.2</v>
      </c>
      <c r="M22" s="10">
        <v>6.5</v>
      </c>
    </row>
    <row r="23" spans="1:13">
      <c r="A23" s="7" t="s">
        <v>26</v>
      </c>
      <c r="B23" s="6"/>
      <c r="C23" s="7">
        <f t="shared" si="0"/>
        <v>0</v>
      </c>
      <c r="D23" s="7"/>
      <c r="E23" s="7"/>
      <c r="F23" s="8">
        <f t="shared" si="1"/>
        <v>0</v>
      </c>
      <c r="H23" s="12">
        <v>44248</v>
      </c>
      <c r="I23" s="10">
        <v>0.3</v>
      </c>
      <c r="J23" s="10">
        <v>207.2</v>
      </c>
      <c r="K23" s="10">
        <v>4.7</v>
      </c>
      <c r="L23" s="10">
        <v>126.1</v>
      </c>
      <c r="M23" s="10">
        <v>5.9</v>
      </c>
    </row>
    <row r="24" spans="1:13">
      <c r="A24" s="7" t="s">
        <v>27</v>
      </c>
      <c r="B24" s="6"/>
      <c r="C24" s="7">
        <f t="shared" si="0"/>
        <v>0</v>
      </c>
      <c r="D24" s="7"/>
      <c r="E24" s="7"/>
      <c r="F24" s="8">
        <f t="shared" si="1"/>
        <v>0</v>
      </c>
      <c r="H24" s="12">
        <v>44249</v>
      </c>
      <c r="I24" s="10">
        <v>0.3</v>
      </c>
      <c r="J24" s="10">
        <v>209.7</v>
      </c>
      <c r="K24" s="10">
        <v>5</v>
      </c>
      <c r="L24" s="10">
        <v>125.3</v>
      </c>
      <c r="M24" s="10">
        <v>6.3</v>
      </c>
    </row>
    <row r="25" spans="1:13">
      <c r="A25" s="7" t="s">
        <v>28</v>
      </c>
      <c r="B25" s="6"/>
      <c r="C25" s="7">
        <f t="shared" si="0"/>
        <v>0</v>
      </c>
      <c r="D25" s="7"/>
      <c r="E25" s="7"/>
      <c r="F25" s="8">
        <f t="shared" si="1"/>
        <v>0</v>
      </c>
      <c r="H25" s="12">
        <v>44250</v>
      </c>
      <c r="I25" s="10">
        <v>0.3</v>
      </c>
      <c r="J25" s="10">
        <v>206.9</v>
      </c>
      <c r="K25" s="10">
        <v>5.0999999999999996</v>
      </c>
      <c r="L25" s="10">
        <v>126</v>
      </c>
      <c r="M25" s="10">
        <v>6.4</v>
      </c>
    </row>
    <row r="26" spans="1:13">
      <c r="A26" s="7" t="s">
        <v>29</v>
      </c>
      <c r="B26" s="6"/>
      <c r="C26" s="7">
        <f t="shared" si="0"/>
        <v>0</v>
      </c>
      <c r="D26" s="7"/>
      <c r="E26" s="7"/>
      <c r="F26" s="8">
        <f t="shared" si="1"/>
        <v>0</v>
      </c>
      <c r="H26" s="12">
        <v>44251</v>
      </c>
      <c r="I26" s="10">
        <v>0.3</v>
      </c>
      <c r="J26" s="10">
        <v>203.4</v>
      </c>
      <c r="K26" s="10">
        <v>5.5</v>
      </c>
      <c r="L26" s="10">
        <v>124</v>
      </c>
      <c r="M26" s="10">
        <v>6.8</v>
      </c>
    </row>
    <row r="27" spans="1:13">
      <c r="A27" s="7" t="s">
        <v>30</v>
      </c>
      <c r="B27" s="6"/>
      <c r="C27" s="7">
        <f t="shared" si="0"/>
        <v>0</v>
      </c>
      <c r="D27" s="7"/>
      <c r="E27" s="7"/>
      <c r="F27" s="8">
        <f t="shared" si="1"/>
        <v>0</v>
      </c>
      <c r="H27" s="12">
        <v>44252</v>
      </c>
      <c r="I27" s="14">
        <v>0.3</v>
      </c>
      <c r="J27" s="14">
        <v>203.4</v>
      </c>
      <c r="K27" s="14">
        <v>6.3</v>
      </c>
      <c r="L27" s="14">
        <v>125.9</v>
      </c>
      <c r="M27" s="14">
        <v>7.9</v>
      </c>
    </row>
    <row r="28" spans="1:13">
      <c r="A28" s="7" t="s">
        <v>31</v>
      </c>
      <c r="B28" s="6"/>
      <c r="C28" s="7">
        <f t="shared" si="0"/>
        <v>0</v>
      </c>
      <c r="D28" s="7"/>
      <c r="E28" s="7"/>
      <c r="F28" s="8">
        <f t="shared" si="1"/>
        <v>0</v>
      </c>
      <c r="H28" s="12">
        <v>44253</v>
      </c>
      <c r="I28" s="10">
        <v>0.3</v>
      </c>
      <c r="J28" s="10">
        <v>201.6</v>
      </c>
      <c r="K28" s="10">
        <v>6.2</v>
      </c>
      <c r="L28" s="10">
        <v>132.80000000000001</v>
      </c>
      <c r="M28" s="10">
        <v>8.1999999999999993</v>
      </c>
    </row>
    <row r="29" spans="1:13">
      <c r="A29" s="7" t="s">
        <v>32</v>
      </c>
      <c r="B29" s="6"/>
      <c r="C29" s="7">
        <f t="shared" si="0"/>
        <v>0</v>
      </c>
      <c r="D29" s="7"/>
      <c r="E29" s="7"/>
      <c r="F29" s="8">
        <f t="shared" si="1"/>
        <v>0</v>
      </c>
      <c r="H29" s="12">
        <v>44254</v>
      </c>
      <c r="I29" s="10">
        <v>0.3</v>
      </c>
      <c r="J29" s="10">
        <v>201.9</v>
      </c>
      <c r="K29" s="10">
        <v>7.6</v>
      </c>
      <c r="L29" s="10">
        <v>129.69999999999999</v>
      </c>
      <c r="M29" s="10">
        <v>9.8000000000000007</v>
      </c>
    </row>
    <row r="30" spans="1:13">
      <c r="A30" s="9" t="s">
        <v>33</v>
      </c>
      <c r="B30" s="10">
        <f>AVERAGE(B6:B29)</f>
        <v>0.27</v>
      </c>
      <c r="C30" s="10">
        <f>AVERAGE(C6:C29)</f>
        <v>101.25</v>
      </c>
      <c r="D30" s="10">
        <f>AVERAGE(D6:D29)</f>
        <v>7.0166666666666666</v>
      </c>
      <c r="E30" s="10">
        <f>AVERAGE(E6:E29)</f>
        <v>124.25</v>
      </c>
      <c r="F30" s="10">
        <f>AVERAGE(F6:F29)</f>
        <v>4.3542083333333341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5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44230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0.28000000000000003</v>
      </c>
      <c r="C6" s="7">
        <f t="shared" ref="C6:C29" si="0">B6*750</f>
        <v>210.00000000000003</v>
      </c>
      <c r="D6" s="7">
        <v>6.2</v>
      </c>
      <c r="E6" s="7">
        <v>124</v>
      </c>
      <c r="F6" s="8">
        <f>D6*E6*0.01</f>
        <v>7.6880000000000006</v>
      </c>
      <c r="H6" s="12">
        <v>44231</v>
      </c>
      <c r="I6" s="10"/>
      <c r="J6" s="10"/>
      <c r="K6" s="10"/>
      <c r="L6" s="10"/>
      <c r="M6" s="10"/>
    </row>
    <row r="7" spans="1:13">
      <c r="A7" s="5" t="s">
        <v>10</v>
      </c>
      <c r="B7" s="6">
        <v>0.27</v>
      </c>
      <c r="C7" s="7">
        <f t="shared" si="0"/>
        <v>202.5</v>
      </c>
      <c r="D7" s="7">
        <v>6.3</v>
      </c>
      <c r="E7" s="7">
        <v>124</v>
      </c>
      <c r="F7" s="8">
        <f t="shared" ref="F7:F29" si="1">D7*E7*0.01</f>
        <v>7.8119999999999994</v>
      </c>
      <c r="H7" s="12">
        <v>44232</v>
      </c>
      <c r="I7" s="10"/>
      <c r="J7" s="10"/>
      <c r="K7" s="10"/>
      <c r="L7" s="10"/>
      <c r="M7" s="10"/>
    </row>
    <row r="8" spans="1:13">
      <c r="A8" s="5" t="s">
        <v>11</v>
      </c>
      <c r="B8" s="6">
        <v>0.28000000000000003</v>
      </c>
      <c r="C8" s="7">
        <f t="shared" si="0"/>
        <v>210.00000000000003</v>
      </c>
      <c r="D8" s="7">
        <v>5.4</v>
      </c>
      <c r="E8" s="7">
        <v>124</v>
      </c>
      <c r="F8" s="8">
        <f t="shared" si="1"/>
        <v>6.6960000000000006</v>
      </c>
      <c r="H8" s="12">
        <v>44233</v>
      </c>
      <c r="I8" s="10"/>
      <c r="J8" s="10"/>
      <c r="K8" s="10"/>
      <c r="L8" s="10"/>
      <c r="M8" s="10"/>
    </row>
    <row r="9" spans="1:13">
      <c r="A9" s="5" t="s">
        <v>12</v>
      </c>
      <c r="B9" s="6">
        <v>0.37</v>
      </c>
      <c r="C9" s="7">
        <f t="shared" si="0"/>
        <v>277.5</v>
      </c>
      <c r="D9" s="7">
        <v>3.8</v>
      </c>
      <c r="E9" s="7">
        <v>107</v>
      </c>
      <c r="F9" s="8">
        <f t="shared" si="1"/>
        <v>4.0659999999999998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0.28000000000000003</v>
      </c>
      <c r="C10" s="7">
        <f t="shared" si="0"/>
        <v>210.00000000000003</v>
      </c>
      <c r="D10" s="7">
        <v>7.4</v>
      </c>
      <c r="E10" s="7">
        <v>123</v>
      </c>
      <c r="F10" s="8">
        <f t="shared" si="1"/>
        <v>9.1020000000000003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0.28000000000000003</v>
      </c>
      <c r="C11" s="7">
        <f t="shared" si="0"/>
        <v>210.00000000000003</v>
      </c>
      <c r="D11" s="7">
        <v>6.1</v>
      </c>
      <c r="E11" s="7">
        <v>122</v>
      </c>
      <c r="F11" s="8">
        <f t="shared" si="1"/>
        <v>7.4419999999999993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0.28000000000000003</v>
      </c>
      <c r="C12" s="7">
        <f t="shared" si="0"/>
        <v>210.00000000000003</v>
      </c>
      <c r="D12" s="7">
        <v>7.1</v>
      </c>
      <c r="E12" s="7">
        <v>122</v>
      </c>
      <c r="F12" s="8">
        <f t="shared" si="1"/>
        <v>8.661999999999999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0.28000000000000003</v>
      </c>
      <c r="C13" s="7">
        <f t="shared" si="0"/>
        <v>210.00000000000003</v>
      </c>
      <c r="D13" s="7">
        <v>8.1999999999999993</v>
      </c>
      <c r="E13" s="7">
        <v>123</v>
      </c>
      <c r="F13" s="8">
        <f t="shared" si="1"/>
        <v>10.085999999999999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0.28000000000000003</v>
      </c>
      <c r="C14" s="7">
        <f t="shared" si="0"/>
        <v>210.00000000000003</v>
      </c>
      <c r="D14" s="7">
        <v>6.4</v>
      </c>
      <c r="E14" s="7">
        <v>122</v>
      </c>
      <c r="F14" s="8">
        <f t="shared" si="1"/>
        <v>7.8080000000000007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0.28000000000000003</v>
      </c>
      <c r="C15" s="7">
        <f t="shared" si="0"/>
        <v>210.00000000000003</v>
      </c>
      <c r="D15" s="7">
        <v>8.9</v>
      </c>
      <c r="E15" s="7">
        <v>122</v>
      </c>
      <c r="F15" s="8">
        <f t="shared" si="1"/>
        <v>10.858000000000001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0.28000000000000003</v>
      </c>
      <c r="C16" s="7">
        <f t="shared" si="0"/>
        <v>210.00000000000003</v>
      </c>
      <c r="D16" s="7">
        <v>7.6</v>
      </c>
      <c r="E16" s="7">
        <v>122</v>
      </c>
      <c r="F16" s="8">
        <f t="shared" si="1"/>
        <v>9.2720000000000002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0.28000000000000003</v>
      </c>
      <c r="C17" s="7">
        <f t="shared" si="0"/>
        <v>210.00000000000003</v>
      </c>
      <c r="D17" s="7">
        <v>5.9</v>
      </c>
      <c r="E17" s="7">
        <v>122</v>
      </c>
      <c r="F17" s="8">
        <f t="shared" si="1"/>
        <v>7.1980000000000004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0.28000000000000003</v>
      </c>
      <c r="C18" s="7">
        <f t="shared" si="0"/>
        <v>210.00000000000003</v>
      </c>
      <c r="D18" s="7">
        <v>7.1</v>
      </c>
      <c r="E18" s="7">
        <v>122</v>
      </c>
      <c r="F18" s="8">
        <f t="shared" si="1"/>
        <v>8.661999999999999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0.28000000000000003</v>
      </c>
      <c r="C19" s="7">
        <f t="shared" si="0"/>
        <v>210.00000000000003</v>
      </c>
      <c r="D19" s="7">
        <v>6.8</v>
      </c>
      <c r="E19" s="7">
        <v>122</v>
      </c>
      <c r="F19" s="8">
        <f t="shared" si="1"/>
        <v>8.2960000000000012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0.28000000000000003</v>
      </c>
      <c r="C20" s="7">
        <f t="shared" si="0"/>
        <v>210.00000000000003</v>
      </c>
      <c r="D20" s="7">
        <v>5.8</v>
      </c>
      <c r="E20" s="7">
        <v>121</v>
      </c>
      <c r="F20" s="8">
        <f t="shared" si="1"/>
        <v>7.0179999999999998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0.28000000000000003</v>
      </c>
      <c r="C21" s="7">
        <f t="shared" si="0"/>
        <v>210.00000000000003</v>
      </c>
      <c r="D21" s="7">
        <v>7.3</v>
      </c>
      <c r="E21" s="7">
        <v>121</v>
      </c>
      <c r="F21" s="8">
        <f t="shared" si="1"/>
        <v>8.8330000000000002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0.28000000000000003</v>
      </c>
      <c r="C22" s="7">
        <f t="shared" si="0"/>
        <v>210.00000000000003</v>
      </c>
      <c r="D22" s="7">
        <v>7</v>
      </c>
      <c r="E22" s="7">
        <v>122</v>
      </c>
      <c r="F22" s="8">
        <f t="shared" si="1"/>
        <v>8.5400000000000009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0.28000000000000003</v>
      </c>
      <c r="C23" s="7">
        <f t="shared" si="0"/>
        <v>210.00000000000003</v>
      </c>
      <c r="D23" s="7">
        <v>6.1</v>
      </c>
      <c r="E23" s="7">
        <v>122</v>
      </c>
      <c r="F23" s="8">
        <f t="shared" si="1"/>
        <v>7.4419999999999993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0.28000000000000003</v>
      </c>
      <c r="C24" s="7">
        <f t="shared" si="0"/>
        <v>210.00000000000003</v>
      </c>
      <c r="D24" s="7">
        <v>8.1</v>
      </c>
      <c r="E24" s="7">
        <v>122</v>
      </c>
      <c r="F24" s="8">
        <f t="shared" si="1"/>
        <v>9.8819999999999997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0.28000000000000003</v>
      </c>
      <c r="C25" s="7">
        <f t="shared" si="0"/>
        <v>210.00000000000003</v>
      </c>
      <c r="D25" s="7">
        <v>7.4</v>
      </c>
      <c r="E25" s="7">
        <v>122</v>
      </c>
      <c r="F25" s="8">
        <f t="shared" si="1"/>
        <v>9.0280000000000005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0.28000000000000003</v>
      </c>
      <c r="C26" s="7">
        <f t="shared" si="0"/>
        <v>210.00000000000003</v>
      </c>
      <c r="D26" s="7">
        <v>5.9</v>
      </c>
      <c r="E26" s="7">
        <v>121</v>
      </c>
      <c r="F26" s="8">
        <f t="shared" si="1"/>
        <v>7.1390000000000011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0.28000000000000003</v>
      </c>
      <c r="C27" s="7">
        <f t="shared" si="0"/>
        <v>210.00000000000003</v>
      </c>
      <c r="D27" s="7">
        <v>7.5</v>
      </c>
      <c r="E27" s="7">
        <v>122</v>
      </c>
      <c r="F27" s="8">
        <f t="shared" si="1"/>
        <v>9.15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0.28000000000000003</v>
      </c>
      <c r="C28" s="7">
        <f t="shared" si="0"/>
        <v>210.00000000000003</v>
      </c>
      <c r="D28" s="7">
        <v>7.8</v>
      </c>
      <c r="E28" s="7">
        <v>122</v>
      </c>
      <c r="F28" s="8">
        <f t="shared" si="1"/>
        <v>9.516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0.28000000000000003</v>
      </c>
      <c r="C29" s="7">
        <f t="shared" si="0"/>
        <v>210.00000000000003</v>
      </c>
      <c r="D29" s="7">
        <v>6.1</v>
      </c>
      <c r="E29" s="7">
        <v>122</v>
      </c>
      <c r="F29" s="8">
        <f t="shared" si="1"/>
        <v>7.4419999999999993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0.28333333333333349</v>
      </c>
      <c r="C30" s="10">
        <f>AVERAGE(C6:C29)</f>
        <v>212.5</v>
      </c>
      <c r="D30" s="10">
        <f>AVERAGE(D6:D29)</f>
        <v>6.7583333333333329</v>
      </c>
      <c r="E30" s="10">
        <f>AVERAGE(E6:E29)</f>
        <v>121.58333333333333</v>
      </c>
      <c r="F30" s="10">
        <f>AVERAGE(F6:F29)</f>
        <v>8.2349166666666687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6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44231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0.28000000000000003</v>
      </c>
      <c r="C6" s="7">
        <f t="shared" ref="C6:C29" si="0">B6*750</f>
        <v>210.00000000000003</v>
      </c>
      <c r="D6" s="7">
        <v>7</v>
      </c>
      <c r="E6" s="7">
        <v>122</v>
      </c>
      <c r="F6" s="8">
        <f>D6*E6*0.01</f>
        <v>8.5400000000000009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0.28000000000000003</v>
      </c>
      <c r="C7" s="7">
        <f t="shared" si="0"/>
        <v>210.00000000000003</v>
      </c>
      <c r="D7" s="7">
        <v>7.6</v>
      </c>
      <c r="E7" s="7">
        <v>122</v>
      </c>
      <c r="F7" s="8">
        <f t="shared" ref="F7:F29" si="1">D7*E7*0.01</f>
        <v>9.2720000000000002</v>
      </c>
      <c r="H7" s="12">
        <v>44232</v>
      </c>
      <c r="I7" s="10"/>
      <c r="J7" s="10"/>
      <c r="K7" s="10"/>
      <c r="L7" s="10"/>
      <c r="M7" s="10"/>
    </row>
    <row r="8" spans="1:13">
      <c r="A8" s="5" t="s">
        <v>11</v>
      </c>
      <c r="B8" s="6">
        <v>0.28000000000000003</v>
      </c>
      <c r="C8" s="7">
        <f t="shared" si="0"/>
        <v>210.00000000000003</v>
      </c>
      <c r="D8" s="7">
        <v>6.1</v>
      </c>
      <c r="E8" s="7">
        <v>122</v>
      </c>
      <c r="F8" s="8">
        <f t="shared" si="1"/>
        <v>7.4419999999999993</v>
      </c>
      <c r="H8" s="12">
        <v>44233</v>
      </c>
      <c r="I8" s="10"/>
      <c r="J8" s="10"/>
      <c r="K8" s="10"/>
      <c r="L8" s="10"/>
      <c r="M8" s="10"/>
    </row>
    <row r="9" spans="1:13">
      <c r="A9" s="5" t="s">
        <v>12</v>
      </c>
      <c r="B9" s="6">
        <v>0.28000000000000003</v>
      </c>
      <c r="C9" s="7">
        <f t="shared" si="0"/>
        <v>210.00000000000003</v>
      </c>
      <c r="D9" s="7">
        <v>7.5</v>
      </c>
      <c r="E9" s="7">
        <v>123</v>
      </c>
      <c r="F9" s="8">
        <f t="shared" si="1"/>
        <v>9.2249999999999996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0.28000000000000003</v>
      </c>
      <c r="C10" s="7">
        <f t="shared" si="0"/>
        <v>210.00000000000003</v>
      </c>
      <c r="D10" s="7">
        <v>7.7</v>
      </c>
      <c r="E10" s="7">
        <v>122</v>
      </c>
      <c r="F10" s="8">
        <f t="shared" si="1"/>
        <v>9.3940000000000001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0.28000000000000003</v>
      </c>
      <c r="C11" s="7">
        <f t="shared" si="0"/>
        <v>210.00000000000003</v>
      </c>
      <c r="D11" s="7">
        <v>8</v>
      </c>
      <c r="E11" s="7">
        <v>121</v>
      </c>
      <c r="F11" s="8">
        <f t="shared" si="1"/>
        <v>9.68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0.28000000000000003</v>
      </c>
      <c r="C12" s="7">
        <f t="shared" si="0"/>
        <v>210.00000000000003</v>
      </c>
      <c r="D12" s="7">
        <v>8.1</v>
      </c>
      <c r="E12" s="7">
        <v>122</v>
      </c>
      <c r="F12" s="8">
        <f t="shared" si="1"/>
        <v>9.8819999999999997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0.28999999999999998</v>
      </c>
      <c r="C13" s="7">
        <f t="shared" si="0"/>
        <v>217.49999999999997</v>
      </c>
      <c r="D13" s="7">
        <v>6.4</v>
      </c>
      <c r="E13" s="7">
        <v>122</v>
      </c>
      <c r="F13" s="8">
        <f t="shared" si="1"/>
        <v>7.8080000000000007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0.28999999999999998</v>
      </c>
      <c r="C14" s="7">
        <f t="shared" si="0"/>
        <v>217.49999999999997</v>
      </c>
      <c r="D14" s="7">
        <v>6.1</v>
      </c>
      <c r="E14" s="7">
        <v>121</v>
      </c>
      <c r="F14" s="8">
        <f t="shared" si="1"/>
        <v>7.3809999999999993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0.28999999999999998</v>
      </c>
      <c r="C15" s="7">
        <f t="shared" si="0"/>
        <v>217.49999999999997</v>
      </c>
      <c r="D15" s="7">
        <v>7.4</v>
      </c>
      <c r="E15" s="7">
        <v>121</v>
      </c>
      <c r="F15" s="8">
        <f t="shared" si="1"/>
        <v>8.9540000000000006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0.28999999999999998</v>
      </c>
      <c r="C16" s="7">
        <f t="shared" si="0"/>
        <v>217.49999999999997</v>
      </c>
      <c r="D16" s="7">
        <v>7.3</v>
      </c>
      <c r="E16" s="7">
        <v>122</v>
      </c>
      <c r="F16" s="8">
        <f t="shared" si="1"/>
        <v>8.9060000000000006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0.28999999999999998</v>
      </c>
      <c r="C17" s="7">
        <f t="shared" si="0"/>
        <v>217.49999999999997</v>
      </c>
      <c r="D17" s="7">
        <v>6.1</v>
      </c>
      <c r="E17" s="7">
        <v>121</v>
      </c>
      <c r="F17" s="8">
        <f t="shared" si="1"/>
        <v>7.3809999999999993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0.28999999999999998</v>
      </c>
      <c r="C18" s="7">
        <f t="shared" si="0"/>
        <v>217.49999999999997</v>
      </c>
      <c r="D18" s="7">
        <v>7.1</v>
      </c>
      <c r="E18" s="7">
        <v>122</v>
      </c>
      <c r="F18" s="8">
        <f t="shared" si="1"/>
        <v>8.661999999999999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0.28999999999999998</v>
      </c>
      <c r="C19" s="7">
        <f t="shared" si="0"/>
        <v>217.49999999999997</v>
      </c>
      <c r="D19" s="7">
        <v>7.6</v>
      </c>
      <c r="E19" s="7">
        <v>122</v>
      </c>
      <c r="F19" s="8">
        <f t="shared" si="1"/>
        <v>9.2720000000000002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0.28999999999999998</v>
      </c>
      <c r="C20" s="7">
        <f t="shared" si="0"/>
        <v>217.49999999999997</v>
      </c>
      <c r="D20" s="7">
        <v>7.6</v>
      </c>
      <c r="E20" s="7">
        <v>122</v>
      </c>
      <c r="F20" s="8">
        <f t="shared" si="1"/>
        <v>9.2720000000000002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0.28999999999999998</v>
      </c>
      <c r="C21" s="7">
        <f t="shared" si="0"/>
        <v>217.49999999999997</v>
      </c>
      <c r="D21" s="7">
        <v>7.7</v>
      </c>
      <c r="E21" s="7">
        <v>122</v>
      </c>
      <c r="F21" s="8">
        <f t="shared" si="1"/>
        <v>9.3940000000000001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0.28999999999999998</v>
      </c>
      <c r="C22" s="7">
        <f t="shared" si="0"/>
        <v>217.49999999999997</v>
      </c>
      <c r="D22" s="7">
        <v>6.5</v>
      </c>
      <c r="E22" s="7">
        <v>122</v>
      </c>
      <c r="F22" s="8">
        <f t="shared" si="1"/>
        <v>7.9300000000000006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0.28999999999999998</v>
      </c>
      <c r="C23" s="7">
        <f t="shared" si="0"/>
        <v>217.49999999999997</v>
      </c>
      <c r="D23" s="7">
        <v>6.8</v>
      </c>
      <c r="E23" s="7">
        <v>122</v>
      </c>
      <c r="F23" s="8">
        <f t="shared" si="1"/>
        <v>8.2960000000000012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0.28999999999999998</v>
      </c>
      <c r="C24" s="7">
        <f t="shared" si="0"/>
        <v>217.49999999999997</v>
      </c>
      <c r="D24" s="7">
        <v>7.9</v>
      </c>
      <c r="E24" s="7">
        <v>122</v>
      </c>
      <c r="F24" s="8">
        <f t="shared" si="1"/>
        <v>9.6380000000000017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0.28999999999999998</v>
      </c>
      <c r="C25" s="7">
        <f t="shared" si="0"/>
        <v>217.49999999999997</v>
      </c>
      <c r="D25" s="7">
        <v>6.5</v>
      </c>
      <c r="E25" s="7">
        <v>122</v>
      </c>
      <c r="F25" s="8">
        <f t="shared" si="1"/>
        <v>7.9300000000000006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0.28999999999999998</v>
      </c>
      <c r="C26" s="7">
        <f t="shared" si="0"/>
        <v>217.49999999999997</v>
      </c>
      <c r="D26" s="7">
        <v>6.8</v>
      </c>
      <c r="E26" s="7">
        <v>122</v>
      </c>
      <c r="F26" s="8">
        <f t="shared" si="1"/>
        <v>8.2960000000000012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0.28999999999999998</v>
      </c>
      <c r="C27" s="7">
        <f t="shared" si="0"/>
        <v>217.49999999999997</v>
      </c>
      <c r="D27" s="7">
        <v>7.7</v>
      </c>
      <c r="E27" s="7">
        <v>122</v>
      </c>
      <c r="F27" s="8">
        <f t="shared" si="1"/>
        <v>9.3940000000000001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0.28999999999999998</v>
      </c>
      <c r="C28" s="7">
        <f t="shared" si="0"/>
        <v>217.49999999999997</v>
      </c>
      <c r="D28" s="7">
        <v>7.5</v>
      </c>
      <c r="E28" s="7">
        <v>122</v>
      </c>
      <c r="F28" s="8">
        <f t="shared" si="1"/>
        <v>9.15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0.28999999999999998</v>
      </c>
      <c r="C29" s="7">
        <f t="shared" si="0"/>
        <v>217.49999999999997</v>
      </c>
      <c r="D29" s="7">
        <v>6.5</v>
      </c>
      <c r="E29" s="7">
        <v>122</v>
      </c>
      <c r="F29" s="8">
        <f t="shared" si="1"/>
        <v>7.9300000000000006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0.28708333333333336</v>
      </c>
      <c r="C30" s="10">
        <f>AVERAGE(C6:C29)</f>
        <v>215.3125</v>
      </c>
      <c r="D30" s="10">
        <f>AVERAGE(D6:D29)</f>
        <v>7.145833333333333</v>
      </c>
      <c r="E30" s="10">
        <f>AVERAGE(E6:E29)</f>
        <v>121.875</v>
      </c>
      <c r="F30" s="10">
        <f>AVERAGE(F6:F29)</f>
        <v>8.7095416666666683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A7" sqref="A7:A8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44232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0.28999999999999998</v>
      </c>
      <c r="C6" s="7">
        <f t="shared" ref="C6:C29" si="0">B6*750</f>
        <v>217.49999999999997</v>
      </c>
      <c r="D6" s="7">
        <v>6.8</v>
      </c>
      <c r="E6" s="7">
        <v>122</v>
      </c>
      <c r="F6" s="8">
        <f>D6*E6*0.01</f>
        <v>8.2960000000000012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0.28999999999999998</v>
      </c>
      <c r="C7" s="7">
        <f t="shared" si="0"/>
        <v>217.49999999999997</v>
      </c>
      <c r="D7" s="7">
        <v>7.4</v>
      </c>
      <c r="E7" s="7">
        <v>122</v>
      </c>
      <c r="F7" s="8">
        <f t="shared" ref="F7:F29" si="1">D7*E7*0.01</f>
        <v>9.0280000000000005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0.28999999999999998</v>
      </c>
      <c r="C8" s="7">
        <f t="shared" si="0"/>
        <v>217.49999999999997</v>
      </c>
      <c r="D8" s="7">
        <v>7.4</v>
      </c>
      <c r="E8" s="7">
        <v>122</v>
      </c>
      <c r="F8" s="8">
        <f t="shared" si="1"/>
        <v>9.0280000000000005</v>
      </c>
      <c r="H8" s="12">
        <v>44233</v>
      </c>
      <c r="I8" s="10"/>
      <c r="J8" s="10"/>
      <c r="K8" s="10"/>
      <c r="L8" s="10"/>
      <c r="M8" s="10"/>
    </row>
    <row r="9" spans="1:13">
      <c r="A9" s="5" t="s">
        <v>12</v>
      </c>
      <c r="B9" s="6">
        <v>0.28999999999999998</v>
      </c>
      <c r="C9" s="7">
        <f t="shared" si="0"/>
        <v>217.49999999999997</v>
      </c>
      <c r="D9" s="7">
        <v>7.4</v>
      </c>
      <c r="E9" s="7">
        <v>122</v>
      </c>
      <c r="F9" s="8">
        <f t="shared" si="1"/>
        <v>9.0280000000000005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0.28999999999999998</v>
      </c>
      <c r="C10" s="7">
        <f t="shared" si="0"/>
        <v>217.49999999999997</v>
      </c>
      <c r="D10" s="7">
        <v>7.4</v>
      </c>
      <c r="E10" s="7">
        <v>122</v>
      </c>
      <c r="F10" s="8">
        <f t="shared" si="1"/>
        <v>9.0280000000000005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0.28999999999999998</v>
      </c>
      <c r="C11" s="7">
        <f t="shared" si="0"/>
        <v>217.49999999999997</v>
      </c>
      <c r="D11" s="7">
        <v>6.1</v>
      </c>
      <c r="E11" s="7">
        <v>122</v>
      </c>
      <c r="F11" s="8">
        <f t="shared" si="1"/>
        <v>7.4419999999999993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0.28999999999999998</v>
      </c>
      <c r="C12" s="7">
        <f t="shared" si="0"/>
        <v>217.49999999999997</v>
      </c>
      <c r="D12" s="7">
        <v>7.1</v>
      </c>
      <c r="E12" s="7">
        <v>122</v>
      </c>
      <c r="F12" s="8">
        <f t="shared" si="1"/>
        <v>8.661999999999999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0.28999999999999998</v>
      </c>
      <c r="C13" s="7">
        <f t="shared" si="0"/>
        <v>217.49999999999997</v>
      </c>
      <c r="D13" s="7">
        <v>6.8</v>
      </c>
      <c r="E13" s="7">
        <v>122</v>
      </c>
      <c r="F13" s="8">
        <f t="shared" si="1"/>
        <v>8.2960000000000012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0.28999999999999998</v>
      </c>
      <c r="C14" s="7">
        <f t="shared" si="0"/>
        <v>217.49999999999997</v>
      </c>
      <c r="D14" s="7">
        <v>5.9</v>
      </c>
      <c r="E14" s="7">
        <v>122</v>
      </c>
      <c r="F14" s="8">
        <f t="shared" si="1"/>
        <v>7.1980000000000004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0.28999999999999998</v>
      </c>
      <c r="C15" s="7">
        <f t="shared" si="0"/>
        <v>217.49999999999997</v>
      </c>
      <c r="D15" s="7">
        <v>7.3</v>
      </c>
      <c r="E15" s="7">
        <v>122</v>
      </c>
      <c r="F15" s="8">
        <f t="shared" si="1"/>
        <v>8.9060000000000006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0.28999999999999998</v>
      </c>
      <c r="C16" s="7">
        <f t="shared" si="0"/>
        <v>217.49999999999997</v>
      </c>
      <c r="D16" s="7">
        <v>7.1</v>
      </c>
      <c r="E16" s="7">
        <v>123</v>
      </c>
      <c r="F16" s="8">
        <f t="shared" si="1"/>
        <v>8.7330000000000005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0.28999999999999998</v>
      </c>
      <c r="C17" s="7">
        <f t="shared" si="0"/>
        <v>217.49999999999997</v>
      </c>
      <c r="D17" s="7">
        <v>6.5</v>
      </c>
      <c r="E17" s="7">
        <v>122</v>
      </c>
      <c r="F17" s="8">
        <f t="shared" si="1"/>
        <v>7.9300000000000006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0.28999999999999998</v>
      </c>
      <c r="C18" s="7">
        <f t="shared" si="0"/>
        <v>217.49999999999997</v>
      </c>
      <c r="D18" s="7">
        <v>7.7</v>
      </c>
      <c r="E18" s="7">
        <v>123</v>
      </c>
      <c r="F18" s="8">
        <f t="shared" si="1"/>
        <v>9.4710000000000001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0.28999999999999998</v>
      </c>
      <c r="C19" s="7">
        <f t="shared" si="0"/>
        <v>217.49999999999997</v>
      </c>
      <c r="D19" s="7">
        <v>7.6</v>
      </c>
      <c r="E19" s="7">
        <v>122</v>
      </c>
      <c r="F19" s="8">
        <f t="shared" si="1"/>
        <v>9.2720000000000002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0.28999999999999998</v>
      </c>
      <c r="C20" s="7">
        <f t="shared" si="0"/>
        <v>217.49999999999997</v>
      </c>
      <c r="D20" s="7">
        <v>7.9</v>
      </c>
      <c r="E20" s="7">
        <v>122</v>
      </c>
      <c r="F20" s="8">
        <f t="shared" si="1"/>
        <v>9.6380000000000017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0.28999999999999998</v>
      </c>
      <c r="C21" s="7">
        <f t="shared" si="0"/>
        <v>217.49999999999997</v>
      </c>
      <c r="D21" s="7">
        <v>7.4</v>
      </c>
      <c r="E21" s="7">
        <v>123</v>
      </c>
      <c r="F21" s="8">
        <f t="shared" si="1"/>
        <v>9.1020000000000003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0.28999999999999998</v>
      </c>
      <c r="C22" s="7">
        <f t="shared" si="0"/>
        <v>217.49999999999997</v>
      </c>
      <c r="D22" s="7">
        <v>7.7</v>
      </c>
      <c r="E22" s="7">
        <v>122</v>
      </c>
      <c r="F22" s="8">
        <f t="shared" si="1"/>
        <v>9.3940000000000001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0.28999999999999998</v>
      </c>
      <c r="C23" s="7">
        <f t="shared" si="0"/>
        <v>217.49999999999997</v>
      </c>
      <c r="D23" s="7">
        <v>6.8</v>
      </c>
      <c r="E23" s="7">
        <v>122</v>
      </c>
      <c r="F23" s="8">
        <f t="shared" si="1"/>
        <v>8.2960000000000012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0.28999999999999998</v>
      </c>
      <c r="C24" s="7">
        <f t="shared" si="0"/>
        <v>217.49999999999997</v>
      </c>
      <c r="D24" s="7">
        <v>7.2</v>
      </c>
      <c r="E24" s="7">
        <v>122</v>
      </c>
      <c r="F24" s="8">
        <f t="shared" si="1"/>
        <v>8.7840000000000007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0.28999999999999998</v>
      </c>
      <c r="C25" s="7">
        <f t="shared" si="0"/>
        <v>217.49999999999997</v>
      </c>
      <c r="D25" s="7">
        <v>7.7</v>
      </c>
      <c r="E25" s="7">
        <v>122</v>
      </c>
      <c r="F25" s="8">
        <f t="shared" si="1"/>
        <v>9.3940000000000001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0.28999999999999998</v>
      </c>
      <c r="C26" s="7">
        <f t="shared" si="0"/>
        <v>217.49999999999997</v>
      </c>
      <c r="D26" s="7">
        <v>7.7</v>
      </c>
      <c r="E26" s="7">
        <v>122</v>
      </c>
      <c r="F26" s="8">
        <f t="shared" si="1"/>
        <v>9.3940000000000001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0.28999999999999998</v>
      </c>
      <c r="C27" s="7">
        <f t="shared" si="0"/>
        <v>217.49999999999997</v>
      </c>
      <c r="D27" s="7">
        <v>6.6</v>
      </c>
      <c r="E27" s="7">
        <v>122</v>
      </c>
      <c r="F27" s="8">
        <f t="shared" si="1"/>
        <v>8.0519999999999996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0.28999999999999998</v>
      </c>
      <c r="C28" s="7">
        <f t="shared" si="0"/>
        <v>217.49999999999997</v>
      </c>
      <c r="D28" s="7">
        <v>6.2</v>
      </c>
      <c r="E28" s="7">
        <v>122</v>
      </c>
      <c r="F28" s="8">
        <f t="shared" si="1"/>
        <v>7.5640000000000001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0.28999999999999998</v>
      </c>
      <c r="C29" s="7">
        <f t="shared" si="0"/>
        <v>217.49999999999997</v>
      </c>
      <c r="D29" s="7">
        <v>7.1</v>
      </c>
      <c r="E29" s="7">
        <v>122</v>
      </c>
      <c r="F29" s="8">
        <f t="shared" si="1"/>
        <v>8.661999999999999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0.28999999999999998</v>
      </c>
      <c r="C30" s="10">
        <f>AVERAGE(C6:C29)</f>
        <v>217.49999999999997</v>
      </c>
      <c r="D30" s="10">
        <f>AVERAGE(D6:D29)</f>
        <v>7.1166666666666645</v>
      </c>
      <c r="E30" s="10">
        <f>AVERAGE(E6:E29)</f>
        <v>122.125</v>
      </c>
      <c r="F30" s="10">
        <f>AVERAGE(F6:F29)</f>
        <v>8.6915833333333339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8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44233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0.28999999999999998</v>
      </c>
      <c r="C6" s="7">
        <f t="shared" ref="C6:C29" si="0">B6*750</f>
        <v>217.49999999999997</v>
      </c>
      <c r="D6" s="7">
        <v>7.7</v>
      </c>
      <c r="E6" s="7">
        <v>122</v>
      </c>
      <c r="F6" s="8">
        <f>D6*E6*0.01</f>
        <v>9.3940000000000001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0.28999999999999998</v>
      </c>
      <c r="C7" s="7">
        <f t="shared" si="0"/>
        <v>217.49999999999997</v>
      </c>
      <c r="D7" s="7">
        <v>7.4</v>
      </c>
      <c r="E7" s="7">
        <v>122</v>
      </c>
      <c r="F7" s="8">
        <f t="shared" ref="F7:F29" si="1">D7*E7*0.01</f>
        <v>9.0280000000000005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0.28999999999999998</v>
      </c>
      <c r="C8" s="7">
        <f t="shared" si="0"/>
        <v>217.49999999999997</v>
      </c>
      <c r="D8" s="7">
        <v>6.5</v>
      </c>
      <c r="E8" s="7">
        <v>122</v>
      </c>
      <c r="F8" s="8">
        <f t="shared" si="1"/>
        <v>7.9300000000000006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0.28999999999999998</v>
      </c>
      <c r="C9" s="7">
        <f t="shared" si="0"/>
        <v>217.49999999999997</v>
      </c>
      <c r="D9" s="7">
        <v>6.8</v>
      </c>
      <c r="E9" s="7">
        <v>122</v>
      </c>
      <c r="F9" s="8">
        <f t="shared" si="1"/>
        <v>8.2960000000000012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0.28999999999999998</v>
      </c>
      <c r="C10" s="7">
        <f t="shared" si="0"/>
        <v>217.49999999999997</v>
      </c>
      <c r="D10" s="7">
        <v>7.6</v>
      </c>
      <c r="E10" s="7">
        <v>121</v>
      </c>
      <c r="F10" s="8">
        <f t="shared" si="1"/>
        <v>9.1959999999999997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0.28999999999999998</v>
      </c>
      <c r="C11" s="7">
        <f t="shared" si="0"/>
        <v>217.49999999999997</v>
      </c>
      <c r="D11" s="7">
        <v>7</v>
      </c>
      <c r="E11" s="7">
        <v>121</v>
      </c>
      <c r="F11" s="8">
        <f t="shared" si="1"/>
        <v>8.4700000000000006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0.28999999999999998</v>
      </c>
      <c r="C12" s="7">
        <f t="shared" si="0"/>
        <v>217.49999999999997</v>
      </c>
      <c r="D12" s="7">
        <v>5.6</v>
      </c>
      <c r="E12" s="7">
        <v>121</v>
      </c>
      <c r="F12" s="8">
        <f t="shared" si="1"/>
        <v>6.7759999999999989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0.28999999999999998</v>
      </c>
      <c r="C13" s="7">
        <f t="shared" si="0"/>
        <v>217.49999999999997</v>
      </c>
      <c r="D13" s="7">
        <v>7.4</v>
      </c>
      <c r="E13" s="7">
        <v>122</v>
      </c>
      <c r="F13" s="8">
        <f t="shared" si="1"/>
        <v>9.0280000000000005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0.28999999999999998</v>
      </c>
      <c r="C14" s="7">
        <f t="shared" si="0"/>
        <v>217.49999999999997</v>
      </c>
      <c r="D14" s="7">
        <v>6.2</v>
      </c>
      <c r="E14" s="7">
        <v>121</v>
      </c>
      <c r="F14" s="8">
        <f t="shared" si="1"/>
        <v>7.5020000000000007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0.28999999999999998</v>
      </c>
      <c r="C15" s="7">
        <f t="shared" si="0"/>
        <v>217.49999999999997</v>
      </c>
      <c r="D15" s="7">
        <v>5.6</v>
      </c>
      <c r="E15" s="7">
        <v>121</v>
      </c>
      <c r="F15" s="8">
        <f t="shared" si="1"/>
        <v>6.7759999999999989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0.28999999999999998</v>
      </c>
      <c r="C16" s="7">
        <f t="shared" si="0"/>
        <v>217.49999999999997</v>
      </c>
      <c r="D16" s="7">
        <v>7.1</v>
      </c>
      <c r="E16" s="7">
        <v>122</v>
      </c>
      <c r="F16" s="8">
        <f t="shared" si="1"/>
        <v>8.661999999999999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0.28999999999999998</v>
      </c>
      <c r="C17" s="7">
        <f t="shared" si="0"/>
        <v>217.49999999999997</v>
      </c>
      <c r="D17" s="7">
        <v>6.7</v>
      </c>
      <c r="E17" s="7">
        <v>122</v>
      </c>
      <c r="F17" s="8">
        <f t="shared" si="1"/>
        <v>8.1739999999999995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0.28999999999999998</v>
      </c>
      <c r="C18" s="7">
        <f t="shared" si="0"/>
        <v>217.49999999999997</v>
      </c>
      <c r="D18" s="7">
        <v>5.8</v>
      </c>
      <c r="E18" s="7">
        <v>121</v>
      </c>
      <c r="F18" s="8">
        <f t="shared" si="1"/>
        <v>7.0179999999999998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0.28999999999999998</v>
      </c>
      <c r="C19" s="7">
        <f t="shared" si="0"/>
        <v>217.49999999999997</v>
      </c>
      <c r="D19" s="7">
        <v>6.9</v>
      </c>
      <c r="E19" s="7">
        <v>122</v>
      </c>
      <c r="F19" s="8">
        <f t="shared" si="1"/>
        <v>8.418000000000001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0.28999999999999998</v>
      </c>
      <c r="C20" s="7">
        <f t="shared" si="0"/>
        <v>217.49999999999997</v>
      </c>
      <c r="D20" s="7">
        <v>7.9</v>
      </c>
      <c r="E20" s="7">
        <v>122</v>
      </c>
      <c r="F20" s="8">
        <f t="shared" si="1"/>
        <v>9.6380000000000017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0.28999999999999998</v>
      </c>
      <c r="C21" s="7">
        <f t="shared" si="0"/>
        <v>217.49999999999997</v>
      </c>
      <c r="D21" s="7">
        <v>6.5</v>
      </c>
      <c r="E21" s="7">
        <v>121</v>
      </c>
      <c r="F21" s="8">
        <f t="shared" si="1"/>
        <v>7.8650000000000002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0.28999999999999998</v>
      </c>
      <c r="C22" s="7">
        <f t="shared" si="0"/>
        <v>217.49999999999997</v>
      </c>
      <c r="D22" s="7">
        <v>5.9</v>
      </c>
      <c r="E22" s="7">
        <v>121</v>
      </c>
      <c r="F22" s="8">
        <f t="shared" si="1"/>
        <v>7.1390000000000011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0.28999999999999998</v>
      </c>
      <c r="C23" s="7">
        <f t="shared" si="0"/>
        <v>217.49999999999997</v>
      </c>
      <c r="D23" s="7">
        <v>7.1</v>
      </c>
      <c r="E23" s="7">
        <v>121</v>
      </c>
      <c r="F23" s="8">
        <f t="shared" si="1"/>
        <v>8.5909999999999993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0.28999999999999998</v>
      </c>
      <c r="C24" s="7">
        <f t="shared" si="0"/>
        <v>217.49999999999997</v>
      </c>
      <c r="D24" s="7">
        <v>7.3</v>
      </c>
      <c r="E24" s="7">
        <v>122</v>
      </c>
      <c r="F24" s="8">
        <f t="shared" si="1"/>
        <v>8.9060000000000006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0.28999999999999998</v>
      </c>
      <c r="C25" s="7">
        <f t="shared" si="0"/>
        <v>217.49999999999997</v>
      </c>
      <c r="D25" s="7">
        <v>6.6</v>
      </c>
      <c r="E25" s="7">
        <v>121</v>
      </c>
      <c r="F25" s="8">
        <f t="shared" si="1"/>
        <v>7.9859999999999989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0.28999999999999998</v>
      </c>
      <c r="C26" s="7">
        <f t="shared" si="0"/>
        <v>217.49999999999997</v>
      </c>
      <c r="D26" s="7">
        <v>7.3</v>
      </c>
      <c r="E26" s="7">
        <v>121</v>
      </c>
      <c r="F26" s="8">
        <f t="shared" si="1"/>
        <v>8.8330000000000002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0.28999999999999998</v>
      </c>
      <c r="C27" s="7">
        <f t="shared" si="0"/>
        <v>217.49999999999997</v>
      </c>
      <c r="D27" s="7">
        <v>6.8</v>
      </c>
      <c r="E27" s="7">
        <v>121</v>
      </c>
      <c r="F27" s="8">
        <f t="shared" si="1"/>
        <v>8.2279999999999998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0.28999999999999998</v>
      </c>
      <c r="C28" s="7">
        <f t="shared" si="0"/>
        <v>217.49999999999997</v>
      </c>
      <c r="D28" s="7">
        <v>5.6</v>
      </c>
      <c r="E28" s="7">
        <v>121</v>
      </c>
      <c r="F28" s="8">
        <f t="shared" si="1"/>
        <v>6.7759999999999989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0.28999999999999998</v>
      </c>
      <c r="C29" s="7">
        <f t="shared" si="0"/>
        <v>217.49999999999997</v>
      </c>
      <c r="D29" s="7">
        <v>6.5</v>
      </c>
      <c r="E29" s="7">
        <v>121</v>
      </c>
      <c r="F29" s="8">
        <f t="shared" si="1"/>
        <v>7.8650000000000002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0.28999999999999998</v>
      </c>
      <c r="C30" s="10">
        <f>AVERAGE(C6:C29)</f>
        <v>217.49999999999997</v>
      </c>
      <c r="D30" s="10">
        <f>AVERAGE(D6:D29)</f>
        <v>6.7416666666666671</v>
      </c>
      <c r="E30" s="10">
        <f>AVERAGE(E6:E29)</f>
        <v>121.41666666666667</v>
      </c>
      <c r="F30" s="10">
        <f>AVERAGE(F6:F29)</f>
        <v>8.1872916666666686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9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44234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0.28999999999999998</v>
      </c>
      <c r="C6" s="7">
        <f t="shared" ref="C6:C29" si="0">B6*750</f>
        <v>217.49999999999997</v>
      </c>
      <c r="D6" s="7">
        <v>3.4</v>
      </c>
      <c r="E6" s="7">
        <v>121</v>
      </c>
      <c r="F6" s="8">
        <f>D6*E6*0.01</f>
        <v>4.1139999999999999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0.28999999999999998</v>
      </c>
      <c r="C7" s="7">
        <f t="shared" si="0"/>
        <v>217.49999999999997</v>
      </c>
      <c r="D7" s="7">
        <v>5.9</v>
      </c>
      <c r="E7" s="7">
        <v>121</v>
      </c>
      <c r="F7" s="8">
        <f t="shared" ref="F7:F29" si="1">D7*E7*0.01</f>
        <v>7.1390000000000011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0.28999999999999998</v>
      </c>
      <c r="C8" s="7">
        <f t="shared" si="0"/>
        <v>217.49999999999997</v>
      </c>
      <c r="D8" s="7">
        <v>6.8</v>
      </c>
      <c r="E8" s="7">
        <v>121</v>
      </c>
      <c r="F8" s="8">
        <f t="shared" si="1"/>
        <v>8.2279999999999998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0.28999999999999998</v>
      </c>
      <c r="C9" s="7">
        <f t="shared" si="0"/>
        <v>217.49999999999997</v>
      </c>
      <c r="D9" s="7">
        <v>7.1</v>
      </c>
      <c r="E9" s="7">
        <v>120</v>
      </c>
      <c r="F9" s="8">
        <f t="shared" si="1"/>
        <v>8.52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0.28999999999999998</v>
      </c>
      <c r="C10" s="7">
        <f t="shared" si="0"/>
        <v>217.49999999999997</v>
      </c>
      <c r="D10" s="7">
        <v>6.2</v>
      </c>
      <c r="E10" s="7">
        <v>120</v>
      </c>
      <c r="F10" s="8">
        <f t="shared" si="1"/>
        <v>7.44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0.28999999999999998</v>
      </c>
      <c r="C11" s="7">
        <f t="shared" si="0"/>
        <v>217.49999999999997</v>
      </c>
      <c r="D11" s="7">
        <v>5.6</v>
      </c>
      <c r="E11" s="7">
        <v>120</v>
      </c>
      <c r="F11" s="8">
        <f t="shared" si="1"/>
        <v>6.72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0.28999999999999998</v>
      </c>
      <c r="C12" s="7">
        <f t="shared" si="0"/>
        <v>217.49999999999997</v>
      </c>
      <c r="D12" s="7">
        <v>5.6</v>
      </c>
      <c r="E12" s="7">
        <v>120</v>
      </c>
      <c r="F12" s="8">
        <f t="shared" si="1"/>
        <v>6.72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0.28999999999999998</v>
      </c>
      <c r="C13" s="7">
        <f t="shared" si="0"/>
        <v>217.49999999999997</v>
      </c>
      <c r="D13" s="7">
        <v>5.6</v>
      </c>
      <c r="E13" s="7">
        <v>120</v>
      </c>
      <c r="F13" s="8">
        <f t="shared" si="1"/>
        <v>6.72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0.28999999999999998</v>
      </c>
      <c r="C14" s="7">
        <f t="shared" si="0"/>
        <v>217.49999999999997</v>
      </c>
      <c r="D14" s="7">
        <v>6.8</v>
      </c>
      <c r="E14" s="7">
        <v>120</v>
      </c>
      <c r="F14" s="8">
        <f t="shared" si="1"/>
        <v>8.16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0.28999999999999998</v>
      </c>
      <c r="C15" s="7">
        <f t="shared" si="0"/>
        <v>217.49999999999997</v>
      </c>
      <c r="D15" s="7">
        <v>6.8</v>
      </c>
      <c r="E15" s="7">
        <v>120</v>
      </c>
      <c r="F15" s="8">
        <f t="shared" si="1"/>
        <v>8.16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0.28999999999999998</v>
      </c>
      <c r="C16" s="7">
        <f t="shared" si="0"/>
        <v>217.49999999999997</v>
      </c>
      <c r="D16" s="7">
        <v>5.6</v>
      </c>
      <c r="E16" s="7">
        <v>120</v>
      </c>
      <c r="F16" s="8">
        <f t="shared" si="1"/>
        <v>6.72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0.28999999999999998</v>
      </c>
      <c r="C17" s="7">
        <f t="shared" si="0"/>
        <v>217.49999999999997</v>
      </c>
      <c r="D17" s="7">
        <v>6.2</v>
      </c>
      <c r="E17" s="7">
        <v>120</v>
      </c>
      <c r="F17" s="8">
        <f t="shared" si="1"/>
        <v>7.44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0.28999999999999998</v>
      </c>
      <c r="C18" s="7">
        <f t="shared" si="0"/>
        <v>217.49999999999997</v>
      </c>
      <c r="D18" s="7">
        <v>6.6</v>
      </c>
      <c r="E18" s="7">
        <v>120</v>
      </c>
      <c r="F18" s="8">
        <f t="shared" si="1"/>
        <v>7.92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0.28999999999999998</v>
      </c>
      <c r="C19" s="7">
        <f t="shared" si="0"/>
        <v>217.49999999999997</v>
      </c>
      <c r="D19" s="7">
        <v>6.2</v>
      </c>
      <c r="E19" s="7">
        <v>120</v>
      </c>
      <c r="F19" s="8">
        <f t="shared" si="1"/>
        <v>7.44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0.28999999999999998</v>
      </c>
      <c r="C20" s="7">
        <f t="shared" si="0"/>
        <v>217.49999999999997</v>
      </c>
      <c r="D20" s="7">
        <v>5.4</v>
      </c>
      <c r="E20" s="7">
        <v>120</v>
      </c>
      <c r="F20" s="8">
        <f t="shared" si="1"/>
        <v>6.48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0.28999999999999998</v>
      </c>
      <c r="C21" s="7">
        <f t="shared" si="0"/>
        <v>217.49999999999997</v>
      </c>
      <c r="D21" s="7">
        <v>5.0999999999999996</v>
      </c>
      <c r="E21" s="7">
        <v>120</v>
      </c>
      <c r="F21" s="8">
        <f t="shared" si="1"/>
        <v>6.12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0.28999999999999998</v>
      </c>
      <c r="C22" s="7">
        <f t="shared" si="0"/>
        <v>217.49999999999997</v>
      </c>
      <c r="D22" s="7">
        <v>6.9</v>
      </c>
      <c r="E22" s="7">
        <v>120</v>
      </c>
      <c r="F22" s="8">
        <f t="shared" si="1"/>
        <v>8.2799999999999994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0.27</v>
      </c>
      <c r="C23" s="7">
        <f t="shared" si="0"/>
        <v>202.5</v>
      </c>
      <c r="D23" s="7">
        <v>5.2</v>
      </c>
      <c r="E23" s="7">
        <v>124</v>
      </c>
      <c r="F23" s="8">
        <f t="shared" si="1"/>
        <v>6.4480000000000004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0.27</v>
      </c>
      <c r="C24" s="7">
        <f t="shared" si="0"/>
        <v>202.5</v>
      </c>
      <c r="D24" s="7">
        <v>5.2</v>
      </c>
      <c r="E24" s="7">
        <v>124</v>
      </c>
      <c r="F24" s="8">
        <f t="shared" si="1"/>
        <v>6.4480000000000004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0.27</v>
      </c>
      <c r="C25" s="7">
        <f t="shared" si="0"/>
        <v>202.5</v>
      </c>
      <c r="D25" s="7">
        <v>4.8</v>
      </c>
      <c r="E25" s="7">
        <v>124</v>
      </c>
      <c r="F25" s="8">
        <f t="shared" si="1"/>
        <v>5.9519999999999991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0.27</v>
      </c>
      <c r="C26" s="7">
        <f t="shared" si="0"/>
        <v>202.5</v>
      </c>
      <c r="D26" s="7">
        <v>5.8</v>
      </c>
      <c r="E26" s="7">
        <v>125</v>
      </c>
      <c r="F26" s="8">
        <f t="shared" si="1"/>
        <v>7.25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0.27</v>
      </c>
      <c r="C27" s="7">
        <f t="shared" si="0"/>
        <v>202.5</v>
      </c>
      <c r="D27" s="7">
        <v>5.2</v>
      </c>
      <c r="E27" s="7">
        <v>124</v>
      </c>
      <c r="F27" s="8">
        <f t="shared" si="1"/>
        <v>6.4480000000000004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0.27</v>
      </c>
      <c r="C28" s="7">
        <f t="shared" si="0"/>
        <v>202.5</v>
      </c>
      <c r="D28" s="7">
        <v>5.5</v>
      </c>
      <c r="E28" s="7">
        <v>124</v>
      </c>
      <c r="F28" s="8">
        <f t="shared" si="1"/>
        <v>6.82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0.28000000000000003</v>
      </c>
      <c r="C29" s="7">
        <f t="shared" si="0"/>
        <v>210.00000000000003</v>
      </c>
      <c r="D29" s="7">
        <v>5.5</v>
      </c>
      <c r="E29" s="7">
        <v>124</v>
      </c>
      <c r="F29" s="8">
        <f t="shared" si="1"/>
        <v>6.82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0.28458333333333324</v>
      </c>
      <c r="C30" s="10">
        <f>AVERAGE(C6:C29)</f>
        <v>213.4375</v>
      </c>
      <c r="D30" s="10">
        <f>AVERAGE(D6:D29)</f>
        <v>5.791666666666667</v>
      </c>
      <c r="E30" s="10">
        <f>AVERAGE(E6:E29)</f>
        <v>121.33333333333333</v>
      </c>
      <c r="F30" s="10">
        <f>AVERAGE(F6:F29)</f>
        <v>7.0211250000000005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44235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0.27</v>
      </c>
      <c r="C6" s="7">
        <f t="shared" ref="C6:C29" si="0">B6*750</f>
        <v>202.5</v>
      </c>
      <c r="D6" s="7">
        <v>5.8</v>
      </c>
      <c r="E6" s="7">
        <v>124</v>
      </c>
      <c r="F6" s="8">
        <f>D6*E6*0.01</f>
        <v>7.1919999999999993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0.27</v>
      </c>
      <c r="C7" s="7">
        <f t="shared" si="0"/>
        <v>202.5</v>
      </c>
      <c r="D7" s="7">
        <v>5.5</v>
      </c>
      <c r="E7" s="7">
        <v>124</v>
      </c>
      <c r="F7" s="8">
        <f t="shared" ref="F7:F29" si="1">D7*E7*0.01</f>
        <v>6.82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0.27</v>
      </c>
      <c r="C8" s="7">
        <f t="shared" si="0"/>
        <v>202.5</v>
      </c>
      <c r="D8" s="7">
        <v>4.7</v>
      </c>
      <c r="E8" s="7">
        <v>124</v>
      </c>
      <c r="F8" s="8">
        <f t="shared" si="1"/>
        <v>5.8280000000000012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0.27</v>
      </c>
      <c r="C9" s="7">
        <f t="shared" si="0"/>
        <v>202.5</v>
      </c>
      <c r="D9" s="7">
        <v>6</v>
      </c>
      <c r="E9" s="7">
        <v>124</v>
      </c>
      <c r="F9" s="8">
        <f t="shared" si="1"/>
        <v>7.44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0.31</v>
      </c>
      <c r="C10" s="7">
        <f t="shared" si="0"/>
        <v>232.5</v>
      </c>
      <c r="D10" s="7">
        <v>5.7</v>
      </c>
      <c r="E10" s="7">
        <v>116</v>
      </c>
      <c r="F10" s="8">
        <f t="shared" si="1"/>
        <v>6.612000000000001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0.27</v>
      </c>
      <c r="C11" s="7">
        <f t="shared" si="0"/>
        <v>202.5</v>
      </c>
      <c r="D11" s="7">
        <v>5.0999999999999996</v>
      </c>
      <c r="E11" s="7">
        <v>123</v>
      </c>
      <c r="F11" s="8">
        <f t="shared" si="1"/>
        <v>6.2729999999999997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0.27</v>
      </c>
      <c r="C12" s="7">
        <f t="shared" si="0"/>
        <v>202.5</v>
      </c>
      <c r="D12" s="7">
        <v>6</v>
      </c>
      <c r="E12" s="7">
        <v>124</v>
      </c>
      <c r="F12" s="8">
        <f t="shared" si="1"/>
        <v>7.44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0.27</v>
      </c>
      <c r="C13" s="7">
        <f t="shared" si="0"/>
        <v>202.5</v>
      </c>
      <c r="D13" s="7">
        <v>4.8</v>
      </c>
      <c r="E13" s="7">
        <v>123</v>
      </c>
      <c r="F13" s="8">
        <f t="shared" si="1"/>
        <v>5.9039999999999999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0.27</v>
      </c>
      <c r="C14" s="7">
        <f t="shared" si="0"/>
        <v>202.5</v>
      </c>
      <c r="D14" s="7">
        <v>5</v>
      </c>
      <c r="E14" s="7">
        <v>122</v>
      </c>
      <c r="F14" s="8">
        <f t="shared" si="1"/>
        <v>6.1000000000000005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0.27</v>
      </c>
      <c r="C15" s="7">
        <f t="shared" si="0"/>
        <v>202.5</v>
      </c>
      <c r="D15" s="7">
        <v>6</v>
      </c>
      <c r="E15" s="7">
        <v>123</v>
      </c>
      <c r="F15" s="8">
        <f t="shared" si="1"/>
        <v>7.38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0.27</v>
      </c>
      <c r="C16" s="7">
        <f t="shared" si="0"/>
        <v>202.5</v>
      </c>
      <c r="D16" s="7">
        <v>5.2</v>
      </c>
      <c r="E16" s="7">
        <v>122</v>
      </c>
      <c r="F16" s="8">
        <f t="shared" si="1"/>
        <v>6.3440000000000003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0.27</v>
      </c>
      <c r="C17" s="7">
        <f t="shared" si="0"/>
        <v>202.5</v>
      </c>
      <c r="D17" s="7">
        <v>4.8</v>
      </c>
      <c r="E17" s="7">
        <v>122</v>
      </c>
      <c r="F17" s="8">
        <f t="shared" si="1"/>
        <v>5.8560000000000008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0.27</v>
      </c>
      <c r="C18" s="7">
        <f t="shared" si="0"/>
        <v>202.5</v>
      </c>
      <c r="D18" s="7">
        <v>6.2</v>
      </c>
      <c r="E18" s="7">
        <v>122</v>
      </c>
      <c r="F18" s="8">
        <f t="shared" si="1"/>
        <v>7.5640000000000001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0.27</v>
      </c>
      <c r="C19" s="7">
        <f t="shared" si="0"/>
        <v>202.5</v>
      </c>
      <c r="D19" s="7">
        <v>6</v>
      </c>
      <c r="E19" s="7">
        <v>121</v>
      </c>
      <c r="F19" s="8">
        <f t="shared" si="1"/>
        <v>7.26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0.27</v>
      </c>
      <c r="C20" s="7">
        <f t="shared" si="0"/>
        <v>202.5</v>
      </c>
      <c r="D20" s="7">
        <v>4.8</v>
      </c>
      <c r="E20" s="7">
        <v>121</v>
      </c>
      <c r="F20" s="8">
        <f t="shared" si="1"/>
        <v>5.8079999999999998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0.27</v>
      </c>
      <c r="C21" s="7">
        <f t="shared" si="0"/>
        <v>202.5</v>
      </c>
      <c r="D21" s="7">
        <v>5.4</v>
      </c>
      <c r="E21" s="7">
        <v>120</v>
      </c>
      <c r="F21" s="8">
        <f t="shared" si="1"/>
        <v>6.48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0.27</v>
      </c>
      <c r="C22" s="7">
        <f t="shared" si="0"/>
        <v>202.5</v>
      </c>
      <c r="D22" s="7">
        <v>6</v>
      </c>
      <c r="E22" s="7">
        <v>121</v>
      </c>
      <c r="F22" s="8">
        <f t="shared" si="1"/>
        <v>7.26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0.27</v>
      </c>
      <c r="C23" s="7">
        <f t="shared" si="0"/>
        <v>202.5</v>
      </c>
      <c r="D23" s="7">
        <v>5.2</v>
      </c>
      <c r="E23" s="7">
        <v>121</v>
      </c>
      <c r="F23" s="8">
        <f t="shared" si="1"/>
        <v>6.2920000000000007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0.27</v>
      </c>
      <c r="C24" s="7">
        <f t="shared" si="0"/>
        <v>202.5</v>
      </c>
      <c r="D24" s="7">
        <v>4.7</v>
      </c>
      <c r="E24" s="7">
        <v>121</v>
      </c>
      <c r="F24" s="8">
        <f t="shared" si="1"/>
        <v>5.6870000000000003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0.27</v>
      </c>
      <c r="C25" s="7">
        <f t="shared" si="0"/>
        <v>202.5</v>
      </c>
      <c r="D25" s="7">
        <v>5.5</v>
      </c>
      <c r="E25" s="7">
        <v>121</v>
      </c>
      <c r="F25" s="8">
        <f t="shared" si="1"/>
        <v>6.6550000000000002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0.27</v>
      </c>
      <c r="C26" s="7">
        <f t="shared" si="0"/>
        <v>202.5</v>
      </c>
      <c r="D26" s="7">
        <v>5.8</v>
      </c>
      <c r="E26" s="7">
        <v>121</v>
      </c>
      <c r="F26" s="8">
        <f t="shared" si="1"/>
        <v>7.0179999999999998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0.27</v>
      </c>
      <c r="C27" s="7">
        <f t="shared" si="0"/>
        <v>202.5</v>
      </c>
      <c r="D27" s="7">
        <v>4.7</v>
      </c>
      <c r="E27" s="7">
        <v>122</v>
      </c>
      <c r="F27" s="8">
        <f t="shared" si="1"/>
        <v>5.734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0.27</v>
      </c>
      <c r="C28" s="7">
        <f t="shared" si="0"/>
        <v>202.5</v>
      </c>
      <c r="D28" s="7">
        <v>5.3</v>
      </c>
      <c r="E28" s="7">
        <v>122</v>
      </c>
      <c r="F28" s="8">
        <f t="shared" si="1"/>
        <v>6.4660000000000002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0.27</v>
      </c>
      <c r="C29" s="7">
        <f t="shared" si="0"/>
        <v>202.5</v>
      </c>
      <c r="D29" s="7">
        <v>5.6</v>
      </c>
      <c r="E29" s="7">
        <v>122</v>
      </c>
      <c r="F29" s="8">
        <f t="shared" si="1"/>
        <v>6.8319999999999999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0.2716666666666665</v>
      </c>
      <c r="C30" s="10">
        <f>AVERAGE(C6:C29)</f>
        <v>203.75</v>
      </c>
      <c r="D30" s="10">
        <f>AVERAGE(D6:D29)</f>
        <v>5.4083333333333341</v>
      </c>
      <c r="E30" s="10">
        <f>AVERAGE(E6:E29)</f>
        <v>121.91666666666667</v>
      </c>
      <c r="F30" s="10">
        <f>AVERAGE(F6:F29)</f>
        <v>6.5935416666666669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1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44236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0.27</v>
      </c>
      <c r="C6" s="7">
        <f t="shared" ref="C6:C29" si="0">B6*750</f>
        <v>202.5</v>
      </c>
      <c r="D6" s="7">
        <v>5.9</v>
      </c>
      <c r="E6" s="7">
        <v>122</v>
      </c>
      <c r="F6" s="8">
        <f>D6*E6*0.01</f>
        <v>7.1980000000000004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0.27</v>
      </c>
      <c r="C7" s="7">
        <f t="shared" si="0"/>
        <v>202.5</v>
      </c>
      <c r="D7" s="7">
        <v>5.6</v>
      </c>
      <c r="E7" s="7">
        <v>123</v>
      </c>
      <c r="F7" s="8">
        <f t="shared" ref="F7:F29" si="1">D7*E7*0.01</f>
        <v>6.8879999999999999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0.27</v>
      </c>
      <c r="C8" s="7">
        <f t="shared" si="0"/>
        <v>202.5</v>
      </c>
      <c r="D8" s="7">
        <v>4.5</v>
      </c>
      <c r="E8" s="7">
        <v>122</v>
      </c>
      <c r="F8" s="8">
        <f t="shared" si="1"/>
        <v>5.49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0.28999999999999998</v>
      </c>
      <c r="C9" s="7">
        <f t="shared" si="0"/>
        <v>217.49999999999997</v>
      </c>
      <c r="D9" s="7">
        <v>5.5</v>
      </c>
      <c r="E9" s="7">
        <v>123</v>
      </c>
      <c r="F9" s="8">
        <f t="shared" si="1"/>
        <v>6.7650000000000006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0.28999999999999998</v>
      </c>
      <c r="C10" s="7">
        <f t="shared" si="0"/>
        <v>217.49999999999997</v>
      </c>
      <c r="D10" s="7">
        <v>6.1</v>
      </c>
      <c r="E10" s="7">
        <v>121</v>
      </c>
      <c r="F10" s="8">
        <f t="shared" si="1"/>
        <v>7.3809999999999993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0.35</v>
      </c>
      <c r="C11" s="7">
        <f t="shared" si="0"/>
        <v>262.5</v>
      </c>
      <c r="D11" s="7">
        <v>5.8</v>
      </c>
      <c r="E11" s="7">
        <v>122</v>
      </c>
      <c r="F11" s="8">
        <f t="shared" si="1"/>
        <v>7.0760000000000005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0.3</v>
      </c>
      <c r="C12" s="7">
        <f t="shared" si="0"/>
        <v>225</v>
      </c>
      <c r="D12" s="7">
        <v>6.3</v>
      </c>
      <c r="E12" s="7">
        <v>112</v>
      </c>
      <c r="F12" s="8">
        <f t="shared" si="1"/>
        <v>7.056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0.27</v>
      </c>
      <c r="C13" s="7">
        <f t="shared" si="0"/>
        <v>202.5</v>
      </c>
      <c r="D13" s="7">
        <v>5.0999999999999996</v>
      </c>
      <c r="E13" s="7">
        <v>124</v>
      </c>
      <c r="F13" s="8">
        <f t="shared" si="1"/>
        <v>6.3239999999999998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0.27</v>
      </c>
      <c r="C14" s="7">
        <f t="shared" si="0"/>
        <v>202.5</v>
      </c>
      <c r="D14" s="7">
        <v>5.2</v>
      </c>
      <c r="E14" s="7">
        <v>128</v>
      </c>
      <c r="F14" s="8">
        <f t="shared" si="1"/>
        <v>6.6560000000000006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0.27</v>
      </c>
      <c r="C15" s="7">
        <f t="shared" si="0"/>
        <v>202.5</v>
      </c>
      <c r="D15" s="7">
        <v>5.4</v>
      </c>
      <c r="E15" s="7">
        <v>127</v>
      </c>
      <c r="F15" s="8">
        <f t="shared" si="1"/>
        <v>6.8580000000000005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0.27</v>
      </c>
      <c r="C16" s="7">
        <f t="shared" si="0"/>
        <v>202.5</v>
      </c>
      <c r="D16" s="7">
        <v>6</v>
      </c>
      <c r="E16" s="7">
        <v>126</v>
      </c>
      <c r="F16" s="8">
        <f t="shared" si="1"/>
        <v>7.5600000000000005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0.27</v>
      </c>
      <c r="C17" s="7">
        <f t="shared" si="0"/>
        <v>202.5</v>
      </c>
      <c r="D17" s="7">
        <v>5.7</v>
      </c>
      <c r="E17" s="7">
        <v>125</v>
      </c>
      <c r="F17" s="8">
        <f t="shared" si="1"/>
        <v>7.125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0.27</v>
      </c>
      <c r="C18" s="7">
        <f t="shared" si="0"/>
        <v>202.5</v>
      </c>
      <c r="D18" s="7">
        <v>5.7</v>
      </c>
      <c r="E18" s="7">
        <v>124</v>
      </c>
      <c r="F18" s="8">
        <f t="shared" si="1"/>
        <v>7.0680000000000005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0.27</v>
      </c>
      <c r="C19" s="7">
        <f t="shared" si="0"/>
        <v>202.5</v>
      </c>
      <c r="D19" s="7">
        <v>5.8</v>
      </c>
      <c r="E19" s="7">
        <v>124</v>
      </c>
      <c r="F19" s="8">
        <f t="shared" si="1"/>
        <v>7.1919999999999993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0.27</v>
      </c>
      <c r="C20" s="7">
        <f t="shared" si="0"/>
        <v>202.5</v>
      </c>
      <c r="D20" s="7">
        <v>5.8</v>
      </c>
      <c r="E20" s="7">
        <v>125</v>
      </c>
      <c r="F20" s="8">
        <f t="shared" si="1"/>
        <v>7.25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0.27</v>
      </c>
      <c r="C21" s="7">
        <f t="shared" si="0"/>
        <v>202.5</v>
      </c>
      <c r="D21" s="7">
        <v>5.8</v>
      </c>
      <c r="E21" s="7">
        <v>125</v>
      </c>
      <c r="F21" s="8">
        <f t="shared" si="1"/>
        <v>7.25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0.27</v>
      </c>
      <c r="C22" s="7">
        <f t="shared" si="0"/>
        <v>202.5</v>
      </c>
      <c r="D22" s="7">
        <v>5.8</v>
      </c>
      <c r="E22" s="7">
        <v>125</v>
      </c>
      <c r="F22" s="8">
        <f t="shared" si="1"/>
        <v>7.25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0.26</v>
      </c>
      <c r="C23" s="7">
        <f t="shared" si="0"/>
        <v>195</v>
      </c>
      <c r="D23" s="7">
        <v>5.6</v>
      </c>
      <c r="E23" s="7">
        <v>126</v>
      </c>
      <c r="F23" s="8">
        <f t="shared" si="1"/>
        <v>7.0559999999999992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0.26</v>
      </c>
      <c r="C24" s="7">
        <f t="shared" si="0"/>
        <v>195</v>
      </c>
      <c r="D24" s="7">
        <v>5.5</v>
      </c>
      <c r="E24" s="7">
        <v>125</v>
      </c>
      <c r="F24" s="8">
        <f t="shared" si="1"/>
        <v>6.875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0.26</v>
      </c>
      <c r="C25" s="7">
        <f t="shared" si="0"/>
        <v>195</v>
      </c>
      <c r="D25" s="7">
        <v>5.5</v>
      </c>
      <c r="E25" s="7">
        <v>126</v>
      </c>
      <c r="F25" s="8">
        <f t="shared" si="1"/>
        <v>6.93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0.26</v>
      </c>
      <c r="C26" s="7">
        <f t="shared" si="0"/>
        <v>195</v>
      </c>
      <c r="D26" s="7">
        <v>5.5</v>
      </c>
      <c r="E26" s="7">
        <v>126</v>
      </c>
      <c r="F26" s="8">
        <f t="shared" si="1"/>
        <v>6.93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0.26</v>
      </c>
      <c r="C27" s="7">
        <f t="shared" si="0"/>
        <v>195</v>
      </c>
      <c r="D27" s="7">
        <v>5.3</v>
      </c>
      <c r="E27" s="7">
        <v>126</v>
      </c>
      <c r="F27" s="8">
        <f t="shared" si="1"/>
        <v>6.6779999999999999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0.26</v>
      </c>
      <c r="C28" s="7">
        <f t="shared" si="0"/>
        <v>195</v>
      </c>
      <c r="D28" s="7">
        <v>5.8</v>
      </c>
      <c r="E28" s="7">
        <v>126</v>
      </c>
      <c r="F28" s="8">
        <f t="shared" si="1"/>
        <v>7.3079999999999998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0.26</v>
      </c>
      <c r="C29" s="7">
        <f t="shared" si="0"/>
        <v>195</v>
      </c>
      <c r="D29" s="7">
        <v>5.5</v>
      </c>
      <c r="E29" s="7">
        <v>126</v>
      </c>
      <c r="F29" s="8">
        <f t="shared" si="1"/>
        <v>6.93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0.27333333333333326</v>
      </c>
      <c r="C30" s="10">
        <f>AVERAGE(C6:C29)</f>
        <v>205</v>
      </c>
      <c r="D30" s="10">
        <f>AVERAGE(D6:D29)</f>
        <v>5.6124999999999998</v>
      </c>
      <c r="E30" s="10">
        <f>AVERAGE(E6:E29)</f>
        <v>124.125</v>
      </c>
      <c r="F30" s="10">
        <f>AVERAGE(F6:F29)</f>
        <v>6.96225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28</vt:i4>
      </vt:variant>
    </vt:vector>
  </HeadingPairs>
  <TitlesOfParts>
    <vt:vector size="28" baseType="lpstr">
      <vt:lpstr>1.02.21</vt:lpstr>
      <vt:lpstr>2.02.21</vt:lpstr>
      <vt:lpstr>3.02.21</vt:lpstr>
      <vt:lpstr>4.02.21</vt:lpstr>
      <vt:lpstr>5.02.21</vt:lpstr>
      <vt:lpstr>6.02.21</vt:lpstr>
      <vt:lpstr>7.02.21</vt:lpstr>
      <vt:lpstr>8.02.21</vt:lpstr>
      <vt:lpstr>9.02.21</vt:lpstr>
      <vt:lpstr>10.02.21</vt:lpstr>
      <vt:lpstr>11.02.21</vt:lpstr>
      <vt:lpstr>12.02.21</vt:lpstr>
      <vt:lpstr>13.02.21</vt:lpstr>
      <vt:lpstr>14.02.21</vt:lpstr>
      <vt:lpstr>15.02.21</vt:lpstr>
      <vt:lpstr>16.02.21</vt:lpstr>
      <vt:lpstr>17.02.21</vt:lpstr>
      <vt:lpstr>18.02.21</vt:lpstr>
      <vt:lpstr>19.02.21</vt:lpstr>
      <vt:lpstr>20.02.21</vt:lpstr>
      <vt:lpstr>21.02.21</vt:lpstr>
      <vt:lpstr>22.02.21</vt:lpstr>
      <vt:lpstr>23.02.21</vt:lpstr>
      <vt:lpstr>24.02.21</vt:lpstr>
      <vt:lpstr>25.02.21</vt:lpstr>
      <vt:lpstr>26.02.21</vt:lpstr>
      <vt:lpstr>27.02.21</vt:lpstr>
      <vt:lpstr>28.02.21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cp:lastPrinted>2021-02-27T23:12:29Z</cp:lastPrinted>
  <dcterms:created xsi:type="dcterms:W3CDTF">2020-05-28T15:54:43Z</dcterms:created>
  <dcterms:modified xsi:type="dcterms:W3CDTF">2021-02-28T11:09:09Z</dcterms:modified>
</cp:coreProperties>
</file>