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11565" firstSheet="16" activeTab="27"/>
  </bookViews>
  <sheets>
    <sheet name="1.02.21" sheetId="1" r:id="rId1"/>
    <sheet name="2.02.21" sheetId="2" r:id="rId2"/>
    <sheet name="3.02.21" sheetId="3" r:id="rId3"/>
    <sheet name="4.02.21" sheetId="4" r:id="rId4"/>
    <sheet name="5.02.21" sheetId="5" r:id="rId5"/>
    <sheet name="6.02.21" sheetId="6" r:id="rId6"/>
    <sheet name="7.02.21" sheetId="7" r:id="rId7"/>
    <sheet name="8.02.21" sheetId="8" r:id="rId8"/>
    <sheet name="9.02.21" sheetId="9" r:id="rId9"/>
    <sheet name="10.02.21" sheetId="10" r:id="rId10"/>
    <sheet name="11.02.21" sheetId="11" r:id="rId11"/>
    <sheet name="12.02.21" sheetId="12" r:id="rId12"/>
    <sheet name="13.02.21" sheetId="13" r:id="rId13"/>
    <sheet name="14.02.21" sheetId="14" r:id="rId14"/>
    <sheet name="15.02.21" sheetId="15" r:id="rId15"/>
    <sheet name="16.02.21" sheetId="16" r:id="rId16"/>
    <sheet name="17.02.21" sheetId="17" r:id="rId17"/>
    <sheet name="18.02.21" sheetId="18" r:id="rId18"/>
    <sheet name="19.02.21" sheetId="19" r:id="rId19"/>
    <sheet name="20.02.21" sheetId="20" r:id="rId20"/>
    <sheet name="21.02.21" sheetId="21" r:id="rId21"/>
    <sheet name="22.02.21" sheetId="22" r:id="rId22"/>
    <sheet name="23.02.21" sheetId="23" r:id="rId23"/>
    <sheet name="24.02.21" sheetId="24" r:id="rId24"/>
    <sheet name="25.02.21" sheetId="25" r:id="rId25"/>
    <sheet name="26.02.21" sheetId="26" r:id="rId26"/>
    <sheet name="27.02.21" sheetId="27" r:id="rId27"/>
    <sheet name="28.02.21" sheetId="28" r:id="rId28"/>
  </sheets>
  <calcPr calcId="125725"/>
</workbook>
</file>

<file path=xl/calcChain.xml><?xml version="1.0" encoding="utf-8"?>
<calcChain xmlns="http://schemas.openxmlformats.org/spreadsheetml/2006/main">
  <c r="B30" i="23"/>
  <c r="E30" i="12"/>
  <c r="E30" i="28" l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5"/>
  <c r="D30"/>
  <c r="B30"/>
  <c r="F29"/>
  <c r="C29"/>
  <c r="F28"/>
  <c r="C28"/>
  <c r="F27"/>
  <c r="C27"/>
  <c r="F26"/>
  <c r="F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3"/>
  <c r="D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D30" i="12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s="1"/>
  <c r="E30" i="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i="28" l="1"/>
  <c r="F30"/>
  <c r="F30" i="27"/>
  <c r="C30" i="26"/>
  <c r="F30"/>
  <c r="C30" i="24"/>
  <c r="F30"/>
  <c r="C30" i="23"/>
  <c r="F30" i="22"/>
  <c r="C30" i="21"/>
  <c r="F30"/>
  <c r="C30" i="20"/>
  <c r="F30" i="19"/>
  <c r="F30" i="18"/>
  <c r="F30" i="17"/>
  <c r="C30" i="16"/>
  <c r="F30"/>
  <c r="F30" i="15"/>
  <c r="C30" i="14"/>
  <c r="C30" i="13"/>
  <c r="F30"/>
  <c r="F30" i="12"/>
  <c r="F30" i="11"/>
  <c r="F30" i="10"/>
  <c r="C30" i="9"/>
  <c r="C30" i="8"/>
  <c r="F30"/>
  <c r="C30" i="7"/>
  <c r="F30"/>
  <c r="F30" i="6"/>
  <c r="F30" i="5"/>
  <c r="C30" i="3"/>
  <c r="F30"/>
  <c r="F30" i="1"/>
  <c r="C30" i="4"/>
  <c r="F30"/>
  <c r="C30" i="5"/>
  <c r="F30" i="9"/>
  <c r="C30" i="10"/>
  <c r="C30" i="11"/>
  <c r="C30" i="12"/>
  <c r="F30" i="14"/>
  <c r="C30" i="15"/>
  <c r="C30" i="17"/>
  <c r="C30" i="18"/>
  <c r="C30" i="19"/>
  <c r="F30" i="20"/>
  <c r="C30" i="22"/>
  <c r="F30" i="23"/>
  <c r="C30" i="25"/>
  <c r="F30"/>
  <c r="C30" i="27"/>
  <c r="C30" i="2"/>
  <c r="F30"/>
  <c r="C30" i="1"/>
</calcChain>
</file>

<file path=xl/sharedStrings.xml><?xml version="1.0" encoding="utf-8"?>
<sst xmlns="http://schemas.openxmlformats.org/spreadsheetml/2006/main" count="1008" uniqueCount="35">
  <si>
    <t>Таблица работы ПМДУ 720</t>
  </si>
  <si>
    <t>Время</t>
  </si>
  <si>
    <t xml:space="preserve">Разрежение </t>
  </si>
  <si>
    <t>Концентрация СН4</t>
  </si>
  <si>
    <t xml:space="preserve">Расход смеси </t>
  </si>
  <si>
    <t xml:space="preserve">Расход СН4 </t>
  </si>
  <si>
    <t>бар</t>
  </si>
  <si>
    <t>мм.рт.ст</t>
  </si>
  <si>
    <t>%</t>
  </si>
  <si>
    <t>м3/мин</t>
  </si>
  <si>
    <t>7-00</t>
  </si>
  <si>
    <t>8-00</t>
  </si>
  <si>
    <t>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</si>
  <si>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</si>
  <si>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</si>
  <si>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</si>
  <si>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</si>
  <si>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</si>
  <si>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</si>
  <si>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</si>
  <si>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</si>
  <si>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</si>
  <si>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</si>
  <si>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</si>
  <si>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</si>
  <si>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</si>
  <si>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</si>
  <si>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0-00</t>
  </si>
  <si>
    <t>1-00</t>
  </si>
  <si>
    <t>2-00</t>
  </si>
  <si>
    <t>03-00</t>
  </si>
  <si>
    <t>04-00</t>
  </si>
  <si>
    <t>05-00</t>
  </si>
  <si>
    <t>06-00</t>
  </si>
  <si>
    <t>Среднее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</si>
</sst>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/>
      <c r="J4" s="10"/>
      <c r="K4" s="10"/>
      <c r="L4" s="10"/>
      <c r="M4" s="10"/>
    </row>
    <row r="5" spans="1:13">
      <c r="A5" s="4">
        <v>44228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2.2000000000000002</v>
      </c>
      <c r="E6" s="7">
        <v>488</v>
      </c>
      <c r="F6" s="8">
        <f>D6*E6*0.01</f>
        <v>10.736000000000002</v>
      </c>
      <c r="H6" s="12">
        <v>44231</v>
      </c>
      <c r="I6" s="10"/>
      <c r="J6" s="10"/>
      <c r="K6" s="10"/>
      <c r="L6" s="10"/>
      <c r="M6" s="10"/>
    </row>
    <row r="7" spans="1:13">
      <c r="A7" s="5" t="s">
        <v>11</v>
      </c>
      <c r="B7" s="6">
        <v>0.16</v>
      </c>
      <c r="C7" s="7">
        <f t="shared" si="0"/>
        <v>120</v>
      </c>
      <c r="D7" s="7">
        <v>2.2000000000000002</v>
      </c>
      <c r="E7" s="7">
        <v>461</v>
      </c>
      <c r="F7" s="8">
        <f t="shared" ref="F7:F29" si="1">D7*E7*0.01</f>
        <v>10.142000000000001</v>
      </c>
      <c r="H7" s="12">
        <v>44232</v>
      </c>
      <c r="I7" s="10"/>
      <c r="J7" s="10"/>
      <c r="K7" s="10"/>
      <c r="L7" s="10"/>
      <c r="M7" s="10"/>
    </row>
    <row r="8" spans="1:13">
      <c r="A8" s="5" t="s">
        <v>12</v>
      </c>
      <c r="B8" s="6">
        <v>0.16</v>
      </c>
      <c r="C8" s="7">
        <f t="shared" si="0"/>
        <v>120</v>
      </c>
      <c r="D8" s="7">
        <v>2.2000000000000002</v>
      </c>
      <c r="E8" s="7">
        <v>440</v>
      </c>
      <c r="F8" s="8">
        <f t="shared" si="1"/>
        <v>9.6800000000000015</v>
      </c>
      <c r="H8" s="12">
        <v>44233</v>
      </c>
      <c r="I8" s="10"/>
      <c r="J8" s="10"/>
      <c r="K8" s="10"/>
      <c r="L8" s="10"/>
      <c r="M8" s="10"/>
    </row>
    <row r="9" spans="1:13">
      <c r="A9" s="5" t="s">
        <v>13</v>
      </c>
      <c r="B9" s="6">
        <v>0.16</v>
      </c>
      <c r="C9" s="7">
        <f t="shared" si="0"/>
        <v>120</v>
      </c>
      <c r="D9" s="7">
        <v>2.2999999999999998</v>
      </c>
      <c r="E9" s="7">
        <v>451</v>
      </c>
      <c r="F9" s="8">
        <f t="shared" si="1"/>
        <v>10.372999999999999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0.16</v>
      </c>
      <c r="C10" s="7">
        <f t="shared" si="0"/>
        <v>120</v>
      </c>
      <c r="D10" s="7">
        <v>2.1</v>
      </c>
      <c r="E10" s="7">
        <v>443</v>
      </c>
      <c r="F10" s="8">
        <f t="shared" si="1"/>
        <v>9.3030000000000008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0.16</v>
      </c>
      <c r="C11" s="7">
        <f t="shared" si="0"/>
        <v>120</v>
      </c>
      <c r="D11" s="7">
        <v>2.2999999999999998</v>
      </c>
      <c r="E11" s="7">
        <v>433</v>
      </c>
      <c r="F11" s="8">
        <f t="shared" si="1"/>
        <v>9.9589999999999996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0.16</v>
      </c>
      <c r="C12" s="7">
        <f t="shared" si="0"/>
        <v>120</v>
      </c>
      <c r="D12" s="7">
        <v>2.2000000000000002</v>
      </c>
      <c r="E12" s="7">
        <v>470</v>
      </c>
      <c r="F12" s="8">
        <f t="shared" si="1"/>
        <v>10.34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0.16</v>
      </c>
      <c r="C13" s="7">
        <f t="shared" si="0"/>
        <v>120</v>
      </c>
      <c r="D13" s="7">
        <v>2.2000000000000002</v>
      </c>
      <c r="E13" s="7">
        <v>485</v>
      </c>
      <c r="F13" s="8">
        <f t="shared" si="1"/>
        <v>10.67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0.16</v>
      </c>
      <c r="C14" s="7">
        <f t="shared" si="0"/>
        <v>120</v>
      </c>
      <c r="D14" s="7">
        <v>2.5</v>
      </c>
      <c r="E14" s="7">
        <v>456</v>
      </c>
      <c r="F14" s="8">
        <f t="shared" si="1"/>
        <v>11.4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0.16</v>
      </c>
      <c r="C15" s="7">
        <f t="shared" si="0"/>
        <v>120</v>
      </c>
      <c r="D15" s="7">
        <v>2.6</v>
      </c>
      <c r="E15" s="7">
        <v>472</v>
      </c>
      <c r="F15" s="8">
        <f t="shared" si="1"/>
        <v>12.272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0.16</v>
      </c>
      <c r="C16" s="7">
        <f t="shared" si="0"/>
        <v>120</v>
      </c>
      <c r="D16" s="7">
        <v>2.2999999999999998</v>
      </c>
      <c r="E16" s="7">
        <v>447</v>
      </c>
      <c r="F16" s="8">
        <f t="shared" si="1"/>
        <v>10.280999999999999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0.16</v>
      </c>
      <c r="C17" s="7">
        <f t="shared" si="0"/>
        <v>120</v>
      </c>
      <c r="D17" s="7">
        <v>2.2999999999999998</v>
      </c>
      <c r="E17" s="7">
        <v>497</v>
      </c>
      <c r="F17" s="8">
        <f t="shared" si="1"/>
        <v>11.430999999999999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2.2000000000000002</v>
      </c>
      <c r="E18" s="7">
        <v>474</v>
      </c>
      <c r="F18" s="8">
        <f t="shared" si="1"/>
        <v>10.428000000000003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2.4</v>
      </c>
      <c r="E19" s="7">
        <v>481</v>
      </c>
      <c r="F19" s="8">
        <f t="shared" si="1"/>
        <v>11.543999999999999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2.5</v>
      </c>
      <c r="E20" s="7">
        <v>482</v>
      </c>
      <c r="F20" s="8">
        <f t="shared" si="1"/>
        <v>12.05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2.2999999999999998</v>
      </c>
      <c r="E21" s="7">
        <v>466</v>
      </c>
      <c r="F21" s="8">
        <f t="shared" si="1"/>
        <v>10.718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2.2000000000000002</v>
      </c>
      <c r="E22" s="7">
        <v>462</v>
      </c>
      <c r="F22" s="8">
        <f t="shared" si="1"/>
        <v>10.164000000000001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2.5</v>
      </c>
      <c r="E23" s="7">
        <v>453</v>
      </c>
      <c r="F23" s="8">
        <f t="shared" si="1"/>
        <v>11.325000000000001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2.2000000000000002</v>
      </c>
      <c r="E24" s="7">
        <v>458</v>
      </c>
      <c r="F24" s="8">
        <f t="shared" si="1"/>
        <v>10.076000000000002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2.2999999999999998</v>
      </c>
      <c r="E25" s="7">
        <v>488</v>
      </c>
      <c r="F25" s="8">
        <f t="shared" si="1"/>
        <v>11.223999999999998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2.2000000000000002</v>
      </c>
      <c r="E26" s="7">
        <v>474</v>
      </c>
      <c r="F26" s="8">
        <f t="shared" si="1"/>
        <v>10.428000000000003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2.2000000000000002</v>
      </c>
      <c r="E27" s="7">
        <v>486</v>
      </c>
      <c r="F27" s="8">
        <f t="shared" si="1"/>
        <v>10.692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2.2999999999999998</v>
      </c>
      <c r="E28" s="7">
        <v>483</v>
      </c>
      <c r="F28" s="8">
        <f t="shared" si="1"/>
        <v>11.108999999999998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2.2999999999999998</v>
      </c>
      <c r="E29" s="7">
        <v>467</v>
      </c>
      <c r="F29" s="8">
        <f t="shared" si="1"/>
        <v>10.741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0.15729166666666655</v>
      </c>
      <c r="C30" s="10">
        <f>AVERAGE(C6:C29)</f>
        <v>117.96875</v>
      </c>
      <c r="D30" s="10">
        <f>AVERAGE(D6:D29)</f>
        <v>2.2916666666666665</v>
      </c>
      <c r="E30" s="10">
        <f>AVERAGE(E6:E29)</f>
        <v>467.375</v>
      </c>
      <c r="F30" s="10">
        <f>AVERAGE(F6:F29)</f>
        <v>10.711916666666667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44237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2.2000000000000002</v>
      </c>
      <c r="E6" s="7">
        <v>494</v>
      </c>
      <c r="F6" s="8">
        <f>D6*E6*0.01</f>
        <v>10.868000000000002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0.155</v>
      </c>
      <c r="C7" s="7">
        <f t="shared" si="0"/>
        <v>116.25</v>
      </c>
      <c r="D7" s="7">
        <v>2.2000000000000002</v>
      </c>
      <c r="E7" s="7">
        <v>490</v>
      </c>
      <c r="F7" s="8">
        <f t="shared" ref="F7:F29" si="1">D7*E7*0.01</f>
        <v>10.78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0.157</v>
      </c>
      <c r="C8" s="7">
        <f t="shared" si="0"/>
        <v>117.75</v>
      </c>
      <c r="D8" s="7">
        <v>2.4</v>
      </c>
      <c r="E8" s="7">
        <v>485</v>
      </c>
      <c r="F8" s="8">
        <f t="shared" si="1"/>
        <v>11.64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0.157</v>
      </c>
      <c r="C9" s="7">
        <f t="shared" si="0"/>
        <v>117.75</v>
      </c>
      <c r="D9" s="7">
        <v>2.2000000000000002</v>
      </c>
      <c r="E9" s="7">
        <v>457</v>
      </c>
      <c r="F9" s="8">
        <f t="shared" si="1"/>
        <v>10.054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0.157</v>
      </c>
      <c r="C10" s="7">
        <f t="shared" si="0"/>
        <v>117.75</v>
      </c>
      <c r="D10" s="7">
        <v>2.2999999999999998</v>
      </c>
      <c r="E10" s="7">
        <v>465</v>
      </c>
      <c r="F10" s="8">
        <f t="shared" si="1"/>
        <v>10.695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0.157</v>
      </c>
      <c r="C11" s="7">
        <f t="shared" si="0"/>
        <v>117.75</v>
      </c>
      <c r="D11" s="7">
        <v>2.2000000000000002</v>
      </c>
      <c r="E11" s="7">
        <v>503</v>
      </c>
      <c r="F11" s="8">
        <f t="shared" si="1"/>
        <v>11.066000000000001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0.157</v>
      </c>
      <c r="C12" s="7">
        <f t="shared" si="0"/>
        <v>117.75</v>
      </c>
      <c r="D12" s="7">
        <v>2.4</v>
      </c>
      <c r="E12" s="7">
        <v>476</v>
      </c>
      <c r="F12" s="8">
        <f t="shared" si="1"/>
        <v>11.423999999999999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0.157</v>
      </c>
      <c r="C13" s="7">
        <f t="shared" si="0"/>
        <v>117.75</v>
      </c>
      <c r="D13" s="7">
        <v>2.2999999999999998</v>
      </c>
      <c r="E13" s="7">
        <v>456</v>
      </c>
      <c r="F13" s="8">
        <f t="shared" si="1"/>
        <v>10.488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0.157</v>
      </c>
      <c r="C14" s="7">
        <f t="shared" si="0"/>
        <v>117.75</v>
      </c>
      <c r="D14" s="7">
        <v>2.2999999999999998</v>
      </c>
      <c r="E14" s="7">
        <v>462</v>
      </c>
      <c r="F14" s="8">
        <f t="shared" si="1"/>
        <v>10.625999999999999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0.157</v>
      </c>
      <c r="C15" s="7">
        <f t="shared" si="0"/>
        <v>117.75</v>
      </c>
      <c r="D15" s="7">
        <v>2.4</v>
      </c>
      <c r="E15" s="7">
        <v>478</v>
      </c>
      <c r="F15" s="8">
        <f t="shared" si="1"/>
        <v>11.472000000000001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0.157</v>
      </c>
      <c r="C16" s="7">
        <f t="shared" si="0"/>
        <v>117.75</v>
      </c>
      <c r="D16" s="7">
        <v>2.5</v>
      </c>
      <c r="E16" s="7">
        <v>496</v>
      </c>
      <c r="F16" s="8">
        <f t="shared" si="1"/>
        <v>12.4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0.157</v>
      </c>
      <c r="C17" s="7">
        <f t="shared" si="0"/>
        <v>117.75</v>
      </c>
      <c r="D17" s="7">
        <v>2.2999999999999998</v>
      </c>
      <c r="E17" s="7">
        <v>485</v>
      </c>
      <c r="F17" s="8">
        <f t="shared" si="1"/>
        <v>11.154999999999999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0.157</v>
      </c>
      <c r="C18" s="7">
        <f t="shared" si="0"/>
        <v>117.75</v>
      </c>
      <c r="D18" s="7">
        <v>2.1</v>
      </c>
      <c r="E18" s="7">
        <v>471</v>
      </c>
      <c r="F18" s="8">
        <f t="shared" si="1"/>
        <v>9.891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0.16</v>
      </c>
      <c r="C19" s="7">
        <f t="shared" si="0"/>
        <v>120</v>
      </c>
      <c r="D19" s="7">
        <v>2.2000000000000002</v>
      </c>
      <c r="E19" s="7">
        <v>480</v>
      </c>
      <c r="F19" s="8">
        <f t="shared" si="1"/>
        <v>10.56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0.16</v>
      </c>
      <c r="C20" s="7">
        <f t="shared" si="0"/>
        <v>120</v>
      </c>
      <c r="D20" s="7">
        <v>2.5</v>
      </c>
      <c r="E20" s="7">
        <v>460</v>
      </c>
      <c r="F20" s="8">
        <f t="shared" si="1"/>
        <v>11.5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0.16</v>
      </c>
      <c r="C21" s="7">
        <f t="shared" si="0"/>
        <v>120</v>
      </c>
      <c r="D21" s="7">
        <v>2.4</v>
      </c>
      <c r="E21" s="7">
        <v>501</v>
      </c>
      <c r="F21" s="8">
        <f t="shared" si="1"/>
        <v>12.023999999999999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0.16</v>
      </c>
      <c r="C22" s="7">
        <f t="shared" si="0"/>
        <v>120</v>
      </c>
      <c r="D22" s="7">
        <v>2.2999999999999998</v>
      </c>
      <c r="E22" s="7">
        <v>467</v>
      </c>
      <c r="F22" s="8">
        <f t="shared" si="1"/>
        <v>10.741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0.16</v>
      </c>
      <c r="C23" s="7">
        <f t="shared" si="0"/>
        <v>120</v>
      </c>
      <c r="D23" s="7">
        <v>2.2999999999999998</v>
      </c>
      <c r="E23" s="7">
        <v>472</v>
      </c>
      <c r="F23" s="8">
        <f t="shared" si="1"/>
        <v>10.856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0.16</v>
      </c>
      <c r="C24" s="7">
        <f t="shared" si="0"/>
        <v>120</v>
      </c>
      <c r="D24" s="7">
        <v>2.6</v>
      </c>
      <c r="E24" s="7">
        <v>462</v>
      </c>
      <c r="F24" s="8">
        <f t="shared" si="1"/>
        <v>12.012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0.16</v>
      </c>
      <c r="C25" s="7">
        <f t="shared" si="0"/>
        <v>120</v>
      </c>
      <c r="D25" s="7">
        <v>2.2999999999999998</v>
      </c>
      <c r="E25" s="7">
        <v>464</v>
      </c>
      <c r="F25" s="8">
        <f t="shared" si="1"/>
        <v>10.671999999999999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0.16</v>
      </c>
      <c r="C26" s="7">
        <f t="shared" si="0"/>
        <v>120</v>
      </c>
      <c r="D26" s="7">
        <v>2.2999999999999998</v>
      </c>
      <c r="E26" s="7">
        <v>473</v>
      </c>
      <c r="F26" s="8">
        <f t="shared" si="1"/>
        <v>10.879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0.16</v>
      </c>
      <c r="C27" s="7">
        <f t="shared" si="0"/>
        <v>120</v>
      </c>
      <c r="D27" s="7">
        <v>2.4</v>
      </c>
      <c r="E27" s="7">
        <v>462</v>
      </c>
      <c r="F27" s="8">
        <f t="shared" si="1"/>
        <v>11.087999999999999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0.16</v>
      </c>
      <c r="C28" s="7">
        <f t="shared" si="0"/>
        <v>120</v>
      </c>
      <c r="D28" s="7">
        <v>2.4</v>
      </c>
      <c r="E28" s="7">
        <v>458</v>
      </c>
      <c r="F28" s="8">
        <f t="shared" si="1"/>
        <v>10.992000000000001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0.16</v>
      </c>
      <c r="C29" s="7">
        <f t="shared" si="0"/>
        <v>120</v>
      </c>
      <c r="D29" s="7">
        <v>2.2999999999999998</v>
      </c>
      <c r="E29" s="7">
        <v>455</v>
      </c>
      <c r="F29" s="8">
        <f t="shared" si="1"/>
        <v>10.465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0.1582083333333334</v>
      </c>
      <c r="C30" s="10">
        <f>AVERAGE(C6:C29)</f>
        <v>118.65625</v>
      </c>
      <c r="D30" s="10">
        <f>AVERAGE(D6:D29)</f>
        <v>2.3249999999999993</v>
      </c>
      <c r="E30" s="10">
        <f>AVERAGE(E6:E29)</f>
        <v>473.83333333333331</v>
      </c>
      <c r="F30" s="10">
        <f>AVERAGE(F6:F29)</f>
        <v>11.014499999999998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E30" sqref="E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44238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0.157</v>
      </c>
      <c r="C6" s="7">
        <f t="shared" ref="C6:C29" si="0">B6*750</f>
        <v>117.75</v>
      </c>
      <c r="D6" s="7">
        <v>2.2999999999999998</v>
      </c>
      <c r="E6" s="7">
        <v>467</v>
      </c>
      <c r="F6" s="8">
        <f>D6*E6*0.01</f>
        <v>10.741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0.157</v>
      </c>
      <c r="C7" s="7">
        <f t="shared" si="0"/>
        <v>117.75</v>
      </c>
      <c r="D7" s="7">
        <v>2.4</v>
      </c>
      <c r="E7" s="7">
        <v>471</v>
      </c>
      <c r="F7" s="8">
        <f t="shared" ref="F7:F29" si="1">D7*E7*0.01</f>
        <v>11.303999999999998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0.157</v>
      </c>
      <c r="C8" s="7">
        <f t="shared" si="0"/>
        <v>117.75</v>
      </c>
      <c r="D8" s="7">
        <v>2.4</v>
      </c>
      <c r="E8" s="7">
        <v>445</v>
      </c>
      <c r="F8" s="8">
        <f t="shared" si="1"/>
        <v>10.68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0.157</v>
      </c>
      <c r="C9" s="7">
        <f t="shared" si="0"/>
        <v>117.75</v>
      </c>
      <c r="D9" s="7">
        <v>2.1</v>
      </c>
      <c r="E9" s="7">
        <v>421</v>
      </c>
      <c r="F9" s="8">
        <f t="shared" si="1"/>
        <v>8.8410000000000011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0.157</v>
      </c>
      <c r="C10" s="7">
        <f t="shared" si="0"/>
        <v>117.75</v>
      </c>
      <c r="D10" s="7">
        <v>2.4</v>
      </c>
      <c r="E10" s="7">
        <v>452</v>
      </c>
      <c r="F10" s="8">
        <f t="shared" si="1"/>
        <v>10.847999999999999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0.157</v>
      </c>
      <c r="C11" s="7">
        <f t="shared" si="0"/>
        <v>117.75</v>
      </c>
      <c r="D11" s="7">
        <v>2</v>
      </c>
      <c r="E11" s="7">
        <v>438</v>
      </c>
      <c r="F11" s="8">
        <f t="shared" si="1"/>
        <v>8.76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0.157</v>
      </c>
      <c r="C12" s="7">
        <f t="shared" si="0"/>
        <v>117.75</v>
      </c>
      <c r="D12" s="7">
        <v>2.4</v>
      </c>
      <c r="E12" s="7">
        <v>446</v>
      </c>
      <c r="F12" s="8">
        <f t="shared" si="1"/>
        <v>10.703999999999999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0.157</v>
      </c>
      <c r="C13" s="7">
        <f t="shared" si="0"/>
        <v>117.75</v>
      </c>
      <c r="D13" s="7">
        <v>2.5</v>
      </c>
      <c r="E13" s="7">
        <v>458</v>
      </c>
      <c r="F13" s="8">
        <f t="shared" si="1"/>
        <v>11.450000000000001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0.157</v>
      </c>
      <c r="C14" s="7">
        <f t="shared" si="0"/>
        <v>117.75</v>
      </c>
      <c r="D14" s="7">
        <v>2.1</v>
      </c>
      <c r="E14" s="7">
        <v>456</v>
      </c>
      <c r="F14" s="8">
        <f t="shared" si="1"/>
        <v>9.5760000000000005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0.157</v>
      </c>
      <c r="C15" s="7">
        <f t="shared" si="0"/>
        <v>117.75</v>
      </c>
      <c r="D15" s="7">
        <v>2.5</v>
      </c>
      <c r="E15" s="7">
        <v>440</v>
      </c>
      <c r="F15" s="8">
        <f t="shared" si="1"/>
        <v>11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0.157</v>
      </c>
      <c r="C16" s="7">
        <f t="shared" si="0"/>
        <v>117.75</v>
      </c>
      <c r="D16" s="7">
        <v>2.2000000000000002</v>
      </c>
      <c r="E16" s="7">
        <v>416</v>
      </c>
      <c r="F16" s="8">
        <f t="shared" si="1"/>
        <v>9.152000000000001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0.157</v>
      </c>
      <c r="C17" s="7">
        <f t="shared" si="0"/>
        <v>117.75</v>
      </c>
      <c r="D17" s="7">
        <v>2.4</v>
      </c>
      <c r="E17" s="7">
        <v>470</v>
      </c>
      <c r="F17" s="8">
        <f t="shared" si="1"/>
        <v>11.28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0.157</v>
      </c>
      <c r="C18" s="7">
        <f t="shared" si="0"/>
        <v>117.75</v>
      </c>
      <c r="D18" s="7">
        <v>2.2000000000000002</v>
      </c>
      <c r="E18" s="7">
        <v>440</v>
      </c>
      <c r="F18" s="8">
        <f t="shared" si="1"/>
        <v>9.6800000000000015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0.157</v>
      </c>
      <c r="C19" s="7">
        <f t="shared" si="0"/>
        <v>117.75</v>
      </c>
      <c r="D19" s="7">
        <v>2.4</v>
      </c>
      <c r="E19" s="7">
        <v>426</v>
      </c>
      <c r="F19" s="8">
        <f t="shared" si="1"/>
        <v>10.224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0.157</v>
      </c>
      <c r="C20" s="7">
        <f t="shared" si="0"/>
        <v>117.75</v>
      </c>
      <c r="D20" s="7">
        <v>2</v>
      </c>
      <c r="E20" s="7">
        <v>483</v>
      </c>
      <c r="F20" s="8">
        <f t="shared" si="1"/>
        <v>9.66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0.157</v>
      </c>
      <c r="C21" s="7">
        <f t="shared" si="0"/>
        <v>117.75</v>
      </c>
      <c r="D21" s="7">
        <v>2.1</v>
      </c>
      <c r="E21" s="7">
        <v>438</v>
      </c>
      <c r="F21" s="8">
        <f t="shared" si="1"/>
        <v>9.1980000000000004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0.157</v>
      </c>
      <c r="C22" s="7">
        <f t="shared" si="0"/>
        <v>117.75</v>
      </c>
      <c r="D22" s="7">
        <v>2.2000000000000002</v>
      </c>
      <c r="E22" s="7">
        <v>427</v>
      </c>
      <c r="F22" s="8">
        <f t="shared" si="1"/>
        <v>9.3940000000000019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0.157</v>
      </c>
      <c r="C23" s="7">
        <f t="shared" si="0"/>
        <v>117.75</v>
      </c>
      <c r="D23" s="7">
        <v>2</v>
      </c>
      <c r="E23" s="7">
        <v>478</v>
      </c>
      <c r="F23" s="8">
        <f t="shared" si="1"/>
        <v>9.56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0.157</v>
      </c>
      <c r="C24" s="7">
        <f t="shared" si="0"/>
        <v>117.75</v>
      </c>
      <c r="D24" s="7">
        <v>2.2000000000000002</v>
      </c>
      <c r="E24" s="7">
        <v>452</v>
      </c>
      <c r="F24" s="8">
        <f t="shared" si="1"/>
        <v>9.9440000000000008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0.157</v>
      </c>
      <c r="C25" s="7">
        <f t="shared" si="0"/>
        <v>117.75</v>
      </c>
      <c r="D25" s="7">
        <v>2.2000000000000002</v>
      </c>
      <c r="E25" s="7">
        <v>467</v>
      </c>
      <c r="F25" s="8">
        <f t="shared" si="1"/>
        <v>10.274000000000001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0.157</v>
      </c>
      <c r="C26" s="7">
        <f t="shared" si="0"/>
        <v>117.75</v>
      </c>
      <c r="D26" s="7">
        <v>2.2000000000000002</v>
      </c>
      <c r="E26" s="7">
        <v>464</v>
      </c>
      <c r="F26" s="8">
        <f t="shared" si="1"/>
        <v>10.208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0.157</v>
      </c>
      <c r="C27" s="7">
        <f t="shared" si="0"/>
        <v>117.75</v>
      </c>
      <c r="D27" s="7">
        <v>2.2000000000000002</v>
      </c>
      <c r="E27" s="7">
        <v>448</v>
      </c>
      <c r="F27" s="8">
        <f t="shared" si="1"/>
        <v>9.8560000000000016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0.157</v>
      </c>
      <c r="C28" s="7">
        <f t="shared" si="0"/>
        <v>117.75</v>
      </c>
      <c r="D28" s="7">
        <v>2.1</v>
      </c>
      <c r="E28" s="7">
        <v>450</v>
      </c>
      <c r="F28" s="8">
        <f t="shared" si="1"/>
        <v>9.4500000000000011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0.157</v>
      </c>
      <c r="C29" s="7">
        <f t="shared" si="0"/>
        <v>117.75</v>
      </c>
      <c r="D29" s="7">
        <v>2.2000000000000002</v>
      </c>
      <c r="E29" s="7">
        <v>467</v>
      </c>
      <c r="F29" s="8">
        <f t="shared" si="1"/>
        <v>10.274000000000001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</v>
      </c>
      <c r="C30" s="10">
        <f>AVERAGE(C6:C29)</f>
        <v>117.75</v>
      </c>
      <c r="D30" s="10">
        <f>AVERAGE(D6:D29)</f>
        <v>2.2375000000000007</v>
      </c>
      <c r="E30" s="10">
        <f>AVERAGE(E6:E29)</f>
        <v>450.83333333333331</v>
      </c>
      <c r="F30" s="10">
        <f>AVERAGE(F6:F29)</f>
        <v>10.085749999999999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44239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0.157</v>
      </c>
      <c r="C6" s="7">
        <f t="shared" ref="C6:C29" si="0">B6*750</f>
        <v>117.75</v>
      </c>
      <c r="D6" s="7">
        <v>2.2000000000000002</v>
      </c>
      <c r="E6" s="7">
        <v>441</v>
      </c>
      <c r="F6" s="8">
        <f>D6*E6*0.01</f>
        <v>9.702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0.157</v>
      </c>
      <c r="C7" s="7">
        <f t="shared" si="0"/>
        <v>117.75</v>
      </c>
      <c r="D7" s="7">
        <v>2.1</v>
      </c>
      <c r="E7" s="7">
        <v>454</v>
      </c>
      <c r="F7" s="8">
        <f t="shared" ref="F7:F29" si="1">D7*E7*0.01</f>
        <v>9.5340000000000007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0.157</v>
      </c>
      <c r="C8" s="7">
        <f t="shared" si="0"/>
        <v>117.75</v>
      </c>
      <c r="D8" s="7">
        <v>2.5</v>
      </c>
      <c r="E8" s="7">
        <v>457</v>
      </c>
      <c r="F8" s="8">
        <f t="shared" si="1"/>
        <v>11.425000000000001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0.157</v>
      </c>
      <c r="C9" s="7">
        <f t="shared" si="0"/>
        <v>117.75</v>
      </c>
      <c r="D9" s="7">
        <v>2.1</v>
      </c>
      <c r="E9" s="7">
        <v>462</v>
      </c>
      <c r="F9" s="8">
        <f t="shared" si="1"/>
        <v>9.702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0.157</v>
      </c>
      <c r="C10" s="7">
        <f t="shared" si="0"/>
        <v>117.75</v>
      </c>
      <c r="D10" s="7">
        <v>2.1</v>
      </c>
      <c r="E10" s="7">
        <v>435</v>
      </c>
      <c r="F10" s="8">
        <f t="shared" si="1"/>
        <v>9.1349999999999998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0.157</v>
      </c>
      <c r="C11" s="7">
        <f t="shared" si="0"/>
        <v>117.75</v>
      </c>
      <c r="D11" s="7">
        <v>2.1</v>
      </c>
      <c r="E11" s="7">
        <v>442</v>
      </c>
      <c r="F11" s="8">
        <f t="shared" si="1"/>
        <v>9.282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0.157</v>
      </c>
      <c r="C12" s="7">
        <f t="shared" si="0"/>
        <v>117.75</v>
      </c>
      <c r="D12" s="7">
        <v>2.5</v>
      </c>
      <c r="E12" s="7">
        <v>455</v>
      </c>
      <c r="F12" s="8">
        <f t="shared" si="1"/>
        <v>11.375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0.157</v>
      </c>
      <c r="C13" s="7">
        <f t="shared" si="0"/>
        <v>117.75</v>
      </c>
      <c r="D13" s="7">
        <v>2.2000000000000002</v>
      </c>
      <c r="E13" s="7">
        <v>442</v>
      </c>
      <c r="F13" s="8">
        <f t="shared" si="1"/>
        <v>9.724000000000002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0.157</v>
      </c>
      <c r="C14" s="7">
        <f t="shared" si="0"/>
        <v>117.75</v>
      </c>
      <c r="D14" s="7">
        <v>2.2000000000000002</v>
      </c>
      <c r="E14" s="7">
        <v>477</v>
      </c>
      <c r="F14" s="8">
        <f t="shared" si="1"/>
        <v>10.494000000000002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0.157</v>
      </c>
      <c r="C15" s="7">
        <f t="shared" si="0"/>
        <v>117.75</v>
      </c>
      <c r="D15" s="7">
        <v>2.4</v>
      </c>
      <c r="E15" s="7">
        <v>463</v>
      </c>
      <c r="F15" s="8">
        <f t="shared" si="1"/>
        <v>11.112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0.157</v>
      </c>
      <c r="C16" s="7">
        <f t="shared" si="0"/>
        <v>117.75</v>
      </c>
      <c r="D16" s="7">
        <v>2.4</v>
      </c>
      <c r="E16" s="7">
        <v>464</v>
      </c>
      <c r="F16" s="8">
        <f t="shared" si="1"/>
        <v>11.135999999999999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0.157</v>
      </c>
      <c r="C17" s="7">
        <f t="shared" si="0"/>
        <v>117.75</v>
      </c>
      <c r="D17" s="7">
        <v>2.2999999999999998</v>
      </c>
      <c r="E17" s="7">
        <v>460</v>
      </c>
      <c r="F17" s="8">
        <f t="shared" si="1"/>
        <v>10.58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0.157</v>
      </c>
      <c r="C18" s="7">
        <f t="shared" si="0"/>
        <v>117.75</v>
      </c>
      <c r="D18" s="7">
        <v>2.4</v>
      </c>
      <c r="E18" s="7">
        <v>454</v>
      </c>
      <c r="F18" s="8">
        <f t="shared" si="1"/>
        <v>10.895999999999999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0.16</v>
      </c>
      <c r="C19" s="7">
        <f t="shared" si="0"/>
        <v>120</v>
      </c>
      <c r="D19" s="7">
        <v>2.2999999999999998</v>
      </c>
      <c r="E19" s="7">
        <v>486</v>
      </c>
      <c r="F19" s="8">
        <f t="shared" si="1"/>
        <v>11.177999999999999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0.16</v>
      </c>
      <c r="C20" s="7">
        <f t="shared" si="0"/>
        <v>120</v>
      </c>
      <c r="D20" s="7">
        <v>2.2000000000000002</v>
      </c>
      <c r="E20" s="7">
        <v>465</v>
      </c>
      <c r="F20" s="8">
        <f t="shared" si="1"/>
        <v>10.230000000000002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0.16</v>
      </c>
      <c r="C21" s="7">
        <f t="shared" si="0"/>
        <v>120</v>
      </c>
      <c r="D21" s="7">
        <v>2.2000000000000002</v>
      </c>
      <c r="E21" s="7">
        <v>435</v>
      </c>
      <c r="F21" s="8">
        <f t="shared" si="1"/>
        <v>9.5700000000000021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0.16</v>
      </c>
      <c r="C22" s="7">
        <f t="shared" si="0"/>
        <v>120</v>
      </c>
      <c r="D22" s="7">
        <v>2.1</v>
      </c>
      <c r="E22" s="7">
        <v>476</v>
      </c>
      <c r="F22" s="8">
        <f t="shared" si="1"/>
        <v>9.9960000000000004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0.16</v>
      </c>
      <c r="C23" s="7">
        <f t="shared" si="0"/>
        <v>120</v>
      </c>
      <c r="D23" s="7">
        <v>2.5</v>
      </c>
      <c r="E23" s="7">
        <v>445</v>
      </c>
      <c r="F23" s="8">
        <f t="shared" si="1"/>
        <v>11.125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0.16</v>
      </c>
      <c r="C24" s="7">
        <f t="shared" si="0"/>
        <v>120</v>
      </c>
      <c r="D24" s="7">
        <v>2.2000000000000002</v>
      </c>
      <c r="E24" s="7">
        <v>444</v>
      </c>
      <c r="F24" s="8">
        <f t="shared" si="1"/>
        <v>9.7680000000000007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0.16</v>
      </c>
      <c r="C25" s="7">
        <f t="shared" si="0"/>
        <v>120</v>
      </c>
      <c r="D25" s="7">
        <v>2</v>
      </c>
      <c r="E25" s="7">
        <v>460</v>
      </c>
      <c r="F25" s="8">
        <f t="shared" si="1"/>
        <v>9.2000000000000011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0.16</v>
      </c>
      <c r="C26" s="7">
        <f t="shared" si="0"/>
        <v>120</v>
      </c>
      <c r="D26" s="7">
        <v>2.4</v>
      </c>
      <c r="E26" s="7">
        <v>448</v>
      </c>
      <c r="F26" s="8">
        <f t="shared" si="1"/>
        <v>10.752000000000001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0.16</v>
      </c>
      <c r="C27" s="7">
        <f t="shared" si="0"/>
        <v>120</v>
      </c>
      <c r="D27" s="7">
        <v>2.2000000000000002</v>
      </c>
      <c r="E27" s="7">
        <v>450</v>
      </c>
      <c r="F27" s="8">
        <f t="shared" si="1"/>
        <v>9.9000000000000021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0.16</v>
      </c>
      <c r="C28" s="7">
        <f t="shared" si="0"/>
        <v>120</v>
      </c>
      <c r="D28" s="7">
        <v>2.1</v>
      </c>
      <c r="E28" s="7">
        <v>466</v>
      </c>
      <c r="F28" s="8">
        <f t="shared" si="1"/>
        <v>9.7859999999999996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0.16</v>
      </c>
      <c r="C29" s="7">
        <f t="shared" si="0"/>
        <v>120</v>
      </c>
      <c r="D29" s="7">
        <v>2.2000000000000002</v>
      </c>
      <c r="E29" s="7">
        <v>455</v>
      </c>
      <c r="F29" s="8">
        <f t="shared" si="1"/>
        <v>10.010000000000002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0.15837500000000007</v>
      </c>
      <c r="C30" s="10">
        <f>AVERAGE(C6:C29)</f>
        <v>118.78125</v>
      </c>
      <c r="D30" s="10">
        <f>AVERAGE(D6:D29)</f>
        <v>2.245833333333334</v>
      </c>
      <c r="E30" s="10">
        <f>AVERAGE(E6:E29)</f>
        <v>455.66666666666669</v>
      </c>
      <c r="F30" s="10">
        <f>AVERAGE(F6:F29)</f>
        <v>10.233833333333331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44240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0.157</v>
      </c>
      <c r="C6" s="7">
        <f t="shared" ref="C6:C29" si="0">B6*750</f>
        <v>117.75</v>
      </c>
      <c r="D6" s="7">
        <v>25</v>
      </c>
      <c r="E6" s="7">
        <v>445</v>
      </c>
      <c r="F6" s="8">
        <f>D6*E6*0.01</f>
        <v>111.25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0.16</v>
      </c>
      <c r="C7" s="7">
        <f t="shared" si="0"/>
        <v>120</v>
      </c>
      <c r="D7" s="7">
        <v>2.2999999999999998</v>
      </c>
      <c r="E7" s="7">
        <v>450</v>
      </c>
      <c r="F7" s="8">
        <f t="shared" ref="F7:F29" si="1">D7*E7*0.01</f>
        <v>10.35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0.16</v>
      </c>
      <c r="C8" s="7">
        <f t="shared" si="0"/>
        <v>120</v>
      </c>
      <c r="D8" s="7">
        <v>2.5</v>
      </c>
      <c r="E8" s="7">
        <v>441</v>
      </c>
      <c r="F8" s="8">
        <f t="shared" si="1"/>
        <v>11.025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0.16</v>
      </c>
      <c r="C9" s="7">
        <f t="shared" si="0"/>
        <v>120</v>
      </c>
      <c r="D9" s="7">
        <v>2.4</v>
      </c>
      <c r="E9" s="7">
        <v>474</v>
      </c>
      <c r="F9" s="8">
        <f t="shared" si="1"/>
        <v>11.375999999999999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0.16</v>
      </c>
      <c r="C10" s="7">
        <f t="shared" si="0"/>
        <v>120</v>
      </c>
      <c r="D10" s="7">
        <v>2.2000000000000002</v>
      </c>
      <c r="E10" s="7">
        <v>465</v>
      </c>
      <c r="F10" s="8">
        <f t="shared" si="1"/>
        <v>10.230000000000002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0.16</v>
      </c>
      <c r="C11" s="7">
        <f t="shared" si="0"/>
        <v>120</v>
      </c>
      <c r="D11" s="7">
        <v>2.4</v>
      </c>
      <c r="E11" s="7">
        <v>440</v>
      </c>
      <c r="F11" s="8">
        <f t="shared" si="1"/>
        <v>10.56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0.16</v>
      </c>
      <c r="C12" s="7">
        <f t="shared" si="0"/>
        <v>120</v>
      </c>
      <c r="D12" s="7">
        <v>2.2000000000000002</v>
      </c>
      <c r="E12" s="7">
        <v>437</v>
      </c>
      <c r="F12" s="8">
        <f t="shared" si="1"/>
        <v>9.6140000000000008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0.16</v>
      </c>
      <c r="C13" s="7">
        <f t="shared" si="0"/>
        <v>120</v>
      </c>
      <c r="D13" s="7">
        <v>2.5</v>
      </c>
      <c r="E13" s="7">
        <v>452</v>
      </c>
      <c r="F13" s="8">
        <f t="shared" si="1"/>
        <v>11.3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0.16</v>
      </c>
      <c r="C14" s="7">
        <f t="shared" si="0"/>
        <v>120</v>
      </c>
      <c r="D14" s="7">
        <v>2.5</v>
      </c>
      <c r="E14" s="7">
        <v>457</v>
      </c>
      <c r="F14" s="8">
        <f t="shared" si="1"/>
        <v>11.425000000000001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0.16</v>
      </c>
      <c r="C15" s="7">
        <f t="shared" si="0"/>
        <v>120</v>
      </c>
      <c r="D15" s="7">
        <v>2.4</v>
      </c>
      <c r="E15" s="7">
        <v>461</v>
      </c>
      <c r="F15" s="8">
        <f t="shared" si="1"/>
        <v>11.063999999999998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0.16</v>
      </c>
      <c r="C16" s="7">
        <f t="shared" si="0"/>
        <v>120</v>
      </c>
      <c r="D16" s="7">
        <v>2.4</v>
      </c>
      <c r="E16" s="7">
        <v>472</v>
      </c>
      <c r="F16" s="8">
        <f t="shared" si="1"/>
        <v>11.327999999999999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0.16</v>
      </c>
      <c r="C17" s="7">
        <f t="shared" si="0"/>
        <v>120</v>
      </c>
      <c r="D17" s="7">
        <v>2.5</v>
      </c>
      <c r="E17" s="7">
        <v>460</v>
      </c>
      <c r="F17" s="8">
        <f t="shared" si="1"/>
        <v>11.5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0.157</v>
      </c>
      <c r="C18" s="7">
        <f t="shared" si="0"/>
        <v>117.75</v>
      </c>
      <c r="D18" s="7">
        <v>2.2999999999999998</v>
      </c>
      <c r="E18" s="7">
        <v>441</v>
      </c>
      <c r="F18" s="8">
        <f t="shared" si="1"/>
        <v>10.142999999999999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0.157</v>
      </c>
      <c r="C19" s="7">
        <f t="shared" si="0"/>
        <v>117.75</v>
      </c>
      <c r="D19" s="7">
        <v>2.2999999999999998</v>
      </c>
      <c r="E19" s="7">
        <v>437</v>
      </c>
      <c r="F19" s="8">
        <f t="shared" si="1"/>
        <v>10.051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0.157</v>
      </c>
      <c r="C20" s="7">
        <f t="shared" si="0"/>
        <v>117.75</v>
      </c>
      <c r="D20" s="7">
        <v>2.1</v>
      </c>
      <c r="E20" s="7">
        <v>430</v>
      </c>
      <c r="F20" s="8">
        <f t="shared" si="1"/>
        <v>9.0299999999999994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0.157</v>
      </c>
      <c r="C21" s="7">
        <f t="shared" si="0"/>
        <v>117.75</v>
      </c>
      <c r="D21" s="7">
        <v>2.2000000000000002</v>
      </c>
      <c r="E21" s="7">
        <v>442</v>
      </c>
      <c r="F21" s="8">
        <f t="shared" si="1"/>
        <v>9.724000000000002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0.157</v>
      </c>
      <c r="C22" s="7">
        <f t="shared" si="0"/>
        <v>117.75</v>
      </c>
      <c r="D22" s="7">
        <v>2.1</v>
      </c>
      <c r="E22" s="7">
        <v>426</v>
      </c>
      <c r="F22" s="8">
        <f t="shared" si="1"/>
        <v>8.9459999999999997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0.157</v>
      </c>
      <c r="C23" s="7">
        <f t="shared" si="0"/>
        <v>117.75</v>
      </c>
      <c r="D23" s="7">
        <v>2.5</v>
      </c>
      <c r="E23" s="7">
        <v>452</v>
      </c>
      <c r="F23" s="8">
        <f t="shared" si="1"/>
        <v>11.3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0.157</v>
      </c>
      <c r="C24" s="7">
        <f t="shared" si="0"/>
        <v>117.75</v>
      </c>
      <c r="D24" s="7">
        <v>2.4</v>
      </c>
      <c r="E24" s="7">
        <v>459</v>
      </c>
      <c r="F24" s="8">
        <f t="shared" si="1"/>
        <v>11.016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0.157</v>
      </c>
      <c r="C25" s="7">
        <f t="shared" si="0"/>
        <v>117.75</v>
      </c>
      <c r="D25" s="7">
        <v>2.2999999999999998</v>
      </c>
      <c r="E25" s="7">
        <v>466</v>
      </c>
      <c r="F25" s="8">
        <f t="shared" si="1"/>
        <v>10.718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0.157</v>
      </c>
      <c r="C26" s="7">
        <f t="shared" si="0"/>
        <v>117.75</v>
      </c>
      <c r="D26" s="7">
        <v>2.2999999999999998</v>
      </c>
      <c r="E26" s="7">
        <v>457</v>
      </c>
      <c r="F26" s="8">
        <f t="shared" si="1"/>
        <v>10.510999999999999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0.157</v>
      </c>
      <c r="C27" s="7">
        <f t="shared" si="0"/>
        <v>117.75</v>
      </c>
      <c r="D27" s="7">
        <v>2</v>
      </c>
      <c r="E27" s="7">
        <v>461</v>
      </c>
      <c r="F27" s="8">
        <f t="shared" si="1"/>
        <v>9.2200000000000006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0.157</v>
      </c>
      <c r="C28" s="7">
        <f t="shared" si="0"/>
        <v>117.75</v>
      </c>
      <c r="D28" s="7">
        <v>2.6</v>
      </c>
      <c r="E28" s="7">
        <v>462</v>
      </c>
      <c r="F28" s="8">
        <f t="shared" si="1"/>
        <v>12.012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0.157</v>
      </c>
      <c r="C29" s="7">
        <f t="shared" si="0"/>
        <v>117.75</v>
      </c>
      <c r="D29" s="7">
        <v>2.2999999999999998</v>
      </c>
      <c r="E29" s="7">
        <v>459</v>
      </c>
      <c r="F29" s="8">
        <f t="shared" si="1"/>
        <v>10.556999999999999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0.15837499999999999</v>
      </c>
      <c r="C30" s="10">
        <f>AVERAGE(C6:C29)</f>
        <v>118.78125</v>
      </c>
      <c r="D30" s="10">
        <f>AVERAGE(D6:D29)</f>
        <v>3.2791666666666668</v>
      </c>
      <c r="E30" s="10">
        <f>AVERAGE(E6:E29)</f>
        <v>451.91666666666669</v>
      </c>
      <c r="F30" s="10">
        <f>AVERAGE(F6:F29)</f>
        <v>14.760416666666671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44241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0.157</v>
      </c>
      <c r="C6" s="7">
        <f t="shared" ref="C6:C29" si="0">B6*750</f>
        <v>117.75</v>
      </c>
      <c r="D6" s="7">
        <v>2.6</v>
      </c>
      <c r="E6" s="7">
        <v>466</v>
      </c>
      <c r="F6" s="8">
        <f>D6*E6*0.01</f>
        <v>12.116000000000001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0.157</v>
      </c>
      <c r="C7" s="7">
        <f t="shared" si="0"/>
        <v>117.75</v>
      </c>
      <c r="D7" s="7">
        <v>2.4</v>
      </c>
      <c r="E7" s="7">
        <v>471</v>
      </c>
      <c r="F7" s="8">
        <f t="shared" ref="F7:F29" si="1">D7*E7*0.01</f>
        <v>11.303999999999998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0.157</v>
      </c>
      <c r="C8" s="7">
        <f t="shared" si="0"/>
        <v>117.75</v>
      </c>
      <c r="D8" s="7">
        <v>2.4</v>
      </c>
      <c r="E8" s="7">
        <v>470</v>
      </c>
      <c r="F8" s="8">
        <f t="shared" si="1"/>
        <v>11.28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0.157</v>
      </c>
      <c r="C9" s="7">
        <f t="shared" si="0"/>
        <v>117.75</v>
      </c>
      <c r="D9" s="7">
        <v>2.2999999999999998</v>
      </c>
      <c r="E9" s="7">
        <v>480</v>
      </c>
      <c r="F9" s="8">
        <f t="shared" si="1"/>
        <v>11.040000000000001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0.157</v>
      </c>
      <c r="C10" s="7">
        <f t="shared" si="0"/>
        <v>117.75</v>
      </c>
      <c r="D10" s="7">
        <v>2.5</v>
      </c>
      <c r="E10" s="7">
        <v>471</v>
      </c>
      <c r="F10" s="8">
        <f t="shared" si="1"/>
        <v>11.775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0.157</v>
      </c>
      <c r="C11" s="7">
        <f t="shared" si="0"/>
        <v>117.75</v>
      </c>
      <c r="D11" s="7">
        <v>2.2999999999999998</v>
      </c>
      <c r="E11" s="7">
        <v>465</v>
      </c>
      <c r="F11" s="8">
        <f t="shared" si="1"/>
        <v>10.695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0.157</v>
      </c>
      <c r="C12" s="7">
        <f t="shared" si="0"/>
        <v>117.75</v>
      </c>
      <c r="D12" s="7">
        <v>2.6</v>
      </c>
      <c r="E12" s="7">
        <v>448</v>
      </c>
      <c r="F12" s="8">
        <f t="shared" si="1"/>
        <v>11.648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0.157</v>
      </c>
      <c r="C13" s="7">
        <f t="shared" si="0"/>
        <v>117.75</v>
      </c>
      <c r="D13" s="7">
        <v>2.2999999999999998</v>
      </c>
      <c r="E13" s="7">
        <v>445</v>
      </c>
      <c r="F13" s="8">
        <f t="shared" si="1"/>
        <v>10.234999999999999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0.157</v>
      </c>
      <c r="C14" s="7">
        <f t="shared" si="0"/>
        <v>117.75</v>
      </c>
      <c r="D14" s="7">
        <v>2.6</v>
      </c>
      <c r="E14" s="7">
        <v>495</v>
      </c>
      <c r="F14" s="8">
        <f t="shared" si="1"/>
        <v>12.870000000000001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0.157</v>
      </c>
      <c r="C15" s="7">
        <f t="shared" si="0"/>
        <v>117.75</v>
      </c>
      <c r="D15" s="7">
        <v>2.2000000000000002</v>
      </c>
      <c r="E15" s="7">
        <v>460</v>
      </c>
      <c r="F15" s="8">
        <f t="shared" si="1"/>
        <v>10.120000000000001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0.157</v>
      </c>
      <c r="C16" s="7">
        <f t="shared" si="0"/>
        <v>117.75</v>
      </c>
      <c r="D16" s="7">
        <v>2.6</v>
      </c>
      <c r="E16" s="7">
        <v>466</v>
      </c>
      <c r="F16" s="8">
        <f t="shared" si="1"/>
        <v>12.116000000000001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0.157</v>
      </c>
      <c r="C17" s="7">
        <f t="shared" si="0"/>
        <v>117.75</v>
      </c>
      <c r="D17" s="7">
        <v>2.7</v>
      </c>
      <c r="E17" s="7">
        <v>456</v>
      </c>
      <c r="F17" s="8">
        <f t="shared" si="1"/>
        <v>12.312000000000001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0.157</v>
      </c>
      <c r="C18" s="7">
        <f t="shared" si="0"/>
        <v>117.75</v>
      </c>
      <c r="D18" s="7">
        <v>2.2999999999999998</v>
      </c>
      <c r="E18" s="7">
        <v>446</v>
      </c>
      <c r="F18" s="8">
        <f t="shared" si="1"/>
        <v>10.257999999999999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0.16</v>
      </c>
      <c r="C19" s="7">
        <f t="shared" si="0"/>
        <v>120</v>
      </c>
      <c r="D19" s="7">
        <v>2.5</v>
      </c>
      <c r="E19" s="7">
        <v>444</v>
      </c>
      <c r="F19" s="8">
        <f t="shared" si="1"/>
        <v>11.1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0.16</v>
      </c>
      <c r="C20" s="7">
        <f t="shared" si="0"/>
        <v>120</v>
      </c>
      <c r="D20" s="7">
        <v>2.2000000000000002</v>
      </c>
      <c r="E20" s="7">
        <v>468</v>
      </c>
      <c r="F20" s="8">
        <f t="shared" si="1"/>
        <v>10.296000000000001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0.16</v>
      </c>
      <c r="C21" s="7">
        <f t="shared" si="0"/>
        <v>120</v>
      </c>
      <c r="D21" s="7">
        <v>2.5</v>
      </c>
      <c r="E21" s="7">
        <v>490</v>
      </c>
      <c r="F21" s="8">
        <f t="shared" si="1"/>
        <v>12.25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0.16</v>
      </c>
      <c r="C22" s="7">
        <f t="shared" si="0"/>
        <v>120</v>
      </c>
      <c r="D22" s="7">
        <v>2.4</v>
      </c>
      <c r="E22" s="7">
        <v>445</v>
      </c>
      <c r="F22" s="8">
        <f t="shared" si="1"/>
        <v>10.68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0.16</v>
      </c>
      <c r="C23" s="7">
        <f t="shared" si="0"/>
        <v>120</v>
      </c>
      <c r="D23" s="7">
        <v>2.2999999999999998</v>
      </c>
      <c r="E23" s="7">
        <v>442</v>
      </c>
      <c r="F23" s="8">
        <f t="shared" si="1"/>
        <v>10.165999999999999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0.16</v>
      </c>
      <c r="C24" s="7">
        <f t="shared" si="0"/>
        <v>120</v>
      </c>
      <c r="D24" s="7">
        <v>2.4</v>
      </c>
      <c r="E24" s="7">
        <v>460</v>
      </c>
      <c r="F24" s="8">
        <f t="shared" si="1"/>
        <v>11.040000000000001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0.16</v>
      </c>
      <c r="C25" s="7">
        <f t="shared" si="0"/>
        <v>120</v>
      </c>
      <c r="D25" s="7">
        <v>2.2999999999999998</v>
      </c>
      <c r="E25" s="7">
        <v>482</v>
      </c>
      <c r="F25" s="8">
        <f t="shared" si="1"/>
        <v>11.085999999999999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0.16</v>
      </c>
      <c r="C26" s="7">
        <f t="shared" si="0"/>
        <v>120</v>
      </c>
      <c r="D26" s="7">
        <v>2.2999999999999998</v>
      </c>
      <c r="E26" s="7">
        <v>474</v>
      </c>
      <c r="F26" s="8">
        <f t="shared" si="1"/>
        <v>10.901999999999999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0.16</v>
      </c>
      <c r="C27" s="7">
        <f t="shared" si="0"/>
        <v>120</v>
      </c>
      <c r="D27" s="7">
        <v>2.2000000000000002</v>
      </c>
      <c r="E27" s="7">
        <v>468</v>
      </c>
      <c r="F27" s="8">
        <f t="shared" si="1"/>
        <v>10.296000000000001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0.16</v>
      </c>
      <c r="C28" s="7">
        <f t="shared" si="0"/>
        <v>120</v>
      </c>
      <c r="D28" s="7">
        <v>2.2000000000000002</v>
      </c>
      <c r="E28" s="7">
        <v>437</v>
      </c>
      <c r="F28" s="8">
        <f t="shared" si="1"/>
        <v>9.6140000000000008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0.16</v>
      </c>
      <c r="C29" s="7">
        <f t="shared" si="0"/>
        <v>120</v>
      </c>
      <c r="D29" s="7">
        <v>2.4</v>
      </c>
      <c r="E29" s="7">
        <v>456</v>
      </c>
      <c r="F29" s="8">
        <f t="shared" si="1"/>
        <v>10.943999999999999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0.15837500000000007</v>
      </c>
      <c r="C30" s="10">
        <f>AVERAGE(C6:C29)</f>
        <v>118.78125</v>
      </c>
      <c r="D30" s="10">
        <f>AVERAGE(D6:D29)</f>
        <v>2.3958333333333335</v>
      </c>
      <c r="E30" s="10">
        <f>AVERAGE(E6:E29)</f>
        <v>462.70833333333331</v>
      </c>
      <c r="F30" s="10">
        <f>AVERAGE(F6:F29)</f>
        <v>11.089291666666666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1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44242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0.157</v>
      </c>
      <c r="C6" s="7">
        <f t="shared" ref="C6:C29" si="0">B6*750</f>
        <v>117.75</v>
      </c>
      <c r="D6" s="7">
        <v>2.6</v>
      </c>
      <c r="E6" s="7">
        <v>498</v>
      </c>
      <c r="F6" s="8">
        <f>D6*E6*0.01</f>
        <v>12.948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0.157</v>
      </c>
      <c r="C7" s="7">
        <f t="shared" si="0"/>
        <v>117.75</v>
      </c>
      <c r="D7" s="7">
        <v>2.5</v>
      </c>
      <c r="E7" s="7">
        <v>492</v>
      </c>
      <c r="F7" s="8">
        <f t="shared" ref="F7:F29" si="1">D7*E7*0.01</f>
        <v>12.3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0.157</v>
      </c>
      <c r="C8" s="7">
        <f t="shared" si="0"/>
        <v>117.75</v>
      </c>
      <c r="D8" s="7">
        <v>2.2999999999999998</v>
      </c>
      <c r="E8" s="7">
        <v>463</v>
      </c>
      <c r="F8" s="8">
        <f t="shared" si="1"/>
        <v>10.648999999999999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0.157</v>
      </c>
      <c r="C9" s="7">
        <f t="shared" si="0"/>
        <v>117.75</v>
      </c>
      <c r="D9" s="7">
        <v>2.5</v>
      </c>
      <c r="E9" s="7">
        <v>465</v>
      </c>
      <c r="F9" s="8">
        <f t="shared" si="1"/>
        <v>11.625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0.157</v>
      </c>
      <c r="C10" s="7">
        <f t="shared" si="0"/>
        <v>117.75</v>
      </c>
      <c r="D10" s="7">
        <v>2.6</v>
      </c>
      <c r="E10" s="7">
        <v>468</v>
      </c>
      <c r="F10" s="8">
        <f t="shared" si="1"/>
        <v>12.167999999999999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0.157</v>
      </c>
      <c r="C11" s="7">
        <f t="shared" si="0"/>
        <v>117.75</v>
      </c>
      <c r="D11" s="7">
        <v>2.6</v>
      </c>
      <c r="E11" s="7">
        <v>457</v>
      </c>
      <c r="F11" s="8">
        <f t="shared" si="1"/>
        <v>11.882000000000001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0.157</v>
      </c>
      <c r="C12" s="7">
        <f t="shared" si="0"/>
        <v>117.75</v>
      </c>
      <c r="D12" s="7">
        <v>3</v>
      </c>
      <c r="E12" s="7">
        <v>280</v>
      </c>
      <c r="F12" s="8">
        <f t="shared" si="1"/>
        <v>8.4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0.125</v>
      </c>
      <c r="C13" s="7">
        <f t="shared" si="0"/>
        <v>93.75</v>
      </c>
      <c r="D13" s="7">
        <v>2.2999999999999998</v>
      </c>
      <c r="E13" s="7">
        <v>283</v>
      </c>
      <c r="F13" s="8">
        <f t="shared" si="1"/>
        <v>6.5090000000000003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0.125</v>
      </c>
      <c r="C14" s="7">
        <f t="shared" si="0"/>
        <v>93.75</v>
      </c>
      <c r="D14" s="7">
        <v>2.5</v>
      </c>
      <c r="E14" s="7">
        <v>288</v>
      </c>
      <c r="F14" s="8">
        <f t="shared" si="1"/>
        <v>7.2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0.125</v>
      </c>
      <c r="C15" s="7">
        <f t="shared" si="0"/>
        <v>93.75</v>
      </c>
      <c r="D15" s="7">
        <v>3</v>
      </c>
      <c r="E15" s="7">
        <v>250</v>
      </c>
      <c r="F15" s="8">
        <f t="shared" si="1"/>
        <v>7.5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0.125</v>
      </c>
      <c r="C16" s="7">
        <f t="shared" si="0"/>
        <v>93.75</v>
      </c>
      <c r="D16" s="7">
        <v>2.9</v>
      </c>
      <c r="E16" s="7">
        <v>290</v>
      </c>
      <c r="F16" s="8">
        <f t="shared" si="1"/>
        <v>8.41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0.125</v>
      </c>
      <c r="C17" s="7">
        <f t="shared" si="0"/>
        <v>93.75</v>
      </c>
      <c r="D17" s="7">
        <v>2.6</v>
      </c>
      <c r="E17" s="7">
        <v>275</v>
      </c>
      <c r="F17" s="8">
        <f t="shared" si="1"/>
        <v>7.15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0.125</v>
      </c>
      <c r="C18" s="7">
        <f t="shared" si="0"/>
        <v>93.75</v>
      </c>
      <c r="D18" s="7">
        <v>2.8</v>
      </c>
      <c r="E18" s="7">
        <v>270</v>
      </c>
      <c r="F18" s="8">
        <f t="shared" si="1"/>
        <v>7.5600000000000005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0.125</v>
      </c>
      <c r="C19" s="7">
        <f t="shared" si="0"/>
        <v>93.75</v>
      </c>
      <c r="D19" s="7">
        <v>2.9</v>
      </c>
      <c r="E19" s="7">
        <v>275</v>
      </c>
      <c r="F19" s="8">
        <f t="shared" si="1"/>
        <v>7.9750000000000005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0.125</v>
      </c>
      <c r="C20" s="7">
        <f t="shared" si="0"/>
        <v>93.75</v>
      </c>
      <c r="D20" s="7">
        <v>2.5</v>
      </c>
      <c r="E20" s="7">
        <v>271</v>
      </c>
      <c r="F20" s="8">
        <f t="shared" si="1"/>
        <v>6.7750000000000004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0.125</v>
      </c>
      <c r="C21" s="7">
        <f t="shared" si="0"/>
        <v>93.75</v>
      </c>
      <c r="D21" s="7">
        <v>3.1</v>
      </c>
      <c r="E21" s="7">
        <v>268</v>
      </c>
      <c r="F21" s="8">
        <f t="shared" si="1"/>
        <v>8.3080000000000016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0.125</v>
      </c>
      <c r="C22" s="7">
        <f t="shared" si="0"/>
        <v>93.75</v>
      </c>
      <c r="D22" s="7">
        <v>2.5</v>
      </c>
      <c r="E22" s="7">
        <v>264</v>
      </c>
      <c r="F22" s="8">
        <f t="shared" si="1"/>
        <v>6.6000000000000005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0.125</v>
      </c>
      <c r="C23" s="7">
        <f t="shared" si="0"/>
        <v>93.75</v>
      </c>
      <c r="D23" s="7">
        <v>2.7</v>
      </c>
      <c r="E23" s="7">
        <v>289</v>
      </c>
      <c r="F23" s="8">
        <f t="shared" si="1"/>
        <v>7.8030000000000008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0.125</v>
      </c>
      <c r="C24" s="7">
        <f t="shared" si="0"/>
        <v>93.75</v>
      </c>
      <c r="D24" s="7">
        <v>2.8</v>
      </c>
      <c r="E24" s="7">
        <v>270</v>
      </c>
      <c r="F24" s="8">
        <f t="shared" si="1"/>
        <v>7.5600000000000005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0.125</v>
      </c>
      <c r="C25" s="7">
        <f t="shared" si="0"/>
        <v>93.75</v>
      </c>
      <c r="D25" s="7">
        <v>3</v>
      </c>
      <c r="E25" s="7">
        <v>279</v>
      </c>
      <c r="F25" s="8">
        <f t="shared" si="1"/>
        <v>8.370000000000001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0.125</v>
      </c>
      <c r="C26" s="7">
        <f t="shared" si="0"/>
        <v>93.75</v>
      </c>
      <c r="D26" s="7">
        <v>3</v>
      </c>
      <c r="E26" s="7">
        <v>297</v>
      </c>
      <c r="F26" s="8">
        <f t="shared" si="1"/>
        <v>8.91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0.125</v>
      </c>
      <c r="C27" s="7">
        <f t="shared" si="0"/>
        <v>93.75</v>
      </c>
      <c r="D27" s="7">
        <v>2.7</v>
      </c>
      <c r="E27" s="7">
        <v>271</v>
      </c>
      <c r="F27" s="8">
        <f t="shared" si="1"/>
        <v>7.3170000000000002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0.125</v>
      </c>
      <c r="C28" s="7">
        <f t="shared" si="0"/>
        <v>93.75</v>
      </c>
      <c r="D28" s="7">
        <v>2.9</v>
      </c>
      <c r="E28" s="7">
        <v>277</v>
      </c>
      <c r="F28" s="8">
        <f t="shared" si="1"/>
        <v>8.0329999999999995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0.125</v>
      </c>
      <c r="C29" s="7">
        <f t="shared" si="0"/>
        <v>93.75</v>
      </c>
      <c r="D29" s="7">
        <v>2.9</v>
      </c>
      <c r="E29" s="7">
        <v>274</v>
      </c>
      <c r="F29" s="8">
        <f t="shared" si="1"/>
        <v>7.9460000000000006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0.13433333333333333</v>
      </c>
      <c r="C30" s="10">
        <f>AVERAGE(C6:C29)</f>
        <v>100.75</v>
      </c>
      <c r="D30" s="10">
        <f>AVERAGE(D6:D29)</f>
        <v>2.7166666666666668</v>
      </c>
      <c r="E30" s="10">
        <f>AVERAGE(E6:E29)</f>
        <v>325.58333333333331</v>
      </c>
      <c r="F30" s="10">
        <f>AVERAGE(F6:F29)</f>
        <v>8.7457499999999992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44243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0.125</v>
      </c>
      <c r="C6" s="7">
        <f t="shared" ref="C6:C29" si="0">B6*750</f>
        <v>93.75</v>
      </c>
      <c r="D6" s="7">
        <v>2.6</v>
      </c>
      <c r="E6" s="7">
        <v>294</v>
      </c>
      <c r="F6" s="8">
        <f>D6*E6*0.01</f>
        <v>7.6440000000000001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0.125</v>
      </c>
      <c r="C7" s="7">
        <f t="shared" si="0"/>
        <v>93.75</v>
      </c>
      <c r="D7" s="7">
        <v>2.9</v>
      </c>
      <c r="E7" s="7">
        <v>281</v>
      </c>
      <c r="F7" s="8">
        <f t="shared" ref="F7:F29" si="1">D7*E7*0.01</f>
        <v>8.1489999999999991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0.125</v>
      </c>
      <c r="C8" s="7">
        <f t="shared" si="0"/>
        <v>93.75</v>
      </c>
      <c r="D8" s="7">
        <v>2.8</v>
      </c>
      <c r="E8" s="7">
        <v>302</v>
      </c>
      <c r="F8" s="8">
        <f t="shared" si="1"/>
        <v>8.4559999999999995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0.125</v>
      </c>
      <c r="C9" s="7">
        <f t="shared" si="0"/>
        <v>93.75</v>
      </c>
      <c r="D9" s="7">
        <v>2.7</v>
      </c>
      <c r="E9" s="7">
        <v>305</v>
      </c>
      <c r="F9" s="8">
        <f t="shared" si="1"/>
        <v>8.2349999999999994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0.125</v>
      </c>
      <c r="C10" s="7">
        <f t="shared" si="0"/>
        <v>93.75</v>
      </c>
      <c r="D10" s="7">
        <v>3</v>
      </c>
      <c r="E10" s="7">
        <v>304</v>
      </c>
      <c r="F10" s="8">
        <f t="shared" si="1"/>
        <v>9.120000000000001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0.125</v>
      </c>
      <c r="C11" s="7">
        <f t="shared" si="0"/>
        <v>93.75</v>
      </c>
      <c r="D11" s="7">
        <v>2.6</v>
      </c>
      <c r="E11" s="7">
        <v>298</v>
      </c>
      <c r="F11" s="8">
        <f t="shared" si="1"/>
        <v>7.7480000000000011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0.125</v>
      </c>
      <c r="C12" s="7">
        <f t="shared" si="0"/>
        <v>93.75</v>
      </c>
      <c r="D12" s="7">
        <v>2.7</v>
      </c>
      <c r="E12" s="7">
        <v>275</v>
      </c>
      <c r="F12" s="8">
        <f t="shared" si="1"/>
        <v>7.4249999999999998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0.125</v>
      </c>
      <c r="C13" s="7">
        <f t="shared" si="0"/>
        <v>93.75</v>
      </c>
      <c r="D13" s="7">
        <v>3</v>
      </c>
      <c r="E13" s="7">
        <v>282</v>
      </c>
      <c r="F13" s="8">
        <f t="shared" si="1"/>
        <v>8.4600000000000009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0.125</v>
      </c>
      <c r="C14" s="7">
        <f t="shared" si="0"/>
        <v>93.75</v>
      </c>
      <c r="D14" s="7">
        <v>3.2</v>
      </c>
      <c r="E14" s="7">
        <v>295</v>
      </c>
      <c r="F14" s="8">
        <f t="shared" si="1"/>
        <v>9.44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0.125</v>
      </c>
      <c r="C15" s="7">
        <f t="shared" si="0"/>
        <v>93.75</v>
      </c>
      <c r="D15" s="7">
        <v>3</v>
      </c>
      <c r="E15" s="7">
        <v>305</v>
      </c>
      <c r="F15" s="8">
        <f t="shared" si="1"/>
        <v>9.15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0.125</v>
      </c>
      <c r="C16" s="7">
        <f t="shared" si="0"/>
        <v>93.75</v>
      </c>
      <c r="D16" s="7">
        <v>2.9</v>
      </c>
      <c r="E16" s="7">
        <v>309</v>
      </c>
      <c r="F16" s="8">
        <f t="shared" si="1"/>
        <v>8.9610000000000003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0.125</v>
      </c>
      <c r="C17" s="7">
        <f t="shared" si="0"/>
        <v>93.75</v>
      </c>
      <c r="D17" s="7">
        <v>2.7</v>
      </c>
      <c r="E17" s="7">
        <v>302</v>
      </c>
      <c r="F17" s="8">
        <f t="shared" si="1"/>
        <v>8.1540000000000017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0.125</v>
      </c>
      <c r="C18" s="7">
        <f t="shared" si="0"/>
        <v>93.75</v>
      </c>
      <c r="D18" s="7">
        <v>2.8</v>
      </c>
      <c r="E18" s="7">
        <v>300</v>
      </c>
      <c r="F18" s="8">
        <f t="shared" si="1"/>
        <v>8.4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0.125</v>
      </c>
      <c r="C19" s="7">
        <f t="shared" si="0"/>
        <v>93.75</v>
      </c>
      <c r="D19" s="7">
        <v>2.9</v>
      </c>
      <c r="E19" s="7">
        <v>298</v>
      </c>
      <c r="F19" s="8">
        <f t="shared" si="1"/>
        <v>8.6419999999999995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0.125</v>
      </c>
      <c r="C20" s="7">
        <f t="shared" si="0"/>
        <v>93.75</v>
      </c>
      <c r="D20" s="7">
        <v>2.9</v>
      </c>
      <c r="E20" s="7">
        <v>288</v>
      </c>
      <c r="F20" s="8">
        <f t="shared" si="1"/>
        <v>8.3520000000000003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0.125</v>
      </c>
      <c r="C21" s="7">
        <f t="shared" si="0"/>
        <v>93.75</v>
      </c>
      <c r="D21" s="7">
        <v>3</v>
      </c>
      <c r="E21" s="7">
        <v>296</v>
      </c>
      <c r="F21" s="8">
        <f t="shared" si="1"/>
        <v>8.8800000000000008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0.125</v>
      </c>
      <c r="C22" s="7">
        <f t="shared" si="0"/>
        <v>93.75</v>
      </c>
      <c r="D22" s="7">
        <v>2.7</v>
      </c>
      <c r="E22" s="7">
        <v>279</v>
      </c>
      <c r="F22" s="8">
        <f t="shared" si="1"/>
        <v>7.5330000000000013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0.125</v>
      </c>
      <c r="C23" s="7">
        <f t="shared" si="0"/>
        <v>93.75</v>
      </c>
      <c r="D23" s="7">
        <v>3</v>
      </c>
      <c r="E23" s="7">
        <v>282</v>
      </c>
      <c r="F23" s="8">
        <f t="shared" si="1"/>
        <v>8.4600000000000009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0.125</v>
      </c>
      <c r="C24" s="7">
        <f t="shared" si="0"/>
        <v>93.75</v>
      </c>
      <c r="D24" s="7">
        <v>3.1</v>
      </c>
      <c r="E24" s="7">
        <v>298</v>
      </c>
      <c r="F24" s="8">
        <f t="shared" si="1"/>
        <v>9.2380000000000013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0.125</v>
      </c>
      <c r="C25" s="7">
        <f t="shared" si="0"/>
        <v>93.75</v>
      </c>
      <c r="D25" s="7">
        <v>2.6</v>
      </c>
      <c r="E25" s="7">
        <v>300</v>
      </c>
      <c r="F25" s="8">
        <f t="shared" si="1"/>
        <v>7.8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0.125</v>
      </c>
      <c r="C26" s="7">
        <f t="shared" si="0"/>
        <v>93.75</v>
      </c>
      <c r="D26" s="7">
        <v>2.9</v>
      </c>
      <c r="E26" s="7">
        <v>309</v>
      </c>
      <c r="F26" s="8">
        <f t="shared" si="1"/>
        <v>8.9610000000000003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0.125</v>
      </c>
      <c r="C27" s="7">
        <f t="shared" si="0"/>
        <v>93.75</v>
      </c>
      <c r="D27" s="7">
        <v>3.1</v>
      </c>
      <c r="E27" s="7">
        <v>317</v>
      </c>
      <c r="F27" s="8">
        <f t="shared" si="1"/>
        <v>9.827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0.125</v>
      </c>
      <c r="C28" s="7">
        <f t="shared" si="0"/>
        <v>93.75</v>
      </c>
      <c r="D28" s="7">
        <v>2.9</v>
      </c>
      <c r="E28" s="7">
        <v>279</v>
      </c>
      <c r="F28" s="8">
        <f t="shared" si="1"/>
        <v>8.0910000000000011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0.125</v>
      </c>
      <c r="C29" s="7">
        <f t="shared" si="0"/>
        <v>93.75</v>
      </c>
      <c r="D29" s="7">
        <v>3</v>
      </c>
      <c r="E29" s="7">
        <v>301</v>
      </c>
      <c r="F29" s="8">
        <f t="shared" si="1"/>
        <v>9.0299999999999994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0.125</v>
      </c>
      <c r="C30" s="10">
        <f>AVERAGE(C6:C29)</f>
        <v>93.75</v>
      </c>
      <c r="D30" s="10">
        <f>AVERAGE(D6:D29)</f>
        <v>2.875</v>
      </c>
      <c r="E30" s="10">
        <f>AVERAGE(E6:E29)</f>
        <v>295.79166666666669</v>
      </c>
      <c r="F30" s="10">
        <f>AVERAGE(F6:F29)</f>
        <v>8.5065000000000026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44244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0.125</v>
      </c>
      <c r="C6" s="7">
        <f t="shared" ref="C6:C29" si="0">B6*750</f>
        <v>93.75</v>
      </c>
      <c r="D6" s="7">
        <v>3</v>
      </c>
      <c r="E6" s="7">
        <v>314</v>
      </c>
      <c r="F6" s="8">
        <f>D6*E6*0.01</f>
        <v>9.42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</v>
      </c>
      <c r="C7" s="7">
        <f t="shared" si="0"/>
        <v>97.5</v>
      </c>
      <c r="D7" s="7">
        <v>2.7</v>
      </c>
      <c r="E7" s="7">
        <v>301</v>
      </c>
      <c r="F7" s="8">
        <f t="shared" ref="F7:F29" si="1">D7*E7*0.01</f>
        <v>8.1270000000000007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</v>
      </c>
      <c r="C8" s="7">
        <f t="shared" si="0"/>
        <v>97.5</v>
      </c>
      <c r="D8" s="7">
        <v>3.1</v>
      </c>
      <c r="E8" s="7">
        <v>285</v>
      </c>
      <c r="F8" s="8">
        <f t="shared" si="1"/>
        <v>8.8350000000000009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</v>
      </c>
      <c r="C9" s="7">
        <f t="shared" si="0"/>
        <v>97.5</v>
      </c>
      <c r="D9" s="7">
        <v>3</v>
      </c>
      <c r="E9" s="7">
        <v>290</v>
      </c>
      <c r="F9" s="8">
        <f t="shared" si="1"/>
        <v>8.7000000000000011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2.7</v>
      </c>
      <c r="E10" s="7">
        <v>340</v>
      </c>
      <c r="F10" s="8">
        <f t="shared" si="1"/>
        <v>9.1800000000000015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0.14000000000000001</v>
      </c>
      <c r="C11" s="7">
        <f t="shared" si="0"/>
        <v>105.00000000000001</v>
      </c>
      <c r="D11" s="7">
        <v>3</v>
      </c>
      <c r="E11" s="7">
        <v>360</v>
      </c>
      <c r="F11" s="8">
        <f t="shared" si="1"/>
        <v>10.8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0.14000000000000001</v>
      </c>
      <c r="C12" s="7">
        <f t="shared" si="0"/>
        <v>105.00000000000001</v>
      </c>
      <c r="D12" s="7">
        <v>3.4</v>
      </c>
      <c r="E12" s="7">
        <v>309</v>
      </c>
      <c r="F12" s="8">
        <f t="shared" si="1"/>
        <v>10.505999999999998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0.14000000000000001</v>
      </c>
      <c r="C13" s="7">
        <f t="shared" si="0"/>
        <v>105.00000000000001</v>
      </c>
      <c r="D13" s="7">
        <v>2.7</v>
      </c>
      <c r="E13" s="7">
        <v>302</v>
      </c>
      <c r="F13" s="8">
        <f t="shared" si="1"/>
        <v>8.1540000000000017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0.14000000000000001</v>
      </c>
      <c r="C14" s="7">
        <f t="shared" si="0"/>
        <v>105.00000000000001</v>
      </c>
      <c r="D14" s="7">
        <v>2.9</v>
      </c>
      <c r="E14" s="7">
        <v>290</v>
      </c>
      <c r="F14" s="8">
        <f t="shared" si="1"/>
        <v>8.41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0.14000000000000001</v>
      </c>
      <c r="C15" s="7">
        <f t="shared" si="0"/>
        <v>105.00000000000001</v>
      </c>
      <c r="D15" s="7">
        <v>3.2</v>
      </c>
      <c r="E15" s="7">
        <v>270</v>
      </c>
      <c r="F15" s="8">
        <f t="shared" si="1"/>
        <v>8.64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0.14000000000000001</v>
      </c>
      <c r="C16" s="7">
        <f t="shared" si="0"/>
        <v>105.00000000000001</v>
      </c>
      <c r="D16" s="7">
        <v>2.4</v>
      </c>
      <c r="E16" s="7">
        <v>273</v>
      </c>
      <c r="F16" s="8">
        <f t="shared" si="1"/>
        <v>6.5519999999999996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0.14000000000000001</v>
      </c>
      <c r="C17" s="7">
        <f t="shared" si="0"/>
        <v>105.00000000000001</v>
      </c>
      <c r="D17" s="7">
        <v>2.7</v>
      </c>
      <c r="E17" s="7">
        <v>280</v>
      </c>
      <c r="F17" s="8">
        <f t="shared" si="1"/>
        <v>7.5600000000000005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2.9</v>
      </c>
      <c r="E18" s="7">
        <v>288</v>
      </c>
      <c r="F18" s="8">
        <f t="shared" si="1"/>
        <v>8.3520000000000003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2.5</v>
      </c>
      <c r="E19" s="7">
        <v>285</v>
      </c>
      <c r="F19" s="8">
        <f t="shared" si="1"/>
        <v>7.125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3.3</v>
      </c>
      <c r="E20" s="7">
        <v>288</v>
      </c>
      <c r="F20" s="8">
        <f t="shared" si="1"/>
        <v>9.5039999999999996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3.2</v>
      </c>
      <c r="E21" s="7">
        <v>297</v>
      </c>
      <c r="F21" s="8">
        <f t="shared" si="1"/>
        <v>9.5040000000000013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2.9</v>
      </c>
      <c r="E22" s="7">
        <v>312</v>
      </c>
      <c r="F22" s="8">
        <f t="shared" si="1"/>
        <v>9.048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2.8</v>
      </c>
      <c r="E23" s="7">
        <v>275</v>
      </c>
      <c r="F23" s="8">
        <f t="shared" si="1"/>
        <v>7.7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2.6</v>
      </c>
      <c r="E24" s="7">
        <v>287</v>
      </c>
      <c r="F24" s="8">
        <f t="shared" si="1"/>
        <v>7.4620000000000006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3</v>
      </c>
      <c r="E25" s="7">
        <v>303</v>
      </c>
      <c r="F25" s="8">
        <f t="shared" si="1"/>
        <v>9.09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2.9</v>
      </c>
      <c r="E26" s="7">
        <v>301</v>
      </c>
      <c r="F26" s="8">
        <f t="shared" si="1"/>
        <v>8.7289999999999992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2.9</v>
      </c>
      <c r="E27" s="7">
        <v>286</v>
      </c>
      <c r="F27" s="8">
        <f t="shared" si="1"/>
        <v>8.2940000000000005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2.9</v>
      </c>
      <c r="E28" s="7">
        <v>294</v>
      </c>
      <c r="F28" s="8">
        <f t="shared" si="1"/>
        <v>8.5259999999999998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3</v>
      </c>
      <c r="E29" s="7">
        <v>297</v>
      </c>
      <c r="F29" s="8">
        <f t="shared" si="1"/>
        <v>8.91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0.1354166666666666</v>
      </c>
      <c r="C30" s="10">
        <f>AVERAGE(C6:C29)</f>
        <v>101.5625</v>
      </c>
      <c r="D30" s="10">
        <f>AVERAGE(D6:D29)</f>
        <v>2.9041666666666663</v>
      </c>
      <c r="E30" s="10">
        <f>AVERAGE(E6:E29)</f>
        <v>296.95833333333331</v>
      </c>
      <c r="F30" s="10">
        <f>AVERAGE(F6:F29)</f>
        <v>8.6303333333333327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44245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2.9</v>
      </c>
      <c r="E6" s="7">
        <v>294</v>
      </c>
      <c r="F6" s="8">
        <f>D6*E6*0.01</f>
        <v>8.5259999999999998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3</v>
      </c>
      <c r="E7" s="7">
        <v>282</v>
      </c>
      <c r="F7" s="8">
        <f t="shared" ref="F7:F29" si="1">D7*E7*0.01</f>
        <v>8.4600000000000009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2.7</v>
      </c>
      <c r="E8" s="7">
        <v>314</v>
      </c>
      <c r="F8" s="8">
        <f t="shared" si="1"/>
        <v>8.4780000000000015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3</v>
      </c>
      <c r="E9" s="7">
        <v>292</v>
      </c>
      <c r="F9" s="8">
        <f t="shared" si="1"/>
        <v>8.76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2.4</v>
      </c>
      <c r="E10" s="7">
        <v>288</v>
      </c>
      <c r="F10" s="8">
        <f t="shared" si="1"/>
        <v>6.911999999999999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2.5</v>
      </c>
      <c r="E11" s="7">
        <v>284</v>
      </c>
      <c r="F11" s="8">
        <f t="shared" si="1"/>
        <v>7.1000000000000005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2.4</v>
      </c>
      <c r="E12" s="7">
        <v>304</v>
      </c>
      <c r="F12" s="8">
        <f t="shared" si="1"/>
        <v>7.2960000000000003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2.2000000000000002</v>
      </c>
      <c r="E13" s="7">
        <v>282</v>
      </c>
      <c r="F13" s="8">
        <f t="shared" si="1"/>
        <v>6.2040000000000006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2.9</v>
      </c>
      <c r="E14" s="7">
        <v>288</v>
      </c>
      <c r="F14" s="8">
        <f t="shared" si="1"/>
        <v>8.3520000000000003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</v>
      </c>
      <c r="E15" s="7">
        <v>280</v>
      </c>
      <c r="F15" s="8">
        <f t="shared" si="1"/>
        <v>8.4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2.7</v>
      </c>
      <c r="E16" s="7">
        <v>295</v>
      </c>
      <c r="F16" s="8">
        <f t="shared" si="1"/>
        <v>7.9649999999999999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3.5</v>
      </c>
      <c r="E17" s="7">
        <v>296</v>
      </c>
      <c r="F17" s="8">
        <f t="shared" si="1"/>
        <v>10.36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2.7</v>
      </c>
      <c r="E18" s="7">
        <v>300</v>
      </c>
      <c r="F18" s="8">
        <f t="shared" si="1"/>
        <v>8.1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0.14000000000000001</v>
      </c>
      <c r="C19" s="7">
        <f t="shared" si="0"/>
        <v>105.00000000000001</v>
      </c>
      <c r="D19" s="7">
        <v>2.7</v>
      </c>
      <c r="E19" s="7">
        <v>275</v>
      </c>
      <c r="F19" s="8">
        <f t="shared" si="1"/>
        <v>7.4249999999999998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0.14000000000000001</v>
      </c>
      <c r="C20" s="7">
        <f t="shared" si="0"/>
        <v>105.00000000000001</v>
      </c>
      <c r="D20" s="7">
        <v>2.9</v>
      </c>
      <c r="E20" s="7">
        <v>301</v>
      </c>
      <c r="F20" s="8">
        <f t="shared" si="1"/>
        <v>8.7289999999999992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0.14000000000000001</v>
      </c>
      <c r="C21" s="7">
        <f t="shared" si="0"/>
        <v>105.00000000000001</v>
      </c>
      <c r="D21" s="7">
        <v>2.8</v>
      </c>
      <c r="E21" s="7">
        <v>290</v>
      </c>
      <c r="F21" s="8">
        <f t="shared" si="1"/>
        <v>8.120000000000001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0.14000000000000001</v>
      </c>
      <c r="C22" s="7">
        <f t="shared" si="0"/>
        <v>105.00000000000001</v>
      </c>
      <c r="D22" s="7">
        <v>2.7</v>
      </c>
      <c r="E22" s="7">
        <v>289</v>
      </c>
      <c r="F22" s="8">
        <f t="shared" si="1"/>
        <v>7.8030000000000008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0.14000000000000001</v>
      </c>
      <c r="C23" s="7">
        <f t="shared" si="0"/>
        <v>105.00000000000001</v>
      </c>
      <c r="D23" s="7">
        <v>2.5</v>
      </c>
      <c r="E23" s="7">
        <v>282</v>
      </c>
      <c r="F23" s="8">
        <f t="shared" si="1"/>
        <v>7.05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0.14000000000000001</v>
      </c>
      <c r="C24" s="7">
        <f t="shared" si="0"/>
        <v>105.00000000000001</v>
      </c>
      <c r="D24" s="7">
        <v>2.8</v>
      </c>
      <c r="E24" s="7">
        <v>299</v>
      </c>
      <c r="F24" s="8">
        <f t="shared" si="1"/>
        <v>8.3719999999999999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0.14000000000000001</v>
      </c>
      <c r="C25" s="7">
        <f t="shared" si="0"/>
        <v>105.00000000000001</v>
      </c>
      <c r="D25" s="7">
        <v>2.8</v>
      </c>
      <c r="E25" s="7">
        <v>295</v>
      </c>
      <c r="F25" s="8">
        <f t="shared" si="1"/>
        <v>8.26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0.14000000000000001</v>
      </c>
      <c r="C26" s="7">
        <f t="shared" si="0"/>
        <v>105.00000000000001</v>
      </c>
      <c r="D26" s="7">
        <v>2.9</v>
      </c>
      <c r="E26" s="7">
        <v>310</v>
      </c>
      <c r="F26" s="8">
        <f t="shared" si="1"/>
        <v>8.99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0.14000000000000001</v>
      </c>
      <c r="C27" s="7">
        <f t="shared" si="0"/>
        <v>105.00000000000001</v>
      </c>
      <c r="D27" s="7">
        <v>3</v>
      </c>
      <c r="E27" s="7">
        <v>341</v>
      </c>
      <c r="F27" s="8">
        <f t="shared" si="1"/>
        <v>10.23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0.14000000000000001</v>
      </c>
      <c r="C28" s="7">
        <f t="shared" si="0"/>
        <v>105.00000000000001</v>
      </c>
      <c r="D28" s="7">
        <v>3</v>
      </c>
      <c r="E28" s="7">
        <v>346</v>
      </c>
      <c r="F28" s="8">
        <f t="shared" si="1"/>
        <v>10.38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0.14000000000000001</v>
      </c>
      <c r="C29" s="7">
        <f t="shared" si="0"/>
        <v>105.00000000000001</v>
      </c>
      <c r="D29" s="7">
        <v>2.8</v>
      </c>
      <c r="E29" s="7">
        <v>306</v>
      </c>
      <c r="F29" s="8">
        <f t="shared" si="1"/>
        <v>8.5679999999999996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0.13729166666666673</v>
      </c>
      <c r="C30" s="10">
        <f>AVERAGE(C6:C29)</f>
        <v>102.96875</v>
      </c>
      <c r="D30" s="10">
        <f>AVERAGE(D6:D29)</f>
        <v>2.7833333333333332</v>
      </c>
      <c r="E30" s="10">
        <f>AVERAGE(E6:E29)</f>
        <v>297.20833333333331</v>
      </c>
      <c r="F30" s="10">
        <f>AVERAGE(F6:F29)</f>
        <v>8.2850000000000019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44246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2.9</v>
      </c>
      <c r="E6" s="7">
        <v>316</v>
      </c>
      <c r="F6" s="8">
        <f>D6*E6*0.01</f>
        <v>9.1639999999999997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3.2</v>
      </c>
      <c r="E7" s="7">
        <v>322</v>
      </c>
      <c r="F7" s="8">
        <f t="shared" ref="F7:F29" si="1">D7*E7*0.01</f>
        <v>10.304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3</v>
      </c>
      <c r="E8" s="7">
        <v>315</v>
      </c>
      <c r="F8" s="8">
        <f t="shared" si="1"/>
        <v>9.4500000000000011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3.1</v>
      </c>
      <c r="E9" s="7">
        <v>305</v>
      </c>
      <c r="F9" s="8">
        <f t="shared" si="1"/>
        <v>9.4550000000000001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3</v>
      </c>
      <c r="E10" s="7">
        <v>322</v>
      </c>
      <c r="F10" s="8">
        <f t="shared" si="1"/>
        <v>9.66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3.3</v>
      </c>
      <c r="E11" s="7">
        <v>320</v>
      </c>
      <c r="F11" s="8">
        <f t="shared" si="1"/>
        <v>10.56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3.5</v>
      </c>
      <c r="E12" s="7">
        <v>337</v>
      </c>
      <c r="F12" s="8">
        <f t="shared" si="1"/>
        <v>11.795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3.2</v>
      </c>
      <c r="E13" s="7">
        <v>300</v>
      </c>
      <c r="F13" s="8">
        <f t="shared" si="1"/>
        <v>9.6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2.9</v>
      </c>
      <c r="E14" s="7">
        <v>305</v>
      </c>
      <c r="F14" s="8">
        <f t="shared" si="1"/>
        <v>8.8450000000000006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3.2</v>
      </c>
      <c r="E15" s="7">
        <v>304</v>
      </c>
      <c r="F15" s="8">
        <f t="shared" si="1"/>
        <v>9.7280000000000015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3.3</v>
      </c>
      <c r="E16" s="7">
        <v>337</v>
      </c>
      <c r="F16" s="8">
        <f t="shared" si="1"/>
        <v>11.120999999999999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3.1</v>
      </c>
      <c r="E17" s="7">
        <v>318</v>
      </c>
      <c r="F17" s="8">
        <f t="shared" si="1"/>
        <v>9.8580000000000005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3</v>
      </c>
      <c r="E18" s="7">
        <v>325</v>
      </c>
      <c r="F18" s="8">
        <f t="shared" si="1"/>
        <v>9.75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3</v>
      </c>
      <c r="E19" s="7">
        <v>316</v>
      </c>
      <c r="F19" s="8">
        <f t="shared" si="1"/>
        <v>9.48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2.8</v>
      </c>
      <c r="E20" s="7">
        <v>300</v>
      </c>
      <c r="F20" s="8">
        <f t="shared" si="1"/>
        <v>8.4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2.9</v>
      </c>
      <c r="E21" s="7">
        <v>296</v>
      </c>
      <c r="F21" s="8">
        <f t="shared" si="1"/>
        <v>8.5839999999999996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3.1</v>
      </c>
      <c r="E22" s="7">
        <v>308</v>
      </c>
      <c r="F22" s="8">
        <f t="shared" si="1"/>
        <v>9.548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2.2999999999999998</v>
      </c>
      <c r="E23" s="7">
        <v>300</v>
      </c>
      <c r="F23" s="8">
        <f t="shared" si="1"/>
        <v>6.9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2.5</v>
      </c>
      <c r="E24" s="7">
        <v>302</v>
      </c>
      <c r="F24" s="8">
        <f t="shared" si="1"/>
        <v>7.55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3.4</v>
      </c>
      <c r="E25" s="7">
        <v>300</v>
      </c>
      <c r="F25" s="8">
        <f t="shared" si="1"/>
        <v>10.200000000000001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3.5</v>
      </c>
      <c r="E26" s="7">
        <v>289</v>
      </c>
      <c r="F26" s="8">
        <f t="shared" si="1"/>
        <v>10.115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2.8</v>
      </c>
      <c r="E27" s="7">
        <v>292</v>
      </c>
      <c r="F27" s="8">
        <f t="shared" si="1"/>
        <v>8.1759999999999984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3.3</v>
      </c>
      <c r="E28" s="7">
        <v>302</v>
      </c>
      <c r="F28" s="8">
        <f t="shared" si="1"/>
        <v>9.9659999999999993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3</v>
      </c>
      <c r="E29" s="7">
        <v>263</v>
      </c>
      <c r="F29" s="8">
        <f t="shared" si="1"/>
        <v>7.8900000000000006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3.0541666666666658</v>
      </c>
      <c r="E30" s="10">
        <f>AVERAGE(E6:E29)</f>
        <v>308.08333333333331</v>
      </c>
      <c r="F30" s="10">
        <f>AVERAGE(F6:F29)</f>
        <v>9.420791666666668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44229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2.2000000000000002</v>
      </c>
      <c r="E6" s="7">
        <v>467</v>
      </c>
      <c r="F6" s="8">
        <f>D6*E6*0.01</f>
        <v>10.274000000000001</v>
      </c>
      <c r="H6" s="12">
        <v>44231</v>
      </c>
      <c r="I6" s="10"/>
      <c r="J6" s="10"/>
      <c r="K6" s="10"/>
      <c r="L6" s="10"/>
      <c r="M6" s="10"/>
    </row>
    <row r="7" spans="1:13">
      <c r="A7" s="5" t="s">
        <v>11</v>
      </c>
      <c r="B7" s="6">
        <v>0.155</v>
      </c>
      <c r="C7" s="7">
        <f t="shared" si="0"/>
        <v>116.25</v>
      </c>
      <c r="D7" s="7">
        <v>2.2000000000000002</v>
      </c>
      <c r="E7" s="7">
        <v>473</v>
      </c>
      <c r="F7" s="8">
        <f t="shared" ref="F7:F29" si="1">D7*E7*0.01</f>
        <v>10.406000000000002</v>
      </c>
      <c r="H7" s="12">
        <v>44232</v>
      </c>
      <c r="I7" s="10"/>
      <c r="J7" s="10"/>
      <c r="K7" s="10"/>
      <c r="L7" s="10"/>
      <c r="M7" s="10"/>
    </row>
    <row r="8" spans="1:13">
      <c r="A8" s="5" t="s">
        <v>12</v>
      </c>
      <c r="B8" s="6">
        <v>0.155</v>
      </c>
      <c r="C8" s="7">
        <f t="shared" si="0"/>
        <v>116.25</v>
      </c>
      <c r="D8" s="7">
        <v>2.1</v>
      </c>
      <c r="E8" s="7">
        <v>464</v>
      </c>
      <c r="F8" s="8">
        <f t="shared" si="1"/>
        <v>9.7440000000000015</v>
      </c>
      <c r="H8" s="12">
        <v>44233</v>
      </c>
      <c r="I8" s="10"/>
      <c r="J8" s="10"/>
      <c r="K8" s="10"/>
      <c r="L8" s="10"/>
      <c r="M8" s="10"/>
    </row>
    <row r="9" spans="1:13">
      <c r="A9" s="5" t="s">
        <v>13</v>
      </c>
      <c r="B9" s="6">
        <v>0.155</v>
      </c>
      <c r="C9" s="7">
        <f t="shared" si="0"/>
        <v>116.25</v>
      </c>
      <c r="D9" s="7">
        <v>2.2000000000000002</v>
      </c>
      <c r="E9" s="7">
        <v>456</v>
      </c>
      <c r="F9" s="8">
        <f t="shared" si="1"/>
        <v>10.032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0.155</v>
      </c>
      <c r="C10" s="7">
        <f t="shared" si="0"/>
        <v>116.25</v>
      </c>
      <c r="D10" s="7">
        <v>2.4</v>
      </c>
      <c r="E10" s="7">
        <v>464</v>
      </c>
      <c r="F10" s="8">
        <f t="shared" si="1"/>
        <v>11.135999999999999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0.155</v>
      </c>
      <c r="C11" s="7">
        <f t="shared" si="0"/>
        <v>116.25</v>
      </c>
      <c r="D11" s="7">
        <v>2.5</v>
      </c>
      <c r="E11" s="7">
        <v>484</v>
      </c>
      <c r="F11" s="8">
        <f t="shared" si="1"/>
        <v>12.1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0.155</v>
      </c>
      <c r="C12" s="7">
        <f t="shared" si="0"/>
        <v>116.25</v>
      </c>
      <c r="D12" s="7">
        <v>2.6</v>
      </c>
      <c r="E12" s="7">
        <v>426</v>
      </c>
      <c r="F12" s="8">
        <f t="shared" si="1"/>
        <v>11.076000000000002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0.155</v>
      </c>
      <c r="C13" s="7">
        <f t="shared" si="0"/>
        <v>116.25</v>
      </c>
      <c r="D13" s="7">
        <v>2.2000000000000002</v>
      </c>
      <c r="E13" s="7">
        <v>451</v>
      </c>
      <c r="F13" s="8">
        <f t="shared" si="1"/>
        <v>9.9220000000000006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0.155</v>
      </c>
      <c r="C14" s="7">
        <f t="shared" si="0"/>
        <v>116.25</v>
      </c>
      <c r="D14" s="7">
        <v>2.1</v>
      </c>
      <c r="E14" s="7">
        <v>482</v>
      </c>
      <c r="F14" s="8">
        <f t="shared" si="1"/>
        <v>10.122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0.155</v>
      </c>
      <c r="C15" s="7">
        <f t="shared" si="0"/>
        <v>116.25</v>
      </c>
      <c r="D15" s="7">
        <v>2.2000000000000002</v>
      </c>
      <c r="E15" s="7">
        <v>477</v>
      </c>
      <c r="F15" s="8">
        <f t="shared" si="1"/>
        <v>10.494000000000002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0.155</v>
      </c>
      <c r="C16" s="7">
        <f t="shared" si="0"/>
        <v>116.25</v>
      </c>
      <c r="D16" s="7">
        <v>2.2000000000000002</v>
      </c>
      <c r="E16" s="7">
        <v>458</v>
      </c>
      <c r="F16" s="8">
        <f t="shared" si="1"/>
        <v>10.076000000000002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0.155</v>
      </c>
      <c r="C17" s="7">
        <f t="shared" si="0"/>
        <v>116.25</v>
      </c>
      <c r="D17" s="7">
        <v>2.6</v>
      </c>
      <c r="E17" s="7">
        <v>475</v>
      </c>
      <c r="F17" s="8">
        <f t="shared" si="1"/>
        <v>12.35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2.6</v>
      </c>
      <c r="E18" s="7">
        <v>477</v>
      </c>
      <c r="F18" s="8">
        <f t="shared" si="1"/>
        <v>12.402000000000001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0.16</v>
      </c>
      <c r="C19" s="7">
        <f t="shared" si="0"/>
        <v>120</v>
      </c>
      <c r="D19" s="7">
        <v>2.5</v>
      </c>
      <c r="E19" s="7">
        <v>450</v>
      </c>
      <c r="F19" s="8">
        <f t="shared" si="1"/>
        <v>11.25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0.16</v>
      </c>
      <c r="C20" s="7">
        <f t="shared" si="0"/>
        <v>120</v>
      </c>
      <c r="D20" s="7">
        <v>2.2000000000000002</v>
      </c>
      <c r="E20" s="7">
        <v>490</v>
      </c>
      <c r="F20" s="8">
        <f t="shared" si="1"/>
        <v>10.78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0.16</v>
      </c>
      <c r="C21" s="7">
        <f t="shared" si="0"/>
        <v>120</v>
      </c>
      <c r="D21" s="7">
        <v>2.2999999999999998</v>
      </c>
      <c r="E21" s="7">
        <v>485</v>
      </c>
      <c r="F21" s="8">
        <f t="shared" si="1"/>
        <v>11.154999999999999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0.16</v>
      </c>
      <c r="C22" s="7">
        <f t="shared" si="0"/>
        <v>120</v>
      </c>
      <c r="D22" s="7">
        <v>2.2000000000000002</v>
      </c>
      <c r="E22" s="7">
        <v>473</v>
      </c>
      <c r="F22" s="8">
        <f t="shared" si="1"/>
        <v>10.406000000000002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0.16</v>
      </c>
      <c r="C23" s="7">
        <f t="shared" si="0"/>
        <v>120</v>
      </c>
      <c r="D23" s="7">
        <v>2.4</v>
      </c>
      <c r="E23" s="7">
        <v>480</v>
      </c>
      <c r="F23" s="8">
        <f t="shared" si="1"/>
        <v>11.52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0.16</v>
      </c>
      <c r="C24" s="7">
        <f t="shared" si="0"/>
        <v>120</v>
      </c>
      <c r="D24" s="7">
        <v>2.1</v>
      </c>
      <c r="E24" s="7">
        <v>450</v>
      </c>
      <c r="F24" s="8">
        <f t="shared" si="1"/>
        <v>9.4500000000000011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0.16</v>
      </c>
      <c r="C25" s="7">
        <f t="shared" si="0"/>
        <v>120</v>
      </c>
      <c r="D25" s="7">
        <v>2.1</v>
      </c>
      <c r="E25" s="7">
        <v>492</v>
      </c>
      <c r="F25" s="8">
        <f t="shared" si="1"/>
        <v>10.332000000000001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0.16</v>
      </c>
      <c r="C26" s="7">
        <f t="shared" si="0"/>
        <v>120</v>
      </c>
      <c r="D26" s="7">
        <v>2.2000000000000002</v>
      </c>
      <c r="E26" s="7">
        <v>451</v>
      </c>
      <c r="F26" s="8">
        <f t="shared" si="1"/>
        <v>9.9220000000000006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0.16</v>
      </c>
      <c r="C27" s="7">
        <f t="shared" si="0"/>
        <v>120</v>
      </c>
      <c r="D27" s="7">
        <v>2.2999999999999998</v>
      </c>
      <c r="E27" s="7">
        <v>463</v>
      </c>
      <c r="F27" s="8">
        <f t="shared" si="1"/>
        <v>10.648999999999999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0.16</v>
      </c>
      <c r="C28" s="7">
        <f t="shared" si="0"/>
        <v>120</v>
      </c>
      <c r="D28" s="7">
        <v>2</v>
      </c>
      <c r="E28" s="7">
        <v>475</v>
      </c>
      <c r="F28" s="8">
        <f t="shared" si="1"/>
        <v>9.5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0.16</v>
      </c>
      <c r="C29" s="7">
        <f t="shared" si="0"/>
        <v>120</v>
      </c>
      <c r="D29" s="7">
        <v>2.2000000000000002</v>
      </c>
      <c r="E29" s="7">
        <v>476</v>
      </c>
      <c r="F29" s="8">
        <f t="shared" si="1"/>
        <v>10.472000000000001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0.15729166666666675</v>
      </c>
      <c r="C30" s="10">
        <f>AVERAGE(C6:C29)</f>
        <v>117.96875</v>
      </c>
      <c r="D30" s="10">
        <f>AVERAGE(D6:D29)</f>
        <v>2.2750000000000004</v>
      </c>
      <c r="E30" s="10">
        <f>AVERAGE(E6:E29)</f>
        <v>468.29166666666669</v>
      </c>
      <c r="F30" s="10">
        <f>AVERAGE(F6:F29)</f>
        <v>10.648750000000001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44247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2.6</v>
      </c>
      <c r="E6" s="7">
        <v>276</v>
      </c>
      <c r="F6" s="8">
        <f>D6*E6*0.01</f>
        <v>7.1760000000000002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2.8</v>
      </c>
      <c r="E7" s="7">
        <v>301</v>
      </c>
      <c r="F7" s="8">
        <f t="shared" ref="F7:F29" si="1">D7*E7*0.01</f>
        <v>8.427999999999999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2.6</v>
      </c>
      <c r="E8" s="7">
        <v>286</v>
      </c>
      <c r="F8" s="8">
        <f t="shared" si="1"/>
        <v>7.4359999999999999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2.4</v>
      </c>
      <c r="E9" s="7">
        <v>290</v>
      </c>
      <c r="F9" s="8">
        <f t="shared" si="1"/>
        <v>6.96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2.9</v>
      </c>
      <c r="E10" s="7">
        <v>290</v>
      </c>
      <c r="F10" s="8">
        <f t="shared" si="1"/>
        <v>8.41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275</v>
      </c>
      <c r="F11" s="8">
        <f t="shared" si="1"/>
        <v>8.25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3.1</v>
      </c>
      <c r="E12" s="7">
        <v>283</v>
      </c>
      <c r="F12" s="8">
        <f t="shared" si="1"/>
        <v>8.7730000000000015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2.2999999999999998</v>
      </c>
      <c r="E13" s="7">
        <v>290</v>
      </c>
      <c r="F13" s="8">
        <f t="shared" si="1"/>
        <v>6.67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2.4</v>
      </c>
      <c r="E14" s="7">
        <v>270</v>
      </c>
      <c r="F14" s="8">
        <f t="shared" si="1"/>
        <v>6.48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2.9</v>
      </c>
      <c r="E15" s="7">
        <v>275</v>
      </c>
      <c r="F15" s="8">
        <f t="shared" si="1"/>
        <v>7.9750000000000005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2.6</v>
      </c>
      <c r="E16" s="7">
        <v>280</v>
      </c>
      <c r="F16" s="8">
        <f t="shared" si="1"/>
        <v>7.28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2.6</v>
      </c>
      <c r="E17" s="7">
        <v>290</v>
      </c>
      <c r="F17" s="8">
        <f t="shared" si="1"/>
        <v>7.54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2.8</v>
      </c>
      <c r="E18" s="7">
        <v>290</v>
      </c>
      <c r="F18" s="8">
        <f t="shared" si="1"/>
        <v>8.120000000000001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2.6</v>
      </c>
      <c r="E19" s="7">
        <v>275</v>
      </c>
      <c r="F19" s="8">
        <f t="shared" si="1"/>
        <v>7.15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2.8</v>
      </c>
      <c r="E20" s="7">
        <v>279</v>
      </c>
      <c r="F20" s="8">
        <f t="shared" si="1"/>
        <v>7.8119999999999994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3</v>
      </c>
      <c r="E21" s="7">
        <v>277</v>
      </c>
      <c r="F21" s="8">
        <f t="shared" si="1"/>
        <v>8.31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2.6</v>
      </c>
      <c r="E22" s="7">
        <v>299</v>
      </c>
      <c r="F22" s="8">
        <f t="shared" si="1"/>
        <v>7.774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2.9</v>
      </c>
      <c r="E23" s="7">
        <v>284</v>
      </c>
      <c r="F23" s="8">
        <f t="shared" si="1"/>
        <v>8.2360000000000007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2.8</v>
      </c>
      <c r="E24" s="7">
        <v>287</v>
      </c>
      <c r="F24" s="8">
        <f t="shared" si="1"/>
        <v>8.0359999999999996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2.9</v>
      </c>
      <c r="E25" s="7">
        <v>298</v>
      </c>
      <c r="F25" s="8">
        <f t="shared" si="1"/>
        <v>8.6419999999999995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2.9</v>
      </c>
      <c r="E26" s="7">
        <v>304</v>
      </c>
      <c r="F26" s="8">
        <f t="shared" si="1"/>
        <v>8.8160000000000007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3</v>
      </c>
      <c r="E27" s="7">
        <v>282</v>
      </c>
      <c r="F27" s="8">
        <f t="shared" si="1"/>
        <v>8.4600000000000009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2.8</v>
      </c>
      <c r="E28" s="7">
        <v>276</v>
      </c>
      <c r="F28" s="8">
        <f t="shared" si="1"/>
        <v>7.7279999999999998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2.7</v>
      </c>
      <c r="E29" s="7">
        <v>285</v>
      </c>
      <c r="F29" s="8">
        <f t="shared" si="1"/>
        <v>7.6950000000000003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2.7499999999999996</v>
      </c>
      <c r="E30" s="10">
        <f>AVERAGE(E6:E29)</f>
        <v>285.08333333333331</v>
      </c>
      <c r="F30" s="10">
        <f>AVERAGE(F6:F29)</f>
        <v>7.8398750000000001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44248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2.5</v>
      </c>
      <c r="E6" s="7">
        <v>291</v>
      </c>
      <c r="F6" s="8">
        <f>D6*E6*0.01</f>
        <v>7.2750000000000004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0.14000000000000001</v>
      </c>
      <c r="C7" s="7">
        <f t="shared" si="0"/>
        <v>105.00000000000001</v>
      </c>
      <c r="D7" s="7">
        <v>2.6</v>
      </c>
      <c r="E7" s="7">
        <v>295</v>
      </c>
      <c r="F7" s="8">
        <f t="shared" ref="F7:F29" si="1">D7*E7*0.01</f>
        <v>7.67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0.14000000000000001</v>
      </c>
      <c r="C8" s="7">
        <f t="shared" si="0"/>
        <v>105.00000000000001</v>
      </c>
      <c r="D8" s="7">
        <v>2.7</v>
      </c>
      <c r="E8" s="7">
        <v>282</v>
      </c>
      <c r="F8" s="8">
        <f t="shared" si="1"/>
        <v>7.6140000000000008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0.14000000000000001</v>
      </c>
      <c r="C9" s="7">
        <f t="shared" si="0"/>
        <v>105.00000000000001</v>
      </c>
      <c r="D9" s="7">
        <v>2.5</v>
      </c>
      <c r="E9" s="7">
        <v>270</v>
      </c>
      <c r="F9" s="8">
        <f t="shared" si="1"/>
        <v>6.75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0.14000000000000001</v>
      </c>
      <c r="C10" s="7">
        <f t="shared" si="0"/>
        <v>105.00000000000001</v>
      </c>
      <c r="D10" s="7">
        <v>2.8</v>
      </c>
      <c r="E10" s="7">
        <v>277</v>
      </c>
      <c r="F10" s="8">
        <f t="shared" si="1"/>
        <v>7.7559999999999993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0.14000000000000001</v>
      </c>
      <c r="C11" s="7">
        <f t="shared" si="0"/>
        <v>105.00000000000001</v>
      </c>
      <c r="D11" s="7">
        <v>2.5</v>
      </c>
      <c r="E11" s="7">
        <v>288</v>
      </c>
      <c r="F11" s="8">
        <f t="shared" si="1"/>
        <v>7.2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0.14000000000000001</v>
      </c>
      <c r="C12" s="7">
        <f t="shared" si="0"/>
        <v>105.00000000000001</v>
      </c>
      <c r="D12" s="7">
        <v>2.4</v>
      </c>
      <c r="E12" s="7">
        <v>275</v>
      </c>
      <c r="F12" s="8">
        <f t="shared" si="1"/>
        <v>6.6000000000000005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0.14000000000000001</v>
      </c>
      <c r="C13" s="7">
        <f t="shared" si="0"/>
        <v>105.00000000000001</v>
      </c>
      <c r="D13" s="7">
        <v>2.9</v>
      </c>
      <c r="E13" s="7">
        <v>276</v>
      </c>
      <c r="F13" s="8">
        <f t="shared" si="1"/>
        <v>8.0039999999999996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0.14000000000000001</v>
      </c>
      <c r="C14" s="7">
        <f t="shared" si="0"/>
        <v>105.00000000000001</v>
      </c>
      <c r="D14" s="7">
        <v>2.9</v>
      </c>
      <c r="E14" s="7">
        <v>284</v>
      </c>
      <c r="F14" s="8">
        <f t="shared" si="1"/>
        <v>8.2360000000000007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0.14000000000000001</v>
      </c>
      <c r="C15" s="7">
        <f t="shared" si="0"/>
        <v>105.00000000000001</v>
      </c>
      <c r="D15" s="7">
        <v>2.8</v>
      </c>
      <c r="E15" s="7">
        <v>278</v>
      </c>
      <c r="F15" s="8">
        <f t="shared" si="1"/>
        <v>7.7839999999999998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0.14000000000000001</v>
      </c>
      <c r="C16" s="7">
        <f t="shared" si="0"/>
        <v>105.00000000000001</v>
      </c>
      <c r="D16" s="7">
        <v>2.7</v>
      </c>
      <c r="E16" s="7">
        <v>283</v>
      </c>
      <c r="F16" s="8">
        <f t="shared" si="1"/>
        <v>7.641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0.14000000000000001</v>
      </c>
      <c r="C17" s="7">
        <f t="shared" si="0"/>
        <v>105.00000000000001</v>
      </c>
      <c r="D17" s="7">
        <v>2.6</v>
      </c>
      <c r="E17" s="7">
        <v>281</v>
      </c>
      <c r="F17" s="8">
        <f t="shared" si="1"/>
        <v>7.306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3</v>
      </c>
      <c r="E18" s="7">
        <v>290</v>
      </c>
      <c r="F18" s="8">
        <f t="shared" si="1"/>
        <v>8.7000000000000011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2.6</v>
      </c>
      <c r="E19" s="7">
        <v>287</v>
      </c>
      <c r="F19" s="8">
        <f t="shared" si="1"/>
        <v>7.4620000000000006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3</v>
      </c>
      <c r="E20" s="7">
        <v>299</v>
      </c>
      <c r="F20" s="8">
        <f t="shared" si="1"/>
        <v>8.9700000000000006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2.9</v>
      </c>
      <c r="E21" s="7">
        <v>290</v>
      </c>
      <c r="F21" s="8">
        <f t="shared" si="1"/>
        <v>8.41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2.9</v>
      </c>
      <c r="E22" s="7">
        <v>285</v>
      </c>
      <c r="F22" s="8">
        <f t="shared" si="1"/>
        <v>8.2650000000000006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2.6</v>
      </c>
      <c r="E23" s="7">
        <v>278</v>
      </c>
      <c r="F23" s="8">
        <f t="shared" si="1"/>
        <v>7.2280000000000006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2.6</v>
      </c>
      <c r="E24" s="7">
        <v>290</v>
      </c>
      <c r="F24" s="8">
        <f t="shared" si="1"/>
        <v>7.54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2.7</v>
      </c>
      <c r="E25" s="7">
        <v>297</v>
      </c>
      <c r="F25" s="8">
        <f t="shared" si="1"/>
        <v>8.0190000000000019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2.5</v>
      </c>
      <c r="E26" s="7">
        <v>287</v>
      </c>
      <c r="F26" s="8">
        <f t="shared" si="1"/>
        <v>7.1749999999999998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2.7</v>
      </c>
      <c r="E27" s="7">
        <v>270</v>
      </c>
      <c r="F27" s="8">
        <f t="shared" si="1"/>
        <v>7.29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2.5</v>
      </c>
      <c r="E28" s="7">
        <v>290</v>
      </c>
      <c r="F28" s="8">
        <f t="shared" si="1"/>
        <v>7.25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2.7</v>
      </c>
      <c r="E29" s="7">
        <v>292</v>
      </c>
      <c r="F29" s="8">
        <f t="shared" si="1"/>
        <v>7.8840000000000012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0.13729166666666662</v>
      </c>
      <c r="C30" s="10">
        <f>AVERAGE(C6:C29)</f>
        <v>102.96875</v>
      </c>
      <c r="D30" s="10">
        <f>AVERAGE(D6:D29)</f>
        <v>2.6916666666666669</v>
      </c>
      <c r="E30" s="10">
        <f>AVERAGE(E6:E29)</f>
        <v>284.79166666666669</v>
      </c>
      <c r="F30" s="10">
        <f>AVERAGE(F6:F29)</f>
        <v>7.6678750000000022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44249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3</v>
      </c>
      <c r="E6" s="7">
        <v>298</v>
      </c>
      <c r="F6" s="8">
        <f>D6*E6*0.01</f>
        <v>8.94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2.6</v>
      </c>
      <c r="E7" s="7">
        <v>273</v>
      </c>
      <c r="F7" s="8">
        <f t="shared" ref="F7:F29" si="1">D7*E7*0.01</f>
        <v>7.0980000000000008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2.6</v>
      </c>
      <c r="E8" s="7">
        <v>280</v>
      </c>
      <c r="F8" s="8">
        <f t="shared" si="1"/>
        <v>7.28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2.9</v>
      </c>
      <c r="E9" s="7">
        <v>275</v>
      </c>
      <c r="F9" s="8">
        <f t="shared" si="1"/>
        <v>7.9750000000000005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2.6</v>
      </c>
      <c r="E10" s="7">
        <v>280</v>
      </c>
      <c r="F10" s="8">
        <f t="shared" si="1"/>
        <v>7.28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284</v>
      </c>
      <c r="F11" s="8">
        <f t="shared" si="1"/>
        <v>8.52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3.2</v>
      </c>
      <c r="E12" s="7">
        <v>296</v>
      </c>
      <c r="F12" s="8">
        <f t="shared" si="1"/>
        <v>9.4720000000000013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3.4</v>
      </c>
      <c r="E13" s="7">
        <v>304</v>
      </c>
      <c r="F13" s="8">
        <f t="shared" si="1"/>
        <v>10.335999999999999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3.1</v>
      </c>
      <c r="E14" s="7">
        <v>294</v>
      </c>
      <c r="F14" s="8">
        <f t="shared" si="1"/>
        <v>9.1140000000000008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3.1</v>
      </c>
      <c r="E15" s="7">
        <v>302</v>
      </c>
      <c r="F15" s="8">
        <f t="shared" si="1"/>
        <v>9.3620000000000001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3</v>
      </c>
      <c r="E16" s="7">
        <v>288</v>
      </c>
      <c r="F16" s="8">
        <f t="shared" si="1"/>
        <v>8.64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2.7</v>
      </c>
      <c r="E17" s="7">
        <v>279</v>
      </c>
      <c r="F17" s="8">
        <f t="shared" si="1"/>
        <v>7.5330000000000013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3.2</v>
      </c>
      <c r="E18" s="7">
        <v>305</v>
      </c>
      <c r="F18" s="8">
        <f t="shared" si="1"/>
        <v>9.76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0.14000000000000001</v>
      </c>
      <c r="C19" s="7">
        <f t="shared" si="0"/>
        <v>105.00000000000001</v>
      </c>
      <c r="D19" s="7">
        <v>3.4</v>
      </c>
      <c r="E19" s="7">
        <v>309</v>
      </c>
      <c r="F19" s="8">
        <f t="shared" si="1"/>
        <v>10.505999999999998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0.14000000000000001</v>
      </c>
      <c r="C20" s="7">
        <f t="shared" si="0"/>
        <v>105.00000000000001</v>
      </c>
      <c r="D20" s="7">
        <v>3.1</v>
      </c>
      <c r="E20" s="7">
        <v>281</v>
      </c>
      <c r="F20" s="8">
        <f t="shared" si="1"/>
        <v>8.7110000000000003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0.14000000000000001</v>
      </c>
      <c r="C21" s="7">
        <f t="shared" si="0"/>
        <v>105.00000000000001</v>
      </c>
      <c r="D21" s="7">
        <v>2.6</v>
      </c>
      <c r="E21" s="7">
        <v>277</v>
      </c>
      <c r="F21" s="8">
        <f t="shared" si="1"/>
        <v>7.2020000000000008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0.14000000000000001</v>
      </c>
      <c r="C22" s="7">
        <f t="shared" si="0"/>
        <v>105.00000000000001</v>
      </c>
      <c r="D22" s="7">
        <v>2.6</v>
      </c>
      <c r="E22" s="7">
        <v>280</v>
      </c>
      <c r="F22" s="8">
        <f t="shared" si="1"/>
        <v>7.28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0.14000000000000001</v>
      </c>
      <c r="C23" s="7">
        <f t="shared" si="0"/>
        <v>105.00000000000001</v>
      </c>
      <c r="D23" s="7">
        <v>2.7</v>
      </c>
      <c r="E23" s="7">
        <v>262</v>
      </c>
      <c r="F23" s="8">
        <f t="shared" si="1"/>
        <v>7.0740000000000007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0.14000000000000001</v>
      </c>
      <c r="C24" s="7">
        <f t="shared" si="0"/>
        <v>105.00000000000001</v>
      </c>
      <c r="D24" s="7">
        <v>2.5</v>
      </c>
      <c r="E24" s="7">
        <v>299</v>
      </c>
      <c r="F24" s="8">
        <f t="shared" si="1"/>
        <v>7.4750000000000005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0.14000000000000001</v>
      </c>
      <c r="C25" s="7">
        <f t="shared" si="0"/>
        <v>105.00000000000001</v>
      </c>
      <c r="D25" s="7">
        <v>2.7</v>
      </c>
      <c r="E25" s="7">
        <v>274</v>
      </c>
      <c r="F25" s="8">
        <f t="shared" si="1"/>
        <v>7.3980000000000006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0.14000000000000001</v>
      </c>
      <c r="C26" s="7">
        <f t="shared" si="0"/>
        <v>105.00000000000001</v>
      </c>
      <c r="D26" s="7">
        <v>2.5</v>
      </c>
      <c r="E26" s="7">
        <v>287</v>
      </c>
      <c r="F26" s="8">
        <f t="shared" si="1"/>
        <v>7.1749999999999998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0.14000000000000001</v>
      </c>
      <c r="C27" s="7">
        <f t="shared" si="0"/>
        <v>105.00000000000001</v>
      </c>
      <c r="D27" s="7">
        <v>2.8</v>
      </c>
      <c r="E27" s="7">
        <v>280</v>
      </c>
      <c r="F27" s="8">
        <f t="shared" si="1"/>
        <v>7.84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0.14000000000000001</v>
      </c>
      <c r="C28" s="7">
        <f t="shared" si="0"/>
        <v>105.00000000000001</v>
      </c>
      <c r="D28" s="7">
        <v>3</v>
      </c>
      <c r="E28" s="7">
        <v>292</v>
      </c>
      <c r="F28" s="8">
        <f t="shared" si="1"/>
        <v>8.76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0.14000000000000001</v>
      </c>
      <c r="C29" s="7">
        <f t="shared" si="0"/>
        <v>105.00000000000001</v>
      </c>
      <c r="D29" s="7">
        <v>2.2999999999999998</v>
      </c>
      <c r="E29" s="7">
        <v>284</v>
      </c>
      <c r="F29" s="8">
        <f t="shared" si="1"/>
        <v>6.5319999999999991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0.13729166666666673</v>
      </c>
      <c r="C30" s="10">
        <f>AVERAGE(C6:C29)</f>
        <v>102.96875</v>
      </c>
      <c r="D30" s="10">
        <f>AVERAGE(D6:D29)</f>
        <v>2.8583333333333338</v>
      </c>
      <c r="E30" s="10">
        <f>AVERAGE(E6:E29)</f>
        <v>286.79166666666669</v>
      </c>
      <c r="F30" s="10">
        <f>AVERAGE(F6:F29)</f>
        <v>8.2192916666666687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44250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2.8</v>
      </c>
      <c r="E6" s="7">
        <v>262</v>
      </c>
      <c r="F6" s="8">
        <f>D6*E6*0.01</f>
        <v>7.3359999999999994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2.6</v>
      </c>
      <c r="E7" s="7">
        <v>284</v>
      </c>
      <c r="F7" s="8">
        <f t="shared" ref="F7:F29" si="1">D7*E7*0.01</f>
        <v>7.3840000000000003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2.6</v>
      </c>
      <c r="E8" s="7">
        <v>288</v>
      </c>
      <c r="F8" s="8">
        <f t="shared" si="1"/>
        <v>7.4880000000000004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3</v>
      </c>
      <c r="E9" s="7">
        <v>285</v>
      </c>
      <c r="F9" s="8">
        <f t="shared" si="1"/>
        <v>8.5500000000000007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2.7</v>
      </c>
      <c r="E10" s="7">
        <v>267</v>
      </c>
      <c r="F10" s="8">
        <f t="shared" si="1"/>
        <v>7.2090000000000014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268</v>
      </c>
      <c r="F11" s="8">
        <f t="shared" si="1"/>
        <v>8.0400000000000009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3.2</v>
      </c>
      <c r="E12" s="7">
        <v>270</v>
      </c>
      <c r="F12" s="8">
        <f t="shared" si="1"/>
        <v>8.64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2.6</v>
      </c>
      <c r="E13" s="7">
        <v>280</v>
      </c>
      <c r="F13" s="8">
        <f t="shared" si="1"/>
        <v>7.28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2.7</v>
      </c>
      <c r="E14" s="7">
        <v>285</v>
      </c>
      <c r="F14" s="8">
        <f t="shared" si="1"/>
        <v>7.6950000000000003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</v>
      </c>
      <c r="E15" s="7">
        <v>266</v>
      </c>
      <c r="F15" s="8">
        <f t="shared" si="1"/>
        <v>7.98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2.6</v>
      </c>
      <c r="E16" s="7">
        <v>280</v>
      </c>
      <c r="F16" s="8">
        <f t="shared" si="1"/>
        <v>7.28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3</v>
      </c>
      <c r="E17" s="7">
        <v>275</v>
      </c>
      <c r="F17" s="8">
        <f t="shared" si="1"/>
        <v>8.25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2.6</v>
      </c>
      <c r="E18" s="7">
        <v>274</v>
      </c>
      <c r="F18" s="8">
        <f t="shared" si="1"/>
        <v>7.1239999999999997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2.8</v>
      </c>
      <c r="E19" s="7">
        <v>266</v>
      </c>
      <c r="F19" s="8">
        <f t="shared" si="1"/>
        <v>7.4479999999999995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3</v>
      </c>
      <c r="E20" s="7">
        <v>285</v>
      </c>
      <c r="F20" s="8">
        <f t="shared" si="1"/>
        <v>8.5500000000000007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2.8</v>
      </c>
      <c r="E21" s="7">
        <v>277</v>
      </c>
      <c r="F21" s="8">
        <f t="shared" si="1"/>
        <v>7.7559999999999993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2.7</v>
      </c>
      <c r="E22" s="7">
        <v>273</v>
      </c>
      <c r="F22" s="8">
        <f t="shared" si="1"/>
        <v>7.3710000000000004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2.9</v>
      </c>
      <c r="E23" s="7">
        <v>283</v>
      </c>
      <c r="F23" s="8">
        <f t="shared" si="1"/>
        <v>8.206999999999999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2.9</v>
      </c>
      <c r="E24" s="7">
        <v>265</v>
      </c>
      <c r="F24" s="8">
        <f t="shared" si="1"/>
        <v>7.6850000000000005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2.9</v>
      </c>
      <c r="E25" s="7">
        <v>267</v>
      </c>
      <c r="F25" s="8">
        <f t="shared" si="1"/>
        <v>7.7429999999999994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2.8</v>
      </c>
      <c r="E26" s="7">
        <v>278</v>
      </c>
      <c r="F26" s="8">
        <f t="shared" si="1"/>
        <v>7.7839999999999998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2.8</v>
      </c>
      <c r="E27" s="7">
        <v>293</v>
      </c>
      <c r="F27" s="8">
        <f t="shared" si="1"/>
        <v>8.2040000000000006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3</v>
      </c>
      <c r="E28" s="7">
        <v>291</v>
      </c>
      <c r="F28" s="8">
        <f t="shared" si="1"/>
        <v>8.73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3</v>
      </c>
      <c r="E29" s="7">
        <v>288</v>
      </c>
      <c r="F29" s="8">
        <f t="shared" si="1"/>
        <v>8.64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2.8333333333333326</v>
      </c>
      <c r="E30" s="10">
        <f>AVERAGE(E6:E29)</f>
        <v>277.08333333333331</v>
      </c>
      <c r="F30" s="10">
        <f>AVERAGE(F6:F29)</f>
        <v>7.848916666666665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44251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2.9</v>
      </c>
      <c r="E6" s="7">
        <v>284</v>
      </c>
      <c r="F6" s="8">
        <f>D6*E6*0.01</f>
        <v>8.2360000000000007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2.8</v>
      </c>
      <c r="E7" s="7">
        <v>288</v>
      </c>
      <c r="F7" s="8">
        <f t="shared" ref="F7:F29" si="1">D7*E7*0.01</f>
        <v>8.0640000000000001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2.7</v>
      </c>
      <c r="E8" s="7">
        <v>300</v>
      </c>
      <c r="F8" s="8">
        <f t="shared" si="1"/>
        <v>8.1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2.7</v>
      </c>
      <c r="E9" s="7">
        <v>278</v>
      </c>
      <c r="F9" s="8">
        <f t="shared" si="1"/>
        <v>7.5060000000000002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2.7</v>
      </c>
      <c r="E10" s="7">
        <v>289</v>
      </c>
      <c r="F10" s="8">
        <f t="shared" si="1"/>
        <v>7.8030000000000008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2.7</v>
      </c>
      <c r="E11" s="7">
        <v>300</v>
      </c>
      <c r="F11" s="8">
        <f t="shared" si="1"/>
        <v>8.1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</v>
      </c>
      <c r="E12" s="7">
        <v>303</v>
      </c>
      <c r="F12" s="8">
        <f t="shared" si="1"/>
        <v>9.09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2.6</v>
      </c>
      <c r="E13" s="7">
        <v>292</v>
      </c>
      <c r="F13" s="8">
        <f t="shared" si="1"/>
        <v>7.5920000000000005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2.6</v>
      </c>
      <c r="E14" s="7">
        <v>291</v>
      </c>
      <c r="F14" s="8">
        <f t="shared" si="1"/>
        <v>7.5660000000000007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2.5</v>
      </c>
      <c r="E15" s="7">
        <v>301</v>
      </c>
      <c r="F15" s="8">
        <f t="shared" si="1"/>
        <v>7.5250000000000004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2.8</v>
      </c>
      <c r="E16" s="7">
        <v>280</v>
      </c>
      <c r="F16" s="8">
        <f t="shared" si="1"/>
        <v>7.84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3.6</v>
      </c>
      <c r="E17" s="7">
        <v>304</v>
      </c>
      <c r="F17" s="8">
        <f t="shared" si="1"/>
        <v>10.944000000000001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2.8</v>
      </c>
      <c r="E18" s="7">
        <v>287</v>
      </c>
      <c r="F18" s="8">
        <f t="shared" si="1"/>
        <v>8.0359999999999996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3</v>
      </c>
      <c r="E19" s="7">
        <v>281</v>
      </c>
      <c r="F19" s="8">
        <f t="shared" si="1"/>
        <v>8.43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2.7</v>
      </c>
      <c r="E20" s="7">
        <v>277</v>
      </c>
      <c r="F20" s="8">
        <f t="shared" si="1"/>
        <v>7.479000000000001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3</v>
      </c>
      <c r="E21" s="7">
        <v>303</v>
      </c>
      <c r="F21" s="8">
        <f t="shared" si="1"/>
        <v>9.09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2.8</v>
      </c>
      <c r="E22" s="7">
        <v>295</v>
      </c>
      <c r="F22" s="8">
        <f t="shared" si="1"/>
        <v>8.26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3.1</v>
      </c>
      <c r="E23" s="7">
        <v>302</v>
      </c>
      <c r="F23" s="8">
        <f t="shared" si="1"/>
        <v>9.3620000000000001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3</v>
      </c>
      <c r="E24" s="7">
        <v>295</v>
      </c>
      <c r="F24" s="8">
        <f t="shared" si="1"/>
        <v>8.85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2.9</v>
      </c>
      <c r="E25" s="7">
        <v>300</v>
      </c>
      <c r="F25" s="8">
        <f t="shared" si="1"/>
        <v>8.7000000000000011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2.6</v>
      </c>
      <c r="E26" s="7">
        <v>297</v>
      </c>
      <c r="F26" s="8">
        <f t="shared" si="1"/>
        <v>7.7220000000000004</v>
      </c>
      <c r="H26" s="12">
        <v>44251</v>
      </c>
      <c r="I26" s="10">
        <v>0.1</v>
      </c>
      <c r="J26" s="10">
        <v>101.3</v>
      </c>
      <c r="K26" s="10">
        <v>2.8</v>
      </c>
      <c r="L26" s="10">
        <v>293.8</v>
      </c>
      <c r="M26" s="10">
        <v>8.3000000000000007</v>
      </c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3</v>
      </c>
      <c r="E27" s="7">
        <v>315</v>
      </c>
      <c r="F27" s="8">
        <f t="shared" si="1"/>
        <v>9.4500000000000011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2.7</v>
      </c>
      <c r="E28" s="7">
        <v>278</v>
      </c>
      <c r="F28" s="8">
        <f t="shared" si="1"/>
        <v>7.5060000000000002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2.7</v>
      </c>
      <c r="E29" s="7">
        <v>310</v>
      </c>
      <c r="F29" s="8">
        <f t="shared" si="1"/>
        <v>8.370000000000001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2.8291666666666671</v>
      </c>
      <c r="E30" s="10">
        <f>AVERAGE(E6:E29)</f>
        <v>293.75</v>
      </c>
      <c r="F30" s="10">
        <f>AVERAGE(F6:F29)</f>
        <v>8.3175416666666653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44252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2.8</v>
      </c>
      <c r="E6" s="7">
        <v>323</v>
      </c>
      <c r="F6" s="8">
        <f>D6*E6*0.01</f>
        <v>9.0440000000000005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2.7</v>
      </c>
      <c r="E7" s="7">
        <v>285</v>
      </c>
      <c r="F7" s="8">
        <f t="shared" ref="F7:F29" si="1">D7*E7*0.01</f>
        <v>7.6950000000000003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2.8</v>
      </c>
      <c r="E8" s="7">
        <v>301</v>
      </c>
      <c r="F8" s="8">
        <f t="shared" si="1"/>
        <v>8.427999999999999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2.6</v>
      </c>
      <c r="E9" s="7">
        <v>280</v>
      </c>
      <c r="F9" s="8">
        <f t="shared" si="1"/>
        <v>7.28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2.9</v>
      </c>
      <c r="E10" s="7">
        <v>293</v>
      </c>
      <c r="F10" s="8">
        <f t="shared" si="1"/>
        <v>8.4969999999999999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2.6</v>
      </c>
      <c r="E11" s="7">
        <v>308</v>
      </c>
      <c r="F11" s="8">
        <f t="shared" si="1"/>
        <v>8.0080000000000009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2.9</v>
      </c>
      <c r="E12" s="7">
        <v>294</v>
      </c>
      <c r="F12" s="8">
        <f t="shared" si="1"/>
        <v>8.5259999999999998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2.9</v>
      </c>
      <c r="E13" s="7">
        <v>298</v>
      </c>
      <c r="F13" s="8">
        <f t="shared" si="1"/>
        <v>8.6419999999999995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2.9</v>
      </c>
      <c r="E14" s="7">
        <v>307</v>
      </c>
      <c r="F14" s="8">
        <f t="shared" si="1"/>
        <v>8.9030000000000005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</v>
      </c>
      <c r="E15" s="7">
        <v>304</v>
      </c>
      <c r="F15" s="8">
        <f t="shared" si="1"/>
        <v>9.120000000000001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3.1</v>
      </c>
      <c r="E16" s="7">
        <v>300</v>
      </c>
      <c r="F16" s="8">
        <f t="shared" si="1"/>
        <v>9.3000000000000007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2.9</v>
      </c>
      <c r="E17" s="7">
        <v>295</v>
      </c>
      <c r="F17" s="8">
        <f t="shared" si="1"/>
        <v>8.5549999999999997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2.8</v>
      </c>
      <c r="E18" s="7">
        <v>296</v>
      </c>
      <c r="F18" s="8">
        <f t="shared" si="1"/>
        <v>8.2880000000000003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2.9</v>
      </c>
      <c r="E19" s="7">
        <v>305</v>
      </c>
      <c r="F19" s="8">
        <f t="shared" si="1"/>
        <v>8.8450000000000006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2.9</v>
      </c>
      <c r="E20" s="7">
        <v>308</v>
      </c>
      <c r="F20" s="8">
        <f t="shared" si="1"/>
        <v>8.9320000000000004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2.9</v>
      </c>
      <c r="E21" s="7">
        <v>294</v>
      </c>
      <c r="F21" s="8">
        <f t="shared" si="1"/>
        <v>8.5259999999999998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2.6</v>
      </c>
      <c r="E22" s="7">
        <v>272</v>
      </c>
      <c r="F22" s="8">
        <f t="shared" si="1"/>
        <v>7.072000000000001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2.7</v>
      </c>
      <c r="E23" s="7">
        <v>275</v>
      </c>
      <c r="F23" s="8">
        <f t="shared" si="1"/>
        <v>7.4249999999999998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2.9</v>
      </c>
      <c r="E24" s="7">
        <v>300</v>
      </c>
      <c r="F24" s="8">
        <f t="shared" si="1"/>
        <v>8.7000000000000011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0.13500000000000001</v>
      </c>
      <c r="C25" s="7">
        <v>101.25</v>
      </c>
      <c r="D25" s="7">
        <v>2.6</v>
      </c>
      <c r="E25" s="7">
        <v>289</v>
      </c>
      <c r="F25" s="8">
        <f t="shared" si="1"/>
        <v>7.5140000000000002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0.13500000000000001</v>
      </c>
      <c r="C26" s="7">
        <v>101.25</v>
      </c>
      <c r="D26" s="7">
        <v>2.6</v>
      </c>
      <c r="E26" s="7">
        <v>293</v>
      </c>
      <c r="F26" s="8">
        <f t="shared" si="1"/>
        <v>7.6180000000000012</v>
      </c>
      <c r="H26" s="12">
        <v>44251</v>
      </c>
      <c r="I26" s="10">
        <v>0.1</v>
      </c>
      <c r="J26" s="10">
        <v>101.3</v>
      </c>
      <c r="K26" s="10">
        <v>2.8</v>
      </c>
      <c r="L26" s="10">
        <v>293.8</v>
      </c>
      <c r="M26" s="10">
        <v>8.3000000000000007</v>
      </c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3</v>
      </c>
      <c r="E27" s="7">
        <v>290</v>
      </c>
      <c r="F27" s="8">
        <f t="shared" si="1"/>
        <v>8.7000000000000011</v>
      </c>
      <c r="H27" s="12">
        <v>44252</v>
      </c>
      <c r="I27" s="14">
        <v>0.1</v>
      </c>
      <c r="J27" s="14">
        <v>101.3</v>
      </c>
      <c r="K27" s="14">
        <v>2.8</v>
      </c>
      <c r="L27" s="14">
        <v>294.5</v>
      </c>
      <c r="M27" s="14">
        <v>8.3000000000000007</v>
      </c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3</v>
      </c>
      <c r="E28" s="7">
        <v>282</v>
      </c>
      <c r="F28" s="8">
        <f t="shared" si="1"/>
        <v>8.4600000000000009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2.7</v>
      </c>
      <c r="E29" s="7">
        <v>276</v>
      </c>
      <c r="F29" s="8">
        <f t="shared" si="1"/>
        <v>7.4520000000000008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2.8208333333333333</v>
      </c>
      <c r="E30" s="10">
        <f>AVERAGE(E6:E29)</f>
        <v>294.5</v>
      </c>
      <c r="F30" s="10">
        <f>AVERAGE(F6:F29)</f>
        <v>8.3137500000000006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44253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2.6</v>
      </c>
      <c r="E6" s="7">
        <v>287</v>
      </c>
      <c r="F6" s="8">
        <f>D6*E6*0.01</f>
        <v>7.4620000000000006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2.7</v>
      </c>
      <c r="E7" s="7">
        <v>284</v>
      </c>
      <c r="F7" s="8">
        <f t="shared" ref="F7:F29" si="1">D7*E7*0.01</f>
        <v>7.668000000000001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2.6</v>
      </c>
      <c r="E8" s="7">
        <v>299</v>
      </c>
      <c r="F8" s="8">
        <f t="shared" si="1"/>
        <v>7.774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3</v>
      </c>
      <c r="E9" s="7">
        <v>297</v>
      </c>
      <c r="F9" s="8">
        <f t="shared" si="1"/>
        <v>8.91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2.7</v>
      </c>
      <c r="E10" s="7">
        <v>287</v>
      </c>
      <c r="F10" s="8">
        <f t="shared" si="1"/>
        <v>7.7490000000000014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290</v>
      </c>
      <c r="F11" s="8">
        <f t="shared" si="1"/>
        <v>8.7000000000000011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2.7</v>
      </c>
      <c r="E12" s="7">
        <v>280</v>
      </c>
      <c r="F12" s="8">
        <f t="shared" si="1"/>
        <v>7.5600000000000005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2.8</v>
      </c>
      <c r="E13" s="7">
        <v>294</v>
      </c>
      <c r="F13" s="8">
        <f t="shared" si="1"/>
        <v>8.2319999999999993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2.6</v>
      </c>
      <c r="E14" s="7">
        <v>283</v>
      </c>
      <c r="F14" s="8">
        <f t="shared" si="1"/>
        <v>7.3580000000000005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2.7</v>
      </c>
      <c r="E15" s="7">
        <v>273</v>
      </c>
      <c r="F15" s="8">
        <f t="shared" si="1"/>
        <v>7.3710000000000004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2.8</v>
      </c>
      <c r="E16" s="7">
        <v>295</v>
      </c>
      <c r="F16" s="8">
        <f t="shared" si="1"/>
        <v>8.26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2.9</v>
      </c>
      <c r="E17" s="7">
        <v>277</v>
      </c>
      <c r="F17" s="8">
        <f t="shared" si="1"/>
        <v>8.0329999999999995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2.8</v>
      </c>
      <c r="E18" s="7">
        <v>290</v>
      </c>
      <c r="F18" s="8">
        <f t="shared" si="1"/>
        <v>8.120000000000001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0.14000000000000001</v>
      </c>
      <c r="C19" s="7">
        <f t="shared" si="0"/>
        <v>105.00000000000001</v>
      </c>
      <c r="D19" s="7">
        <v>2.9</v>
      </c>
      <c r="E19" s="7">
        <v>286</v>
      </c>
      <c r="F19" s="8">
        <f t="shared" si="1"/>
        <v>8.2940000000000005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0.14000000000000001</v>
      </c>
      <c r="C20" s="7">
        <f t="shared" si="0"/>
        <v>105.00000000000001</v>
      </c>
      <c r="D20" s="7">
        <v>2.6</v>
      </c>
      <c r="E20" s="7">
        <v>270</v>
      </c>
      <c r="F20" s="8">
        <f t="shared" si="1"/>
        <v>7.0200000000000005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0.14000000000000001</v>
      </c>
      <c r="C21" s="7">
        <f t="shared" si="0"/>
        <v>105.00000000000001</v>
      </c>
      <c r="D21" s="7">
        <v>2.6</v>
      </c>
      <c r="E21" s="7">
        <v>292</v>
      </c>
      <c r="F21" s="8">
        <f t="shared" si="1"/>
        <v>7.5920000000000005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0.14000000000000001</v>
      </c>
      <c r="C22" s="7">
        <f t="shared" si="0"/>
        <v>105.00000000000001</v>
      </c>
      <c r="D22" s="7">
        <v>2.6</v>
      </c>
      <c r="E22" s="7">
        <v>272</v>
      </c>
      <c r="F22" s="8">
        <f t="shared" si="1"/>
        <v>7.072000000000001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0.14000000000000001</v>
      </c>
      <c r="C23" s="7">
        <f t="shared" si="0"/>
        <v>105.00000000000001</v>
      </c>
      <c r="D23" s="7">
        <v>2.8</v>
      </c>
      <c r="E23" s="7">
        <v>289</v>
      </c>
      <c r="F23" s="8">
        <f t="shared" si="1"/>
        <v>8.0919999999999987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0.14000000000000001</v>
      </c>
      <c r="C24" s="7">
        <f t="shared" si="0"/>
        <v>105.00000000000001</v>
      </c>
      <c r="D24" s="7">
        <v>2.6</v>
      </c>
      <c r="E24" s="7">
        <v>294</v>
      </c>
      <c r="F24" s="8">
        <f t="shared" si="1"/>
        <v>7.6440000000000001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0.14000000000000001</v>
      </c>
      <c r="C25" s="7">
        <f t="shared" si="0"/>
        <v>105.00000000000001</v>
      </c>
      <c r="D25" s="7">
        <v>2.8</v>
      </c>
      <c r="E25" s="7">
        <v>295</v>
      </c>
      <c r="F25" s="8">
        <f t="shared" si="1"/>
        <v>8.26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0.14000000000000001</v>
      </c>
      <c r="C26" s="7">
        <f t="shared" si="0"/>
        <v>105.00000000000001</v>
      </c>
      <c r="D26" s="7">
        <v>2.8</v>
      </c>
      <c r="E26" s="7">
        <v>305</v>
      </c>
      <c r="F26" s="8">
        <f t="shared" si="1"/>
        <v>8.5400000000000009</v>
      </c>
      <c r="H26" s="12">
        <v>44251</v>
      </c>
      <c r="I26" s="10">
        <v>0.1</v>
      </c>
      <c r="J26" s="10">
        <v>101.3</v>
      </c>
      <c r="K26" s="10">
        <v>2.8</v>
      </c>
      <c r="L26" s="10">
        <v>293.8</v>
      </c>
      <c r="M26" s="10">
        <v>8.3000000000000007</v>
      </c>
    </row>
    <row r="27" spans="1:13">
      <c r="A27" s="7" t="s">
        <v>31</v>
      </c>
      <c r="B27" s="6">
        <v>0.14000000000000001</v>
      </c>
      <c r="C27" s="7">
        <f t="shared" si="0"/>
        <v>105.00000000000001</v>
      </c>
      <c r="D27" s="7">
        <v>2.9</v>
      </c>
      <c r="E27" s="7">
        <v>303</v>
      </c>
      <c r="F27" s="8">
        <f t="shared" si="1"/>
        <v>8.786999999999999</v>
      </c>
      <c r="H27" s="12">
        <v>44252</v>
      </c>
      <c r="I27" s="14">
        <v>0.1</v>
      </c>
      <c r="J27" s="14">
        <v>101.3</v>
      </c>
      <c r="K27" s="14">
        <v>2.8</v>
      </c>
      <c r="L27" s="14">
        <v>294.5</v>
      </c>
      <c r="M27" s="14">
        <v>8.3000000000000007</v>
      </c>
    </row>
    <row r="28" spans="1:13">
      <c r="A28" s="7" t="s">
        <v>32</v>
      </c>
      <c r="B28" s="6">
        <v>0.14000000000000001</v>
      </c>
      <c r="C28" s="7">
        <f t="shared" si="0"/>
        <v>105.00000000000001</v>
      </c>
      <c r="D28" s="7">
        <v>2.7</v>
      </c>
      <c r="E28" s="7">
        <v>293</v>
      </c>
      <c r="F28" s="8">
        <f t="shared" si="1"/>
        <v>7.9110000000000005</v>
      </c>
      <c r="H28" s="12">
        <v>44253</v>
      </c>
      <c r="I28" s="10">
        <v>0.1</v>
      </c>
      <c r="J28" s="10">
        <v>103</v>
      </c>
      <c r="K28" s="10">
        <v>2.7</v>
      </c>
      <c r="L28" s="10">
        <v>288.39999999999998</v>
      </c>
      <c r="M28" s="10">
        <v>7.9</v>
      </c>
    </row>
    <row r="29" spans="1:13">
      <c r="A29" s="7" t="s">
        <v>33</v>
      </c>
      <c r="B29" s="6">
        <v>0.14000000000000001</v>
      </c>
      <c r="C29" s="7">
        <f t="shared" si="0"/>
        <v>105.00000000000001</v>
      </c>
      <c r="D29" s="7">
        <v>2.6</v>
      </c>
      <c r="E29" s="7">
        <v>287</v>
      </c>
      <c r="F29" s="8">
        <f t="shared" si="1"/>
        <v>7.4620000000000006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0.13729166666666673</v>
      </c>
      <c r="C30" s="10">
        <f>AVERAGE(C6:C29)</f>
        <v>102.96875</v>
      </c>
      <c r="D30" s="10">
        <f>AVERAGE(D6:D29)</f>
        <v>2.7416666666666667</v>
      </c>
      <c r="E30" s="10">
        <f>AVERAGE(E6:E29)</f>
        <v>288.41666666666669</v>
      </c>
      <c r="F30" s="10">
        <f>AVERAGE(F6:F29)</f>
        <v>7.9112916666666662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44254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2.9</v>
      </c>
      <c r="E6" s="7">
        <v>275</v>
      </c>
      <c r="F6" s="8">
        <f>D6*E6*0.01</f>
        <v>7.9750000000000005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2.9</v>
      </c>
      <c r="E7" s="7">
        <v>288</v>
      </c>
      <c r="F7" s="8">
        <f t="shared" ref="F7:F29" si="1">D7*E7*0.01</f>
        <v>8.3520000000000003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2.6</v>
      </c>
      <c r="E8" s="7">
        <v>291</v>
      </c>
      <c r="F8" s="8">
        <f t="shared" si="1"/>
        <v>7.5660000000000007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2.9</v>
      </c>
      <c r="E9" s="7">
        <v>283</v>
      </c>
      <c r="F9" s="8">
        <f t="shared" si="1"/>
        <v>8.206999999999999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2.5</v>
      </c>
      <c r="E10" s="7">
        <v>269</v>
      </c>
      <c r="F10" s="8">
        <f t="shared" si="1"/>
        <v>6.7250000000000005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288</v>
      </c>
      <c r="F11" s="8">
        <f t="shared" si="1"/>
        <v>8.64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2.9</v>
      </c>
      <c r="E12" s="7">
        <v>288</v>
      </c>
      <c r="F12" s="8">
        <f t="shared" si="1"/>
        <v>8.3520000000000003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2.9</v>
      </c>
      <c r="E13" s="7">
        <v>274</v>
      </c>
      <c r="F13" s="8">
        <f t="shared" si="1"/>
        <v>7.9460000000000006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2.5</v>
      </c>
      <c r="E14" s="7">
        <v>278</v>
      </c>
      <c r="F14" s="8">
        <f t="shared" si="1"/>
        <v>6.95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2.5</v>
      </c>
      <c r="E15" s="7">
        <v>294</v>
      </c>
      <c r="F15" s="8">
        <f t="shared" si="1"/>
        <v>7.3500000000000005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2.4</v>
      </c>
      <c r="E16" s="7">
        <v>295</v>
      </c>
      <c r="F16" s="8">
        <f t="shared" si="1"/>
        <v>7.08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2.8</v>
      </c>
      <c r="E17" s="7">
        <v>283</v>
      </c>
      <c r="F17" s="8">
        <f t="shared" si="1"/>
        <v>7.9240000000000004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2.6</v>
      </c>
      <c r="E18" s="7">
        <v>287</v>
      </c>
      <c r="F18" s="8">
        <f t="shared" si="1"/>
        <v>7.4620000000000006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0.14000000000000001</v>
      </c>
      <c r="C19" s="7">
        <f t="shared" si="0"/>
        <v>105.00000000000001</v>
      </c>
      <c r="D19" s="7">
        <v>2.6</v>
      </c>
      <c r="E19" s="7">
        <v>277</v>
      </c>
      <c r="F19" s="8">
        <f t="shared" si="1"/>
        <v>7.2020000000000008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0.14000000000000001</v>
      </c>
      <c r="C20" s="7">
        <f t="shared" si="0"/>
        <v>105.00000000000001</v>
      </c>
      <c r="D20" s="7">
        <v>2.5</v>
      </c>
      <c r="E20" s="7">
        <v>290</v>
      </c>
      <c r="F20" s="8">
        <f t="shared" si="1"/>
        <v>7.25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0.14000000000000001</v>
      </c>
      <c r="C21" s="7">
        <f t="shared" si="0"/>
        <v>105.00000000000001</v>
      </c>
      <c r="D21" s="7">
        <v>2.9</v>
      </c>
      <c r="E21" s="7">
        <v>289</v>
      </c>
      <c r="F21" s="8">
        <f t="shared" si="1"/>
        <v>8.3810000000000002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0.14000000000000001</v>
      </c>
      <c r="C22" s="7">
        <f t="shared" si="0"/>
        <v>105.00000000000001</v>
      </c>
      <c r="D22" s="7">
        <v>2.7</v>
      </c>
      <c r="E22" s="7">
        <v>286</v>
      </c>
      <c r="F22" s="8">
        <f t="shared" si="1"/>
        <v>7.7220000000000004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0.14000000000000001</v>
      </c>
      <c r="C23" s="7">
        <f t="shared" si="0"/>
        <v>105.00000000000001</v>
      </c>
      <c r="D23" s="7">
        <v>2.6</v>
      </c>
      <c r="E23" s="7">
        <v>280</v>
      </c>
      <c r="F23" s="8">
        <f t="shared" si="1"/>
        <v>7.28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0.14000000000000001</v>
      </c>
      <c r="C24" s="7">
        <f t="shared" si="0"/>
        <v>105.00000000000001</v>
      </c>
      <c r="D24" s="7">
        <v>2.8</v>
      </c>
      <c r="E24" s="7">
        <v>275</v>
      </c>
      <c r="F24" s="8">
        <f t="shared" si="1"/>
        <v>7.7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0.14000000000000001</v>
      </c>
      <c r="C25" s="7">
        <f t="shared" si="0"/>
        <v>105.00000000000001</v>
      </c>
      <c r="D25" s="7">
        <v>2.7</v>
      </c>
      <c r="E25" s="7">
        <v>290</v>
      </c>
      <c r="F25" s="8">
        <f t="shared" si="1"/>
        <v>7.83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0.14000000000000001</v>
      </c>
      <c r="C26" s="7">
        <f t="shared" si="0"/>
        <v>105.00000000000001</v>
      </c>
      <c r="D26" s="7">
        <v>2.8</v>
      </c>
      <c r="E26" s="7">
        <v>292</v>
      </c>
      <c r="F26" s="8">
        <f t="shared" si="1"/>
        <v>8.1759999999999984</v>
      </c>
      <c r="H26" s="12">
        <v>44251</v>
      </c>
      <c r="I26" s="10">
        <v>0.1</v>
      </c>
      <c r="J26" s="10">
        <v>101.3</v>
      </c>
      <c r="K26" s="10">
        <v>2.8</v>
      </c>
      <c r="L26" s="10">
        <v>293.8</v>
      </c>
      <c r="M26" s="10">
        <v>8.3000000000000007</v>
      </c>
    </row>
    <row r="27" spans="1:13">
      <c r="A27" s="7" t="s">
        <v>31</v>
      </c>
      <c r="B27" s="6">
        <v>0.14000000000000001</v>
      </c>
      <c r="C27" s="7">
        <f t="shared" si="0"/>
        <v>105.00000000000001</v>
      </c>
      <c r="D27" s="7">
        <v>2.6</v>
      </c>
      <c r="E27" s="7">
        <v>282</v>
      </c>
      <c r="F27" s="8">
        <f t="shared" si="1"/>
        <v>7.3320000000000007</v>
      </c>
      <c r="H27" s="12">
        <v>44252</v>
      </c>
      <c r="I27" s="14">
        <v>0.1</v>
      </c>
      <c r="J27" s="14">
        <v>101.3</v>
      </c>
      <c r="K27" s="14">
        <v>2.8</v>
      </c>
      <c r="L27" s="14">
        <v>294.5</v>
      </c>
      <c r="M27" s="14">
        <v>8.3000000000000007</v>
      </c>
    </row>
    <row r="28" spans="1:13">
      <c r="A28" s="7" t="s">
        <v>32</v>
      </c>
      <c r="B28" s="6">
        <v>0.14000000000000001</v>
      </c>
      <c r="C28" s="7">
        <f t="shared" si="0"/>
        <v>105.00000000000001</v>
      </c>
      <c r="D28" s="7">
        <v>3</v>
      </c>
      <c r="E28" s="7">
        <v>295</v>
      </c>
      <c r="F28" s="8">
        <f t="shared" si="1"/>
        <v>8.85</v>
      </c>
      <c r="H28" s="12">
        <v>44253</v>
      </c>
      <c r="I28" s="10">
        <v>0.1</v>
      </c>
      <c r="J28" s="10">
        <v>103</v>
      </c>
      <c r="K28" s="10">
        <v>2.7</v>
      </c>
      <c r="L28" s="10">
        <v>288.39999999999998</v>
      </c>
      <c r="M28" s="10">
        <v>7.9</v>
      </c>
    </row>
    <row r="29" spans="1:13">
      <c r="A29" s="7" t="s">
        <v>33</v>
      </c>
      <c r="B29" s="6">
        <v>0.14000000000000001</v>
      </c>
      <c r="C29" s="7">
        <f t="shared" si="0"/>
        <v>105.00000000000001</v>
      </c>
      <c r="D29" s="7">
        <v>2.9</v>
      </c>
      <c r="E29" s="7">
        <v>270</v>
      </c>
      <c r="F29" s="8">
        <f t="shared" si="1"/>
        <v>7.83</v>
      </c>
      <c r="H29" s="12">
        <v>44254</v>
      </c>
      <c r="I29" s="10">
        <v>0.1</v>
      </c>
      <c r="J29" s="10">
        <v>103</v>
      </c>
      <c r="K29" s="10">
        <v>2.7</v>
      </c>
      <c r="L29" s="10">
        <v>284.10000000000002</v>
      </c>
      <c r="M29" s="10">
        <v>7.8</v>
      </c>
    </row>
    <row r="30" spans="1:13">
      <c r="A30" s="9" t="s">
        <v>34</v>
      </c>
      <c r="B30" s="10">
        <f>AVERAGE(B6:B29)</f>
        <v>0.13729166666666673</v>
      </c>
      <c r="C30" s="10">
        <f>AVERAGE(C6:C29)</f>
        <v>102.96875</v>
      </c>
      <c r="D30" s="10">
        <f>AVERAGE(D6:D29)</f>
        <v>2.7291666666666665</v>
      </c>
      <c r="E30" s="10">
        <f>AVERAGE(E6:E29)</f>
        <v>284.125</v>
      </c>
      <c r="F30" s="10">
        <f>AVERAGE(F6:F29)</f>
        <v>7.7534166666666664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M30" sqref="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44255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0.13500000000000001</v>
      </c>
      <c r="C6" s="7">
        <f t="shared" ref="C6:C29" si="0">B6*750</f>
        <v>101.25</v>
      </c>
      <c r="D6" s="7">
        <v>2.7</v>
      </c>
      <c r="E6" s="7">
        <v>287</v>
      </c>
      <c r="F6" s="8">
        <f>D6*E6*0.01</f>
        <v>7.7490000000000014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0.13500000000000001</v>
      </c>
      <c r="C7" s="7">
        <f t="shared" si="0"/>
        <v>101.25</v>
      </c>
      <c r="D7" s="7">
        <v>2.8</v>
      </c>
      <c r="E7" s="7">
        <v>270</v>
      </c>
      <c r="F7" s="8">
        <f t="shared" ref="F7:F29" si="1">D7*E7*0.01</f>
        <v>7.5600000000000005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0.13500000000000001</v>
      </c>
      <c r="C8" s="7">
        <f t="shared" si="0"/>
        <v>101.25</v>
      </c>
      <c r="D8" s="7">
        <v>2.8</v>
      </c>
      <c r="E8" s="7">
        <v>282</v>
      </c>
      <c r="F8" s="8">
        <f t="shared" si="1"/>
        <v>7.895999999999999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0.13500000000000001</v>
      </c>
      <c r="C9" s="7">
        <f t="shared" si="0"/>
        <v>101.25</v>
      </c>
      <c r="D9" s="7">
        <v>2.6</v>
      </c>
      <c r="E9" s="7">
        <v>278</v>
      </c>
      <c r="F9" s="8">
        <f t="shared" si="1"/>
        <v>7.2280000000000006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0.13500000000000001</v>
      </c>
      <c r="C10" s="7">
        <f t="shared" si="0"/>
        <v>101.25</v>
      </c>
      <c r="D10" s="7">
        <v>3.2</v>
      </c>
      <c r="E10" s="7">
        <v>275</v>
      </c>
      <c r="F10" s="8">
        <f t="shared" si="1"/>
        <v>8.8000000000000007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0.13500000000000001</v>
      </c>
      <c r="C11" s="7">
        <f t="shared" si="0"/>
        <v>101.25</v>
      </c>
      <c r="D11" s="7">
        <v>3</v>
      </c>
      <c r="E11" s="7">
        <v>295</v>
      </c>
      <c r="F11" s="8">
        <f t="shared" si="1"/>
        <v>8.85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0.13500000000000001</v>
      </c>
      <c r="C12" s="7">
        <f t="shared" si="0"/>
        <v>101.25</v>
      </c>
      <c r="D12" s="7">
        <v>3.1</v>
      </c>
      <c r="E12" s="7">
        <v>307</v>
      </c>
      <c r="F12" s="8">
        <f t="shared" si="1"/>
        <v>9.5170000000000012</v>
      </c>
      <c r="H12" s="12">
        <v>44237</v>
      </c>
      <c r="I12" s="10">
        <v>0.2</v>
      </c>
      <c r="J12" s="10">
        <v>118.7</v>
      </c>
      <c r="K12" s="10">
        <v>2.2999999999999998</v>
      </c>
      <c r="L12" s="10">
        <v>473.8</v>
      </c>
      <c r="M12" s="10">
        <v>11</v>
      </c>
    </row>
    <row r="13" spans="1:13">
      <c r="A13" s="7" t="s">
        <v>17</v>
      </c>
      <c r="B13" s="6">
        <v>0.13500000000000001</v>
      </c>
      <c r="C13" s="7">
        <f t="shared" si="0"/>
        <v>101.25</v>
      </c>
      <c r="D13" s="7">
        <v>3.1</v>
      </c>
      <c r="E13" s="7">
        <v>285</v>
      </c>
      <c r="F13" s="8">
        <f t="shared" si="1"/>
        <v>8.8350000000000009</v>
      </c>
      <c r="H13" s="12">
        <v>44238</v>
      </c>
      <c r="I13" s="10">
        <v>0.2</v>
      </c>
      <c r="J13" s="10">
        <v>117.8</v>
      </c>
      <c r="K13" s="10">
        <v>2.2000000000000002</v>
      </c>
      <c r="L13" s="10">
        <v>450.8</v>
      </c>
      <c r="M13" s="10">
        <v>10.1</v>
      </c>
    </row>
    <row r="14" spans="1:13">
      <c r="A14" s="7" t="s">
        <v>18</v>
      </c>
      <c r="B14" s="6">
        <v>0.13500000000000001</v>
      </c>
      <c r="C14" s="7">
        <f t="shared" si="0"/>
        <v>101.25</v>
      </c>
      <c r="D14" s="7">
        <v>3.1</v>
      </c>
      <c r="E14" s="7">
        <v>275</v>
      </c>
      <c r="F14" s="8">
        <f t="shared" si="1"/>
        <v>8.5250000000000004</v>
      </c>
      <c r="H14" s="12">
        <v>44239</v>
      </c>
      <c r="I14" s="10">
        <v>0.15837500000000007</v>
      </c>
      <c r="J14" s="10">
        <v>118.78125</v>
      </c>
      <c r="K14" s="10">
        <v>2.245833333333334</v>
      </c>
      <c r="L14" s="10">
        <v>455.66666666666669</v>
      </c>
      <c r="M14" s="10">
        <v>10.233833333333331</v>
      </c>
    </row>
    <row r="15" spans="1:13">
      <c r="A15" s="7" t="s">
        <v>19</v>
      </c>
      <c r="B15" s="6">
        <v>0.13500000000000001</v>
      </c>
      <c r="C15" s="7">
        <f t="shared" si="0"/>
        <v>101.25</v>
      </c>
      <c r="D15" s="7">
        <v>3.2</v>
      </c>
      <c r="E15" s="7">
        <v>294</v>
      </c>
      <c r="F15" s="8">
        <f t="shared" si="1"/>
        <v>9.4080000000000013</v>
      </c>
      <c r="H15" s="12">
        <v>44240</v>
      </c>
      <c r="I15" s="10">
        <v>0.15837499999999999</v>
      </c>
      <c r="J15" s="10">
        <v>118.78125</v>
      </c>
      <c r="K15" s="10">
        <v>3.2791666666666668</v>
      </c>
      <c r="L15" s="10">
        <v>451.91666666666669</v>
      </c>
      <c r="M15" s="10">
        <v>14.760416666666671</v>
      </c>
    </row>
    <row r="16" spans="1:13">
      <c r="A16" s="7" t="s">
        <v>20</v>
      </c>
      <c r="B16" s="6">
        <v>0.13500000000000001</v>
      </c>
      <c r="C16" s="7">
        <f t="shared" si="0"/>
        <v>101.25</v>
      </c>
      <c r="D16" s="7">
        <v>3.1</v>
      </c>
      <c r="E16" s="7">
        <v>279</v>
      </c>
      <c r="F16" s="8">
        <f t="shared" si="1"/>
        <v>8.6489999999999991</v>
      </c>
      <c r="H16" s="12">
        <v>44241</v>
      </c>
      <c r="I16" s="10">
        <v>0.2</v>
      </c>
      <c r="J16" s="10">
        <v>118.8</v>
      </c>
      <c r="K16" s="10">
        <v>2.4</v>
      </c>
      <c r="L16" s="10">
        <v>462.7</v>
      </c>
      <c r="M16" s="10">
        <v>11.1</v>
      </c>
    </row>
    <row r="17" spans="1:13">
      <c r="A17" s="7" t="s">
        <v>21</v>
      </c>
      <c r="B17" s="6">
        <v>0.13500000000000001</v>
      </c>
      <c r="C17" s="7">
        <f t="shared" si="0"/>
        <v>101.25</v>
      </c>
      <c r="D17" s="7">
        <v>3.1</v>
      </c>
      <c r="E17" s="7">
        <v>286</v>
      </c>
      <c r="F17" s="8">
        <f t="shared" si="1"/>
        <v>8.8659999999999997</v>
      </c>
      <c r="H17" s="12">
        <v>44242</v>
      </c>
      <c r="I17" s="10">
        <v>0.1</v>
      </c>
      <c r="J17" s="10">
        <v>100.8</v>
      </c>
      <c r="K17" s="10">
        <v>2.7</v>
      </c>
      <c r="L17" s="10">
        <v>325.60000000000002</v>
      </c>
      <c r="M17" s="10">
        <v>8.6999999999999993</v>
      </c>
    </row>
    <row r="18" spans="1:13">
      <c r="A18" s="7" t="s">
        <v>22</v>
      </c>
      <c r="B18" s="6">
        <v>0.13500000000000001</v>
      </c>
      <c r="C18" s="7">
        <f t="shared" si="0"/>
        <v>101.25</v>
      </c>
      <c r="D18" s="7">
        <v>2.8</v>
      </c>
      <c r="E18" s="7">
        <v>295</v>
      </c>
      <c r="F18" s="8">
        <f t="shared" si="1"/>
        <v>8.26</v>
      </c>
      <c r="H18" s="12">
        <v>44243</v>
      </c>
      <c r="I18" s="10">
        <v>0.1</v>
      </c>
      <c r="J18" s="10">
        <v>93.8</v>
      </c>
      <c r="K18" s="10">
        <v>2.9</v>
      </c>
      <c r="L18" s="10">
        <v>295.8</v>
      </c>
      <c r="M18" s="10">
        <v>8.5</v>
      </c>
    </row>
    <row r="19" spans="1:13">
      <c r="A19" s="7" t="s">
        <v>23</v>
      </c>
      <c r="B19" s="6">
        <v>0.13500000000000001</v>
      </c>
      <c r="C19" s="7">
        <f t="shared" si="0"/>
        <v>101.25</v>
      </c>
      <c r="D19" s="7">
        <v>2.6</v>
      </c>
      <c r="E19" s="7">
        <v>300</v>
      </c>
      <c r="F19" s="8">
        <f t="shared" si="1"/>
        <v>7.8</v>
      </c>
      <c r="H19" s="12">
        <v>44244</v>
      </c>
      <c r="I19" s="10">
        <v>0.1</v>
      </c>
      <c r="J19" s="10">
        <v>101.6</v>
      </c>
      <c r="K19" s="10">
        <v>2.9</v>
      </c>
      <c r="L19" s="10">
        <v>297</v>
      </c>
      <c r="M19" s="10">
        <v>8.6</v>
      </c>
    </row>
    <row r="20" spans="1:13">
      <c r="A20" s="7" t="s">
        <v>24</v>
      </c>
      <c r="B20" s="6">
        <v>0.13500000000000001</v>
      </c>
      <c r="C20" s="7">
        <f t="shared" si="0"/>
        <v>101.25</v>
      </c>
      <c r="D20" s="7">
        <v>3.1</v>
      </c>
      <c r="E20" s="7">
        <v>286</v>
      </c>
      <c r="F20" s="8">
        <f t="shared" si="1"/>
        <v>8.8659999999999997</v>
      </c>
      <c r="H20" s="12">
        <v>44245</v>
      </c>
      <c r="I20" s="10">
        <v>0.1</v>
      </c>
      <c r="J20" s="10">
        <v>103</v>
      </c>
      <c r="K20" s="10">
        <v>2.8</v>
      </c>
      <c r="L20" s="10">
        <v>297.2</v>
      </c>
      <c r="M20" s="10">
        <v>8.3000000000000007</v>
      </c>
    </row>
    <row r="21" spans="1:13">
      <c r="A21" s="7" t="s">
        <v>25</v>
      </c>
      <c r="B21" s="6">
        <v>0.13500000000000001</v>
      </c>
      <c r="C21" s="7">
        <f t="shared" si="0"/>
        <v>101.25</v>
      </c>
      <c r="D21" s="7">
        <v>3.1</v>
      </c>
      <c r="E21" s="7">
        <v>298</v>
      </c>
      <c r="F21" s="8">
        <f t="shared" si="1"/>
        <v>9.2380000000000013</v>
      </c>
      <c r="H21" s="12">
        <v>44246</v>
      </c>
      <c r="I21" s="10">
        <v>0.1</v>
      </c>
      <c r="J21" s="10">
        <v>101.3</v>
      </c>
      <c r="K21" s="10">
        <v>3.1</v>
      </c>
      <c r="L21" s="10">
        <v>308.10000000000002</v>
      </c>
      <c r="M21" s="10">
        <v>9.4</v>
      </c>
    </row>
    <row r="22" spans="1:13">
      <c r="A22" s="7" t="s">
        <v>26</v>
      </c>
      <c r="B22" s="6">
        <v>0.13500000000000001</v>
      </c>
      <c r="C22" s="7">
        <f t="shared" si="0"/>
        <v>101.25</v>
      </c>
      <c r="D22" s="7">
        <v>3.2</v>
      </c>
      <c r="E22" s="7">
        <v>289</v>
      </c>
      <c r="F22" s="8">
        <f t="shared" si="1"/>
        <v>9.2480000000000011</v>
      </c>
      <c r="H22" s="12">
        <v>44247</v>
      </c>
      <c r="I22" s="10">
        <v>0.1</v>
      </c>
      <c r="J22" s="10">
        <v>101.3</v>
      </c>
      <c r="K22" s="10">
        <v>2.8</v>
      </c>
      <c r="L22" s="10">
        <v>285.10000000000002</v>
      </c>
      <c r="M22" s="10">
        <v>7.8</v>
      </c>
    </row>
    <row r="23" spans="1:13">
      <c r="A23" s="7" t="s">
        <v>27</v>
      </c>
      <c r="B23" s="6">
        <v>0.13500000000000001</v>
      </c>
      <c r="C23" s="7">
        <f t="shared" si="0"/>
        <v>101.25</v>
      </c>
      <c r="D23" s="7">
        <v>3.2</v>
      </c>
      <c r="E23" s="7">
        <v>278</v>
      </c>
      <c r="F23" s="8">
        <f t="shared" si="1"/>
        <v>8.8960000000000008</v>
      </c>
      <c r="H23" s="12">
        <v>44248</v>
      </c>
      <c r="I23" s="10">
        <v>0.1</v>
      </c>
      <c r="J23" s="10">
        <v>103</v>
      </c>
      <c r="K23" s="10">
        <v>2.7</v>
      </c>
      <c r="L23" s="10">
        <v>284.8</v>
      </c>
      <c r="M23" s="10">
        <v>7.7</v>
      </c>
    </row>
    <row r="24" spans="1:13">
      <c r="A24" s="7" t="s">
        <v>28</v>
      </c>
      <c r="B24" s="6">
        <v>0.13500000000000001</v>
      </c>
      <c r="C24" s="7">
        <f t="shared" si="0"/>
        <v>101.25</v>
      </c>
      <c r="D24" s="7">
        <v>3.1</v>
      </c>
      <c r="E24" s="7">
        <v>301</v>
      </c>
      <c r="F24" s="8">
        <f t="shared" si="1"/>
        <v>9.3310000000000013</v>
      </c>
      <c r="H24" s="12">
        <v>44249</v>
      </c>
      <c r="I24" s="10">
        <v>0.1</v>
      </c>
      <c r="J24" s="10">
        <v>103</v>
      </c>
      <c r="K24" s="10">
        <v>2.9</v>
      </c>
      <c r="L24" s="10">
        <v>286.8</v>
      </c>
      <c r="M24" s="10">
        <v>8.1999999999999993</v>
      </c>
    </row>
    <row r="25" spans="1:13">
      <c r="A25" s="7" t="s">
        <v>29</v>
      </c>
      <c r="B25" s="6">
        <v>0.13500000000000001</v>
      </c>
      <c r="C25" s="7">
        <f t="shared" si="0"/>
        <v>101.25</v>
      </c>
      <c r="D25" s="7">
        <v>3.3</v>
      </c>
      <c r="E25" s="7">
        <v>293</v>
      </c>
      <c r="F25" s="8">
        <f t="shared" si="1"/>
        <v>9.6690000000000005</v>
      </c>
      <c r="H25" s="12">
        <v>44250</v>
      </c>
      <c r="I25" s="10">
        <v>0.1</v>
      </c>
      <c r="J25" s="10">
        <v>101.3</v>
      </c>
      <c r="K25" s="10">
        <v>2.8</v>
      </c>
      <c r="L25" s="10">
        <v>277.10000000000002</v>
      </c>
      <c r="M25" s="10">
        <v>7.8</v>
      </c>
    </row>
    <row r="26" spans="1:13">
      <c r="A26" s="7" t="s">
        <v>30</v>
      </c>
      <c r="B26" s="6">
        <v>0.13500000000000001</v>
      </c>
      <c r="C26" s="7">
        <f t="shared" si="0"/>
        <v>101.25</v>
      </c>
      <c r="D26" s="7">
        <v>3.3</v>
      </c>
      <c r="E26" s="7">
        <v>279</v>
      </c>
      <c r="F26" s="8">
        <f t="shared" si="1"/>
        <v>9.206999999999999</v>
      </c>
      <c r="H26" s="12">
        <v>44251</v>
      </c>
      <c r="I26" s="10">
        <v>0.1</v>
      </c>
      <c r="J26" s="10">
        <v>101.3</v>
      </c>
      <c r="K26" s="10">
        <v>2.8</v>
      </c>
      <c r="L26" s="10">
        <v>293.8</v>
      </c>
      <c r="M26" s="10">
        <v>8.3000000000000007</v>
      </c>
    </row>
    <row r="27" spans="1:13">
      <c r="A27" s="7" t="s">
        <v>31</v>
      </c>
      <c r="B27" s="6">
        <v>0.13500000000000001</v>
      </c>
      <c r="C27" s="7">
        <f t="shared" si="0"/>
        <v>101.25</v>
      </c>
      <c r="D27" s="7">
        <v>3</v>
      </c>
      <c r="E27" s="7">
        <v>284</v>
      </c>
      <c r="F27" s="8">
        <f t="shared" si="1"/>
        <v>8.52</v>
      </c>
      <c r="H27" s="12">
        <v>44252</v>
      </c>
      <c r="I27" s="14">
        <v>0.1</v>
      </c>
      <c r="J27" s="14">
        <v>101.3</v>
      </c>
      <c r="K27" s="14">
        <v>2.8</v>
      </c>
      <c r="L27" s="14">
        <v>294.5</v>
      </c>
      <c r="M27" s="14">
        <v>8.3000000000000007</v>
      </c>
    </row>
    <row r="28" spans="1:13">
      <c r="A28" s="7" t="s">
        <v>32</v>
      </c>
      <c r="B28" s="6">
        <v>0.13500000000000001</v>
      </c>
      <c r="C28" s="7">
        <f t="shared" si="0"/>
        <v>101.25</v>
      </c>
      <c r="D28" s="7">
        <v>3.1</v>
      </c>
      <c r="E28" s="7">
        <v>290</v>
      </c>
      <c r="F28" s="8">
        <f t="shared" si="1"/>
        <v>8.99</v>
      </c>
      <c r="H28" s="12">
        <v>44253</v>
      </c>
      <c r="I28" s="10">
        <v>0.1</v>
      </c>
      <c r="J28" s="10">
        <v>103</v>
      </c>
      <c r="K28" s="10">
        <v>2.7</v>
      </c>
      <c r="L28" s="10">
        <v>288.39999999999998</v>
      </c>
      <c r="M28" s="10">
        <v>7.9</v>
      </c>
    </row>
    <row r="29" spans="1:13">
      <c r="A29" s="7" t="s">
        <v>33</v>
      </c>
      <c r="B29" s="6">
        <v>0.13500000000000001</v>
      </c>
      <c r="C29" s="7">
        <f t="shared" si="0"/>
        <v>101.25</v>
      </c>
      <c r="D29" s="7">
        <v>3.2</v>
      </c>
      <c r="E29" s="7">
        <v>294</v>
      </c>
      <c r="F29" s="8">
        <f t="shared" si="1"/>
        <v>9.4080000000000013</v>
      </c>
      <c r="H29" s="12">
        <v>44254</v>
      </c>
      <c r="I29" s="10">
        <v>0.1</v>
      </c>
      <c r="J29" s="10">
        <v>103</v>
      </c>
      <c r="K29" s="10">
        <v>2.7</v>
      </c>
      <c r="L29" s="10">
        <v>284.10000000000002</v>
      </c>
      <c r="M29" s="10">
        <v>7.8</v>
      </c>
    </row>
    <row r="30" spans="1:13">
      <c r="A30" s="9" t="s">
        <v>34</v>
      </c>
      <c r="B30" s="10">
        <f>AVERAGE(B6:B29)</f>
        <v>0.13499999999999993</v>
      </c>
      <c r="C30" s="10">
        <f>AVERAGE(C6:C29)</f>
        <v>101.25</v>
      </c>
      <c r="D30" s="10">
        <f>AVERAGE(D6:D29)</f>
        <v>3.0333333333333332</v>
      </c>
      <c r="E30" s="10">
        <f>AVERAGE(E6:E29)</f>
        <v>287.5</v>
      </c>
      <c r="F30" s="10">
        <f>AVERAGE(F6:F29)</f>
        <v>8.7215000000000007</v>
      </c>
      <c r="H30" s="12">
        <v>44255</v>
      </c>
      <c r="I30" s="10">
        <v>0.1</v>
      </c>
      <c r="J30" s="10">
        <v>101.3</v>
      </c>
      <c r="K30" s="10">
        <v>3</v>
      </c>
      <c r="L30" s="10">
        <v>287.5</v>
      </c>
      <c r="M30" s="10">
        <v>8.6999999999999993</v>
      </c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44230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2.6</v>
      </c>
      <c r="E6" s="7">
        <v>484</v>
      </c>
      <c r="F6" s="8">
        <f>D6*E6*0.01</f>
        <v>12.584000000000001</v>
      </c>
      <c r="H6" s="12">
        <v>44231</v>
      </c>
      <c r="I6" s="10"/>
      <c r="J6" s="10"/>
      <c r="K6" s="10"/>
      <c r="L6" s="10"/>
      <c r="M6" s="10"/>
    </row>
    <row r="7" spans="1:13">
      <c r="A7" s="5" t="s">
        <v>11</v>
      </c>
      <c r="B7" s="6">
        <v>0.155</v>
      </c>
      <c r="C7" s="7">
        <f t="shared" si="0"/>
        <v>116.25</v>
      </c>
      <c r="D7" s="7">
        <v>2.6</v>
      </c>
      <c r="E7" s="7">
        <v>516</v>
      </c>
      <c r="F7" s="8">
        <f t="shared" ref="F7:F29" si="1">D7*E7*0.01</f>
        <v>13.416000000000002</v>
      </c>
      <c r="H7" s="12">
        <v>44232</v>
      </c>
      <c r="I7" s="10"/>
      <c r="J7" s="10"/>
      <c r="K7" s="10"/>
      <c r="L7" s="10"/>
      <c r="M7" s="10"/>
    </row>
    <row r="8" spans="1:13">
      <c r="A8" s="5" t="s">
        <v>12</v>
      </c>
      <c r="B8" s="6">
        <v>0.155</v>
      </c>
      <c r="C8" s="7">
        <f t="shared" si="0"/>
        <v>116.25</v>
      </c>
      <c r="D8" s="7">
        <v>2.5</v>
      </c>
      <c r="E8" s="7">
        <v>472</v>
      </c>
      <c r="F8" s="8">
        <f t="shared" si="1"/>
        <v>11.8</v>
      </c>
      <c r="H8" s="12">
        <v>44233</v>
      </c>
      <c r="I8" s="10"/>
      <c r="J8" s="10"/>
      <c r="K8" s="10"/>
      <c r="L8" s="10"/>
      <c r="M8" s="10"/>
    </row>
    <row r="9" spans="1:13">
      <c r="A9" s="5" t="s">
        <v>13</v>
      </c>
      <c r="B9" s="6">
        <v>0.155</v>
      </c>
      <c r="C9" s="7">
        <f t="shared" si="0"/>
        <v>116.25</v>
      </c>
      <c r="D9" s="7">
        <v>2.6</v>
      </c>
      <c r="E9" s="7">
        <v>458</v>
      </c>
      <c r="F9" s="8">
        <f t="shared" si="1"/>
        <v>11.907999999999999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0.155</v>
      </c>
      <c r="C10" s="7">
        <f t="shared" si="0"/>
        <v>116.25</v>
      </c>
      <c r="D10" s="7">
        <v>2.6</v>
      </c>
      <c r="E10" s="7">
        <v>468</v>
      </c>
      <c r="F10" s="8">
        <f t="shared" si="1"/>
        <v>12.167999999999999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0.155</v>
      </c>
      <c r="C11" s="7">
        <f t="shared" si="0"/>
        <v>116.25</v>
      </c>
      <c r="D11" s="7">
        <v>2.6</v>
      </c>
      <c r="E11" s="7">
        <v>491</v>
      </c>
      <c r="F11" s="8">
        <f t="shared" si="1"/>
        <v>12.766000000000002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0.155</v>
      </c>
      <c r="C12" s="7">
        <f t="shared" si="0"/>
        <v>116.25</v>
      </c>
      <c r="D12" s="7">
        <v>2.2999999999999998</v>
      </c>
      <c r="E12" s="7">
        <v>498</v>
      </c>
      <c r="F12" s="8">
        <f t="shared" si="1"/>
        <v>11.453999999999999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0.155</v>
      </c>
      <c r="C13" s="7">
        <f t="shared" si="0"/>
        <v>116.25</v>
      </c>
      <c r="D13" s="7">
        <v>2.2000000000000002</v>
      </c>
      <c r="E13" s="7">
        <v>480</v>
      </c>
      <c r="F13" s="8">
        <f t="shared" si="1"/>
        <v>10.56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0.155</v>
      </c>
      <c r="C14" s="7">
        <f t="shared" si="0"/>
        <v>116.25</v>
      </c>
      <c r="D14" s="7">
        <v>2.6</v>
      </c>
      <c r="E14" s="7">
        <v>485</v>
      </c>
      <c r="F14" s="8">
        <f t="shared" si="1"/>
        <v>12.61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0.155</v>
      </c>
      <c r="C15" s="7">
        <f t="shared" si="0"/>
        <v>116.25</v>
      </c>
      <c r="D15" s="7">
        <v>2.2000000000000002</v>
      </c>
      <c r="E15" s="7">
        <v>474</v>
      </c>
      <c r="F15" s="8">
        <f t="shared" si="1"/>
        <v>10.428000000000003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0.155</v>
      </c>
      <c r="C16" s="7">
        <f t="shared" si="0"/>
        <v>116.25</v>
      </c>
      <c r="D16" s="7">
        <v>2.6</v>
      </c>
      <c r="E16" s="7">
        <v>523</v>
      </c>
      <c r="F16" s="8">
        <f t="shared" si="1"/>
        <v>13.597999999999999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0.155</v>
      </c>
      <c r="C17" s="7">
        <f t="shared" si="0"/>
        <v>116.25</v>
      </c>
      <c r="D17" s="7">
        <v>2.9</v>
      </c>
      <c r="E17" s="7">
        <v>540</v>
      </c>
      <c r="F17" s="8">
        <f t="shared" si="1"/>
        <v>15.66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2.2999999999999998</v>
      </c>
      <c r="E18" s="7">
        <v>399</v>
      </c>
      <c r="F18" s="8">
        <f t="shared" si="1"/>
        <v>9.1769999999999996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2.4</v>
      </c>
      <c r="E19" s="7">
        <v>501</v>
      </c>
      <c r="F19" s="8">
        <f t="shared" si="1"/>
        <v>12.023999999999999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2.6</v>
      </c>
      <c r="E20" s="7">
        <v>509</v>
      </c>
      <c r="F20" s="8">
        <f t="shared" si="1"/>
        <v>13.234000000000002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2.6</v>
      </c>
      <c r="E21" s="7">
        <v>497</v>
      </c>
      <c r="F21" s="8">
        <f t="shared" si="1"/>
        <v>12.922000000000001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2.4</v>
      </c>
      <c r="E22" s="7">
        <v>496</v>
      </c>
      <c r="F22" s="8">
        <f t="shared" si="1"/>
        <v>11.903999999999998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2.5</v>
      </c>
      <c r="E23" s="7">
        <v>492</v>
      </c>
      <c r="F23" s="8">
        <f t="shared" si="1"/>
        <v>12.3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2.6</v>
      </c>
      <c r="E24" s="7">
        <v>500</v>
      </c>
      <c r="F24" s="8">
        <f t="shared" si="1"/>
        <v>13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2.9</v>
      </c>
      <c r="E25" s="7">
        <v>512</v>
      </c>
      <c r="F25" s="8">
        <f t="shared" si="1"/>
        <v>14.847999999999999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2.2999999999999998</v>
      </c>
      <c r="E26" s="7">
        <v>488</v>
      </c>
      <c r="F26" s="8">
        <f t="shared" si="1"/>
        <v>11.223999999999998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2.2000000000000002</v>
      </c>
      <c r="E27" s="7">
        <v>502</v>
      </c>
      <c r="F27" s="8">
        <f t="shared" si="1"/>
        <v>11.044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2.2999999999999998</v>
      </c>
      <c r="E28" s="7">
        <v>514</v>
      </c>
      <c r="F28" s="8">
        <f t="shared" si="1"/>
        <v>11.821999999999999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2.2000000000000002</v>
      </c>
      <c r="E29" s="7">
        <v>521</v>
      </c>
      <c r="F29" s="8">
        <f t="shared" si="1"/>
        <v>11.462000000000002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0.15499999999999992</v>
      </c>
      <c r="C30" s="10">
        <f>AVERAGE(C6:C29)</f>
        <v>116.25</v>
      </c>
      <c r="D30" s="10">
        <f>AVERAGE(D6:D29)</f>
        <v>2.4833333333333334</v>
      </c>
      <c r="E30" s="10">
        <f>AVERAGE(E6:E29)</f>
        <v>492.5</v>
      </c>
      <c r="F30" s="10">
        <f>AVERAGE(F6:F29)</f>
        <v>12.246374999999999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44231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2.6</v>
      </c>
      <c r="E6" s="7">
        <v>483</v>
      </c>
      <c r="F6" s="8">
        <f>D6*E6*0.01</f>
        <v>12.558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0.155</v>
      </c>
      <c r="C7" s="7">
        <f t="shared" si="0"/>
        <v>116.25</v>
      </c>
      <c r="D7" s="7">
        <v>2.2999999999999998</v>
      </c>
      <c r="E7" s="7">
        <v>497</v>
      </c>
      <c r="F7" s="8">
        <f t="shared" ref="F7:F29" si="1">D7*E7*0.01</f>
        <v>11.430999999999999</v>
      </c>
      <c r="H7" s="12">
        <v>44232</v>
      </c>
      <c r="I7" s="10"/>
      <c r="J7" s="10"/>
      <c r="K7" s="10"/>
      <c r="L7" s="10"/>
      <c r="M7" s="10"/>
    </row>
    <row r="8" spans="1:13">
      <c r="A8" s="5" t="s">
        <v>12</v>
      </c>
      <c r="B8" s="6">
        <v>0.155</v>
      </c>
      <c r="C8" s="7">
        <f t="shared" si="0"/>
        <v>116.25</v>
      </c>
      <c r="D8" s="7">
        <v>2.4</v>
      </c>
      <c r="E8" s="7">
        <v>488</v>
      </c>
      <c r="F8" s="8">
        <f t="shared" si="1"/>
        <v>11.712000000000002</v>
      </c>
      <c r="H8" s="12">
        <v>44233</v>
      </c>
      <c r="I8" s="10"/>
      <c r="J8" s="10"/>
      <c r="K8" s="10"/>
      <c r="L8" s="10"/>
      <c r="M8" s="10"/>
    </row>
    <row r="9" spans="1:13">
      <c r="A9" s="5" t="s">
        <v>13</v>
      </c>
      <c r="B9" s="6">
        <v>0.155</v>
      </c>
      <c r="C9" s="7">
        <f t="shared" si="0"/>
        <v>116.25</v>
      </c>
      <c r="D9" s="7">
        <v>2.6</v>
      </c>
      <c r="E9" s="7">
        <v>483</v>
      </c>
      <c r="F9" s="8">
        <f t="shared" si="1"/>
        <v>12.558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0.155</v>
      </c>
      <c r="C10" s="7">
        <f t="shared" si="0"/>
        <v>116.25</v>
      </c>
      <c r="D10" s="7">
        <v>2.4</v>
      </c>
      <c r="E10" s="7">
        <v>490</v>
      </c>
      <c r="F10" s="8">
        <f t="shared" si="1"/>
        <v>11.76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0.155</v>
      </c>
      <c r="C11" s="7">
        <f t="shared" si="0"/>
        <v>116.25</v>
      </c>
      <c r="D11" s="7">
        <v>2.2000000000000002</v>
      </c>
      <c r="E11" s="7">
        <v>479</v>
      </c>
      <c r="F11" s="8">
        <f t="shared" si="1"/>
        <v>10.538000000000002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0.155</v>
      </c>
      <c r="C12" s="7">
        <f t="shared" si="0"/>
        <v>116.25</v>
      </c>
      <c r="D12" s="7">
        <v>2.6</v>
      </c>
      <c r="E12" s="7">
        <v>485</v>
      </c>
      <c r="F12" s="8">
        <f t="shared" si="1"/>
        <v>12.61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0.155</v>
      </c>
      <c r="C13" s="7">
        <f t="shared" si="0"/>
        <v>116.25</v>
      </c>
      <c r="D13" s="7">
        <v>2.9</v>
      </c>
      <c r="E13" s="7">
        <v>492</v>
      </c>
      <c r="F13" s="8">
        <f t="shared" si="1"/>
        <v>14.268000000000001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0.155</v>
      </c>
      <c r="C14" s="7">
        <f t="shared" si="0"/>
        <v>116.25</v>
      </c>
      <c r="D14" s="7">
        <v>2.2000000000000002</v>
      </c>
      <c r="E14" s="7">
        <v>478</v>
      </c>
      <c r="F14" s="8">
        <f t="shared" si="1"/>
        <v>10.516000000000002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0.155</v>
      </c>
      <c r="C15" s="7">
        <f t="shared" si="0"/>
        <v>116.25</v>
      </c>
      <c r="D15" s="7">
        <v>2.7</v>
      </c>
      <c r="E15" s="7">
        <v>479</v>
      </c>
      <c r="F15" s="8">
        <f t="shared" si="1"/>
        <v>12.933000000000002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0.155</v>
      </c>
      <c r="C16" s="7">
        <f t="shared" si="0"/>
        <v>116.25</v>
      </c>
      <c r="D16" s="7">
        <v>3.3</v>
      </c>
      <c r="E16" s="7">
        <v>471</v>
      </c>
      <c r="F16" s="8">
        <f t="shared" si="1"/>
        <v>15.542999999999999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0.155</v>
      </c>
      <c r="C17" s="7">
        <f t="shared" si="0"/>
        <v>116.25</v>
      </c>
      <c r="D17" s="7">
        <v>2.2999999999999998</v>
      </c>
      <c r="E17" s="7">
        <v>508</v>
      </c>
      <c r="F17" s="8">
        <f t="shared" si="1"/>
        <v>11.683999999999999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2.7</v>
      </c>
      <c r="E18" s="7">
        <v>502</v>
      </c>
      <c r="F18" s="8">
        <f t="shared" si="1"/>
        <v>13.554000000000002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2.6</v>
      </c>
      <c r="E19" s="7">
        <v>451</v>
      </c>
      <c r="F19" s="8">
        <f t="shared" si="1"/>
        <v>11.726000000000001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2.5</v>
      </c>
      <c r="E20" s="7">
        <v>475</v>
      </c>
      <c r="F20" s="8">
        <f t="shared" si="1"/>
        <v>11.875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2.2999999999999998</v>
      </c>
      <c r="E21" s="7">
        <v>485</v>
      </c>
      <c r="F21" s="8">
        <f t="shared" si="1"/>
        <v>11.154999999999999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2.6</v>
      </c>
      <c r="E22" s="7">
        <v>495</v>
      </c>
      <c r="F22" s="8">
        <f t="shared" si="1"/>
        <v>12.870000000000001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2.1</v>
      </c>
      <c r="E23" s="7">
        <v>480</v>
      </c>
      <c r="F23" s="8">
        <f t="shared" si="1"/>
        <v>10.08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2.5</v>
      </c>
      <c r="E24" s="7">
        <v>495</v>
      </c>
      <c r="F24" s="8">
        <f t="shared" si="1"/>
        <v>12.375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2.2000000000000002</v>
      </c>
      <c r="E25" s="7">
        <v>475</v>
      </c>
      <c r="F25" s="8">
        <f t="shared" si="1"/>
        <v>10.450000000000001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2.6</v>
      </c>
      <c r="E26" s="7">
        <v>472</v>
      </c>
      <c r="F26" s="8">
        <f t="shared" si="1"/>
        <v>12.272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2.2000000000000002</v>
      </c>
      <c r="E27" s="7">
        <v>510</v>
      </c>
      <c r="F27" s="8">
        <f t="shared" si="1"/>
        <v>11.22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2.4</v>
      </c>
      <c r="E28" s="7">
        <v>470</v>
      </c>
      <c r="F28" s="8">
        <f t="shared" si="1"/>
        <v>11.28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2.5</v>
      </c>
      <c r="E29" s="7">
        <v>495</v>
      </c>
      <c r="F29" s="8">
        <f t="shared" si="1"/>
        <v>12.375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0.15499999999999992</v>
      </c>
      <c r="C30" s="10">
        <f>AVERAGE(C6:C29)</f>
        <v>116.25</v>
      </c>
      <c r="D30" s="10">
        <f>AVERAGE(D6:D29)</f>
        <v>2.4875000000000003</v>
      </c>
      <c r="E30" s="10">
        <f>AVERAGE(E6:E29)</f>
        <v>484.91666666666669</v>
      </c>
      <c r="F30" s="10">
        <f>AVERAGE(F6:F29)</f>
        <v>12.055958333333335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44232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2.4</v>
      </c>
      <c r="E6" s="7">
        <v>476</v>
      </c>
      <c r="F6" s="8">
        <f>D6*E6*0.01</f>
        <v>11.423999999999999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0.16</v>
      </c>
      <c r="C7" s="7">
        <f t="shared" si="0"/>
        <v>120</v>
      </c>
      <c r="D7" s="7">
        <v>2.5</v>
      </c>
      <c r="E7" s="7">
        <v>471</v>
      </c>
      <c r="F7" s="8">
        <f t="shared" ref="F7:F29" si="1">D7*E7*0.01</f>
        <v>11.775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0.16</v>
      </c>
      <c r="C8" s="7">
        <f t="shared" si="0"/>
        <v>120</v>
      </c>
      <c r="D8" s="7">
        <v>2.5</v>
      </c>
      <c r="E8" s="7">
        <v>502</v>
      </c>
      <c r="F8" s="8">
        <f t="shared" si="1"/>
        <v>12.55</v>
      </c>
      <c r="H8" s="12">
        <v>44233</v>
      </c>
      <c r="I8" s="10"/>
      <c r="J8" s="10"/>
      <c r="K8" s="10"/>
      <c r="L8" s="10"/>
      <c r="M8" s="10"/>
    </row>
    <row r="9" spans="1:13">
      <c r="A9" s="5" t="s">
        <v>13</v>
      </c>
      <c r="B9" s="6">
        <v>0.16</v>
      </c>
      <c r="C9" s="7">
        <f t="shared" si="0"/>
        <v>120</v>
      </c>
      <c r="D9" s="7">
        <v>2.6</v>
      </c>
      <c r="E9" s="7">
        <v>488</v>
      </c>
      <c r="F9" s="8">
        <f t="shared" si="1"/>
        <v>12.688000000000001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0.16</v>
      </c>
      <c r="C10" s="7">
        <f t="shared" si="0"/>
        <v>120</v>
      </c>
      <c r="D10" s="7">
        <v>2.2999999999999998</v>
      </c>
      <c r="E10" s="7">
        <v>475</v>
      </c>
      <c r="F10" s="8">
        <f t="shared" si="1"/>
        <v>10.925000000000001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0.16</v>
      </c>
      <c r="C11" s="7">
        <f t="shared" si="0"/>
        <v>120</v>
      </c>
      <c r="D11" s="7">
        <v>2.5</v>
      </c>
      <c r="E11" s="7">
        <v>505</v>
      </c>
      <c r="F11" s="8">
        <f t="shared" si="1"/>
        <v>12.625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0.16</v>
      </c>
      <c r="C12" s="7">
        <f t="shared" si="0"/>
        <v>120</v>
      </c>
      <c r="D12" s="7">
        <v>2.8</v>
      </c>
      <c r="E12" s="7">
        <v>485</v>
      </c>
      <c r="F12" s="8">
        <f t="shared" si="1"/>
        <v>13.58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0.16</v>
      </c>
      <c r="C13" s="7">
        <f t="shared" si="0"/>
        <v>120</v>
      </c>
      <c r="D13" s="7">
        <v>2.2999999999999998</v>
      </c>
      <c r="E13" s="7">
        <v>450</v>
      </c>
      <c r="F13" s="8">
        <f t="shared" si="1"/>
        <v>10.35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0.16</v>
      </c>
      <c r="C14" s="7">
        <f t="shared" si="0"/>
        <v>120</v>
      </c>
      <c r="D14" s="7">
        <v>2.2999999999999998</v>
      </c>
      <c r="E14" s="7">
        <v>486</v>
      </c>
      <c r="F14" s="8">
        <f t="shared" si="1"/>
        <v>11.177999999999999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0.16</v>
      </c>
      <c r="C15" s="7">
        <f t="shared" si="0"/>
        <v>120</v>
      </c>
      <c r="D15" s="7">
        <v>2.69</v>
      </c>
      <c r="E15" s="7">
        <v>482</v>
      </c>
      <c r="F15" s="8">
        <f t="shared" si="1"/>
        <v>12.9658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0.16</v>
      </c>
      <c r="C16" s="7">
        <f t="shared" si="0"/>
        <v>120</v>
      </c>
      <c r="D16" s="7">
        <v>2.2000000000000002</v>
      </c>
      <c r="E16" s="7">
        <v>474</v>
      </c>
      <c r="F16" s="8">
        <f t="shared" si="1"/>
        <v>10.428000000000003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0.16</v>
      </c>
      <c r="C17" s="7">
        <f t="shared" si="0"/>
        <v>120</v>
      </c>
      <c r="D17" s="7">
        <v>2.4</v>
      </c>
      <c r="E17" s="7">
        <v>449</v>
      </c>
      <c r="F17" s="8">
        <f t="shared" si="1"/>
        <v>10.776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2.2000000000000002</v>
      </c>
      <c r="E18" s="7">
        <v>491</v>
      </c>
      <c r="F18" s="8">
        <f t="shared" si="1"/>
        <v>10.802000000000001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2.2999999999999998</v>
      </c>
      <c r="E19" s="7">
        <v>486</v>
      </c>
      <c r="F19" s="8">
        <f t="shared" si="1"/>
        <v>11.177999999999999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2.2000000000000002</v>
      </c>
      <c r="E20" s="7">
        <v>484</v>
      </c>
      <c r="F20" s="8">
        <f t="shared" si="1"/>
        <v>10.648000000000001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2.2000000000000002</v>
      </c>
      <c r="E21" s="7">
        <v>487</v>
      </c>
      <c r="F21" s="8">
        <f t="shared" si="1"/>
        <v>10.714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2.2000000000000002</v>
      </c>
      <c r="E22" s="7">
        <v>468</v>
      </c>
      <c r="F22" s="8">
        <f t="shared" si="1"/>
        <v>10.296000000000001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2.6</v>
      </c>
      <c r="E23" s="7">
        <v>475</v>
      </c>
      <c r="F23" s="8">
        <f t="shared" si="1"/>
        <v>12.35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2.7</v>
      </c>
      <c r="E24" s="7">
        <v>492</v>
      </c>
      <c r="F24" s="8">
        <f t="shared" si="1"/>
        <v>13.284000000000001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2.6</v>
      </c>
      <c r="E25" s="7">
        <v>508</v>
      </c>
      <c r="F25" s="8">
        <f t="shared" si="1"/>
        <v>13.208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2.4</v>
      </c>
      <c r="E26" s="7">
        <v>469</v>
      </c>
      <c r="F26" s="8">
        <f t="shared" si="1"/>
        <v>11.255999999999998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2.5</v>
      </c>
      <c r="E27" s="7">
        <v>503</v>
      </c>
      <c r="F27" s="8">
        <f t="shared" si="1"/>
        <v>12.575000000000001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2.2999999999999998</v>
      </c>
      <c r="E28" s="7">
        <v>468</v>
      </c>
      <c r="F28" s="8">
        <f t="shared" si="1"/>
        <v>10.763999999999999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2.2999999999999998</v>
      </c>
      <c r="E29" s="7">
        <v>461</v>
      </c>
      <c r="F29" s="8">
        <f t="shared" si="1"/>
        <v>10.603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0.15729166666666655</v>
      </c>
      <c r="C30" s="10">
        <f>AVERAGE(C6:C29)</f>
        <v>117.96875</v>
      </c>
      <c r="D30" s="10">
        <f>AVERAGE(D6:D29)</f>
        <v>2.4162500000000002</v>
      </c>
      <c r="E30" s="10">
        <f>AVERAGE(E6:E29)</f>
        <v>480.625</v>
      </c>
      <c r="F30" s="10">
        <f>AVERAGE(F6:F29)</f>
        <v>11.622616666666666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44233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2.6</v>
      </c>
      <c r="E6" s="7">
        <v>462</v>
      </c>
      <c r="F6" s="8">
        <f>D6*E6*0.01</f>
        <v>12.012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0.16</v>
      </c>
      <c r="C7" s="7">
        <f t="shared" si="0"/>
        <v>120</v>
      </c>
      <c r="D7" s="7">
        <v>2.7</v>
      </c>
      <c r="E7" s="7">
        <v>463</v>
      </c>
      <c r="F7" s="8">
        <f t="shared" ref="F7:F29" si="1">D7*E7*0.01</f>
        <v>12.501000000000001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0.16</v>
      </c>
      <c r="C8" s="7">
        <f t="shared" si="0"/>
        <v>120</v>
      </c>
      <c r="D8" s="7">
        <v>2.4</v>
      </c>
      <c r="E8" s="7">
        <v>468</v>
      </c>
      <c r="F8" s="8">
        <f t="shared" si="1"/>
        <v>11.232000000000001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0.16</v>
      </c>
      <c r="C9" s="7">
        <f t="shared" si="0"/>
        <v>120</v>
      </c>
      <c r="D9" s="7">
        <v>2.9</v>
      </c>
      <c r="E9" s="7">
        <v>479</v>
      </c>
      <c r="F9" s="8">
        <f t="shared" si="1"/>
        <v>13.891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14</v>
      </c>
      <c r="B10" s="6">
        <v>0.16</v>
      </c>
      <c r="C10" s="7">
        <f t="shared" si="0"/>
        <v>120</v>
      </c>
      <c r="D10" s="7">
        <v>2.8</v>
      </c>
      <c r="E10" s="7">
        <v>483</v>
      </c>
      <c r="F10" s="8">
        <f t="shared" si="1"/>
        <v>13.523999999999999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0.16</v>
      </c>
      <c r="C11" s="7">
        <f t="shared" si="0"/>
        <v>120</v>
      </c>
      <c r="D11" s="7">
        <v>2.8</v>
      </c>
      <c r="E11" s="7">
        <v>491</v>
      </c>
      <c r="F11" s="8">
        <f t="shared" si="1"/>
        <v>13.747999999999999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0.16</v>
      </c>
      <c r="C12" s="7">
        <f t="shared" si="0"/>
        <v>120</v>
      </c>
      <c r="D12" s="7">
        <v>2.7</v>
      </c>
      <c r="E12" s="7">
        <v>516</v>
      </c>
      <c r="F12" s="8">
        <f t="shared" si="1"/>
        <v>13.932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0.16</v>
      </c>
      <c r="C13" s="7">
        <f t="shared" si="0"/>
        <v>120</v>
      </c>
      <c r="D13" s="7">
        <v>2.9</v>
      </c>
      <c r="E13" s="7">
        <v>504</v>
      </c>
      <c r="F13" s="8">
        <f t="shared" si="1"/>
        <v>14.616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0.16</v>
      </c>
      <c r="C14" s="7">
        <f t="shared" si="0"/>
        <v>120</v>
      </c>
      <c r="D14" s="7">
        <v>2.6</v>
      </c>
      <c r="E14" s="7">
        <v>472</v>
      </c>
      <c r="F14" s="8">
        <f t="shared" si="1"/>
        <v>12.272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0.16</v>
      </c>
      <c r="C15" s="7">
        <f t="shared" si="0"/>
        <v>120</v>
      </c>
      <c r="D15" s="7">
        <v>2.2999999999999998</v>
      </c>
      <c r="E15" s="7">
        <v>479</v>
      </c>
      <c r="F15" s="8">
        <f t="shared" si="1"/>
        <v>11.016999999999998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0.16</v>
      </c>
      <c r="C16" s="7">
        <f t="shared" si="0"/>
        <v>120</v>
      </c>
      <c r="D16" s="7">
        <v>2.2000000000000002</v>
      </c>
      <c r="E16" s="7">
        <v>502</v>
      </c>
      <c r="F16" s="8">
        <f t="shared" si="1"/>
        <v>11.044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0.16</v>
      </c>
      <c r="C17" s="7">
        <f t="shared" si="0"/>
        <v>120</v>
      </c>
      <c r="D17" s="7">
        <v>2.4</v>
      </c>
      <c r="E17" s="7">
        <v>487</v>
      </c>
      <c r="F17" s="8">
        <f t="shared" si="1"/>
        <v>11.688000000000001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2.6</v>
      </c>
      <c r="E18" s="7">
        <v>499</v>
      </c>
      <c r="F18" s="8">
        <f t="shared" si="1"/>
        <v>12.974000000000002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2.5</v>
      </c>
      <c r="E19" s="7">
        <v>476</v>
      </c>
      <c r="F19" s="8">
        <f t="shared" si="1"/>
        <v>11.9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3</v>
      </c>
      <c r="E20" s="7">
        <v>462</v>
      </c>
      <c r="F20" s="8">
        <f t="shared" si="1"/>
        <v>13.86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2.5</v>
      </c>
      <c r="E21" s="7">
        <v>497</v>
      </c>
      <c r="F21" s="8">
        <f t="shared" si="1"/>
        <v>12.425000000000001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2.6</v>
      </c>
      <c r="E22" s="7">
        <v>477</v>
      </c>
      <c r="F22" s="8">
        <f t="shared" si="1"/>
        <v>12.402000000000001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2.9</v>
      </c>
      <c r="E23" s="7">
        <v>475</v>
      </c>
      <c r="F23" s="8">
        <f t="shared" si="1"/>
        <v>13.775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2.5</v>
      </c>
      <c r="E24" s="7">
        <v>478</v>
      </c>
      <c r="F24" s="8">
        <f t="shared" si="1"/>
        <v>11.950000000000001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2.4</v>
      </c>
      <c r="E25" s="7">
        <v>473</v>
      </c>
      <c r="F25" s="8">
        <f t="shared" si="1"/>
        <v>11.352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2.5</v>
      </c>
      <c r="E26" s="7">
        <v>472</v>
      </c>
      <c r="F26" s="8">
        <f t="shared" si="1"/>
        <v>11.8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2.5</v>
      </c>
      <c r="E27" s="7">
        <v>494</v>
      </c>
      <c r="F27" s="8">
        <f t="shared" si="1"/>
        <v>12.35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2.2999999999999998</v>
      </c>
      <c r="E28" s="7">
        <v>485</v>
      </c>
      <c r="F28" s="8">
        <f t="shared" si="1"/>
        <v>11.154999999999999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2.5</v>
      </c>
      <c r="E29" s="7">
        <v>497</v>
      </c>
      <c r="F29" s="8">
        <f t="shared" si="1"/>
        <v>12.425000000000001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0.15729166666666655</v>
      </c>
      <c r="C30" s="10">
        <f>AVERAGE(C6:C29)</f>
        <v>117.96875</v>
      </c>
      <c r="D30" s="10">
        <f>AVERAGE(D6:D29)</f>
        <v>2.5874999999999999</v>
      </c>
      <c r="E30" s="10">
        <f>AVERAGE(E6:E29)</f>
        <v>482.95833333333331</v>
      </c>
      <c r="F30" s="10">
        <f>AVERAGE(F6:F29)</f>
        <v>12.493541666666667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44234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2.8</v>
      </c>
      <c r="E6" s="7">
        <v>486</v>
      </c>
      <c r="F6" s="8">
        <f>D6*E6*0.01</f>
        <v>13.608000000000001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0.155</v>
      </c>
      <c r="C7" s="7">
        <f t="shared" si="0"/>
        <v>116.25</v>
      </c>
      <c r="D7" s="7">
        <v>2.9</v>
      </c>
      <c r="E7" s="7">
        <v>495</v>
      </c>
      <c r="F7" s="8">
        <f t="shared" ref="F7:F29" si="1">D7*E7*0.01</f>
        <v>14.355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0.155</v>
      </c>
      <c r="C8" s="7">
        <f t="shared" si="0"/>
        <v>116.25</v>
      </c>
      <c r="D8" s="7">
        <v>2.6</v>
      </c>
      <c r="E8" s="7">
        <v>473</v>
      </c>
      <c r="F8" s="8">
        <f t="shared" si="1"/>
        <v>12.298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0.155</v>
      </c>
      <c r="C9" s="7">
        <f t="shared" si="0"/>
        <v>116.25</v>
      </c>
      <c r="D9" s="7">
        <v>3</v>
      </c>
      <c r="E9" s="7">
        <v>478</v>
      </c>
      <c r="F9" s="8">
        <f t="shared" si="1"/>
        <v>14.34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0.155</v>
      </c>
      <c r="C10" s="7">
        <f t="shared" si="0"/>
        <v>116.25</v>
      </c>
      <c r="D10" s="7">
        <v>2.5</v>
      </c>
      <c r="E10" s="7">
        <v>476</v>
      </c>
      <c r="F10" s="8">
        <f t="shared" si="1"/>
        <v>11.9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15</v>
      </c>
      <c r="B11" s="6">
        <v>0.155</v>
      </c>
      <c r="C11" s="7">
        <f t="shared" si="0"/>
        <v>116.25</v>
      </c>
      <c r="D11" s="7">
        <v>2.8</v>
      </c>
      <c r="E11" s="7">
        <v>522</v>
      </c>
      <c r="F11" s="8">
        <f t="shared" si="1"/>
        <v>14.616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0.155</v>
      </c>
      <c r="C12" s="7">
        <f t="shared" si="0"/>
        <v>116.25</v>
      </c>
      <c r="D12" s="7">
        <v>3</v>
      </c>
      <c r="E12" s="7">
        <v>512</v>
      </c>
      <c r="F12" s="8">
        <f t="shared" si="1"/>
        <v>15.36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0.155</v>
      </c>
      <c r="C13" s="7">
        <f t="shared" si="0"/>
        <v>116.25</v>
      </c>
      <c r="D13" s="7">
        <v>2.7</v>
      </c>
      <c r="E13" s="7">
        <v>485</v>
      </c>
      <c r="F13" s="8">
        <f t="shared" si="1"/>
        <v>13.095000000000001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0.155</v>
      </c>
      <c r="C14" s="7">
        <f t="shared" si="0"/>
        <v>116.25</v>
      </c>
      <c r="D14" s="7">
        <v>2.5</v>
      </c>
      <c r="E14" s="7">
        <v>504</v>
      </c>
      <c r="F14" s="8">
        <f t="shared" si="1"/>
        <v>12.6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0.155</v>
      </c>
      <c r="C15" s="7">
        <f t="shared" si="0"/>
        <v>116.25</v>
      </c>
      <c r="D15" s="7">
        <v>2.8</v>
      </c>
      <c r="E15" s="7">
        <v>508</v>
      </c>
      <c r="F15" s="8">
        <f t="shared" si="1"/>
        <v>14.223999999999998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0.155</v>
      </c>
      <c r="C16" s="7">
        <f t="shared" si="0"/>
        <v>116.25</v>
      </c>
      <c r="D16" s="7">
        <v>3.1</v>
      </c>
      <c r="E16" s="7">
        <v>496</v>
      </c>
      <c r="F16" s="8">
        <f t="shared" si="1"/>
        <v>15.376000000000001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0.155</v>
      </c>
      <c r="C17" s="7">
        <f t="shared" si="0"/>
        <v>116.25</v>
      </c>
      <c r="D17" s="7">
        <v>2.5</v>
      </c>
      <c r="E17" s="7">
        <v>483</v>
      </c>
      <c r="F17" s="8">
        <f t="shared" si="1"/>
        <v>12.075000000000001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2.6</v>
      </c>
      <c r="E18" s="7">
        <v>477</v>
      </c>
      <c r="F18" s="8">
        <f t="shared" si="1"/>
        <v>12.402000000000001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2.8</v>
      </c>
      <c r="E19" s="7">
        <v>476</v>
      </c>
      <c r="F19" s="8">
        <f t="shared" si="1"/>
        <v>13.327999999999999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2.2999999999999998</v>
      </c>
      <c r="E20" s="7">
        <v>490</v>
      </c>
      <c r="F20" s="8">
        <f t="shared" si="1"/>
        <v>11.27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2.5</v>
      </c>
      <c r="E21" s="7">
        <v>500</v>
      </c>
      <c r="F21" s="8">
        <f t="shared" si="1"/>
        <v>12.5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2.2000000000000002</v>
      </c>
      <c r="E22" s="7">
        <v>497</v>
      </c>
      <c r="F22" s="8">
        <f t="shared" si="1"/>
        <v>10.934000000000001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2.5</v>
      </c>
      <c r="E23" s="7">
        <v>476</v>
      </c>
      <c r="F23" s="8">
        <f t="shared" si="1"/>
        <v>11.9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2.4</v>
      </c>
      <c r="E24" s="7">
        <v>460</v>
      </c>
      <c r="F24" s="8">
        <f t="shared" si="1"/>
        <v>11.040000000000001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2.4</v>
      </c>
      <c r="E25" s="7">
        <v>442</v>
      </c>
      <c r="F25" s="8">
        <f t="shared" si="1"/>
        <v>10.608000000000001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2.5</v>
      </c>
      <c r="E26" s="7">
        <v>444</v>
      </c>
      <c r="F26" s="8">
        <f t="shared" si="1"/>
        <v>11.1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2.2999999999999998</v>
      </c>
      <c r="E27" s="7">
        <v>493</v>
      </c>
      <c r="F27" s="8">
        <f t="shared" si="1"/>
        <v>11.338999999999999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2.4</v>
      </c>
      <c r="E28" s="7">
        <v>478</v>
      </c>
      <c r="F28" s="8">
        <f t="shared" si="1"/>
        <v>11.472000000000001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2.6</v>
      </c>
      <c r="E29" s="7">
        <v>481</v>
      </c>
      <c r="F29" s="8">
        <f t="shared" si="1"/>
        <v>12.506000000000002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0.15499999999999992</v>
      </c>
      <c r="C30" s="10">
        <f>AVERAGE(C6:C29)</f>
        <v>116.25</v>
      </c>
      <c r="D30" s="10">
        <f>AVERAGE(D6:D29)</f>
        <v>2.6124999999999998</v>
      </c>
      <c r="E30" s="10">
        <f>AVERAGE(E6:E29)</f>
        <v>484.66666666666669</v>
      </c>
      <c r="F30" s="10">
        <f>AVERAGE(F6:F29)</f>
        <v>12.676916666666665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44235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2.2000000000000002</v>
      </c>
      <c r="E6" s="7">
        <v>509</v>
      </c>
      <c r="F6" s="8">
        <f>D6*E6*0.01</f>
        <v>11.198000000000002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0.155</v>
      </c>
      <c r="C7" s="7">
        <f t="shared" si="0"/>
        <v>116.25</v>
      </c>
      <c r="D7" s="7">
        <v>2.2999999999999998</v>
      </c>
      <c r="E7" s="7">
        <v>484</v>
      </c>
      <c r="F7" s="8">
        <f t="shared" ref="F7:F29" si="1">D7*E7*0.01</f>
        <v>11.131999999999998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0.155</v>
      </c>
      <c r="C8" s="7">
        <f t="shared" si="0"/>
        <v>116.25</v>
      </c>
      <c r="D8" s="7">
        <v>2.6</v>
      </c>
      <c r="E8" s="7">
        <v>487</v>
      </c>
      <c r="F8" s="8">
        <f t="shared" si="1"/>
        <v>12.662000000000001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0.155</v>
      </c>
      <c r="C9" s="7">
        <f t="shared" si="0"/>
        <v>116.25</v>
      </c>
      <c r="D9" s="7">
        <v>2.4</v>
      </c>
      <c r="E9" s="7">
        <v>470</v>
      </c>
      <c r="F9" s="8">
        <f t="shared" si="1"/>
        <v>11.28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0.155</v>
      </c>
      <c r="C10" s="7">
        <f t="shared" si="0"/>
        <v>116.25</v>
      </c>
      <c r="D10" s="7">
        <v>2.7</v>
      </c>
      <c r="E10" s="7">
        <v>475</v>
      </c>
      <c r="F10" s="8">
        <f t="shared" si="1"/>
        <v>12.825000000000001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0.155</v>
      </c>
      <c r="C11" s="7">
        <f t="shared" si="0"/>
        <v>116.25</v>
      </c>
      <c r="D11" s="7">
        <v>2.4</v>
      </c>
      <c r="E11" s="7">
        <v>493</v>
      </c>
      <c r="F11" s="8">
        <f t="shared" si="1"/>
        <v>11.832000000000001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16</v>
      </c>
      <c r="B12" s="6">
        <v>0.155</v>
      </c>
      <c r="C12" s="7">
        <f t="shared" si="0"/>
        <v>116.25</v>
      </c>
      <c r="D12" s="7">
        <v>2.8</v>
      </c>
      <c r="E12" s="7">
        <v>480</v>
      </c>
      <c r="F12" s="8">
        <f t="shared" si="1"/>
        <v>13.44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0.155</v>
      </c>
      <c r="C13" s="7">
        <f t="shared" si="0"/>
        <v>116.25</v>
      </c>
      <c r="D13" s="7">
        <v>2.6</v>
      </c>
      <c r="E13" s="7">
        <v>485</v>
      </c>
      <c r="F13" s="8">
        <f t="shared" si="1"/>
        <v>12.61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0.155</v>
      </c>
      <c r="C14" s="7">
        <f t="shared" si="0"/>
        <v>116.25</v>
      </c>
      <c r="D14" s="7">
        <v>2.2999999999999998</v>
      </c>
      <c r="E14" s="7">
        <v>486</v>
      </c>
      <c r="F14" s="8">
        <f t="shared" si="1"/>
        <v>11.177999999999999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0.155</v>
      </c>
      <c r="C15" s="7">
        <f t="shared" si="0"/>
        <v>116.25</v>
      </c>
      <c r="D15" s="7">
        <v>2.8</v>
      </c>
      <c r="E15" s="7">
        <v>482</v>
      </c>
      <c r="F15" s="8">
        <f t="shared" si="1"/>
        <v>13.495999999999999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0.155</v>
      </c>
      <c r="C16" s="7">
        <f t="shared" si="0"/>
        <v>116.25</v>
      </c>
      <c r="D16" s="7">
        <v>2.4</v>
      </c>
      <c r="E16" s="7">
        <v>498</v>
      </c>
      <c r="F16" s="8">
        <f t="shared" si="1"/>
        <v>11.952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0.155</v>
      </c>
      <c r="C17" s="7">
        <f t="shared" si="0"/>
        <v>116.25</v>
      </c>
      <c r="D17" s="7">
        <v>2.6</v>
      </c>
      <c r="E17" s="7">
        <v>515</v>
      </c>
      <c r="F17" s="8">
        <f t="shared" si="1"/>
        <v>13.39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3</v>
      </c>
      <c r="E18" s="7">
        <v>496</v>
      </c>
      <c r="F18" s="8">
        <f t="shared" si="1"/>
        <v>14.88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3.1</v>
      </c>
      <c r="E19" s="7">
        <v>481</v>
      </c>
      <c r="F19" s="8">
        <f t="shared" si="1"/>
        <v>14.911000000000001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2.6</v>
      </c>
      <c r="E20" s="7">
        <v>494</v>
      </c>
      <c r="F20" s="8">
        <f t="shared" si="1"/>
        <v>12.844000000000001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3.1</v>
      </c>
      <c r="E21" s="7">
        <v>490</v>
      </c>
      <c r="F21" s="8">
        <f t="shared" si="1"/>
        <v>15.19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2.7</v>
      </c>
      <c r="E22" s="7">
        <v>496</v>
      </c>
      <c r="F22" s="8">
        <f t="shared" si="1"/>
        <v>13.392000000000001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2.7</v>
      </c>
      <c r="E23" s="7">
        <v>500</v>
      </c>
      <c r="F23" s="8">
        <f t="shared" si="1"/>
        <v>13.5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3</v>
      </c>
      <c r="E24" s="7">
        <v>535</v>
      </c>
      <c r="F24" s="8">
        <f t="shared" si="1"/>
        <v>16.05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2.6</v>
      </c>
      <c r="E25" s="7">
        <v>545</v>
      </c>
      <c r="F25" s="8">
        <f t="shared" si="1"/>
        <v>14.17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2.6</v>
      </c>
      <c r="E26" s="7">
        <v>495</v>
      </c>
      <c r="F26" s="8">
        <f t="shared" si="1"/>
        <v>12.870000000000001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2.7</v>
      </c>
      <c r="E27" s="7">
        <v>504</v>
      </c>
      <c r="F27" s="8">
        <f t="shared" si="1"/>
        <v>13.608000000000002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2.2999999999999998</v>
      </c>
      <c r="E28" s="7">
        <v>529</v>
      </c>
      <c r="F28" s="8">
        <f t="shared" si="1"/>
        <v>12.166999999999998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2.8</v>
      </c>
      <c r="E29" s="7">
        <v>480</v>
      </c>
      <c r="F29" s="8">
        <f t="shared" si="1"/>
        <v>13.44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0.15499999999999992</v>
      </c>
      <c r="C30" s="10">
        <f>AVERAGE(C6:C29)</f>
        <v>116.25</v>
      </c>
      <c r="D30" s="10">
        <f>AVERAGE(D6:D29)</f>
        <v>2.6375000000000006</v>
      </c>
      <c r="E30" s="10">
        <f>AVERAGE(E6:E29)</f>
        <v>496.20833333333331</v>
      </c>
      <c r="F30" s="10">
        <f>AVERAGE(F6:F29)</f>
        <v>13.084041666666666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0</v>
      </c>
      <c r="B1" s="1"/>
      <c r="C1" s="1"/>
      <c r="D1" s="2"/>
      <c r="E1" s="2"/>
      <c r="F1" s="2"/>
    </row>
    <row r="3" spans="1:13" ht="24">
      <c r="A3" s="15" t="s">
        <v>1</v>
      </c>
      <c r="B3" s="17" t="s">
        <v>2</v>
      </c>
      <c r="C3" s="18"/>
      <c r="D3" s="11" t="s">
        <v>3</v>
      </c>
      <c r="E3" s="11" t="s">
        <v>4</v>
      </c>
      <c r="F3" s="11" t="s">
        <v>5</v>
      </c>
      <c r="H3" s="12">
        <v>44228</v>
      </c>
      <c r="I3" s="13">
        <v>0.2</v>
      </c>
      <c r="J3" s="13">
        <v>118</v>
      </c>
      <c r="K3" s="13">
        <v>2.2999999999999998</v>
      </c>
      <c r="L3" s="13">
        <v>467.4</v>
      </c>
      <c r="M3" s="13">
        <v>10.7</v>
      </c>
    </row>
    <row r="4" spans="1:13">
      <c r="A4" s="16"/>
      <c r="B4" s="3" t="s">
        <v>6</v>
      </c>
      <c r="C4" s="3" t="s">
        <v>7</v>
      </c>
      <c r="D4" s="3" t="s">
        <v>8</v>
      </c>
      <c r="E4" s="3" t="s">
        <v>9</v>
      </c>
      <c r="F4" s="3" t="s">
        <v>9</v>
      </c>
      <c r="H4" s="12">
        <v>44229</v>
      </c>
      <c r="I4" s="10">
        <v>0.2</v>
      </c>
      <c r="J4" s="10">
        <v>118</v>
      </c>
      <c r="K4" s="10">
        <v>2.2999999999999998</v>
      </c>
      <c r="L4" s="10">
        <v>468.3</v>
      </c>
      <c r="M4" s="10">
        <v>10.6</v>
      </c>
    </row>
    <row r="5" spans="1:13">
      <c r="A5" s="4">
        <v>44236</v>
      </c>
      <c r="B5" s="4"/>
      <c r="C5" s="3"/>
      <c r="D5" s="3"/>
      <c r="E5" s="3"/>
      <c r="F5" s="3"/>
      <c r="H5" s="12">
        <v>44230</v>
      </c>
      <c r="I5" s="10">
        <v>0.2</v>
      </c>
      <c r="J5" s="10">
        <v>116.3</v>
      </c>
      <c r="K5" s="10">
        <v>2.5</v>
      </c>
      <c r="L5" s="10">
        <v>492.5</v>
      </c>
      <c r="M5" s="10">
        <v>12.2</v>
      </c>
    </row>
    <row r="6" spans="1:13">
      <c r="A6" s="5" t="s">
        <v>10</v>
      </c>
      <c r="B6" s="6">
        <v>0.155</v>
      </c>
      <c r="C6" s="7">
        <f t="shared" ref="C6:C29" si="0">B6*750</f>
        <v>116.25</v>
      </c>
      <c r="D6" s="7">
        <v>2.2999999999999998</v>
      </c>
      <c r="E6" s="7">
        <v>492</v>
      </c>
      <c r="F6" s="8">
        <f>D6*E6*0.01</f>
        <v>11.315999999999999</v>
      </c>
      <c r="H6" s="12">
        <v>44231</v>
      </c>
      <c r="I6" s="10">
        <v>0.15499999999999992</v>
      </c>
      <c r="J6" s="10">
        <v>116.25</v>
      </c>
      <c r="K6" s="10">
        <v>2.4875000000000003</v>
      </c>
      <c r="L6" s="10">
        <v>484.91666666666669</v>
      </c>
      <c r="M6" s="10">
        <v>12.055958333333335</v>
      </c>
    </row>
    <row r="7" spans="1:13">
      <c r="A7" s="5" t="s">
        <v>11</v>
      </c>
      <c r="B7" s="6">
        <v>0.16</v>
      </c>
      <c r="C7" s="7">
        <f t="shared" si="0"/>
        <v>120</v>
      </c>
      <c r="D7" s="7">
        <v>2.2000000000000002</v>
      </c>
      <c r="E7" s="7">
        <v>481</v>
      </c>
      <c r="F7" s="8">
        <f t="shared" ref="F7:F29" si="1">D7*E7*0.01</f>
        <v>10.582000000000001</v>
      </c>
      <c r="H7" s="12">
        <v>44232</v>
      </c>
      <c r="I7" s="10">
        <v>0.2</v>
      </c>
      <c r="J7" s="10">
        <v>118</v>
      </c>
      <c r="K7" s="10">
        <v>2.4</v>
      </c>
      <c r="L7" s="10">
        <v>480.6</v>
      </c>
      <c r="M7" s="10">
        <v>11.6</v>
      </c>
    </row>
    <row r="8" spans="1:13">
      <c r="A8" s="5" t="s">
        <v>12</v>
      </c>
      <c r="B8" s="6">
        <v>0.16</v>
      </c>
      <c r="C8" s="7">
        <f t="shared" si="0"/>
        <v>120</v>
      </c>
      <c r="D8" s="7">
        <v>2.4</v>
      </c>
      <c r="E8" s="7">
        <v>472</v>
      </c>
      <c r="F8" s="8">
        <f t="shared" si="1"/>
        <v>11.327999999999999</v>
      </c>
      <c r="H8" s="12">
        <v>44233</v>
      </c>
      <c r="I8" s="10">
        <v>0.2</v>
      </c>
      <c r="J8" s="10">
        <v>118</v>
      </c>
      <c r="K8" s="10">
        <v>2.6</v>
      </c>
      <c r="L8" s="10">
        <v>483</v>
      </c>
      <c r="M8" s="10">
        <v>12.5</v>
      </c>
    </row>
    <row r="9" spans="1:13">
      <c r="A9" s="5" t="s">
        <v>13</v>
      </c>
      <c r="B9" s="6">
        <v>0.16</v>
      </c>
      <c r="C9" s="7">
        <f t="shared" si="0"/>
        <v>120</v>
      </c>
      <c r="D9" s="7">
        <v>2.7</v>
      </c>
      <c r="E9" s="7">
        <v>478</v>
      </c>
      <c r="F9" s="8">
        <f t="shared" si="1"/>
        <v>12.906000000000002</v>
      </c>
      <c r="H9" s="12">
        <v>44234</v>
      </c>
      <c r="I9" s="10">
        <v>0.2</v>
      </c>
      <c r="J9" s="10">
        <v>116.3</v>
      </c>
      <c r="K9" s="10">
        <v>2.6</v>
      </c>
      <c r="L9" s="10">
        <v>484.7</v>
      </c>
      <c r="M9" s="10">
        <v>12.7</v>
      </c>
    </row>
    <row r="10" spans="1:13">
      <c r="A10" s="6" t="s">
        <v>14</v>
      </c>
      <c r="B10" s="6">
        <v>0.16</v>
      </c>
      <c r="C10" s="7">
        <f t="shared" si="0"/>
        <v>120</v>
      </c>
      <c r="D10" s="7">
        <v>2.4</v>
      </c>
      <c r="E10" s="7">
        <v>484</v>
      </c>
      <c r="F10" s="8">
        <f t="shared" si="1"/>
        <v>11.616</v>
      </c>
      <c r="H10" s="12">
        <v>44235</v>
      </c>
      <c r="I10" s="10">
        <v>0.15499999999999992</v>
      </c>
      <c r="J10" s="10">
        <v>116.25</v>
      </c>
      <c r="K10" s="10">
        <v>2.6375000000000006</v>
      </c>
      <c r="L10" s="10">
        <v>496.20833333333331</v>
      </c>
      <c r="M10" s="10">
        <v>13.084041666666666</v>
      </c>
    </row>
    <row r="11" spans="1:13">
      <c r="A11" s="6" t="s">
        <v>15</v>
      </c>
      <c r="B11" s="6">
        <v>0.16</v>
      </c>
      <c r="C11" s="7">
        <f t="shared" si="0"/>
        <v>120</v>
      </c>
      <c r="D11" s="7">
        <v>2.6</v>
      </c>
      <c r="E11" s="7">
        <v>465</v>
      </c>
      <c r="F11" s="8">
        <f t="shared" si="1"/>
        <v>12.09</v>
      </c>
      <c r="H11" s="12">
        <v>44236</v>
      </c>
      <c r="I11" s="10">
        <v>0.2</v>
      </c>
      <c r="J11" s="10">
        <v>118</v>
      </c>
      <c r="K11" s="10">
        <v>2.4</v>
      </c>
      <c r="L11" s="10">
        <v>485.8</v>
      </c>
      <c r="M11" s="10">
        <v>11.7</v>
      </c>
    </row>
    <row r="12" spans="1:13">
      <c r="A12" s="7" t="s">
        <v>16</v>
      </c>
      <c r="B12" s="6">
        <v>0.16</v>
      </c>
      <c r="C12" s="7">
        <f t="shared" si="0"/>
        <v>120</v>
      </c>
      <c r="D12" s="7">
        <v>2.4</v>
      </c>
      <c r="E12" s="7">
        <v>520</v>
      </c>
      <c r="F12" s="8">
        <f t="shared" si="1"/>
        <v>12.48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17</v>
      </c>
      <c r="B13" s="6">
        <v>0.16</v>
      </c>
      <c r="C13" s="7">
        <f t="shared" si="0"/>
        <v>120</v>
      </c>
      <c r="D13" s="7">
        <v>2.5</v>
      </c>
      <c r="E13" s="7">
        <v>498</v>
      </c>
      <c r="F13" s="8">
        <f t="shared" si="1"/>
        <v>12.450000000000001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18</v>
      </c>
      <c r="B14" s="6">
        <v>0.16</v>
      </c>
      <c r="C14" s="7">
        <f t="shared" si="0"/>
        <v>120</v>
      </c>
      <c r="D14" s="7">
        <v>2.5</v>
      </c>
      <c r="E14" s="7">
        <v>503</v>
      </c>
      <c r="F14" s="8">
        <f t="shared" si="1"/>
        <v>12.575000000000001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19</v>
      </c>
      <c r="B15" s="6">
        <v>0.16</v>
      </c>
      <c r="C15" s="7">
        <f t="shared" si="0"/>
        <v>120</v>
      </c>
      <c r="D15" s="7">
        <v>2.4</v>
      </c>
      <c r="E15" s="7">
        <v>502</v>
      </c>
      <c r="F15" s="8">
        <f t="shared" si="1"/>
        <v>12.048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20</v>
      </c>
      <c r="B16" s="6">
        <v>0.16</v>
      </c>
      <c r="C16" s="7">
        <f t="shared" si="0"/>
        <v>120</v>
      </c>
      <c r="D16" s="7">
        <v>2.6</v>
      </c>
      <c r="E16" s="7">
        <v>503</v>
      </c>
      <c r="F16" s="8">
        <f t="shared" si="1"/>
        <v>13.077999999999999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21</v>
      </c>
      <c r="B17" s="6">
        <v>0.16</v>
      </c>
      <c r="C17" s="7">
        <f t="shared" si="0"/>
        <v>120</v>
      </c>
      <c r="D17" s="7">
        <v>2.2999999999999998</v>
      </c>
      <c r="E17" s="7">
        <v>513</v>
      </c>
      <c r="F17" s="8">
        <f t="shared" si="1"/>
        <v>11.798999999999999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22</v>
      </c>
      <c r="B18" s="6">
        <v>0.155</v>
      </c>
      <c r="C18" s="7">
        <f t="shared" si="0"/>
        <v>116.25</v>
      </c>
      <c r="D18" s="7">
        <v>2.5</v>
      </c>
      <c r="E18" s="7">
        <v>492</v>
      </c>
      <c r="F18" s="8">
        <f t="shared" si="1"/>
        <v>12.3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23</v>
      </c>
      <c r="B19" s="6">
        <v>0.155</v>
      </c>
      <c r="C19" s="7">
        <f t="shared" si="0"/>
        <v>116.25</v>
      </c>
      <c r="D19" s="7">
        <v>2.6</v>
      </c>
      <c r="E19" s="7">
        <v>476</v>
      </c>
      <c r="F19" s="8">
        <f t="shared" si="1"/>
        <v>12.376000000000001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24</v>
      </c>
      <c r="B20" s="6">
        <v>0.155</v>
      </c>
      <c r="C20" s="7">
        <f t="shared" si="0"/>
        <v>116.25</v>
      </c>
      <c r="D20" s="7">
        <v>2.7</v>
      </c>
      <c r="E20" s="7">
        <v>484</v>
      </c>
      <c r="F20" s="8">
        <f t="shared" si="1"/>
        <v>13.068000000000001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25</v>
      </c>
      <c r="B21" s="6">
        <v>0.155</v>
      </c>
      <c r="C21" s="7">
        <f t="shared" si="0"/>
        <v>116.25</v>
      </c>
      <c r="D21" s="7">
        <v>2.2999999999999998</v>
      </c>
      <c r="E21" s="7">
        <v>456</v>
      </c>
      <c r="F21" s="8">
        <f t="shared" si="1"/>
        <v>10.488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26</v>
      </c>
      <c r="B22" s="6">
        <v>0.155</v>
      </c>
      <c r="C22" s="7">
        <f t="shared" si="0"/>
        <v>116.25</v>
      </c>
      <c r="D22" s="7">
        <v>2.4</v>
      </c>
      <c r="E22" s="7">
        <v>454</v>
      </c>
      <c r="F22" s="8">
        <f t="shared" si="1"/>
        <v>10.895999999999999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27</v>
      </c>
      <c r="B23" s="6">
        <v>0.155</v>
      </c>
      <c r="C23" s="7">
        <f t="shared" si="0"/>
        <v>116.25</v>
      </c>
      <c r="D23" s="7">
        <v>2.4</v>
      </c>
      <c r="E23" s="7">
        <v>484</v>
      </c>
      <c r="F23" s="8">
        <f t="shared" si="1"/>
        <v>11.616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28</v>
      </c>
      <c r="B24" s="6">
        <v>0.155</v>
      </c>
      <c r="C24" s="7">
        <f t="shared" si="0"/>
        <v>116.25</v>
      </c>
      <c r="D24" s="7">
        <v>2.4</v>
      </c>
      <c r="E24" s="7">
        <v>457</v>
      </c>
      <c r="F24" s="8">
        <f t="shared" si="1"/>
        <v>10.968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29</v>
      </c>
      <c r="B25" s="6">
        <v>0.155</v>
      </c>
      <c r="C25" s="7">
        <f t="shared" si="0"/>
        <v>116.25</v>
      </c>
      <c r="D25" s="7">
        <v>2.2000000000000002</v>
      </c>
      <c r="E25" s="7">
        <v>478</v>
      </c>
      <c r="F25" s="8">
        <f t="shared" si="1"/>
        <v>10.516000000000002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30</v>
      </c>
      <c r="B26" s="6">
        <v>0.155</v>
      </c>
      <c r="C26" s="7">
        <f t="shared" si="0"/>
        <v>116.25</v>
      </c>
      <c r="D26" s="7">
        <v>2.2999999999999998</v>
      </c>
      <c r="E26" s="7">
        <v>474</v>
      </c>
      <c r="F26" s="8">
        <f t="shared" si="1"/>
        <v>10.901999999999999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31</v>
      </c>
      <c r="B27" s="6">
        <v>0.155</v>
      </c>
      <c r="C27" s="7">
        <f t="shared" si="0"/>
        <v>116.25</v>
      </c>
      <c r="D27" s="7">
        <v>2.4</v>
      </c>
      <c r="E27" s="7">
        <v>469</v>
      </c>
      <c r="F27" s="8">
        <f t="shared" si="1"/>
        <v>11.255999999999998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32</v>
      </c>
      <c r="B28" s="6">
        <v>0.155</v>
      </c>
      <c r="C28" s="7">
        <f t="shared" si="0"/>
        <v>116.25</v>
      </c>
      <c r="D28" s="7">
        <v>2.2000000000000002</v>
      </c>
      <c r="E28" s="7">
        <v>497</v>
      </c>
      <c r="F28" s="8">
        <f t="shared" si="1"/>
        <v>10.934000000000001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33</v>
      </c>
      <c r="B29" s="6">
        <v>0.155</v>
      </c>
      <c r="C29" s="7">
        <f t="shared" si="0"/>
        <v>116.25</v>
      </c>
      <c r="D29" s="7">
        <v>2.2999999999999998</v>
      </c>
      <c r="E29" s="7">
        <v>527</v>
      </c>
      <c r="F29" s="8">
        <f t="shared" si="1"/>
        <v>12.120999999999999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34</v>
      </c>
      <c r="B30" s="10">
        <f>AVERAGE(B6:B29)</f>
        <v>0.15729166666666655</v>
      </c>
      <c r="C30" s="10">
        <f>AVERAGE(C6:C29)</f>
        <v>117.96875</v>
      </c>
      <c r="D30" s="10">
        <f>AVERAGE(D6:D29)</f>
        <v>2.4166666666666665</v>
      </c>
      <c r="E30" s="10">
        <f>AVERAGE(E6:E29)</f>
        <v>485.79166666666669</v>
      </c>
      <c r="F30" s="10">
        <f>AVERAGE(F6:F29)</f>
        <v>11.737875000000001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1.02.21</vt:lpstr>
      <vt:lpstr>2.02.21</vt:lpstr>
      <vt:lpstr>3.02.21</vt:lpstr>
      <vt:lpstr>4.02.21</vt:lpstr>
      <vt:lpstr>5.02.21</vt:lpstr>
      <vt:lpstr>6.02.21</vt:lpstr>
      <vt:lpstr>7.02.21</vt:lpstr>
      <vt:lpstr>8.02.21</vt:lpstr>
      <vt:lpstr>9.02.21</vt:lpstr>
      <vt:lpstr>10.02.21</vt:lpstr>
      <vt:lpstr>11.02.21</vt:lpstr>
      <vt:lpstr>12.02.21</vt:lpstr>
      <vt:lpstr>13.02.21</vt:lpstr>
      <vt:lpstr>14.02.21</vt:lpstr>
      <vt:lpstr>15.02.21</vt:lpstr>
      <vt:lpstr>16.02.21</vt:lpstr>
      <vt:lpstr>17.02.21</vt:lpstr>
      <vt:lpstr>18.02.21</vt:lpstr>
      <vt:lpstr>19.02.21</vt:lpstr>
      <vt:lpstr>20.02.21</vt:lpstr>
      <vt:lpstr>21.02.21</vt:lpstr>
      <vt:lpstr>22.02.21</vt:lpstr>
      <vt:lpstr>23.02.21</vt:lpstr>
      <vt:lpstr>24.02.21</vt:lpstr>
      <vt:lpstr>25.02.21</vt:lpstr>
      <vt:lpstr>26.02.21</vt:lpstr>
      <vt:lpstr>27.02.21</vt:lpstr>
      <vt:lpstr>28.02.21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cp:lastPrinted>2021-02-27T23:12:20Z</cp:lastPrinted>
  <dcterms:created xsi:type="dcterms:W3CDTF">2020-05-28T15:54:43Z</dcterms:created>
  <dcterms:modified xsi:type="dcterms:W3CDTF">2021-02-28T23:00:08Z</dcterms:modified>
</cp:coreProperties>
</file>