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iril\Desktop\"/>
    </mc:Choice>
  </mc:AlternateContent>
  <xr:revisionPtr revIDLastSave="0" documentId="13_ncr:1_{9C3DBA76-AAA7-48B3-9458-AED465F1140C}" xr6:coauthVersionLast="47" xr6:coauthVersionMax="47" xr10:uidLastSave="{00000000-0000-0000-0000-000000000000}"/>
  <bookViews>
    <workbookView xWindow="10284" yWindow="1632" windowWidth="11328" windowHeight="10608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11" i="1"/>
  <c r="D11" i="1"/>
  <c r="F14" i="1"/>
  <c r="F3" i="1"/>
  <c r="F4" i="1"/>
  <c r="F5" i="1"/>
  <c r="F6" i="1"/>
  <c r="F7" i="1"/>
  <c r="F8" i="1"/>
  <c r="F9" i="1"/>
  <c r="F10" i="1"/>
  <c r="F11" i="1"/>
  <c r="F12" i="1"/>
  <c r="F2" i="1"/>
  <c r="I1" i="1"/>
  <c r="E3" i="1"/>
  <c r="E4" i="1"/>
  <c r="E5" i="1"/>
  <c r="E6" i="1"/>
  <c r="E8" i="1"/>
  <c r="E9" i="1"/>
  <c r="E10" i="1"/>
  <c r="E12" i="1"/>
  <c r="E2" i="1"/>
  <c r="A4" i="1"/>
  <c r="A5" i="1" s="1"/>
  <c r="A6" i="1" s="1"/>
  <c r="A7" i="1" s="1"/>
  <c r="A8" i="1" s="1"/>
  <c r="A9" i="1" s="1"/>
  <c r="A10" i="1" s="1"/>
  <c r="A11" i="1" s="1"/>
  <c r="A12" i="1" s="1"/>
  <c r="A3" i="1"/>
  <c r="D3" i="1" l="1"/>
  <c r="D4" i="1"/>
  <c r="D5" i="1"/>
  <c r="D6" i="1"/>
  <c r="D8" i="1"/>
  <c r="D9" i="1"/>
  <c r="D10" i="1"/>
  <c r="D12" i="1"/>
  <c r="D2" i="1"/>
  <c r="I2" i="1"/>
  <c r="I3" i="1" l="1"/>
  <c r="I4" i="1" s="1"/>
</calcChain>
</file>

<file path=xl/sharedStrings.xml><?xml version="1.0" encoding="utf-8"?>
<sst xmlns="http://schemas.openxmlformats.org/spreadsheetml/2006/main" count="12" uniqueCount="12">
  <si>
    <t>W</t>
  </si>
  <si>
    <t>p</t>
  </si>
  <si>
    <t>(1-p_1)</t>
  </si>
  <si>
    <t>W*p</t>
  </si>
  <si>
    <t>W^2*p</t>
  </si>
  <si>
    <t>s</t>
  </si>
  <si>
    <t>sum(p_s)</t>
  </si>
  <si>
    <t>E(W)</t>
  </si>
  <si>
    <t>D(W)</t>
  </si>
  <si>
    <t>p_lambda</t>
  </si>
  <si>
    <t>lambda</t>
  </si>
  <si>
    <t>p_binom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</si>
</sst>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C11" sqref="C11"/>
    </sheetView>
  </sheetViews>
  <sheetFormatPr defaultRowHeight="14.4" x14ac:dyDescent="0.3"/>
  <sheetData>
    <row r="1" spans="1:10" x14ac:dyDescent="0.3">
      <c r="A1" t="s">
        <v>5</v>
      </c>
      <c r="B1" t="s">
        <v>0</v>
      </c>
      <c r="C1" t="s">
        <v>1</v>
      </c>
      <c r="D1" t="s">
        <v>3</v>
      </c>
      <c r="E1" t="s">
        <v>4</v>
      </c>
      <c r="F1" t="s">
        <v>9</v>
      </c>
      <c r="G1" t="s">
        <v>11</v>
      </c>
      <c r="H1" t="s">
        <v>6</v>
      </c>
      <c r="I1">
        <f>SUM(C2:C12)</f>
        <v>1</v>
      </c>
    </row>
    <row r="2" spans="1:10" x14ac:dyDescent="0.3">
      <c r="A2">
        <v>1</v>
      </c>
      <c r="B2">
        <v>0</v>
      </c>
      <c r="C2">
        <v>0.85</v>
      </c>
      <c r="D2">
        <f>B2*C2</f>
        <v>0</v>
      </c>
      <c r="E2">
        <f>B2*B2*C2</f>
        <v>0</v>
      </c>
      <c r="F2">
        <f>I$5^A2*2.72^(-I$5)/FACT(A2)</f>
        <v>0.36718349089599905</v>
      </c>
      <c r="H2" t="s">
        <v>2</v>
      </c>
      <c r="I2">
        <f>SUM(C3:C12)</f>
        <v>0.15000000000000002</v>
      </c>
    </row>
    <row r="3" spans="1:10" x14ac:dyDescent="0.3">
      <c r="A3">
        <f>A2+1</f>
        <v>2</v>
      </c>
      <c r="B3">
        <v>1</v>
      </c>
      <c r="C3">
        <v>0.05</v>
      </c>
      <c r="D3">
        <f t="shared" ref="D3:D12" si="0">B3*C3</f>
        <v>0.05</v>
      </c>
      <c r="E3">
        <f t="shared" ref="E3:E12" si="1">B3*B3*C3</f>
        <v>0.05</v>
      </c>
      <c r="F3">
        <f t="shared" ref="F3:F12" si="2">I$5^A3*2.72^(-I$5)/FACT(A3)</f>
        <v>0.17441215817559955</v>
      </c>
      <c r="H3" t="s">
        <v>7</v>
      </c>
      <c r="I3">
        <f>SUM(D2:D12)</f>
        <v>0.74500000000000011</v>
      </c>
      <c r="J3">
        <v>0.95</v>
      </c>
    </row>
    <row r="4" spans="1:10" x14ac:dyDescent="0.3">
      <c r="A4">
        <f t="shared" ref="A4:A12" si="3">A3+1</f>
        <v>3</v>
      </c>
      <c r="B4">
        <v>2</v>
      </c>
      <c r="C4">
        <v>0.04</v>
      </c>
      <c r="D4">
        <f t="shared" si="0"/>
        <v>0.08</v>
      </c>
      <c r="E4">
        <f t="shared" si="1"/>
        <v>0.16</v>
      </c>
      <c r="F4">
        <f t="shared" si="2"/>
        <v>5.5230516755606522E-2</v>
      </c>
      <c r="H4" t="s">
        <v>8</v>
      </c>
      <c r="I4">
        <f>SUM(E2:E12)-I3^2</f>
        <v>135.08997500000001</v>
      </c>
      <c r="J4">
        <v>154</v>
      </c>
    </row>
    <row r="5" spans="1:10" x14ac:dyDescent="0.3">
      <c r="A5">
        <f t="shared" si="3"/>
        <v>4</v>
      </c>
      <c r="B5">
        <v>3</v>
      </c>
      <c r="C5">
        <v>0.03</v>
      </c>
      <c r="D5">
        <f t="shared" si="0"/>
        <v>0.09</v>
      </c>
      <c r="E5">
        <f t="shared" si="1"/>
        <v>0.27</v>
      </c>
      <c r="F5">
        <f t="shared" si="2"/>
        <v>1.3117247729456549E-2</v>
      </c>
      <c r="H5" t="s">
        <v>10</v>
      </c>
      <c r="I5">
        <v>0.95</v>
      </c>
    </row>
    <row r="6" spans="1:10" x14ac:dyDescent="0.3">
      <c r="A6">
        <f t="shared" si="3"/>
        <v>5</v>
      </c>
      <c r="B6">
        <v>5</v>
      </c>
      <c r="C6">
        <v>1.4999999999999999E-2</v>
      </c>
      <c r="D6">
        <f t="shared" si="0"/>
        <v>7.4999999999999997E-2</v>
      </c>
      <c r="E6">
        <f t="shared" si="1"/>
        <v>0.375</v>
      </c>
      <c r="F6">
        <f t="shared" si="2"/>
        <v>2.4922770685967448E-3</v>
      </c>
    </row>
    <row r="7" spans="1:10" x14ac:dyDescent="0.3">
      <c r="A7">
        <f t="shared" si="3"/>
        <v>6</v>
      </c>
      <c r="B7">
        <v>7</v>
      </c>
      <c r="C7">
        <v>0.01</v>
      </c>
      <c r="D7">
        <f>B7*C7</f>
        <v>7.0000000000000007E-2</v>
      </c>
      <c r="E7">
        <f>B7*B7*C7</f>
        <v>0.49</v>
      </c>
      <c r="F7">
        <f t="shared" si="2"/>
        <v>3.9461053586115118E-4</v>
      </c>
    </row>
    <row r="8" spans="1:10" x14ac:dyDescent="0.3">
      <c r="A8">
        <f t="shared" si="3"/>
        <v>7</v>
      </c>
      <c r="B8">
        <v>10</v>
      </c>
      <c r="C8">
        <v>3.0000000000000001E-3</v>
      </c>
      <c r="D8">
        <f t="shared" si="0"/>
        <v>0.03</v>
      </c>
      <c r="E8">
        <f t="shared" si="1"/>
        <v>0.3</v>
      </c>
      <c r="F8">
        <f t="shared" si="2"/>
        <v>5.3554287009727659E-5</v>
      </c>
    </row>
    <row r="9" spans="1:10" x14ac:dyDescent="0.3">
      <c r="A9">
        <f t="shared" si="3"/>
        <v>8</v>
      </c>
      <c r="B9">
        <v>50</v>
      </c>
      <c r="C9">
        <v>1.1999999999999999E-3</v>
      </c>
      <c r="D9">
        <f t="shared" si="0"/>
        <v>0.06</v>
      </c>
      <c r="E9">
        <f t="shared" si="1"/>
        <v>2.9999999999999996</v>
      </c>
      <c r="F9">
        <f t="shared" si="2"/>
        <v>6.3595715824051593E-6</v>
      </c>
    </row>
    <row r="10" spans="1:10" x14ac:dyDescent="0.3">
      <c r="A10">
        <f t="shared" si="3"/>
        <v>9</v>
      </c>
      <c r="B10">
        <v>100</v>
      </c>
      <c r="C10">
        <v>2.0000000000000001E-4</v>
      </c>
      <c r="D10">
        <f t="shared" si="0"/>
        <v>0.02</v>
      </c>
      <c r="E10">
        <f t="shared" si="1"/>
        <v>2</v>
      </c>
      <c r="F10">
        <f t="shared" si="2"/>
        <v>6.7128811147610017E-7</v>
      </c>
    </row>
    <row r="11" spans="1:10" x14ac:dyDescent="0.3">
      <c r="A11">
        <f t="shared" si="3"/>
        <v>10</v>
      </c>
      <c r="B11">
        <v>200</v>
      </c>
      <c r="C11">
        <v>1E-4</v>
      </c>
      <c r="D11">
        <f>B11*C11</f>
        <v>0.02</v>
      </c>
      <c r="E11">
        <f>B11*B11*C11</f>
        <v>4</v>
      </c>
      <c r="F11">
        <f t="shared" si="2"/>
        <v>6.3772370590229527E-8</v>
      </c>
    </row>
    <row r="12" spans="1:10" x14ac:dyDescent="0.3">
      <c r="A12">
        <f t="shared" si="3"/>
        <v>11</v>
      </c>
      <c r="B12">
        <v>500</v>
      </c>
      <c r="C12">
        <v>5.0000000000000001E-4</v>
      </c>
      <c r="D12">
        <f t="shared" si="0"/>
        <v>0.25</v>
      </c>
      <c r="E12">
        <f t="shared" si="1"/>
        <v>125</v>
      </c>
      <c r="F12">
        <f t="shared" si="2"/>
        <v>5.5076138237016401E-9</v>
      </c>
    </row>
    <row r="14" spans="1:10" x14ac:dyDescent="0.3">
      <c r="F14">
        <f>SUM(F2:F12)</f>
        <v>0.61289095558780771</v>
      </c>
    </row>
    <row r="15" spans="1:10" x14ac:dyDescent="0.3">
      <c r="C15">
        <v>9.0000000000000006E-5</v>
      </c>
    </row>
    <row r="16" spans="1:10" x14ac:dyDescent="0.3">
      <c r="C16">
        <v>8.9999999999999998E-4</v>
      </c>
    </row>
    <row r="17" spans="3:3" x14ac:dyDescent="0.3">
      <c r="C17">
        <v>8.9999999999999993E-3</v>
      </c>
    </row>
    <row r="18" spans="3:3" x14ac:dyDescent="0.3">
      <c r="C18">
        <v>1E-3</v>
      </c>
    </row>
    <row r="20" spans="3:3" x14ac:dyDescent="0.3">
      <c r="C20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Шабанов</dc:creator>
  <cp:lastModifiedBy>Кирилл Шабанов</cp:lastModifiedBy>
  <dcterms:created xsi:type="dcterms:W3CDTF">2015-06-05T18:19:34Z</dcterms:created>
  <dcterms:modified xsi:type="dcterms:W3CDTF">2023-07-14T11:57:04Z</dcterms:modified>
</cp:coreProperties>
</file>