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auu/Dev/prj/pokemon/server/data/"/>
    </mc:Choice>
  </mc:AlternateContent>
  <bookViews>
    <workbookView xWindow="7860" yWindow="460" windowWidth="24960" windowHeight="138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8" i="1" l="1"/>
  <c r="Q149" i="1"/>
  <c r="Q150" i="1"/>
  <c r="Q151" i="1"/>
  <c r="Q152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2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<sst xmlns="http://schemas.openxmlformats.org/spreadsheetml/2006/main" count="1221" uniqueCount="497">
  <si>
    <t>number</t>
  </si>
  <si>
    <t>img</t>
  </si>
  <si>
    <t>nameZh</t>
  </si>
  <si>
    <t>name</t>
  </si>
  <si>
    <t>attributes</t>
  </si>
  <si>
    <t>hpRatio</t>
  </si>
  <si>
    <t>attackRati</t>
  </si>
  <si>
    <t>defenseRatio</t>
  </si>
  <si>
    <t>overallRatio</t>
  </si>
  <si>
    <t>cpTier</t>
  </si>
  <si>
    <t>hpTier</t>
  </si>
  <si>
    <t>catchRate</t>
  </si>
  <si>
    <t>fleeRate</t>
  </si>
  <si>
    <t>incubateDistance</t>
  </si>
  <si>
    <t>candyToEvolve</t>
  </si>
  <si>
    <t>#001</t>
  </si>
  <si>
    <t>妙蛙种子</t>
  </si>
  <si>
    <t>Bulbasaur</t>
  </si>
  <si>
    <t>草</t>
    <phoneticPr fontId="0" type="noConversion"/>
  </si>
  <si>
    <t>毒</t>
    <phoneticPr fontId="0" type="noConversion"/>
  </si>
  <si>
    <t>-</t>
    <phoneticPr fontId="0" type="noConversion"/>
  </si>
  <si>
    <t>2km</t>
    <phoneticPr fontId="0" type="noConversion"/>
  </si>
  <si>
    <t>#002</t>
  </si>
  <si>
    <t>妙蛙草</t>
  </si>
  <si>
    <t>Ivysaur</t>
  </si>
  <si>
    <t>#003</t>
  </si>
  <si>
    <t>妙蛙花</t>
  </si>
  <si>
    <t>Venusaur</t>
  </si>
  <si>
    <t>A</t>
    <phoneticPr fontId="0" type="noConversion"/>
  </si>
  <si>
    <t>B</t>
    <phoneticPr fontId="0" type="noConversion"/>
  </si>
  <si>
    <t>#004</t>
  </si>
  <si>
    <t>小火龙</t>
  </si>
  <si>
    <t>Charmander</t>
  </si>
  <si>
    <t>火</t>
    <phoneticPr fontId="0" type="noConversion"/>
  </si>
  <si>
    <t>#005</t>
  </si>
  <si>
    <t>火恐龙</t>
  </si>
  <si>
    <t>Charmeleon</t>
    <phoneticPr fontId="0" type="noConversion"/>
  </si>
  <si>
    <t>#006</t>
  </si>
  <si>
    <t>喷火龙</t>
  </si>
  <si>
    <t>Charizard</t>
  </si>
  <si>
    <t>飞</t>
    <phoneticPr fontId="0" type="noConversion"/>
  </si>
  <si>
    <t>#007</t>
  </si>
  <si>
    <t>杰尼龟</t>
  </si>
  <si>
    <t>Squirtle</t>
  </si>
  <si>
    <t>水</t>
    <phoneticPr fontId="0" type="noConversion"/>
  </si>
  <si>
    <t>#008</t>
  </si>
  <si>
    <t>卡咪龟</t>
  </si>
  <si>
    <t>Wartortle</t>
  </si>
  <si>
    <t>#009</t>
  </si>
  <si>
    <t>水箭龟</t>
  </si>
  <si>
    <t>Blastoise</t>
  </si>
  <si>
    <t>#010</t>
  </si>
  <si>
    <t>绿毛虫</t>
  </si>
  <si>
    <t>Caterpie</t>
  </si>
  <si>
    <t>虫</t>
    <phoneticPr fontId="0" type="noConversion"/>
  </si>
  <si>
    <t>#011</t>
  </si>
  <si>
    <t>铁甲蛹</t>
  </si>
  <si>
    <t>Metapod</t>
  </si>
  <si>
    <t>#012</t>
  </si>
  <si>
    <t>巴大蝶</t>
  </si>
  <si>
    <t>Butterfree</t>
  </si>
  <si>
    <t>C</t>
    <phoneticPr fontId="0" type="noConversion"/>
  </si>
  <si>
    <t>#013</t>
  </si>
  <si>
    <t>独角虫</t>
  </si>
  <si>
    <t>Weedle</t>
  </si>
  <si>
    <t>#014</t>
  </si>
  <si>
    <t>铁壳蛹</t>
  </si>
  <si>
    <t>Kakuna</t>
  </si>
  <si>
    <t>#015</t>
  </si>
  <si>
    <t>大针蜂</t>
  </si>
  <si>
    <t>Beedrill</t>
  </si>
  <si>
    <t>#016</t>
  </si>
  <si>
    <t>波波</t>
  </si>
  <si>
    <t>Pidgey</t>
  </si>
  <si>
    <t>普</t>
    <phoneticPr fontId="0" type="noConversion"/>
  </si>
  <si>
    <t>#017</t>
  </si>
  <si>
    <t>比比鸟</t>
  </si>
  <si>
    <t>Pidgeotto</t>
  </si>
  <si>
    <t>#018</t>
  </si>
  <si>
    <t>大比鸟</t>
  </si>
  <si>
    <t>Pidgeot</t>
  </si>
  <si>
    <t>#019</t>
  </si>
  <si>
    <t>小拉达</t>
  </si>
  <si>
    <t>Rattata</t>
  </si>
  <si>
    <t>#020</t>
  </si>
  <si>
    <t>拉达</t>
  </si>
  <si>
    <t>Raticate</t>
  </si>
  <si>
    <t>#021</t>
  </si>
  <si>
    <t>烈雀</t>
  </si>
  <si>
    <t>Spearow</t>
  </si>
  <si>
    <t>#022</t>
  </si>
  <si>
    <t>大嘴雀</t>
  </si>
  <si>
    <t>Fearow</t>
  </si>
  <si>
    <t>#023</t>
  </si>
  <si>
    <t>阿柏蛇</t>
  </si>
  <si>
    <t>Ekans</t>
  </si>
  <si>
    <t>5km</t>
    <phoneticPr fontId="0" type="noConversion"/>
  </si>
  <si>
    <t>#024</t>
  </si>
  <si>
    <t>阿柏怪</t>
  </si>
  <si>
    <t>Arbok</t>
  </si>
  <si>
    <t>#025</t>
  </si>
  <si>
    <t>皮卡丘</t>
  </si>
  <si>
    <t>Pikachu</t>
  </si>
  <si>
    <t>电</t>
    <phoneticPr fontId="0" type="noConversion"/>
  </si>
  <si>
    <t>#026</t>
  </si>
  <si>
    <t>雷丘</t>
  </si>
  <si>
    <t>Raichu</t>
  </si>
  <si>
    <t>#027</t>
  </si>
  <si>
    <t>穿山鼠</t>
  </si>
  <si>
    <t>Sandshrew</t>
  </si>
  <si>
    <t>地</t>
    <phoneticPr fontId="0" type="noConversion"/>
  </si>
  <si>
    <t>#028</t>
  </si>
  <si>
    <t>穿山王</t>
  </si>
  <si>
    <t>Sandslash</t>
  </si>
  <si>
    <t>#029</t>
  </si>
  <si>
    <t>尼多兰</t>
  </si>
  <si>
    <t>Nidoran♀</t>
  </si>
  <si>
    <t>#030</t>
  </si>
  <si>
    <t>尼多娜</t>
  </si>
  <si>
    <t>Nidorina</t>
  </si>
  <si>
    <t>#031</t>
  </si>
  <si>
    <t>尼多后</t>
  </si>
  <si>
    <t>Nidoqueen</t>
  </si>
  <si>
    <t>#032</t>
  </si>
  <si>
    <t>尼多朗</t>
  </si>
  <si>
    <t>Nidoran♂</t>
  </si>
  <si>
    <t>#033</t>
  </si>
  <si>
    <t>尼多力诺</t>
  </si>
  <si>
    <t>Nidorino</t>
  </si>
  <si>
    <t>#034</t>
  </si>
  <si>
    <t>尼多王</t>
  </si>
  <si>
    <t>Nidoking</t>
  </si>
  <si>
    <t>#035</t>
  </si>
  <si>
    <t>皮皮</t>
  </si>
  <si>
    <t>Clefairy</t>
  </si>
  <si>
    <t>仙</t>
    <phoneticPr fontId="0" type="noConversion"/>
  </si>
  <si>
    <t>#036</t>
  </si>
  <si>
    <t>皮可西</t>
  </si>
  <si>
    <t>Clefable</t>
  </si>
  <si>
    <t>#037</t>
  </si>
  <si>
    <t>六尾</t>
  </si>
  <si>
    <t>Vulpix</t>
  </si>
  <si>
    <t>#038</t>
  </si>
  <si>
    <t>九尾</t>
  </si>
  <si>
    <t>Ninetales</t>
  </si>
  <si>
    <t>#039</t>
  </si>
  <si>
    <t>胖丁</t>
  </si>
  <si>
    <t>Jigglypuff</t>
  </si>
  <si>
    <t>#040</t>
  </si>
  <si>
    <t>胖可丁</t>
  </si>
  <si>
    <t>Wigglytuff</t>
  </si>
  <si>
    <t>S</t>
    <phoneticPr fontId="0" type="noConversion"/>
  </si>
  <si>
    <t>#041</t>
  </si>
  <si>
    <t>超音蝠</t>
  </si>
  <si>
    <t>Zubat</t>
  </si>
  <si>
    <t>#042</t>
  </si>
  <si>
    <t>大嘴蝠</t>
    <phoneticPr fontId="0" type="noConversion"/>
  </si>
  <si>
    <t>Golbat</t>
  </si>
  <si>
    <t>#043</t>
  </si>
  <si>
    <t>走路草</t>
  </si>
  <si>
    <t>Oddish</t>
  </si>
  <si>
    <t>#044</t>
  </si>
  <si>
    <t>臭臭花</t>
  </si>
  <si>
    <t>Gloom</t>
  </si>
  <si>
    <t>#045</t>
  </si>
  <si>
    <t>霸王花</t>
  </si>
  <si>
    <t>Vileplume</t>
  </si>
  <si>
    <t>#046</t>
  </si>
  <si>
    <t>派拉斯</t>
  </si>
  <si>
    <t>Paras</t>
  </si>
  <si>
    <t>#047</t>
  </si>
  <si>
    <t>派拉斯特</t>
  </si>
  <si>
    <t>Parasect</t>
  </si>
  <si>
    <t>#048</t>
  </si>
  <si>
    <t>毛球</t>
  </si>
  <si>
    <t>Venonat</t>
  </si>
  <si>
    <t>#049</t>
  </si>
  <si>
    <t>摩鲁蛾</t>
  </si>
  <si>
    <t>Venomoth</t>
  </si>
  <si>
    <t>#050</t>
  </si>
  <si>
    <t>地鼠</t>
  </si>
  <si>
    <t>Diglett</t>
  </si>
  <si>
    <t>#051</t>
  </si>
  <si>
    <t>三地鼠</t>
  </si>
  <si>
    <t>Dugtrio</t>
  </si>
  <si>
    <t>#052</t>
  </si>
  <si>
    <t>喵喵</t>
  </si>
  <si>
    <t>Meowth</t>
  </si>
  <si>
    <t>#053</t>
  </si>
  <si>
    <t>猫老大</t>
  </si>
  <si>
    <t>Persian</t>
  </si>
  <si>
    <t>#054</t>
  </si>
  <si>
    <t>可达鸭</t>
  </si>
  <si>
    <t>Psyduck</t>
  </si>
  <si>
    <t>#055</t>
  </si>
  <si>
    <t>哥达鸭</t>
  </si>
  <si>
    <t>Golduck</t>
  </si>
  <si>
    <t>#056</t>
  </si>
  <si>
    <t>猴怪</t>
  </si>
  <si>
    <t>Mankey</t>
  </si>
  <si>
    <t>斗</t>
    <phoneticPr fontId="0" type="noConversion"/>
  </si>
  <si>
    <t>#057</t>
  </si>
  <si>
    <t>火暴猴</t>
  </si>
  <si>
    <t>Primeape</t>
  </si>
  <si>
    <t>#058</t>
  </si>
  <si>
    <t>卡蒂狗</t>
  </si>
  <si>
    <t>Growlithe</t>
  </si>
  <si>
    <t>#059</t>
  </si>
  <si>
    <t>风速狗</t>
  </si>
  <si>
    <t>Arcanine</t>
  </si>
  <si>
    <t>#060</t>
  </si>
  <si>
    <t>蚊香蝌蚪</t>
  </si>
  <si>
    <t>Poliwag</t>
  </si>
  <si>
    <t>#061</t>
  </si>
  <si>
    <t>蚊香君</t>
  </si>
  <si>
    <t>Poliwhirl</t>
  </si>
  <si>
    <t>#062</t>
  </si>
  <si>
    <t>蚊香泳士</t>
  </si>
  <si>
    <t>Poliwrath</t>
  </si>
  <si>
    <t>#063</t>
  </si>
  <si>
    <t>凯西</t>
  </si>
  <si>
    <t>Abra</t>
  </si>
  <si>
    <t>超</t>
    <phoneticPr fontId="0" type="noConversion"/>
  </si>
  <si>
    <t>#064</t>
  </si>
  <si>
    <t>勇基拉</t>
  </si>
  <si>
    <t>Kadabra</t>
  </si>
  <si>
    <t>#065</t>
  </si>
  <si>
    <t>胡地</t>
  </si>
  <si>
    <t>Alakazam</t>
  </si>
  <si>
    <t>#066</t>
  </si>
  <si>
    <t>腕力</t>
  </si>
  <si>
    <t>Machop</t>
  </si>
  <si>
    <t>#067</t>
  </si>
  <si>
    <t>豪力</t>
  </si>
  <si>
    <t>Machoke</t>
  </si>
  <si>
    <t>#068</t>
  </si>
  <si>
    <t>怪力</t>
  </si>
  <si>
    <t>Machamp</t>
  </si>
  <si>
    <t>#069</t>
  </si>
  <si>
    <t>喇叭芽</t>
  </si>
  <si>
    <t>Bellsprout</t>
  </si>
  <si>
    <t>#070</t>
  </si>
  <si>
    <t>口呆花</t>
  </si>
  <si>
    <t>Weepinbell</t>
  </si>
  <si>
    <t>#071</t>
  </si>
  <si>
    <t>大食花</t>
  </si>
  <si>
    <t>Victreebel</t>
  </si>
  <si>
    <t>#072</t>
  </si>
  <si>
    <t>玛瑙水母</t>
  </si>
  <si>
    <t>Tentacool</t>
  </si>
  <si>
    <t>#073</t>
  </si>
  <si>
    <t>毒刺水母</t>
  </si>
  <si>
    <t>Tentacruel</t>
  </si>
  <si>
    <t>#074</t>
  </si>
  <si>
    <t>小拳石</t>
  </si>
  <si>
    <t>Geodude</t>
  </si>
  <si>
    <t>岩</t>
    <phoneticPr fontId="0" type="noConversion"/>
  </si>
  <si>
    <t>#075</t>
  </si>
  <si>
    <t>隆隆石</t>
  </si>
  <si>
    <t>Graveler</t>
  </si>
  <si>
    <t>#076</t>
  </si>
  <si>
    <t>隆隆岩</t>
  </si>
  <si>
    <t>Golem</t>
  </si>
  <si>
    <t>#077</t>
  </si>
  <si>
    <t>小火马</t>
  </si>
  <si>
    <t>Ponyta</t>
  </si>
  <si>
    <t>#078</t>
  </si>
  <si>
    <t>烈焰马</t>
  </si>
  <si>
    <t>Rapidash</t>
  </si>
  <si>
    <t>#079</t>
  </si>
  <si>
    <t>呆呆兽</t>
  </si>
  <si>
    <t>Slowpoke</t>
  </si>
  <si>
    <t>#080</t>
  </si>
  <si>
    <t>呆壳兽</t>
  </si>
  <si>
    <t>Slowbro</t>
  </si>
  <si>
    <t>#081</t>
  </si>
  <si>
    <t>小磁怪</t>
  </si>
  <si>
    <t>Magnemite</t>
  </si>
  <si>
    <t>钢</t>
    <phoneticPr fontId="0" type="noConversion"/>
  </si>
  <si>
    <t>#082</t>
  </si>
  <si>
    <t>三合一磁怪</t>
  </si>
  <si>
    <t>Magneton</t>
  </si>
  <si>
    <t>#083</t>
  </si>
  <si>
    <t>大葱鸭</t>
  </si>
  <si>
    <t>Farfetch'd</t>
  </si>
  <si>
    <t>#084</t>
  </si>
  <si>
    <t>嘟嘟</t>
  </si>
  <si>
    <t>Doduo</t>
  </si>
  <si>
    <t>#085</t>
  </si>
  <si>
    <t>嘟嘟利</t>
  </si>
  <si>
    <t>Dodrio</t>
  </si>
  <si>
    <t>#086</t>
  </si>
  <si>
    <t>小海狮</t>
  </si>
  <si>
    <t>Seel</t>
  </si>
  <si>
    <t>#087</t>
  </si>
  <si>
    <t>白海狮</t>
  </si>
  <si>
    <t>Dewgong</t>
  </si>
  <si>
    <t>冰</t>
    <phoneticPr fontId="0" type="noConversion"/>
  </si>
  <si>
    <t>#088</t>
  </si>
  <si>
    <t>臭泥</t>
  </si>
  <si>
    <t>Grimer</t>
  </si>
  <si>
    <t>#089</t>
  </si>
  <si>
    <t>臭臭泥</t>
  </si>
  <si>
    <t>Muk</t>
  </si>
  <si>
    <t>#090</t>
  </si>
  <si>
    <t>大舌贝</t>
  </si>
  <si>
    <t>Shellder</t>
  </si>
  <si>
    <t>#091</t>
  </si>
  <si>
    <t>刺甲贝</t>
  </si>
  <si>
    <t>Cloyster</t>
  </si>
  <si>
    <t>#092</t>
  </si>
  <si>
    <t>鬼斯</t>
  </si>
  <si>
    <t>Gastly</t>
  </si>
  <si>
    <t>鬼</t>
    <phoneticPr fontId="0" type="noConversion"/>
  </si>
  <si>
    <t>#093</t>
  </si>
  <si>
    <t>鬼斯通</t>
  </si>
  <si>
    <t>Haunter</t>
  </si>
  <si>
    <t>#094</t>
  </si>
  <si>
    <t>耿鬼</t>
  </si>
  <si>
    <t>Gengar</t>
  </si>
  <si>
    <t>#095</t>
  </si>
  <si>
    <t>大岩蛇</t>
  </si>
  <si>
    <t>Onix</t>
  </si>
  <si>
    <t>F</t>
    <phoneticPr fontId="0" type="noConversion"/>
  </si>
  <si>
    <t>10km</t>
    <phoneticPr fontId="0" type="noConversion"/>
  </si>
  <si>
    <t>#096</t>
  </si>
  <si>
    <t>催眠貘</t>
  </si>
  <si>
    <t>Drowzee</t>
  </si>
  <si>
    <t>#097</t>
  </si>
  <si>
    <t>引梦貘人</t>
  </si>
  <si>
    <t>Hypno</t>
  </si>
  <si>
    <t>#098</t>
  </si>
  <si>
    <t>大钳蟹</t>
  </si>
  <si>
    <t>Krabby</t>
  </si>
  <si>
    <t>#099</t>
  </si>
  <si>
    <t>巨钳蟹</t>
  </si>
  <si>
    <t>Kingler</t>
  </si>
  <si>
    <t>#100</t>
  </si>
  <si>
    <t>霹雳电球</t>
  </si>
  <si>
    <t>Voltorb</t>
  </si>
  <si>
    <t>#101</t>
  </si>
  <si>
    <t>顽皮雷弹</t>
  </si>
  <si>
    <t>Electrode</t>
  </si>
  <si>
    <t>#102</t>
  </si>
  <si>
    <t>蛋蛋</t>
  </si>
  <si>
    <t>Exeggcute</t>
  </si>
  <si>
    <t>#103</t>
  </si>
  <si>
    <t>椰蛋树</t>
  </si>
  <si>
    <t>Exeggutor</t>
  </si>
  <si>
    <t>#104</t>
  </si>
  <si>
    <t>卡拉卡拉</t>
  </si>
  <si>
    <t>Cubone</t>
  </si>
  <si>
    <t>#105</t>
  </si>
  <si>
    <t>嘎啦嘎啦</t>
  </si>
  <si>
    <t>Marowak</t>
  </si>
  <si>
    <t>#106</t>
  </si>
  <si>
    <t>飞腿郎</t>
  </si>
  <si>
    <t>Hitmonlee</t>
  </si>
  <si>
    <t>#107</t>
  </si>
  <si>
    <t>快拳郎</t>
  </si>
  <si>
    <t>Hitmonchan</t>
  </si>
  <si>
    <t>#108</t>
  </si>
  <si>
    <t>大舌头</t>
  </si>
  <si>
    <t>Lickitung</t>
  </si>
  <si>
    <t>#109</t>
  </si>
  <si>
    <t>瓦斯弹</t>
  </si>
  <si>
    <t>Koffing</t>
  </si>
  <si>
    <t>#110</t>
  </si>
  <si>
    <t>双弹瓦斯</t>
  </si>
  <si>
    <t>Weezing</t>
  </si>
  <si>
    <t>#111</t>
  </si>
  <si>
    <t>独角犀牛</t>
  </si>
  <si>
    <t>Rhyhorn</t>
  </si>
  <si>
    <t>#112</t>
  </si>
  <si>
    <t>钻角犀兽</t>
  </si>
  <si>
    <t>Rhydon</t>
  </si>
  <si>
    <t>#113</t>
  </si>
  <si>
    <t>吉利蛋</t>
  </si>
  <si>
    <t>Chansey</t>
  </si>
  <si>
    <t>SSS</t>
    <phoneticPr fontId="0" type="noConversion"/>
  </si>
  <si>
    <t>#114</t>
  </si>
  <si>
    <t>蔓藤怪</t>
  </si>
  <si>
    <t>Tangela</t>
  </si>
  <si>
    <t>#115</t>
  </si>
  <si>
    <t>袋兽</t>
  </si>
  <si>
    <t>Kangaskhan</t>
  </si>
  <si>
    <t>#116</t>
  </si>
  <si>
    <t>墨海马</t>
  </si>
  <si>
    <t>Horsea</t>
  </si>
  <si>
    <t>#117</t>
  </si>
  <si>
    <t>海刺龙</t>
  </si>
  <si>
    <t>Seadra</t>
  </si>
  <si>
    <t>#118</t>
  </si>
  <si>
    <t>角金鱼</t>
  </si>
  <si>
    <t>Goldeen</t>
  </si>
  <si>
    <t>#119</t>
  </si>
  <si>
    <t>金鱼王</t>
  </si>
  <si>
    <t>Seaking</t>
  </si>
  <si>
    <t>#120</t>
  </si>
  <si>
    <t>海星星</t>
  </si>
  <si>
    <t>Staryu</t>
  </si>
  <si>
    <t>#121</t>
  </si>
  <si>
    <t>宝石海星</t>
  </si>
  <si>
    <t>Starmie</t>
  </si>
  <si>
    <t>#122</t>
  </si>
  <si>
    <t>魔墙人偶</t>
  </si>
  <si>
    <t>Mr. Mime</t>
  </si>
  <si>
    <t>#123</t>
  </si>
  <si>
    <t>飞天螳螂</t>
  </si>
  <si>
    <t>Scyther</t>
  </si>
  <si>
    <t>#124</t>
  </si>
  <si>
    <t>迷唇姐</t>
  </si>
  <si>
    <t>Jynx</t>
  </si>
  <si>
    <t>#125</t>
  </si>
  <si>
    <t>电击兽</t>
  </si>
  <si>
    <t>Electabuzz</t>
  </si>
  <si>
    <t>#126</t>
  </si>
  <si>
    <t>鸭嘴火兽</t>
  </si>
  <si>
    <t>Magmar</t>
  </si>
  <si>
    <t>#127</t>
  </si>
  <si>
    <t>凯罗斯</t>
  </si>
  <si>
    <t>Pinsir</t>
  </si>
  <si>
    <t>#128</t>
  </si>
  <si>
    <t>肯泰罗</t>
  </si>
  <si>
    <t>Tauros</t>
  </si>
  <si>
    <t>#129</t>
  </si>
  <si>
    <t>鲤鱼王</t>
  </si>
  <si>
    <t>Magikarp</t>
  </si>
  <si>
    <t>#130</t>
  </si>
  <si>
    <t>暴鲤龙</t>
  </si>
  <si>
    <t>Gyarados</t>
  </si>
  <si>
    <t>#131</t>
  </si>
  <si>
    <t>拉普拉斯</t>
  </si>
  <si>
    <t>Lapras</t>
  </si>
  <si>
    <t>#132</t>
  </si>
  <si>
    <t>百变怪</t>
  </si>
  <si>
    <t>Ditto</t>
  </si>
  <si>
    <t>#133</t>
  </si>
  <si>
    <t>伊布</t>
  </si>
  <si>
    <t>Eevee</t>
  </si>
  <si>
    <t>#134</t>
  </si>
  <si>
    <t>水伊布</t>
  </si>
  <si>
    <t>Vaporeon</t>
  </si>
  <si>
    <t>#135</t>
  </si>
  <si>
    <t>雷伊布</t>
  </si>
  <si>
    <t>Jolteon</t>
  </si>
  <si>
    <t>#136</t>
  </si>
  <si>
    <t>火伊布</t>
  </si>
  <si>
    <t>Flareon</t>
  </si>
  <si>
    <t>#137</t>
  </si>
  <si>
    <t>多边兽</t>
  </si>
  <si>
    <t>Porygon</t>
  </si>
  <si>
    <t>#138</t>
  </si>
  <si>
    <t>菊石兽</t>
  </si>
  <si>
    <t>Omanyte</t>
  </si>
  <si>
    <t>#139</t>
  </si>
  <si>
    <t>多刺菊石兽</t>
  </si>
  <si>
    <t>Omastar</t>
  </si>
  <si>
    <t>#140</t>
  </si>
  <si>
    <t>化石盔</t>
  </si>
  <si>
    <t>Kabuto</t>
  </si>
  <si>
    <t>#141</t>
  </si>
  <si>
    <t>镰刀盔</t>
  </si>
  <si>
    <t>Kabutops</t>
  </si>
  <si>
    <t>#142</t>
  </si>
  <si>
    <t>化石翼龙</t>
  </si>
  <si>
    <t>Aerodactyl</t>
  </si>
  <si>
    <t>#143</t>
  </si>
  <si>
    <t>卡比兽</t>
  </si>
  <si>
    <t>Snorlax</t>
  </si>
  <si>
    <t>#144</t>
  </si>
  <si>
    <t>急冻鸟</t>
  </si>
  <si>
    <t>Articuno</t>
  </si>
  <si>
    <t>#145</t>
  </si>
  <si>
    <t>闪电鸟</t>
  </si>
  <si>
    <t>Zapdos</t>
  </si>
  <si>
    <t>#146</t>
  </si>
  <si>
    <t>火焰鸟</t>
  </si>
  <si>
    <t>Moltres</t>
  </si>
  <si>
    <t>#147</t>
  </si>
  <si>
    <t>迷你龙</t>
  </si>
  <si>
    <t>Dratini</t>
  </si>
  <si>
    <t>龙</t>
    <phoneticPr fontId="0" type="noConversion"/>
  </si>
  <si>
    <t>#148</t>
  </si>
  <si>
    <t>哈克龙</t>
  </si>
  <si>
    <t>Dragonair</t>
  </si>
  <si>
    <t>#149</t>
  </si>
  <si>
    <t>快龙</t>
  </si>
  <si>
    <t>Dragonite</t>
  </si>
  <si>
    <t>#150</t>
  </si>
  <si>
    <t>超梦</t>
  </si>
  <si>
    <t>Mewtwo</t>
  </si>
  <si>
    <t>SS</t>
    <phoneticPr fontId="0" type="noConversion"/>
  </si>
  <si>
    <t>#151</t>
  </si>
  <si>
    <t>梦幻</t>
  </si>
  <si>
    <t>Mew</t>
  </si>
  <si>
    <t>attributesBefore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</si>
</sst>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rgb="FF77CC55"/>
        <bgColor indexed="64"/>
      </patternFill>
    </fill>
    <fill>
      <patternFill patternType="solid">
        <fgColor rgb="FFAA5599"/>
        <bgColor indexed="64"/>
      </patternFill>
    </fill>
    <fill>
      <patternFill patternType="solid">
        <fgColor rgb="FFFF4422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ABB23"/>
        <bgColor indexed="64"/>
      </patternFill>
    </fill>
    <fill>
      <patternFill patternType="solid">
        <fgColor rgb="FFBBBBAA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DDBB55"/>
        <bgColor indexed="64"/>
      </patternFill>
    </fill>
    <fill>
      <patternFill patternType="solid">
        <fgColor rgb="FFFFAA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B5544"/>
        <bgColor indexed="64"/>
      </patternFill>
    </fill>
    <fill>
      <patternFill patternType="solid">
        <fgColor rgb="FFFF5599"/>
        <bgColor indexed="64"/>
      </patternFill>
    </fill>
    <fill>
      <patternFill patternType="solid">
        <fgColor rgb="FFBBAA66"/>
        <bgColor indexed="64"/>
      </patternFill>
    </fill>
    <fill>
      <patternFill patternType="solid">
        <fgColor rgb="FFAAAABB"/>
        <bgColor indexed="64"/>
      </patternFill>
    </fill>
    <fill>
      <patternFill patternType="solid">
        <fgColor rgb="FF77DDFF"/>
        <bgColor indexed="64"/>
      </patternFill>
    </fill>
    <fill>
      <patternFill patternType="solid">
        <fgColor rgb="FF6666B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766EE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17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19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2" fillId="21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120" Type="http://schemas.openxmlformats.org/officeDocument/2006/relationships/image" Target="../media/image120.png"/><Relationship Id="rId121" Type="http://schemas.openxmlformats.org/officeDocument/2006/relationships/image" Target="../media/image121.png"/><Relationship Id="rId122" Type="http://schemas.openxmlformats.org/officeDocument/2006/relationships/image" Target="../media/image122.png"/><Relationship Id="rId123" Type="http://schemas.openxmlformats.org/officeDocument/2006/relationships/image" Target="../media/image123.png"/><Relationship Id="rId124" Type="http://schemas.openxmlformats.org/officeDocument/2006/relationships/image" Target="../media/image124.png"/><Relationship Id="rId125" Type="http://schemas.openxmlformats.org/officeDocument/2006/relationships/image" Target="../media/image125.png"/><Relationship Id="rId126" Type="http://schemas.openxmlformats.org/officeDocument/2006/relationships/image" Target="../media/image126.png"/><Relationship Id="rId127" Type="http://schemas.openxmlformats.org/officeDocument/2006/relationships/image" Target="../media/image127.png"/><Relationship Id="rId128" Type="http://schemas.openxmlformats.org/officeDocument/2006/relationships/image" Target="../media/image128.png"/><Relationship Id="rId129" Type="http://schemas.openxmlformats.org/officeDocument/2006/relationships/image" Target="../media/image12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<Relationship Id="rId101" Type="http://schemas.openxmlformats.org/officeDocument/2006/relationships/image" Target="../media/image101.png"/><Relationship Id="rId102" Type="http://schemas.openxmlformats.org/officeDocument/2006/relationships/image" Target="../media/image102.png"/><Relationship Id="rId103" Type="http://schemas.openxmlformats.org/officeDocument/2006/relationships/image" Target="../media/image103.png"/><Relationship Id="rId104" Type="http://schemas.openxmlformats.org/officeDocument/2006/relationships/image" Target="../media/image104.png"/><Relationship Id="rId105" Type="http://schemas.openxmlformats.org/officeDocument/2006/relationships/image" Target="../media/image105.png"/><Relationship Id="rId106" Type="http://schemas.openxmlformats.org/officeDocument/2006/relationships/image" Target="../media/image106.png"/><Relationship Id="rId107" Type="http://schemas.openxmlformats.org/officeDocument/2006/relationships/image" Target="../media/image107.png"/><Relationship Id="rId108" Type="http://schemas.openxmlformats.org/officeDocument/2006/relationships/image" Target="../media/image108.png"/><Relationship Id="rId109" Type="http://schemas.openxmlformats.org/officeDocument/2006/relationships/image" Target="../media/image109.png"/><Relationship Id="rId97" Type="http://schemas.openxmlformats.org/officeDocument/2006/relationships/image" Target="../media/image97.png"/><Relationship Id="rId98" Type="http://schemas.openxmlformats.org/officeDocument/2006/relationships/image" Target="../media/image98.png"/><Relationship Id="rId99" Type="http://schemas.openxmlformats.org/officeDocument/2006/relationships/image" Target="../media/image99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100" Type="http://schemas.openxmlformats.org/officeDocument/2006/relationships/image" Target="../media/image100.png"/><Relationship Id="rId150" Type="http://schemas.openxmlformats.org/officeDocument/2006/relationships/image" Target="../media/image150.png"/><Relationship Id="rId151" Type="http://schemas.openxmlformats.org/officeDocument/2006/relationships/image" Target="../media/image151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130" Type="http://schemas.openxmlformats.org/officeDocument/2006/relationships/image" Target="../media/image130.png"/><Relationship Id="rId131" Type="http://schemas.openxmlformats.org/officeDocument/2006/relationships/image" Target="../media/image131.png"/><Relationship Id="rId132" Type="http://schemas.openxmlformats.org/officeDocument/2006/relationships/image" Target="../media/image132.png"/><Relationship Id="rId133" Type="http://schemas.openxmlformats.org/officeDocument/2006/relationships/image" Target="../media/image133.png"/><Relationship Id="rId134" Type="http://schemas.openxmlformats.org/officeDocument/2006/relationships/image" Target="../media/image134.png"/><Relationship Id="rId135" Type="http://schemas.openxmlformats.org/officeDocument/2006/relationships/image" Target="../media/image135.png"/><Relationship Id="rId136" Type="http://schemas.openxmlformats.org/officeDocument/2006/relationships/image" Target="../media/image136.png"/><Relationship Id="rId137" Type="http://schemas.openxmlformats.org/officeDocument/2006/relationships/image" Target="../media/image137.png"/><Relationship Id="rId138" Type="http://schemas.openxmlformats.org/officeDocument/2006/relationships/image" Target="../media/image138.png"/><Relationship Id="rId139" Type="http://schemas.openxmlformats.org/officeDocument/2006/relationships/image" Target="../media/image13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110" Type="http://schemas.openxmlformats.org/officeDocument/2006/relationships/image" Target="../media/image110.png"/><Relationship Id="rId111" Type="http://schemas.openxmlformats.org/officeDocument/2006/relationships/image" Target="../media/image111.png"/><Relationship Id="rId112" Type="http://schemas.openxmlformats.org/officeDocument/2006/relationships/image" Target="../media/image112.png"/><Relationship Id="rId113" Type="http://schemas.openxmlformats.org/officeDocument/2006/relationships/image" Target="../media/image113.png"/><Relationship Id="rId114" Type="http://schemas.openxmlformats.org/officeDocument/2006/relationships/image" Target="../media/image114.png"/><Relationship Id="rId115" Type="http://schemas.openxmlformats.org/officeDocument/2006/relationships/image" Target="../media/image115.png"/><Relationship Id="rId116" Type="http://schemas.openxmlformats.org/officeDocument/2006/relationships/image" Target="../media/image116.png"/><Relationship Id="rId117" Type="http://schemas.openxmlformats.org/officeDocument/2006/relationships/image" Target="../media/image117.png"/><Relationship Id="rId118" Type="http://schemas.openxmlformats.org/officeDocument/2006/relationships/image" Target="../media/image118.png"/><Relationship Id="rId119" Type="http://schemas.openxmlformats.org/officeDocument/2006/relationships/image" Target="../media/image11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140" Type="http://schemas.openxmlformats.org/officeDocument/2006/relationships/image" Target="../media/image140.png"/><Relationship Id="rId141" Type="http://schemas.openxmlformats.org/officeDocument/2006/relationships/image" Target="../media/image141.png"/><Relationship Id="rId142" Type="http://schemas.openxmlformats.org/officeDocument/2006/relationships/image" Target="../media/image142.png"/><Relationship Id="rId143" Type="http://schemas.openxmlformats.org/officeDocument/2006/relationships/image" Target="../media/image143.png"/><Relationship Id="rId144" Type="http://schemas.openxmlformats.org/officeDocument/2006/relationships/image" Target="../media/image144.png"/><Relationship Id="rId145" Type="http://schemas.openxmlformats.org/officeDocument/2006/relationships/image" Target="../media/image145.png"/><Relationship Id="rId146" Type="http://schemas.openxmlformats.org/officeDocument/2006/relationships/image" Target="../media/image146.png"/><Relationship Id="rId147" Type="http://schemas.openxmlformats.org/officeDocument/2006/relationships/image" Target="../media/image147.png"/><Relationship Id="rId148" Type="http://schemas.openxmlformats.org/officeDocument/2006/relationships/image" Target="../media/image148.png"/><Relationship Id="rId149" Type="http://schemas.openxmlformats.org/officeDocument/2006/relationships/image" Target="../media/image1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469900</xdr:colOff>
      <xdr:row>3</xdr:row>
      <xdr:rowOff>38100</xdr:rowOff>
    </xdr:to>
    <xdr:pic>
      <xdr:nvPicPr>
        <xdr:cNvPr id="153" name="图片 152" descr="C:\Users\Fan Jiacheng\Desktop\icon\00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286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469900</xdr:colOff>
      <xdr:row>4</xdr:row>
      <xdr:rowOff>38100</xdr:rowOff>
    </xdr:to>
    <xdr:pic>
      <xdr:nvPicPr>
        <xdr:cNvPr id="154" name="图片 153" descr="C:\Users\Fan Jiacheng\Desktop\icon\002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985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469900</xdr:colOff>
      <xdr:row>5</xdr:row>
      <xdr:rowOff>38100</xdr:rowOff>
    </xdr:to>
    <xdr:pic>
      <xdr:nvPicPr>
        <xdr:cNvPr id="155" name="图片 154" descr="C:\Users\Fan Jiacheng\Desktop\icon\003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1684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469900</xdr:colOff>
      <xdr:row>6</xdr:row>
      <xdr:rowOff>38100</xdr:rowOff>
    </xdr:to>
    <xdr:pic>
      <xdr:nvPicPr>
        <xdr:cNvPr id="156" name="图片 155" descr="C:\Users\Fan Jiacheng\Desktop\icon\004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6383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469900</xdr:colOff>
      <xdr:row>7</xdr:row>
      <xdr:rowOff>38100</xdr:rowOff>
    </xdr:to>
    <xdr:pic>
      <xdr:nvPicPr>
        <xdr:cNvPr id="157" name="图片 156" descr="C:\Users\Fan Jiacheng\Desktop\icon\005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1082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469900</xdr:colOff>
      <xdr:row>8</xdr:row>
      <xdr:rowOff>38100</xdr:rowOff>
    </xdr:to>
    <xdr:pic>
      <xdr:nvPicPr>
        <xdr:cNvPr id="158" name="图片 157" descr="C:\Users\Fan Jiacheng\Desktop\icon\006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5781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469900</xdr:colOff>
      <xdr:row>9</xdr:row>
      <xdr:rowOff>38100</xdr:rowOff>
    </xdr:to>
    <xdr:pic>
      <xdr:nvPicPr>
        <xdr:cNvPr id="159" name="图片 158" descr="C:\Users\Fan Jiacheng\Desktop\icon\007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0480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469900</xdr:colOff>
      <xdr:row>10</xdr:row>
      <xdr:rowOff>38100</xdr:rowOff>
    </xdr:to>
    <xdr:pic>
      <xdr:nvPicPr>
        <xdr:cNvPr id="160" name="图片 159" descr="C:\Users\Fan Jiacheng\Desktop\icon\008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5179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469900</xdr:colOff>
      <xdr:row>11</xdr:row>
      <xdr:rowOff>38100</xdr:rowOff>
    </xdr:to>
    <xdr:pic>
      <xdr:nvPicPr>
        <xdr:cNvPr id="161" name="图片 160" descr="C:\Users\Fan Jiacheng\Desktop\icon\009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9878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469900</xdr:colOff>
      <xdr:row>12</xdr:row>
      <xdr:rowOff>38100</xdr:rowOff>
    </xdr:to>
    <xdr:pic>
      <xdr:nvPicPr>
        <xdr:cNvPr id="162" name="图片 161" descr="C:\Users\Fan Jiacheng\Desktop\icon\010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4577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469900</xdr:colOff>
      <xdr:row>13</xdr:row>
      <xdr:rowOff>38100</xdr:rowOff>
    </xdr:to>
    <xdr:pic>
      <xdr:nvPicPr>
        <xdr:cNvPr id="163" name="图片 162" descr="C:\Users\Fan Jiacheng\Desktop\icon\011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9276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469900</xdr:colOff>
      <xdr:row>14</xdr:row>
      <xdr:rowOff>38100</xdr:rowOff>
    </xdr:to>
    <xdr:pic>
      <xdr:nvPicPr>
        <xdr:cNvPr id="164" name="图片 163" descr="C:\Users\Fan Jiacheng\Desktop\icon\012.pn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3975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469900</xdr:colOff>
      <xdr:row>15</xdr:row>
      <xdr:rowOff>38100</xdr:rowOff>
    </xdr:to>
    <xdr:pic>
      <xdr:nvPicPr>
        <xdr:cNvPr id="165" name="图片 164" descr="C:\Users\Fan Jiacheng\Desktop\icon\013.pn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8674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469900</xdr:colOff>
      <xdr:row>16</xdr:row>
      <xdr:rowOff>38100</xdr:rowOff>
    </xdr:to>
    <xdr:pic>
      <xdr:nvPicPr>
        <xdr:cNvPr id="166" name="图片 165" descr="C:\Users\Fan Jiacheng\Desktop\icon\014.pn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3373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469900</xdr:colOff>
      <xdr:row>17</xdr:row>
      <xdr:rowOff>38100</xdr:rowOff>
    </xdr:to>
    <xdr:pic>
      <xdr:nvPicPr>
        <xdr:cNvPr id="167" name="图片 166" descr="C:\Users\Fan Jiacheng\Desktop\icon\015.pn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8072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469900</xdr:colOff>
      <xdr:row>18</xdr:row>
      <xdr:rowOff>38100</xdr:rowOff>
    </xdr:to>
    <xdr:pic>
      <xdr:nvPicPr>
        <xdr:cNvPr id="168" name="图片 167" descr="C:\Users\Fan Jiacheng\Desktop\icon\016.pn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72771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469900</xdr:colOff>
      <xdr:row>19</xdr:row>
      <xdr:rowOff>38100</xdr:rowOff>
    </xdr:to>
    <xdr:pic>
      <xdr:nvPicPr>
        <xdr:cNvPr id="169" name="图片 168" descr="C:\Users\Fan Jiacheng\Desktop\icon\017.pn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77470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469900</xdr:colOff>
      <xdr:row>20</xdr:row>
      <xdr:rowOff>38100</xdr:rowOff>
    </xdr:to>
    <xdr:pic>
      <xdr:nvPicPr>
        <xdr:cNvPr id="170" name="图片 169" descr="C:\Users\Fan Jiacheng\Desktop\icon\018.pn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82169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469900</xdr:colOff>
      <xdr:row>21</xdr:row>
      <xdr:rowOff>38100</xdr:rowOff>
    </xdr:to>
    <xdr:pic>
      <xdr:nvPicPr>
        <xdr:cNvPr id="171" name="图片 170" descr="C:\Users\Fan Jiacheng\Desktop\icon\019.pn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86868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469900</xdr:colOff>
      <xdr:row>22</xdr:row>
      <xdr:rowOff>38100</xdr:rowOff>
    </xdr:to>
    <xdr:pic>
      <xdr:nvPicPr>
        <xdr:cNvPr id="172" name="图片 171" descr="C:\Users\Fan Jiacheng\Desktop\icon\020.pn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91567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469900</xdr:colOff>
      <xdr:row>23</xdr:row>
      <xdr:rowOff>38100</xdr:rowOff>
    </xdr:to>
    <xdr:pic>
      <xdr:nvPicPr>
        <xdr:cNvPr id="173" name="图片 172" descr="C:\Users\Fan Jiacheng\Desktop\icon\021.pn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96266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469900</xdr:colOff>
      <xdr:row>24</xdr:row>
      <xdr:rowOff>38100</xdr:rowOff>
    </xdr:to>
    <xdr:pic>
      <xdr:nvPicPr>
        <xdr:cNvPr id="174" name="图片 173" descr="C:\Users\Fan Jiacheng\Desktop\icon\022.png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00965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469900</xdr:colOff>
      <xdr:row>25</xdr:row>
      <xdr:rowOff>38100</xdr:rowOff>
    </xdr:to>
    <xdr:pic>
      <xdr:nvPicPr>
        <xdr:cNvPr id="175" name="图片 174" descr="C:\Users\Fan Jiacheng\Desktop\icon\023.p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05664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469900</xdr:colOff>
      <xdr:row>26</xdr:row>
      <xdr:rowOff>38100</xdr:rowOff>
    </xdr:to>
    <xdr:pic>
      <xdr:nvPicPr>
        <xdr:cNvPr id="176" name="图片 175" descr="C:\Users\Fan Jiacheng\Desktop\icon\024.pn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10363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469900</xdr:colOff>
      <xdr:row>27</xdr:row>
      <xdr:rowOff>38100</xdr:rowOff>
    </xdr:to>
    <xdr:pic>
      <xdr:nvPicPr>
        <xdr:cNvPr id="177" name="图片 176" descr="C:\Users\Fan Jiacheng\Desktop\icon\025.png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15062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469900</xdr:colOff>
      <xdr:row>28</xdr:row>
      <xdr:rowOff>38100</xdr:rowOff>
    </xdr:to>
    <xdr:pic>
      <xdr:nvPicPr>
        <xdr:cNvPr id="178" name="图片 177" descr="C:\Users\Fan Jiacheng\Desktop\icon\026.pn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19761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469900</xdr:colOff>
      <xdr:row>29</xdr:row>
      <xdr:rowOff>38100</xdr:rowOff>
    </xdr:to>
    <xdr:pic>
      <xdr:nvPicPr>
        <xdr:cNvPr id="179" name="图片 178" descr="C:\Users\Fan Jiacheng\Desktop\icon\027.pn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24460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469900</xdr:colOff>
      <xdr:row>30</xdr:row>
      <xdr:rowOff>38100</xdr:rowOff>
    </xdr:to>
    <xdr:pic>
      <xdr:nvPicPr>
        <xdr:cNvPr id="180" name="图片 179" descr="C:\Users\Fan Jiacheng\Desktop\icon\028.png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29159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469900</xdr:colOff>
      <xdr:row>31</xdr:row>
      <xdr:rowOff>38100</xdr:rowOff>
    </xdr:to>
    <xdr:pic>
      <xdr:nvPicPr>
        <xdr:cNvPr id="181" name="图片 180" descr="C:\Users\Fan Jiacheng\Desktop\icon\029.pn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33858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469900</xdr:colOff>
      <xdr:row>32</xdr:row>
      <xdr:rowOff>38100</xdr:rowOff>
    </xdr:to>
    <xdr:pic>
      <xdr:nvPicPr>
        <xdr:cNvPr id="182" name="图片 181" descr="C:\Users\Fan Jiacheng\Desktop\icon\030.pn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38557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469900</xdr:colOff>
      <xdr:row>33</xdr:row>
      <xdr:rowOff>38100</xdr:rowOff>
    </xdr:to>
    <xdr:pic>
      <xdr:nvPicPr>
        <xdr:cNvPr id="183" name="图片 182" descr="C:\Users\Fan Jiacheng\Desktop\icon\031.pn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43256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469900</xdr:colOff>
      <xdr:row>34</xdr:row>
      <xdr:rowOff>38100</xdr:rowOff>
    </xdr:to>
    <xdr:pic>
      <xdr:nvPicPr>
        <xdr:cNvPr id="184" name="图片 183" descr="C:\Users\Fan Jiacheng\Desktop\icon\032.png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47955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469900</xdr:colOff>
      <xdr:row>35</xdr:row>
      <xdr:rowOff>38100</xdr:rowOff>
    </xdr:to>
    <xdr:pic>
      <xdr:nvPicPr>
        <xdr:cNvPr id="185" name="图片 184" descr="C:\Users\Fan Jiacheng\Desktop\icon\033.png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52654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469900</xdr:colOff>
      <xdr:row>36</xdr:row>
      <xdr:rowOff>38100</xdr:rowOff>
    </xdr:to>
    <xdr:pic>
      <xdr:nvPicPr>
        <xdr:cNvPr id="186" name="图片 185" descr="C:\Users\Fan Jiacheng\Desktop\icon\034.png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57353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469900</xdr:colOff>
      <xdr:row>37</xdr:row>
      <xdr:rowOff>38100</xdr:rowOff>
    </xdr:to>
    <xdr:pic>
      <xdr:nvPicPr>
        <xdr:cNvPr id="187" name="图片 186" descr="C:\Users\Fan Jiacheng\Desktop\icon\035.png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62052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469900</xdr:colOff>
      <xdr:row>38</xdr:row>
      <xdr:rowOff>38100</xdr:rowOff>
    </xdr:to>
    <xdr:pic>
      <xdr:nvPicPr>
        <xdr:cNvPr id="188" name="图片 187" descr="C:\Users\Fan Jiacheng\Desktop\icon\036.png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66751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469900</xdr:colOff>
      <xdr:row>39</xdr:row>
      <xdr:rowOff>38100</xdr:rowOff>
    </xdr:to>
    <xdr:pic>
      <xdr:nvPicPr>
        <xdr:cNvPr id="189" name="图片 188" descr="C:\Users\Fan Jiacheng\Desktop\icon\037.png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71450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469900</xdr:colOff>
      <xdr:row>40</xdr:row>
      <xdr:rowOff>38100</xdr:rowOff>
    </xdr:to>
    <xdr:pic>
      <xdr:nvPicPr>
        <xdr:cNvPr id="190" name="图片 189" descr="C:\Users\Fan Jiacheng\Desktop\icon\038.png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76149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469900</xdr:colOff>
      <xdr:row>41</xdr:row>
      <xdr:rowOff>38100</xdr:rowOff>
    </xdr:to>
    <xdr:pic>
      <xdr:nvPicPr>
        <xdr:cNvPr id="191" name="图片 190" descr="C:\Users\Fan Jiacheng\Desktop\icon\039.png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80848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469900</xdr:colOff>
      <xdr:row>42</xdr:row>
      <xdr:rowOff>38100</xdr:rowOff>
    </xdr:to>
    <xdr:pic>
      <xdr:nvPicPr>
        <xdr:cNvPr id="192" name="图片 191" descr="C:\Users\Fan Jiacheng\Desktop\icon\040.png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85547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469900</xdr:colOff>
      <xdr:row>43</xdr:row>
      <xdr:rowOff>38100</xdr:rowOff>
    </xdr:to>
    <xdr:pic>
      <xdr:nvPicPr>
        <xdr:cNvPr id="193" name="图片 192" descr="C:\Users\Fan Jiacheng\Desktop\icon\041.png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90246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469900</xdr:colOff>
      <xdr:row>44</xdr:row>
      <xdr:rowOff>38100</xdr:rowOff>
    </xdr:to>
    <xdr:pic>
      <xdr:nvPicPr>
        <xdr:cNvPr id="194" name="图片 193" descr="C:\Users\Fan Jiacheng\Desktop\icon\042.png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94945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469900</xdr:colOff>
      <xdr:row>45</xdr:row>
      <xdr:rowOff>38100</xdr:rowOff>
    </xdr:to>
    <xdr:pic>
      <xdr:nvPicPr>
        <xdr:cNvPr id="195" name="图片 194" descr="C:\Users\Fan Jiacheng\Desktop\icon\043.png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99644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469900</xdr:colOff>
      <xdr:row>46</xdr:row>
      <xdr:rowOff>38100</xdr:rowOff>
    </xdr:to>
    <xdr:pic>
      <xdr:nvPicPr>
        <xdr:cNvPr id="196" name="图片 195" descr="C:\Users\Fan Jiacheng\Desktop\icon\044.png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04343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469900</xdr:colOff>
      <xdr:row>47</xdr:row>
      <xdr:rowOff>38100</xdr:rowOff>
    </xdr:to>
    <xdr:pic>
      <xdr:nvPicPr>
        <xdr:cNvPr id="197" name="图片 196" descr="C:\Users\Fan Jiacheng\Desktop\icon\045.png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09042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469900</xdr:colOff>
      <xdr:row>48</xdr:row>
      <xdr:rowOff>38100</xdr:rowOff>
    </xdr:to>
    <xdr:pic>
      <xdr:nvPicPr>
        <xdr:cNvPr id="198" name="图片 197" descr="C:\Users\Fan Jiacheng\Desktop\icon\046.pn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13741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469900</xdr:colOff>
      <xdr:row>49</xdr:row>
      <xdr:rowOff>38100</xdr:rowOff>
    </xdr:to>
    <xdr:pic>
      <xdr:nvPicPr>
        <xdr:cNvPr id="199" name="图片 198" descr="C:\Users\Fan Jiacheng\Desktop\icon\047.pn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18440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469900</xdr:colOff>
      <xdr:row>50</xdr:row>
      <xdr:rowOff>38100</xdr:rowOff>
    </xdr:to>
    <xdr:pic>
      <xdr:nvPicPr>
        <xdr:cNvPr id="200" name="图片 199" descr="C:\Users\Fan Jiacheng\Desktop\icon\048.pn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23139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469900</xdr:colOff>
      <xdr:row>51</xdr:row>
      <xdr:rowOff>38100</xdr:rowOff>
    </xdr:to>
    <xdr:pic>
      <xdr:nvPicPr>
        <xdr:cNvPr id="201" name="图片 200" descr="C:\Users\Fan Jiacheng\Desktop\icon\049.pn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27838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469900</xdr:colOff>
      <xdr:row>52</xdr:row>
      <xdr:rowOff>38100</xdr:rowOff>
    </xdr:to>
    <xdr:pic>
      <xdr:nvPicPr>
        <xdr:cNvPr id="202" name="图片 201" descr="C:\Users\Fan Jiacheng\Desktop\icon\050.pn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32537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469900</xdr:colOff>
      <xdr:row>53</xdr:row>
      <xdr:rowOff>38100</xdr:rowOff>
    </xdr:to>
    <xdr:pic>
      <xdr:nvPicPr>
        <xdr:cNvPr id="203" name="图片 202" descr="C:\Users\Fan Jiacheng\Desktop\icon\051.png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37236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469900</xdr:colOff>
      <xdr:row>54</xdr:row>
      <xdr:rowOff>38100</xdr:rowOff>
    </xdr:to>
    <xdr:pic>
      <xdr:nvPicPr>
        <xdr:cNvPr id="204" name="图片 203" descr="C:\Users\Fan Jiacheng\Desktop\icon\052.png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41935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469900</xdr:colOff>
      <xdr:row>55</xdr:row>
      <xdr:rowOff>38100</xdr:rowOff>
    </xdr:to>
    <xdr:pic>
      <xdr:nvPicPr>
        <xdr:cNvPr id="205" name="图片 204" descr="C:\Users\Fan Jiacheng\Desktop\icon\053.png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46634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469900</xdr:colOff>
      <xdr:row>56</xdr:row>
      <xdr:rowOff>38100</xdr:rowOff>
    </xdr:to>
    <xdr:pic>
      <xdr:nvPicPr>
        <xdr:cNvPr id="206" name="图片 205" descr="C:\Users\Fan Jiacheng\Desktop\icon\054.png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51333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469900</xdr:colOff>
      <xdr:row>57</xdr:row>
      <xdr:rowOff>38100</xdr:rowOff>
    </xdr:to>
    <xdr:pic>
      <xdr:nvPicPr>
        <xdr:cNvPr id="207" name="图片 206" descr="C:\Users\Fan Jiacheng\Desktop\icon\055.png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56032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469900</xdr:colOff>
      <xdr:row>58</xdr:row>
      <xdr:rowOff>38100</xdr:rowOff>
    </xdr:to>
    <xdr:pic>
      <xdr:nvPicPr>
        <xdr:cNvPr id="208" name="图片 207" descr="C:\Users\Fan Jiacheng\Desktop\icon\056.png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60731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469900</xdr:colOff>
      <xdr:row>59</xdr:row>
      <xdr:rowOff>38100</xdr:rowOff>
    </xdr:to>
    <xdr:pic>
      <xdr:nvPicPr>
        <xdr:cNvPr id="209" name="图片 208" descr="C:\Users\Fan Jiacheng\Desktop\icon\057.png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65430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469900</xdr:colOff>
      <xdr:row>60</xdr:row>
      <xdr:rowOff>38100</xdr:rowOff>
    </xdr:to>
    <xdr:pic>
      <xdr:nvPicPr>
        <xdr:cNvPr id="210" name="图片 209" descr="C:\Users\Fan Jiacheng\Desktop\icon\058.png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70129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469900</xdr:colOff>
      <xdr:row>61</xdr:row>
      <xdr:rowOff>38100</xdr:rowOff>
    </xdr:to>
    <xdr:pic>
      <xdr:nvPicPr>
        <xdr:cNvPr id="211" name="图片 210" descr="C:\Users\Fan Jiacheng\Desktop\icon\059.png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74828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469900</xdr:colOff>
      <xdr:row>62</xdr:row>
      <xdr:rowOff>38100</xdr:rowOff>
    </xdr:to>
    <xdr:pic>
      <xdr:nvPicPr>
        <xdr:cNvPr id="212" name="图片 211" descr="C:\Users\Fan Jiacheng\Desktop\icon\060.png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79527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469900</xdr:colOff>
      <xdr:row>63</xdr:row>
      <xdr:rowOff>38100</xdr:rowOff>
    </xdr:to>
    <xdr:pic>
      <xdr:nvPicPr>
        <xdr:cNvPr id="213" name="图片 212" descr="C:\Users\Fan Jiacheng\Desktop\icon\061.png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84226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469900</xdr:colOff>
      <xdr:row>64</xdr:row>
      <xdr:rowOff>38100</xdr:rowOff>
    </xdr:to>
    <xdr:pic>
      <xdr:nvPicPr>
        <xdr:cNvPr id="214" name="图片 213" descr="C:\Users\Fan Jiacheng\Desktop\icon\062.png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88925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469900</xdr:colOff>
      <xdr:row>65</xdr:row>
      <xdr:rowOff>38100</xdr:rowOff>
    </xdr:to>
    <xdr:pic>
      <xdr:nvPicPr>
        <xdr:cNvPr id="215" name="图片 214" descr="C:\Users\Fan Jiacheng\Desktop\icon\063.png"/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93624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469900</xdr:colOff>
      <xdr:row>66</xdr:row>
      <xdr:rowOff>38100</xdr:rowOff>
    </xdr:to>
    <xdr:pic>
      <xdr:nvPicPr>
        <xdr:cNvPr id="216" name="图片 215" descr="C:\Users\Fan Jiacheng\Desktop\icon\064.png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98323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469900</xdr:colOff>
      <xdr:row>67</xdr:row>
      <xdr:rowOff>38100</xdr:rowOff>
    </xdr:to>
    <xdr:pic>
      <xdr:nvPicPr>
        <xdr:cNvPr id="217" name="图片 216" descr="C:\Users\Fan Jiacheng\Desktop\icon\065.png"/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03022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469900</xdr:colOff>
      <xdr:row>68</xdr:row>
      <xdr:rowOff>38100</xdr:rowOff>
    </xdr:to>
    <xdr:pic>
      <xdr:nvPicPr>
        <xdr:cNvPr id="218" name="图片 217" descr="C:\Users\Fan Jiacheng\Desktop\icon\066.png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07721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469900</xdr:colOff>
      <xdr:row>69</xdr:row>
      <xdr:rowOff>38100</xdr:rowOff>
    </xdr:to>
    <xdr:pic>
      <xdr:nvPicPr>
        <xdr:cNvPr id="219" name="图片 218" descr="C:\Users\Fan Jiacheng\Desktop\icon\067.png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12420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469900</xdr:colOff>
      <xdr:row>70</xdr:row>
      <xdr:rowOff>38100</xdr:rowOff>
    </xdr:to>
    <xdr:pic>
      <xdr:nvPicPr>
        <xdr:cNvPr id="220" name="图片 219" descr="C:\Users\Fan Jiacheng\Desktop\icon\068.png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17119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469900</xdr:colOff>
      <xdr:row>71</xdr:row>
      <xdr:rowOff>38100</xdr:rowOff>
    </xdr:to>
    <xdr:pic>
      <xdr:nvPicPr>
        <xdr:cNvPr id="221" name="图片 220" descr="C:\Users\Fan Jiacheng\Desktop\icon\069.png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21818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469900</xdr:colOff>
      <xdr:row>72</xdr:row>
      <xdr:rowOff>38100</xdr:rowOff>
    </xdr:to>
    <xdr:pic>
      <xdr:nvPicPr>
        <xdr:cNvPr id="222" name="图片 221" descr="C:\Users\Fan Jiacheng\Desktop\icon\070.png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26517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469900</xdr:colOff>
      <xdr:row>73</xdr:row>
      <xdr:rowOff>38100</xdr:rowOff>
    </xdr:to>
    <xdr:pic>
      <xdr:nvPicPr>
        <xdr:cNvPr id="223" name="图片 222" descr="C:\Users\Fan Jiacheng\Desktop\icon\071.png"/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31216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469900</xdr:colOff>
      <xdr:row>74</xdr:row>
      <xdr:rowOff>38100</xdr:rowOff>
    </xdr:to>
    <xdr:pic>
      <xdr:nvPicPr>
        <xdr:cNvPr id="224" name="图片 223" descr="C:\Users\Fan Jiacheng\Desktop\icon\072.png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35915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469900</xdr:colOff>
      <xdr:row>75</xdr:row>
      <xdr:rowOff>38100</xdr:rowOff>
    </xdr:to>
    <xdr:pic>
      <xdr:nvPicPr>
        <xdr:cNvPr id="225" name="图片 224" descr="C:\Users\Fan Jiacheng\Desktop\icon\073.png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40614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469900</xdr:colOff>
      <xdr:row>76</xdr:row>
      <xdr:rowOff>38100</xdr:rowOff>
    </xdr:to>
    <xdr:pic>
      <xdr:nvPicPr>
        <xdr:cNvPr id="226" name="图片 225" descr="C:\Users\Fan Jiacheng\Desktop\icon\074.png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45313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469900</xdr:colOff>
      <xdr:row>77</xdr:row>
      <xdr:rowOff>38100</xdr:rowOff>
    </xdr:to>
    <xdr:pic>
      <xdr:nvPicPr>
        <xdr:cNvPr id="227" name="图片 226" descr="C:\Users\Fan Jiacheng\Desktop\icon\075.png"/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50012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469900</xdr:colOff>
      <xdr:row>78</xdr:row>
      <xdr:rowOff>38100</xdr:rowOff>
    </xdr:to>
    <xdr:pic>
      <xdr:nvPicPr>
        <xdr:cNvPr id="228" name="图片 227" descr="C:\Users\Fan Jiacheng\Desktop\icon\076.png"/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54711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469900</xdr:colOff>
      <xdr:row>79</xdr:row>
      <xdr:rowOff>38100</xdr:rowOff>
    </xdr:to>
    <xdr:pic>
      <xdr:nvPicPr>
        <xdr:cNvPr id="229" name="图片 228" descr="C:\Users\Fan Jiacheng\Desktop\icon\077.png"/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59410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469900</xdr:colOff>
      <xdr:row>80</xdr:row>
      <xdr:rowOff>38100</xdr:rowOff>
    </xdr:to>
    <xdr:pic>
      <xdr:nvPicPr>
        <xdr:cNvPr id="230" name="图片 229" descr="C:\Users\Fan Jiacheng\Desktop\icon\078.png"/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64109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469900</xdr:colOff>
      <xdr:row>81</xdr:row>
      <xdr:rowOff>38100</xdr:rowOff>
    </xdr:to>
    <xdr:pic>
      <xdr:nvPicPr>
        <xdr:cNvPr id="231" name="图片 230" descr="C:\Users\Fan Jiacheng\Desktop\icon\079.png"/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68808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469900</xdr:colOff>
      <xdr:row>82</xdr:row>
      <xdr:rowOff>38100</xdr:rowOff>
    </xdr:to>
    <xdr:pic>
      <xdr:nvPicPr>
        <xdr:cNvPr id="232" name="图片 231" descr="C:\Users\Fan Jiacheng\Desktop\icon\080.png"/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73507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469900</xdr:colOff>
      <xdr:row>83</xdr:row>
      <xdr:rowOff>38100</xdr:rowOff>
    </xdr:to>
    <xdr:pic>
      <xdr:nvPicPr>
        <xdr:cNvPr id="233" name="图片 232" descr="C:\Users\Fan Jiacheng\Desktop\icon\081.png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78206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469900</xdr:colOff>
      <xdr:row>84</xdr:row>
      <xdr:rowOff>38100</xdr:rowOff>
    </xdr:to>
    <xdr:pic>
      <xdr:nvPicPr>
        <xdr:cNvPr id="234" name="图片 233" descr="C:\Users\Fan Jiacheng\Desktop\icon\082.png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82905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469900</xdr:colOff>
      <xdr:row>85</xdr:row>
      <xdr:rowOff>38100</xdr:rowOff>
    </xdr:to>
    <xdr:pic>
      <xdr:nvPicPr>
        <xdr:cNvPr id="235" name="图片 234" descr="C:\Users\Fan Jiacheng\Desktop\icon\083.png"/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87604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469900</xdr:colOff>
      <xdr:row>86</xdr:row>
      <xdr:rowOff>38100</xdr:rowOff>
    </xdr:to>
    <xdr:pic>
      <xdr:nvPicPr>
        <xdr:cNvPr id="236" name="图片 235" descr="C:\Users\Fan Jiacheng\Desktop\icon\084.png"/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92303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469900</xdr:colOff>
      <xdr:row>87</xdr:row>
      <xdr:rowOff>38100</xdr:rowOff>
    </xdr:to>
    <xdr:pic>
      <xdr:nvPicPr>
        <xdr:cNvPr id="237" name="图片 236" descr="C:\Users\Fan Jiacheng\Desktop\icon\085.png"/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97002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469900</xdr:colOff>
      <xdr:row>88</xdr:row>
      <xdr:rowOff>38100</xdr:rowOff>
    </xdr:to>
    <xdr:pic>
      <xdr:nvPicPr>
        <xdr:cNvPr id="238" name="图片 237" descr="C:\Users\Fan Jiacheng\Desktop\icon\086.png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01701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469900</xdr:colOff>
      <xdr:row>89</xdr:row>
      <xdr:rowOff>38100</xdr:rowOff>
    </xdr:to>
    <xdr:pic>
      <xdr:nvPicPr>
        <xdr:cNvPr id="239" name="图片 238" descr="C:\Users\Fan Jiacheng\Desktop\icon\087.png"/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06400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469900</xdr:colOff>
      <xdr:row>90</xdr:row>
      <xdr:rowOff>38100</xdr:rowOff>
    </xdr:to>
    <xdr:pic>
      <xdr:nvPicPr>
        <xdr:cNvPr id="240" name="图片 239" descr="C:\Users\Fan Jiacheng\Desktop\icon\088.png"/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11099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469900</xdr:colOff>
      <xdr:row>91</xdr:row>
      <xdr:rowOff>38100</xdr:rowOff>
    </xdr:to>
    <xdr:pic>
      <xdr:nvPicPr>
        <xdr:cNvPr id="241" name="图片 240" descr="C:\Users\Fan Jiacheng\Desktop\icon\089.png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15798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469900</xdr:colOff>
      <xdr:row>92</xdr:row>
      <xdr:rowOff>38100</xdr:rowOff>
    </xdr:to>
    <xdr:pic>
      <xdr:nvPicPr>
        <xdr:cNvPr id="242" name="图片 241" descr="C:\Users\Fan Jiacheng\Desktop\icon\090.png"/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20497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469900</xdr:colOff>
      <xdr:row>93</xdr:row>
      <xdr:rowOff>38100</xdr:rowOff>
    </xdr:to>
    <xdr:pic>
      <xdr:nvPicPr>
        <xdr:cNvPr id="243" name="图片 242" descr="C:\Users\Fan Jiacheng\Desktop\icon\091.png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25196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469900</xdr:colOff>
      <xdr:row>94</xdr:row>
      <xdr:rowOff>38100</xdr:rowOff>
    </xdr:to>
    <xdr:pic>
      <xdr:nvPicPr>
        <xdr:cNvPr id="244" name="图片 243" descr="C:\Users\Fan Jiacheng\Desktop\icon\092.png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29895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469900</xdr:colOff>
      <xdr:row>95</xdr:row>
      <xdr:rowOff>38100</xdr:rowOff>
    </xdr:to>
    <xdr:pic>
      <xdr:nvPicPr>
        <xdr:cNvPr id="245" name="图片 244" descr="C:\Users\Fan Jiacheng\Desktop\icon\093.png"/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34594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469900</xdr:colOff>
      <xdr:row>96</xdr:row>
      <xdr:rowOff>38100</xdr:rowOff>
    </xdr:to>
    <xdr:pic>
      <xdr:nvPicPr>
        <xdr:cNvPr id="246" name="图片 245" descr="C:\Users\Fan Jiacheng\Desktop\icon\094.png"/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39293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469900</xdr:colOff>
      <xdr:row>97</xdr:row>
      <xdr:rowOff>38100</xdr:rowOff>
    </xdr:to>
    <xdr:pic>
      <xdr:nvPicPr>
        <xdr:cNvPr id="247" name="图片 246" descr="C:\Users\Fan Jiacheng\Desktop\icon\095.png"/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43992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469900</xdr:colOff>
      <xdr:row>98</xdr:row>
      <xdr:rowOff>38100</xdr:rowOff>
    </xdr:to>
    <xdr:pic>
      <xdr:nvPicPr>
        <xdr:cNvPr id="248" name="图片 247" descr="C:\Users\Fan Jiacheng\Desktop\icon\096.png"/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48691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469900</xdr:colOff>
      <xdr:row>99</xdr:row>
      <xdr:rowOff>38100</xdr:rowOff>
    </xdr:to>
    <xdr:pic>
      <xdr:nvPicPr>
        <xdr:cNvPr id="249" name="图片 248" descr="C:\Users\Fan Jiacheng\Desktop\icon\097.png"/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53390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469900</xdr:colOff>
      <xdr:row>100</xdr:row>
      <xdr:rowOff>38100</xdr:rowOff>
    </xdr:to>
    <xdr:pic>
      <xdr:nvPicPr>
        <xdr:cNvPr id="250" name="图片 249" descr="C:\Users\Fan Jiacheng\Desktop\icon\098.png"/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58089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469900</xdr:colOff>
      <xdr:row>101</xdr:row>
      <xdr:rowOff>38100</xdr:rowOff>
    </xdr:to>
    <xdr:pic>
      <xdr:nvPicPr>
        <xdr:cNvPr id="251" name="图片 250" descr="C:\Users\Fan Jiacheng\Desktop\icon\099.png"/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62788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469900</xdr:colOff>
      <xdr:row>102</xdr:row>
      <xdr:rowOff>38100</xdr:rowOff>
    </xdr:to>
    <xdr:pic>
      <xdr:nvPicPr>
        <xdr:cNvPr id="252" name="图片 251" descr="C:\Users\Fan Jiacheng\Desktop\icon\100.png"/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67487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469900</xdr:colOff>
      <xdr:row>103</xdr:row>
      <xdr:rowOff>38100</xdr:rowOff>
    </xdr:to>
    <xdr:pic>
      <xdr:nvPicPr>
        <xdr:cNvPr id="253" name="图片 252" descr="C:\Users\Fan Jiacheng\Desktop\icon\101.png"/>
        <xdr:cNvPicPr>
          <a:picLocks noChangeAspect="1" noChangeArrowheads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72186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469900</xdr:colOff>
      <xdr:row>104</xdr:row>
      <xdr:rowOff>38100</xdr:rowOff>
    </xdr:to>
    <xdr:pic>
      <xdr:nvPicPr>
        <xdr:cNvPr id="254" name="图片 253" descr="C:\Users\Fan Jiacheng\Desktop\icon\102.png"/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76885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469900</xdr:colOff>
      <xdr:row>105</xdr:row>
      <xdr:rowOff>38100</xdr:rowOff>
    </xdr:to>
    <xdr:pic>
      <xdr:nvPicPr>
        <xdr:cNvPr id="255" name="图片 254" descr="C:\Users\Fan Jiacheng\Desktop\icon\103.png"/>
        <xdr:cNvPicPr>
          <a:picLocks noChangeAspect="1" noChangeArrowheads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81584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469900</xdr:colOff>
      <xdr:row>106</xdr:row>
      <xdr:rowOff>38100</xdr:rowOff>
    </xdr:to>
    <xdr:pic>
      <xdr:nvPicPr>
        <xdr:cNvPr id="256" name="图片 255" descr="C:\Users\Fan Jiacheng\Desktop\icon\104.png"/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86283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469900</xdr:colOff>
      <xdr:row>107</xdr:row>
      <xdr:rowOff>38100</xdr:rowOff>
    </xdr:to>
    <xdr:pic>
      <xdr:nvPicPr>
        <xdr:cNvPr id="257" name="图片 256" descr="C:\Users\Fan Jiacheng\Desktop\icon\105.png"/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90982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469900</xdr:colOff>
      <xdr:row>108</xdr:row>
      <xdr:rowOff>38100</xdr:rowOff>
    </xdr:to>
    <xdr:pic>
      <xdr:nvPicPr>
        <xdr:cNvPr id="258" name="图片 257" descr="C:\Users\Fan Jiacheng\Desktop\icon\106.png"/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95681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469900</xdr:colOff>
      <xdr:row>109</xdr:row>
      <xdr:rowOff>38100</xdr:rowOff>
    </xdr:to>
    <xdr:pic>
      <xdr:nvPicPr>
        <xdr:cNvPr id="259" name="图片 258" descr="C:\Users\Fan Jiacheng\Desktop\icon\107.png"/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00380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469900</xdr:colOff>
      <xdr:row>110</xdr:row>
      <xdr:rowOff>38100</xdr:rowOff>
    </xdr:to>
    <xdr:pic>
      <xdr:nvPicPr>
        <xdr:cNvPr id="260" name="图片 259" descr="C:\Users\Fan Jiacheng\Desktop\icon\108.png"/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05079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469900</xdr:colOff>
      <xdr:row>111</xdr:row>
      <xdr:rowOff>38100</xdr:rowOff>
    </xdr:to>
    <xdr:pic>
      <xdr:nvPicPr>
        <xdr:cNvPr id="261" name="图片 260" descr="C:\Users\Fan Jiacheng\Desktop\icon\109.png"/>
        <xdr:cNvPicPr>
          <a:picLocks noChangeAspect="1" noChangeArrowheads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09778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469900</xdr:colOff>
      <xdr:row>112</xdr:row>
      <xdr:rowOff>38100</xdr:rowOff>
    </xdr:to>
    <xdr:pic>
      <xdr:nvPicPr>
        <xdr:cNvPr id="262" name="图片 261" descr="C:\Users\Fan Jiacheng\Desktop\icon\110.png"/>
        <xdr:cNvPicPr>
          <a:picLocks noChangeAspect="1" noChangeArrowheads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14477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469900</xdr:colOff>
      <xdr:row>113</xdr:row>
      <xdr:rowOff>38100</xdr:rowOff>
    </xdr:to>
    <xdr:pic>
      <xdr:nvPicPr>
        <xdr:cNvPr id="263" name="图片 262" descr="C:\Users\Fan Jiacheng\Desktop\icon\111.png"/>
        <xdr:cNvPicPr>
          <a:picLocks noChangeAspect="1" noChangeArrowheads="1"/>
        </xdr:cNvPicPr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19176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469900</xdr:colOff>
      <xdr:row>114</xdr:row>
      <xdr:rowOff>38100</xdr:rowOff>
    </xdr:to>
    <xdr:pic>
      <xdr:nvPicPr>
        <xdr:cNvPr id="264" name="图片 263" descr="C:\Users\Fan Jiacheng\Desktop\icon\112.png"/>
        <xdr:cNvPicPr>
          <a:picLocks noChangeAspect="1" noChangeArrowheads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23875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469900</xdr:colOff>
      <xdr:row>115</xdr:row>
      <xdr:rowOff>38100</xdr:rowOff>
    </xdr:to>
    <xdr:pic>
      <xdr:nvPicPr>
        <xdr:cNvPr id="265" name="图片 264" descr="C:\Users\Fan Jiacheng\Desktop\icon\113.png"/>
        <xdr:cNvPicPr>
          <a:picLocks noChangeAspect="1" noChangeArrowheads="1"/>
        </xdr:cNvPicPr>
      </xdr:nvPicPr>
      <xdr:blipFill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28574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469900</xdr:colOff>
      <xdr:row>116</xdr:row>
      <xdr:rowOff>38100</xdr:rowOff>
    </xdr:to>
    <xdr:pic>
      <xdr:nvPicPr>
        <xdr:cNvPr id="266" name="图片 265" descr="C:\Users\Fan Jiacheng\Desktop\icon\114.png"/>
        <xdr:cNvPicPr>
          <a:picLocks noChangeAspect="1" noChangeArrowheads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33273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469900</xdr:colOff>
      <xdr:row>117</xdr:row>
      <xdr:rowOff>38100</xdr:rowOff>
    </xdr:to>
    <xdr:pic>
      <xdr:nvPicPr>
        <xdr:cNvPr id="267" name="图片 266" descr="C:\Users\Fan Jiacheng\Desktop\icon\115.png"/>
        <xdr:cNvPicPr>
          <a:picLocks noChangeAspect="1" noChangeArrowheads="1"/>
        </xdr:cNvPicPr>
      </xdr:nvPicPr>
      <xdr:blipFill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37972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469900</xdr:colOff>
      <xdr:row>118</xdr:row>
      <xdr:rowOff>38100</xdr:rowOff>
    </xdr:to>
    <xdr:pic>
      <xdr:nvPicPr>
        <xdr:cNvPr id="268" name="图片 267" descr="C:\Users\Fan Jiacheng\Desktop\icon\116.png"/>
        <xdr:cNvPicPr>
          <a:picLocks noChangeAspect="1" noChangeArrowheads="1"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42671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469900</xdr:colOff>
      <xdr:row>119</xdr:row>
      <xdr:rowOff>38100</xdr:rowOff>
    </xdr:to>
    <xdr:pic>
      <xdr:nvPicPr>
        <xdr:cNvPr id="269" name="图片 268" descr="C:\Users\Fan Jiacheng\Desktop\icon\117.png"/>
        <xdr:cNvPicPr>
          <a:picLocks noChangeAspect="1" noChangeArrowheads="1"/>
        </xdr:cNvPicPr>
      </xdr:nvPicPr>
      <xdr:blipFill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47370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469900</xdr:colOff>
      <xdr:row>120</xdr:row>
      <xdr:rowOff>38100</xdr:rowOff>
    </xdr:to>
    <xdr:pic>
      <xdr:nvPicPr>
        <xdr:cNvPr id="270" name="图片 269" descr="C:\Users\Fan Jiacheng\Desktop\icon\118.png"/>
        <xdr:cNvPicPr>
          <a:picLocks noChangeAspect="1" noChangeArrowheads="1"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52069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469900</xdr:colOff>
      <xdr:row>121</xdr:row>
      <xdr:rowOff>38100</xdr:rowOff>
    </xdr:to>
    <xdr:pic>
      <xdr:nvPicPr>
        <xdr:cNvPr id="271" name="图片 270" descr="C:\Users\Fan Jiacheng\Desktop\icon\119.png"/>
        <xdr:cNvPicPr>
          <a:picLocks noChangeAspect="1" noChangeArrowheads="1"/>
        </xdr:cNvPicPr>
      </xdr:nvPicPr>
      <xdr:blipFill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56768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469900</xdr:colOff>
      <xdr:row>122</xdr:row>
      <xdr:rowOff>38100</xdr:rowOff>
    </xdr:to>
    <xdr:pic>
      <xdr:nvPicPr>
        <xdr:cNvPr id="272" name="图片 271" descr="C:\Users\Fan Jiacheng\Desktop\icon\120.png"/>
        <xdr:cNvPicPr>
          <a:picLocks noChangeAspect="1" noChangeArrowheads="1"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61467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469900</xdr:colOff>
      <xdr:row>123</xdr:row>
      <xdr:rowOff>38100</xdr:rowOff>
    </xdr:to>
    <xdr:pic>
      <xdr:nvPicPr>
        <xdr:cNvPr id="273" name="图片 272" descr="C:\Users\Fan Jiacheng\Desktop\icon\121.png"/>
        <xdr:cNvPicPr>
          <a:picLocks noChangeAspect="1" noChangeArrowheads="1"/>
        </xdr:cNvPicPr>
      </xdr:nvPicPr>
      <xdr:blipFill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66166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469900</xdr:colOff>
      <xdr:row>124</xdr:row>
      <xdr:rowOff>38100</xdr:rowOff>
    </xdr:to>
    <xdr:pic>
      <xdr:nvPicPr>
        <xdr:cNvPr id="274" name="图片 273" descr="C:\Users\Fan Jiacheng\Desktop\icon\122.png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70865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469900</xdr:colOff>
      <xdr:row>125</xdr:row>
      <xdr:rowOff>38100</xdr:rowOff>
    </xdr:to>
    <xdr:pic>
      <xdr:nvPicPr>
        <xdr:cNvPr id="275" name="图片 274" descr="C:\Users\Fan Jiacheng\Desktop\icon\123.png"/>
        <xdr:cNvPicPr>
          <a:picLocks noChangeAspect="1" noChangeArrowheads="1"/>
        </xdr:cNvPicPr>
      </xdr:nvPicPr>
      <xdr:blipFill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75564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469900</xdr:colOff>
      <xdr:row>126</xdr:row>
      <xdr:rowOff>38100</xdr:rowOff>
    </xdr:to>
    <xdr:pic>
      <xdr:nvPicPr>
        <xdr:cNvPr id="276" name="图片 275" descr="C:\Users\Fan Jiacheng\Desktop\icon\124.png"/>
        <xdr:cNvPicPr>
          <a:picLocks noChangeAspect="1" noChangeArrowheads="1"/>
        </xdr:cNvPicPr>
      </xdr:nvPicPr>
      <xdr:blipFill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80263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469900</xdr:colOff>
      <xdr:row>127</xdr:row>
      <xdr:rowOff>38100</xdr:rowOff>
    </xdr:to>
    <xdr:pic>
      <xdr:nvPicPr>
        <xdr:cNvPr id="277" name="图片 276" descr="C:\Users\Fan Jiacheng\Desktop\icon\125.png"/>
        <xdr:cNvPicPr>
          <a:picLocks noChangeAspect="1" noChangeArrowheads="1"/>
        </xdr:cNvPicPr>
      </xdr:nvPicPr>
      <xdr:blipFill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84962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469900</xdr:colOff>
      <xdr:row>128</xdr:row>
      <xdr:rowOff>38100</xdr:rowOff>
    </xdr:to>
    <xdr:pic>
      <xdr:nvPicPr>
        <xdr:cNvPr id="278" name="图片 277" descr="C:\Users\Fan Jiacheng\Desktop\icon\126.png"/>
        <xdr:cNvPicPr>
          <a:picLocks noChangeAspect="1" noChangeArrowheads="1"/>
        </xdr:cNvPicPr>
      </xdr:nvPicPr>
      <xdr:blipFill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89661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469900</xdr:colOff>
      <xdr:row>129</xdr:row>
      <xdr:rowOff>38100</xdr:rowOff>
    </xdr:to>
    <xdr:pic>
      <xdr:nvPicPr>
        <xdr:cNvPr id="279" name="图片 278" descr="C:\Users\Fan Jiacheng\Desktop\icon\127.png"/>
        <xdr:cNvPicPr>
          <a:picLocks noChangeAspect="1" noChangeArrowheads="1"/>
        </xdr:cNvPicPr>
      </xdr:nvPicPr>
      <xdr:blipFill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94360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469900</xdr:colOff>
      <xdr:row>130</xdr:row>
      <xdr:rowOff>38100</xdr:rowOff>
    </xdr:to>
    <xdr:pic>
      <xdr:nvPicPr>
        <xdr:cNvPr id="280" name="图片 279" descr="C:\Users\Fan Jiacheng\Desktop\icon\128.png"/>
        <xdr:cNvPicPr>
          <a:picLocks noChangeAspect="1" noChangeArrowheads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599059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469900</xdr:colOff>
      <xdr:row>131</xdr:row>
      <xdr:rowOff>38100</xdr:rowOff>
    </xdr:to>
    <xdr:pic>
      <xdr:nvPicPr>
        <xdr:cNvPr id="281" name="图片 280" descr="C:\Users\Fan Jiacheng\Desktop\icon\129.png"/>
        <xdr:cNvPicPr>
          <a:picLocks noChangeAspect="1" noChangeArrowheads="1"/>
        </xdr:cNvPicPr>
      </xdr:nvPicPr>
      <xdr:blipFill>
        <a:blip xmlns:r="http://schemas.openxmlformats.org/officeDocument/2006/relationships" r:embed="rId1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03758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469900</xdr:colOff>
      <xdr:row>132</xdr:row>
      <xdr:rowOff>38100</xdr:rowOff>
    </xdr:to>
    <xdr:pic>
      <xdr:nvPicPr>
        <xdr:cNvPr id="282" name="图片 281" descr="C:\Users\Fan Jiacheng\Desktop\icon\130.png"/>
        <xdr:cNvPicPr>
          <a:picLocks noChangeAspect="1" noChangeArrowheads="1"/>
        </xdr:cNvPicPr>
      </xdr:nvPicPr>
      <xdr:blipFill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08457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469900</xdr:colOff>
      <xdr:row>133</xdr:row>
      <xdr:rowOff>38100</xdr:rowOff>
    </xdr:to>
    <xdr:pic>
      <xdr:nvPicPr>
        <xdr:cNvPr id="283" name="图片 282" descr="C:\Users\Fan Jiacheng\Desktop\icon\131.png"/>
        <xdr:cNvPicPr>
          <a:picLocks noChangeAspect="1" noChangeArrowheads="1"/>
        </xdr:cNvPicPr>
      </xdr:nvPicPr>
      <xdr:blipFill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13156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469900</xdr:colOff>
      <xdr:row>134</xdr:row>
      <xdr:rowOff>38100</xdr:rowOff>
    </xdr:to>
    <xdr:pic>
      <xdr:nvPicPr>
        <xdr:cNvPr id="284" name="图片 283" descr="C:\Users\Fan Jiacheng\Desktop\icon\132.png"/>
        <xdr:cNvPicPr>
          <a:picLocks noChangeAspect="1" noChangeArrowheads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17855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469900</xdr:colOff>
      <xdr:row>135</xdr:row>
      <xdr:rowOff>38100</xdr:rowOff>
    </xdr:to>
    <xdr:pic>
      <xdr:nvPicPr>
        <xdr:cNvPr id="285" name="图片 284" descr="C:\Users\Fan Jiacheng\Desktop\icon\133.png"/>
        <xdr:cNvPicPr>
          <a:picLocks noChangeAspect="1" noChangeArrowheads="1"/>
        </xdr:cNvPicPr>
      </xdr:nvPicPr>
      <xdr:blipFill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22554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469900</xdr:colOff>
      <xdr:row>136</xdr:row>
      <xdr:rowOff>38100</xdr:rowOff>
    </xdr:to>
    <xdr:pic>
      <xdr:nvPicPr>
        <xdr:cNvPr id="286" name="图片 285" descr="C:\Users\Fan Jiacheng\Desktop\icon\134.png"/>
        <xdr:cNvPicPr>
          <a:picLocks noChangeAspect="1" noChangeArrowheads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27253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469900</xdr:colOff>
      <xdr:row>137</xdr:row>
      <xdr:rowOff>38100</xdr:rowOff>
    </xdr:to>
    <xdr:pic>
      <xdr:nvPicPr>
        <xdr:cNvPr id="287" name="图片 286" descr="C:\Users\Fan Jiacheng\Desktop\icon\135.png"/>
        <xdr:cNvPicPr>
          <a:picLocks noChangeAspect="1" noChangeArrowheads="1"/>
        </xdr:cNvPicPr>
      </xdr:nvPicPr>
      <xdr:blipFill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31952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469900</xdr:colOff>
      <xdr:row>138</xdr:row>
      <xdr:rowOff>38100</xdr:rowOff>
    </xdr:to>
    <xdr:pic>
      <xdr:nvPicPr>
        <xdr:cNvPr id="288" name="图片 287" descr="C:\Users\Fan Jiacheng\Desktop\icon\136.png"/>
        <xdr:cNvPicPr>
          <a:picLocks noChangeAspect="1" noChangeArrowheads="1"/>
        </xdr:cNvPicPr>
      </xdr:nvPicPr>
      <xdr:blipFill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36651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469900</xdr:colOff>
      <xdr:row>139</xdr:row>
      <xdr:rowOff>38100</xdr:rowOff>
    </xdr:to>
    <xdr:pic>
      <xdr:nvPicPr>
        <xdr:cNvPr id="289" name="图片 288" descr="C:\Users\Fan Jiacheng\Desktop\icon\137.png"/>
        <xdr:cNvPicPr>
          <a:picLocks noChangeAspect="1" noChangeArrowheads="1"/>
        </xdr:cNvPicPr>
      </xdr:nvPicPr>
      <xdr:blipFill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41350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469900</xdr:colOff>
      <xdr:row>140</xdr:row>
      <xdr:rowOff>38100</xdr:rowOff>
    </xdr:to>
    <xdr:pic>
      <xdr:nvPicPr>
        <xdr:cNvPr id="290" name="图片 289" descr="C:\Users\Fan Jiacheng\Desktop\icon\138.png"/>
        <xdr:cNvPicPr>
          <a:picLocks noChangeAspect="1" noChangeArrowheads="1"/>
        </xdr:cNvPicPr>
      </xdr:nvPicPr>
      <xdr:blipFill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46049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469900</xdr:colOff>
      <xdr:row>141</xdr:row>
      <xdr:rowOff>38100</xdr:rowOff>
    </xdr:to>
    <xdr:pic>
      <xdr:nvPicPr>
        <xdr:cNvPr id="291" name="图片 290" descr="C:\Users\Fan Jiacheng\Desktop\icon\139.png"/>
        <xdr:cNvPicPr>
          <a:picLocks noChangeAspect="1" noChangeArrowheads="1"/>
        </xdr:cNvPicPr>
      </xdr:nvPicPr>
      <xdr:blipFill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50748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469900</xdr:colOff>
      <xdr:row>142</xdr:row>
      <xdr:rowOff>38100</xdr:rowOff>
    </xdr:to>
    <xdr:pic>
      <xdr:nvPicPr>
        <xdr:cNvPr id="292" name="图片 291" descr="C:\Users\Fan Jiacheng\Desktop\icon\140.png"/>
        <xdr:cNvPicPr>
          <a:picLocks noChangeAspect="1" noChangeArrowheads="1"/>
        </xdr:cNvPicPr>
      </xdr:nvPicPr>
      <xdr:blipFill>
        <a:blip xmlns:r="http://schemas.openxmlformats.org/officeDocument/2006/relationships" r:embed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55447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469900</xdr:colOff>
      <xdr:row>143</xdr:row>
      <xdr:rowOff>38100</xdr:rowOff>
    </xdr:to>
    <xdr:pic>
      <xdr:nvPicPr>
        <xdr:cNvPr id="293" name="图片 292" descr="C:\Users\Fan Jiacheng\Desktop\icon\141.png"/>
        <xdr:cNvPicPr>
          <a:picLocks noChangeAspect="1" noChangeArrowheads="1"/>
        </xdr:cNvPicPr>
      </xdr:nvPicPr>
      <xdr:blipFill>
        <a:blip xmlns:r="http://schemas.openxmlformats.org/officeDocument/2006/relationships" r:embed="rId1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60146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469900</xdr:colOff>
      <xdr:row>144</xdr:row>
      <xdr:rowOff>38100</xdr:rowOff>
    </xdr:to>
    <xdr:pic>
      <xdr:nvPicPr>
        <xdr:cNvPr id="294" name="图片 293" descr="C:\Users\Fan Jiacheng\Desktop\icon\142.png"/>
        <xdr:cNvPicPr>
          <a:picLocks noChangeAspect="1" noChangeArrowheads="1"/>
        </xdr:cNvPicPr>
      </xdr:nvPicPr>
      <xdr:blipFill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64845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469900</xdr:colOff>
      <xdr:row>145</xdr:row>
      <xdr:rowOff>38100</xdr:rowOff>
    </xdr:to>
    <xdr:pic>
      <xdr:nvPicPr>
        <xdr:cNvPr id="295" name="图片 294" descr="C:\Users\Fan Jiacheng\Desktop\icon\143.png"/>
        <xdr:cNvPicPr>
          <a:picLocks noChangeAspect="1" noChangeArrowheads="1"/>
        </xdr:cNvPicPr>
      </xdr:nvPicPr>
      <xdr:blipFill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69544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469900</xdr:colOff>
      <xdr:row>146</xdr:row>
      <xdr:rowOff>38100</xdr:rowOff>
    </xdr:to>
    <xdr:pic>
      <xdr:nvPicPr>
        <xdr:cNvPr id="296" name="图片 295" descr="C:\Users\Fan Jiacheng\Desktop\icon\144.png"/>
        <xdr:cNvPicPr>
          <a:picLocks noChangeAspect="1" noChangeArrowheads="1"/>
        </xdr:cNvPicPr>
      </xdr:nvPicPr>
      <xdr:blipFill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74243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469900</xdr:colOff>
      <xdr:row>147</xdr:row>
      <xdr:rowOff>38100</xdr:rowOff>
    </xdr:to>
    <xdr:pic>
      <xdr:nvPicPr>
        <xdr:cNvPr id="297" name="图片 296" descr="C:\Users\Fan Jiacheng\Desktop\icon\145.png"/>
        <xdr:cNvPicPr>
          <a:picLocks noChangeAspect="1" noChangeArrowheads="1"/>
        </xdr:cNvPicPr>
      </xdr:nvPicPr>
      <xdr:blipFill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78942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469900</xdr:colOff>
      <xdr:row>148</xdr:row>
      <xdr:rowOff>38100</xdr:rowOff>
    </xdr:to>
    <xdr:pic>
      <xdr:nvPicPr>
        <xdr:cNvPr id="298" name="图片 297" descr="C:\Users\Fan Jiacheng\Desktop\icon\146.png"/>
        <xdr:cNvPicPr>
          <a:picLocks noChangeAspect="1" noChangeArrowheads="1"/>
        </xdr:cNvPicPr>
      </xdr:nvPicPr>
      <xdr:blipFill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83641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469900</xdr:colOff>
      <xdr:row>149</xdr:row>
      <xdr:rowOff>38100</xdr:rowOff>
    </xdr:to>
    <xdr:pic>
      <xdr:nvPicPr>
        <xdr:cNvPr id="299" name="图片 298" descr="C:\Users\Fan Jiacheng\Desktop\icon\147.png"/>
        <xdr:cNvPicPr>
          <a:picLocks noChangeAspect="1" noChangeArrowheads="1"/>
        </xdr:cNvPicPr>
      </xdr:nvPicPr>
      <xdr:blipFill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88340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469900</xdr:colOff>
      <xdr:row>150</xdr:row>
      <xdr:rowOff>38100</xdr:rowOff>
    </xdr:to>
    <xdr:pic>
      <xdr:nvPicPr>
        <xdr:cNvPr id="300" name="图片 299" descr="C:\Users\Fan Jiacheng\Desktop\icon\148.png"/>
        <xdr:cNvPicPr>
          <a:picLocks noChangeAspect="1" noChangeArrowheads="1"/>
        </xdr:cNvPicPr>
      </xdr:nvPicPr>
      <xdr:blipFill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93039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469900</xdr:colOff>
      <xdr:row>151</xdr:row>
      <xdr:rowOff>38100</xdr:rowOff>
    </xdr:to>
    <xdr:pic>
      <xdr:nvPicPr>
        <xdr:cNvPr id="301" name="图片 300" descr="C:\Users\Fan Jiacheng\Desktop\icon\149.png"/>
        <xdr:cNvPicPr>
          <a:picLocks noChangeAspect="1" noChangeArrowheads="1"/>
        </xdr:cNvPicPr>
      </xdr:nvPicPr>
      <xdr:blipFill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97738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469900</xdr:colOff>
      <xdr:row>152</xdr:row>
      <xdr:rowOff>38100</xdr:rowOff>
    </xdr:to>
    <xdr:pic>
      <xdr:nvPicPr>
        <xdr:cNvPr id="302" name="图片 301" descr="C:\Users\Fan Jiacheng\Desktop\icon\150.png"/>
        <xdr:cNvPicPr>
          <a:picLocks noChangeAspect="1" noChangeArrowheads="1"/>
        </xdr:cNvPicPr>
      </xdr:nvPicPr>
      <xdr:blipFill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702437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469900</xdr:colOff>
      <xdr:row>153</xdr:row>
      <xdr:rowOff>50800</xdr:rowOff>
    </xdr:to>
    <xdr:pic>
      <xdr:nvPicPr>
        <xdr:cNvPr id="303" name="图片 302" descr="C:\Users\Fan Jiacheng\Desktop\icon\151.png"/>
        <xdr:cNvPicPr>
          <a:picLocks noChangeAspect="1" noChangeArrowheads="1"/>
        </xdr:cNvPicPr>
      </xdr:nvPicPr>
      <xdr:blipFill>
        <a:blip xmlns:r="http://schemas.openxmlformats.org/officeDocument/2006/relationships" r:embed="rId1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70713600"/>
          <a:ext cx="469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tabSelected="1" workbookViewId="0">
      <selection activeCell="C16" sqref="C16"/>
    </sheetView>
  </sheetViews>
  <sheetFormatPr baseColWidth="10" defaultRowHeight="16" x14ac:dyDescent="0.2"/>
  <sheetData>
    <row r="1" spans="1:17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496</v>
      </c>
      <c r="F1" s="2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47" t="s">
        <v>4</v>
      </c>
    </row>
    <row r="2" spans="1:17" ht="17" x14ac:dyDescent="0.2">
      <c r="A2" s="3" t="s">
        <v>15</v>
      </c>
      <c r="C2" s="4" t="s">
        <v>16</v>
      </c>
      <c r="D2" s="4" t="s">
        <v>17</v>
      </c>
      <c r="E2" s="5" t="s">
        <v>18</v>
      </c>
      <c r="F2" s="6" t="s">
        <v>19</v>
      </c>
      <c r="G2" s="7">
        <v>90</v>
      </c>
      <c r="H2" s="7">
        <v>126</v>
      </c>
      <c r="I2" s="7">
        <v>126</v>
      </c>
      <c r="J2" s="8">
        <f t="shared" ref="J2:J65" si="0">G2+H2+I2</f>
        <v>342</v>
      </c>
      <c r="K2" s="8" t="s">
        <v>20</v>
      </c>
      <c r="L2" s="8" t="s">
        <v>20</v>
      </c>
      <c r="M2" s="9">
        <v>0.15999999642372101</v>
      </c>
      <c r="N2" s="9">
        <v>0.10000000149011599</v>
      </c>
      <c r="O2" s="8" t="s">
        <v>21</v>
      </c>
      <c r="P2" s="8">
        <v>25</v>
      </c>
      <c r="Q2" t="str">
        <f>E2&amp;","&amp;F2</f>
        <v>草,毒</v>
      </c>
    </row>
    <row r="3" spans="1:17" ht="17" x14ac:dyDescent="0.2">
      <c r="A3" s="3" t="s">
        <v>22</v>
      </c>
      <c r="C3" s="4" t="s">
        <v>23</v>
      </c>
      <c r="D3" s="4" t="s">
        <v>24</v>
      </c>
      <c r="E3" s="5" t="s">
        <v>18</v>
      </c>
      <c r="F3" s="6" t="s">
        <v>19</v>
      </c>
      <c r="G3" s="7">
        <v>120</v>
      </c>
      <c r="H3" s="7">
        <v>156</v>
      </c>
      <c r="I3" s="7">
        <v>158</v>
      </c>
      <c r="J3" s="8">
        <f t="shared" si="0"/>
        <v>434</v>
      </c>
      <c r="K3" s="8" t="s">
        <v>20</v>
      </c>
      <c r="L3" s="8" t="s">
        <v>20</v>
      </c>
      <c r="M3" s="9">
        <v>7.9999998211860601E-2</v>
      </c>
      <c r="N3" s="9">
        <v>7.0000000298023196E-2</v>
      </c>
      <c r="O3" s="8" t="s">
        <v>20</v>
      </c>
      <c r="P3" s="8">
        <v>100</v>
      </c>
      <c r="Q3" t="str">
        <f>E3&amp;","&amp;F3</f>
        <v>草,毒</v>
      </c>
    </row>
    <row r="4" spans="1:17" ht="17" x14ac:dyDescent="0.2">
      <c r="A4" s="3" t="s">
        <v>25</v>
      </c>
      <c r="C4" s="4" t="s">
        <v>26</v>
      </c>
      <c r="D4" s="4" t="s">
        <v>27</v>
      </c>
      <c r="E4" s="5" t="s">
        <v>18</v>
      </c>
      <c r="F4" s="6" t="s">
        <v>19</v>
      </c>
      <c r="G4" s="7">
        <v>160</v>
      </c>
      <c r="H4" s="7">
        <v>198</v>
      </c>
      <c r="I4" s="7">
        <v>200</v>
      </c>
      <c r="J4" s="8">
        <f t="shared" si="0"/>
        <v>558</v>
      </c>
      <c r="K4" s="8" t="s">
        <v>28</v>
      </c>
      <c r="L4" s="8" t="s">
        <v>29</v>
      </c>
      <c r="M4" s="9">
        <v>3.9999999105930301E-2</v>
      </c>
      <c r="N4" s="9">
        <v>5.0000000745057997E-2</v>
      </c>
      <c r="O4" s="8" t="s">
        <v>20</v>
      </c>
      <c r="P4" s="8" t="s">
        <v>20</v>
      </c>
      <c r="Q4" t="str">
        <f>E4&amp;","&amp;F4</f>
        <v>草,毒</v>
      </c>
    </row>
    <row r="5" spans="1:17" ht="17" x14ac:dyDescent="0.2">
      <c r="A5" s="3" t="s">
        <v>30</v>
      </c>
      <c r="C5" s="4" t="s">
        <v>31</v>
      </c>
      <c r="D5" s="4" t="s">
        <v>32</v>
      </c>
      <c r="E5" s="10" t="s">
        <v>33</v>
      </c>
      <c r="F5" s="10"/>
      <c r="G5" s="7">
        <v>78</v>
      </c>
      <c r="H5" s="7">
        <v>128</v>
      </c>
      <c r="I5" s="7">
        <v>108</v>
      </c>
      <c r="J5" s="8">
        <f t="shared" si="0"/>
        <v>314</v>
      </c>
      <c r="K5" s="8" t="s">
        <v>20</v>
      </c>
      <c r="L5" s="8" t="s">
        <v>20</v>
      </c>
      <c r="M5" s="9">
        <v>0.15999999642372101</v>
      </c>
      <c r="N5" s="9">
        <v>0.10000000149011599</v>
      </c>
      <c r="O5" s="8" t="s">
        <v>21</v>
      </c>
      <c r="P5" s="8">
        <v>25</v>
      </c>
      <c r="Q5" t="str">
        <f>E5&amp;","&amp;F5</f>
        <v>火,</v>
      </c>
    </row>
    <row r="6" spans="1:17" ht="17" x14ac:dyDescent="0.2">
      <c r="A6" s="3" t="s">
        <v>34</v>
      </c>
      <c r="C6" s="4" t="s">
        <v>35</v>
      </c>
      <c r="D6" s="4" t="s">
        <v>36</v>
      </c>
      <c r="E6" s="10" t="s">
        <v>33</v>
      </c>
      <c r="F6" s="10"/>
      <c r="G6" s="7">
        <v>116</v>
      </c>
      <c r="H6" s="7">
        <v>160</v>
      </c>
      <c r="I6" s="7">
        <v>140</v>
      </c>
      <c r="J6" s="8">
        <f t="shared" si="0"/>
        <v>416</v>
      </c>
      <c r="K6" s="8" t="s">
        <v>20</v>
      </c>
      <c r="L6" s="8" t="s">
        <v>20</v>
      </c>
      <c r="M6" s="9">
        <v>7.9999998211860601E-2</v>
      </c>
      <c r="N6" s="9">
        <v>7.0000000298023196E-2</v>
      </c>
      <c r="O6" s="8" t="s">
        <v>20</v>
      </c>
      <c r="P6" s="8">
        <v>100</v>
      </c>
      <c r="Q6" t="str">
        <f>E6&amp;","&amp;F6</f>
        <v>火,</v>
      </c>
    </row>
    <row r="7" spans="1:17" ht="17" x14ac:dyDescent="0.2">
      <c r="A7" s="3" t="s">
        <v>37</v>
      </c>
      <c r="C7" s="4" t="s">
        <v>38</v>
      </c>
      <c r="D7" s="4" t="s">
        <v>39</v>
      </c>
      <c r="E7" s="11" t="s">
        <v>33</v>
      </c>
      <c r="F7" s="12" t="s">
        <v>40</v>
      </c>
      <c r="G7" s="7">
        <v>156</v>
      </c>
      <c r="H7" s="7">
        <v>212</v>
      </c>
      <c r="I7" s="7">
        <v>182</v>
      </c>
      <c r="J7" s="8">
        <f t="shared" si="0"/>
        <v>550</v>
      </c>
      <c r="K7" s="8" t="s">
        <v>28</v>
      </c>
      <c r="L7" s="8" t="s">
        <v>29</v>
      </c>
      <c r="M7" s="9">
        <v>3.9999999105930301E-2</v>
      </c>
      <c r="N7" s="9">
        <v>5.0000000745057997E-2</v>
      </c>
      <c r="O7" s="8" t="s">
        <v>20</v>
      </c>
      <c r="P7" s="8" t="s">
        <v>20</v>
      </c>
      <c r="Q7" t="str">
        <f>E7&amp;","&amp;F7</f>
        <v>火,飞</v>
      </c>
    </row>
    <row r="8" spans="1:17" ht="17" x14ac:dyDescent="0.2">
      <c r="A8" s="3" t="s">
        <v>41</v>
      </c>
      <c r="C8" s="4" t="s">
        <v>42</v>
      </c>
      <c r="D8" s="4" t="s">
        <v>43</v>
      </c>
      <c r="E8" s="13" t="s">
        <v>44</v>
      </c>
      <c r="F8" s="13"/>
      <c r="G8" s="7">
        <v>88</v>
      </c>
      <c r="H8" s="7">
        <v>112</v>
      </c>
      <c r="I8" s="7">
        <v>142</v>
      </c>
      <c r="J8" s="8">
        <f t="shared" si="0"/>
        <v>342</v>
      </c>
      <c r="K8" s="8" t="s">
        <v>20</v>
      </c>
      <c r="L8" s="8" t="s">
        <v>20</v>
      </c>
      <c r="M8" s="9">
        <v>0.15999999642372101</v>
      </c>
      <c r="N8" s="9">
        <v>0.10000000149011599</v>
      </c>
      <c r="O8" s="8" t="s">
        <v>21</v>
      </c>
      <c r="P8" s="8">
        <v>25</v>
      </c>
      <c r="Q8" t="str">
        <f>E8&amp;","&amp;F8</f>
        <v>水,</v>
      </c>
    </row>
    <row r="9" spans="1:17" ht="17" x14ac:dyDescent="0.2">
      <c r="A9" s="3" t="s">
        <v>45</v>
      </c>
      <c r="C9" s="4" t="s">
        <v>46</v>
      </c>
      <c r="D9" s="4" t="s">
        <v>47</v>
      </c>
      <c r="E9" s="13" t="s">
        <v>44</v>
      </c>
      <c r="F9" s="13"/>
      <c r="G9" s="7">
        <v>118</v>
      </c>
      <c r="H9" s="7">
        <v>144</v>
      </c>
      <c r="I9" s="7">
        <v>176</v>
      </c>
      <c r="J9" s="8">
        <f t="shared" si="0"/>
        <v>438</v>
      </c>
      <c r="K9" s="8" t="s">
        <v>20</v>
      </c>
      <c r="L9" s="8" t="s">
        <v>20</v>
      </c>
      <c r="M9" s="9">
        <v>7.9999998211860601E-2</v>
      </c>
      <c r="N9" s="9">
        <v>7.0000000298023196E-2</v>
      </c>
      <c r="O9" s="8" t="s">
        <v>20</v>
      </c>
      <c r="P9" s="8">
        <v>100</v>
      </c>
      <c r="Q9" t="str">
        <f>E9&amp;","&amp;F9</f>
        <v>水,</v>
      </c>
    </row>
    <row r="10" spans="1:17" ht="17" x14ac:dyDescent="0.2">
      <c r="A10" s="3" t="s">
        <v>48</v>
      </c>
      <c r="C10" s="4" t="s">
        <v>49</v>
      </c>
      <c r="D10" s="4" t="s">
        <v>50</v>
      </c>
      <c r="E10" s="13" t="s">
        <v>44</v>
      </c>
      <c r="F10" s="13"/>
      <c r="G10" s="7">
        <v>158</v>
      </c>
      <c r="H10" s="7">
        <v>186</v>
      </c>
      <c r="I10" s="7">
        <v>222</v>
      </c>
      <c r="J10" s="8">
        <f t="shared" si="0"/>
        <v>566</v>
      </c>
      <c r="K10" s="8" t="s">
        <v>28</v>
      </c>
      <c r="L10" s="8" t="s">
        <v>29</v>
      </c>
      <c r="M10" s="9">
        <v>3.9999999105930301E-2</v>
      </c>
      <c r="N10" s="9">
        <v>5.0000000745057997E-2</v>
      </c>
      <c r="O10" s="8" t="s">
        <v>20</v>
      </c>
      <c r="P10" s="8" t="s">
        <v>20</v>
      </c>
      <c r="Q10" t="str">
        <f>E10&amp;","&amp;F10</f>
        <v>水,</v>
      </c>
    </row>
    <row r="11" spans="1:17" ht="17" x14ac:dyDescent="0.2">
      <c r="A11" s="3" t="s">
        <v>51</v>
      </c>
      <c r="C11" s="4" t="s">
        <v>52</v>
      </c>
      <c r="D11" s="4" t="s">
        <v>53</v>
      </c>
      <c r="E11" s="14" t="s">
        <v>54</v>
      </c>
      <c r="F11" s="14"/>
      <c r="G11" s="7">
        <v>90</v>
      </c>
      <c r="H11" s="7">
        <v>62</v>
      </c>
      <c r="I11" s="7">
        <v>66</v>
      </c>
      <c r="J11" s="8">
        <f t="shared" si="0"/>
        <v>218</v>
      </c>
      <c r="K11" s="8" t="s">
        <v>20</v>
      </c>
      <c r="L11" s="8" t="s">
        <v>20</v>
      </c>
      <c r="M11" s="9">
        <v>0.40000000596046398</v>
      </c>
      <c r="N11" s="9">
        <v>0.20000000298023199</v>
      </c>
      <c r="O11" s="8" t="s">
        <v>21</v>
      </c>
      <c r="P11" s="8">
        <v>12</v>
      </c>
      <c r="Q11" t="str">
        <f>E11&amp;","&amp;F11</f>
        <v>虫,</v>
      </c>
    </row>
    <row r="12" spans="1:17" ht="17" x14ac:dyDescent="0.2">
      <c r="A12" s="3" t="s">
        <v>55</v>
      </c>
      <c r="C12" s="4" t="s">
        <v>56</v>
      </c>
      <c r="D12" s="4" t="s">
        <v>57</v>
      </c>
      <c r="E12" s="14" t="s">
        <v>54</v>
      </c>
      <c r="F12" s="14"/>
      <c r="G12" s="7">
        <v>100</v>
      </c>
      <c r="H12" s="7">
        <v>56</v>
      </c>
      <c r="I12" s="7">
        <v>86</v>
      </c>
      <c r="J12" s="8">
        <f t="shared" si="0"/>
        <v>242</v>
      </c>
      <c r="K12" s="8" t="s">
        <v>20</v>
      </c>
      <c r="L12" s="8" t="s">
        <v>20</v>
      </c>
      <c r="M12" s="9">
        <v>0.20000000298023199</v>
      </c>
      <c r="N12" s="9">
        <v>9.0000003576278603E-2</v>
      </c>
      <c r="O12" s="8" t="s">
        <v>20</v>
      </c>
      <c r="P12" s="8">
        <v>50</v>
      </c>
      <c r="Q12" t="str">
        <f>E12&amp;","&amp;F12</f>
        <v>虫,</v>
      </c>
    </row>
    <row r="13" spans="1:17" ht="17" x14ac:dyDescent="0.2">
      <c r="A13" s="3" t="s">
        <v>58</v>
      </c>
      <c r="C13" s="4" t="s">
        <v>59</v>
      </c>
      <c r="D13" s="4" t="s">
        <v>60</v>
      </c>
      <c r="E13" s="15" t="s">
        <v>54</v>
      </c>
      <c r="F13" s="12" t="s">
        <v>40</v>
      </c>
      <c r="G13" s="7">
        <v>120</v>
      </c>
      <c r="H13" s="7">
        <v>144</v>
      </c>
      <c r="I13" s="7">
        <v>144</v>
      </c>
      <c r="J13" s="8">
        <f t="shared" si="0"/>
        <v>408</v>
      </c>
      <c r="K13" s="8" t="s">
        <v>61</v>
      </c>
      <c r="L13" s="8" t="s">
        <v>29</v>
      </c>
      <c r="M13" s="9">
        <v>0.10000000149011599</v>
      </c>
      <c r="N13" s="9">
        <v>5.9999998658895402E-2</v>
      </c>
      <c r="O13" s="8" t="s">
        <v>20</v>
      </c>
      <c r="P13" s="8" t="s">
        <v>20</v>
      </c>
      <c r="Q13" t="str">
        <f>E13&amp;","&amp;F13</f>
        <v>虫,飞</v>
      </c>
    </row>
    <row r="14" spans="1:17" ht="17" x14ac:dyDescent="0.2">
      <c r="A14" s="3" t="s">
        <v>62</v>
      </c>
      <c r="C14" s="4" t="s">
        <v>63</v>
      </c>
      <c r="D14" s="4" t="s">
        <v>64</v>
      </c>
      <c r="E14" s="15" t="s">
        <v>54</v>
      </c>
      <c r="F14" s="6" t="s">
        <v>19</v>
      </c>
      <c r="G14" s="7">
        <v>80</v>
      </c>
      <c r="H14" s="7">
        <v>68</v>
      </c>
      <c r="I14" s="7">
        <v>64</v>
      </c>
      <c r="J14" s="8">
        <f t="shared" si="0"/>
        <v>212</v>
      </c>
      <c r="K14" s="8" t="s">
        <v>20</v>
      </c>
      <c r="L14" s="8" t="s">
        <v>20</v>
      </c>
      <c r="M14" s="9">
        <v>0.40000000596046398</v>
      </c>
      <c r="N14" s="9">
        <v>0.20000000298023199</v>
      </c>
      <c r="O14" s="8" t="s">
        <v>21</v>
      </c>
      <c r="P14" s="8">
        <v>12</v>
      </c>
      <c r="Q14" t="str">
        <f>E14&amp;","&amp;F14</f>
        <v>虫,毒</v>
      </c>
    </row>
    <row r="15" spans="1:17" ht="17" x14ac:dyDescent="0.2">
      <c r="A15" s="3" t="s">
        <v>65</v>
      </c>
      <c r="C15" s="4" t="s">
        <v>66</v>
      </c>
      <c r="D15" s="4" t="s">
        <v>67</v>
      </c>
      <c r="E15" s="15" t="s">
        <v>54</v>
      </c>
      <c r="F15" s="6" t="s">
        <v>19</v>
      </c>
      <c r="G15" s="7">
        <v>90</v>
      </c>
      <c r="H15" s="7">
        <v>62</v>
      </c>
      <c r="I15" s="7">
        <v>82</v>
      </c>
      <c r="J15" s="8">
        <f t="shared" si="0"/>
        <v>234</v>
      </c>
      <c r="K15" s="8" t="s">
        <v>20</v>
      </c>
      <c r="L15" s="8" t="s">
        <v>20</v>
      </c>
      <c r="M15" s="9">
        <v>0.20000000298023199</v>
      </c>
      <c r="N15" s="9">
        <v>9.0000003576278603E-2</v>
      </c>
      <c r="O15" s="8" t="s">
        <v>20</v>
      </c>
      <c r="P15" s="8">
        <v>50</v>
      </c>
      <c r="Q15" t="str">
        <f>E15&amp;","&amp;F15</f>
        <v>虫,毒</v>
      </c>
    </row>
    <row r="16" spans="1:17" ht="17" x14ac:dyDescent="0.2">
      <c r="A16" s="3" t="s">
        <v>68</v>
      </c>
      <c r="C16" s="4" t="s">
        <v>69</v>
      </c>
      <c r="D16" s="4" t="s">
        <v>70</v>
      </c>
      <c r="E16" s="15" t="s">
        <v>54</v>
      </c>
      <c r="F16" s="6" t="s">
        <v>19</v>
      </c>
      <c r="G16" s="7">
        <v>130</v>
      </c>
      <c r="H16" s="7">
        <v>144</v>
      </c>
      <c r="I16" s="7">
        <v>130</v>
      </c>
      <c r="J16" s="8">
        <f t="shared" si="0"/>
        <v>404</v>
      </c>
      <c r="K16" s="8" t="s">
        <v>61</v>
      </c>
      <c r="L16" s="8" t="s">
        <v>29</v>
      </c>
      <c r="M16" s="9">
        <v>0.10000000149011599</v>
      </c>
      <c r="N16" s="9">
        <v>5.9999998658895402E-2</v>
      </c>
      <c r="O16" s="8" t="s">
        <v>20</v>
      </c>
      <c r="P16" s="8" t="s">
        <v>20</v>
      </c>
      <c r="Q16" t="str">
        <f>E16&amp;","&amp;F16</f>
        <v>虫,毒</v>
      </c>
    </row>
    <row r="17" spans="1:17" ht="17" x14ac:dyDescent="0.2">
      <c r="A17" s="3" t="s">
        <v>71</v>
      </c>
      <c r="C17" s="4" t="s">
        <v>72</v>
      </c>
      <c r="D17" s="4" t="s">
        <v>73</v>
      </c>
      <c r="E17" s="16" t="s">
        <v>74</v>
      </c>
      <c r="F17" s="12" t="s">
        <v>40</v>
      </c>
      <c r="G17" s="7">
        <v>80</v>
      </c>
      <c r="H17" s="7">
        <v>94</v>
      </c>
      <c r="I17" s="7">
        <v>90</v>
      </c>
      <c r="J17" s="8">
        <f t="shared" si="0"/>
        <v>264</v>
      </c>
      <c r="K17" s="8" t="s">
        <v>20</v>
      </c>
      <c r="L17" s="8" t="s">
        <v>20</v>
      </c>
      <c r="M17" s="9">
        <v>0.40000000596046398</v>
      </c>
      <c r="N17" s="9">
        <v>0.20000000298023199</v>
      </c>
      <c r="O17" s="8" t="s">
        <v>21</v>
      </c>
      <c r="P17" s="8">
        <v>12</v>
      </c>
      <c r="Q17" t="str">
        <f>E17&amp;","&amp;F17</f>
        <v>普,飞</v>
      </c>
    </row>
    <row r="18" spans="1:17" ht="17" x14ac:dyDescent="0.2">
      <c r="A18" s="3" t="s">
        <v>75</v>
      </c>
      <c r="C18" s="4" t="s">
        <v>76</v>
      </c>
      <c r="D18" s="4" t="s">
        <v>77</v>
      </c>
      <c r="E18" s="16" t="s">
        <v>74</v>
      </c>
      <c r="F18" s="12" t="s">
        <v>40</v>
      </c>
      <c r="G18" s="7">
        <v>126</v>
      </c>
      <c r="H18" s="7">
        <v>126</v>
      </c>
      <c r="I18" s="7">
        <v>122</v>
      </c>
      <c r="J18" s="8">
        <f t="shared" si="0"/>
        <v>374</v>
      </c>
      <c r="K18" s="8" t="s">
        <v>29</v>
      </c>
      <c r="L18" s="8" t="s">
        <v>28</v>
      </c>
      <c r="M18" s="9">
        <v>0.20000000298023199</v>
      </c>
      <c r="N18" s="9">
        <v>9.0000003576278603E-2</v>
      </c>
      <c r="O18" s="8" t="s">
        <v>20</v>
      </c>
      <c r="P18" s="8">
        <v>50</v>
      </c>
      <c r="Q18" t="str">
        <f>E18&amp;","&amp;F18</f>
        <v>普,飞</v>
      </c>
    </row>
    <row r="19" spans="1:17" ht="17" x14ac:dyDescent="0.2">
      <c r="A19" s="3" t="s">
        <v>78</v>
      </c>
      <c r="C19" s="4" t="s">
        <v>79</v>
      </c>
      <c r="D19" s="4" t="s">
        <v>80</v>
      </c>
      <c r="E19" s="16" t="s">
        <v>74</v>
      </c>
      <c r="F19" s="12" t="s">
        <v>40</v>
      </c>
      <c r="G19" s="7">
        <v>166</v>
      </c>
      <c r="H19" s="7">
        <v>170</v>
      </c>
      <c r="I19" s="7">
        <v>166</v>
      </c>
      <c r="J19" s="8">
        <f t="shared" si="0"/>
        <v>502</v>
      </c>
      <c r="K19" s="8" t="s">
        <v>20</v>
      </c>
      <c r="L19" s="8" t="s">
        <v>20</v>
      </c>
      <c r="M19" s="9">
        <v>0.10000000149011599</v>
      </c>
      <c r="N19" s="9">
        <v>5.9999998658895402E-2</v>
      </c>
      <c r="O19" s="8" t="s">
        <v>20</v>
      </c>
      <c r="P19" s="8" t="s">
        <v>20</v>
      </c>
      <c r="Q19" t="str">
        <f>E19&amp;","&amp;F19</f>
        <v>普,飞</v>
      </c>
    </row>
    <row r="20" spans="1:17" ht="17" x14ac:dyDescent="0.2">
      <c r="A20" s="3" t="s">
        <v>81</v>
      </c>
      <c r="C20" s="4" t="s">
        <v>82</v>
      </c>
      <c r="D20" s="4" t="s">
        <v>83</v>
      </c>
      <c r="E20" s="17" t="s">
        <v>74</v>
      </c>
      <c r="F20" s="17"/>
      <c r="G20" s="7">
        <v>60</v>
      </c>
      <c r="H20" s="7">
        <v>92</v>
      </c>
      <c r="I20" s="7">
        <v>86</v>
      </c>
      <c r="J20" s="8">
        <f t="shared" si="0"/>
        <v>238</v>
      </c>
      <c r="K20" s="8" t="s">
        <v>20</v>
      </c>
      <c r="L20" s="8" t="s">
        <v>20</v>
      </c>
      <c r="M20" s="9">
        <v>0.40000000596046398</v>
      </c>
      <c r="N20" s="9">
        <v>0.20000000298023199</v>
      </c>
      <c r="O20" s="8" t="s">
        <v>21</v>
      </c>
      <c r="P20" s="8">
        <v>25</v>
      </c>
      <c r="Q20" t="str">
        <f>E20&amp;","&amp;F20</f>
        <v>普,</v>
      </c>
    </row>
    <row r="21" spans="1:17" ht="17" x14ac:dyDescent="0.2">
      <c r="A21" s="3" t="s">
        <v>84</v>
      </c>
      <c r="C21" s="4" t="s">
        <v>85</v>
      </c>
      <c r="D21" s="4" t="s">
        <v>86</v>
      </c>
      <c r="E21" s="17" t="s">
        <v>74</v>
      </c>
      <c r="F21" s="17"/>
      <c r="G21" s="7">
        <v>110</v>
      </c>
      <c r="H21" s="7">
        <v>146</v>
      </c>
      <c r="I21" s="7">
        <v>150</v>
      </c>
      <c r="J21" s="8">
        <f t="shared" si="0"/>
        <v>406</v>
      </c>
      <c r="K21" s="8" t="s">
        <v>61</v>
      </c>
      <c r="L21" s="8" t="s">
        <v>61</v>
      </c>
      <c r="M21" s="9">
        <v>0.15999999642372101</v>
      </c>
      <c r="N21" s="9">
        <v>7.0000000298023196E-2</v>
      </c>
      <c r="O21" s="8" t="s">
        <v>20</v>
      </c>
      <c r="P21" s="8" t="s">
        <v>20</v>
      </c>
      <c r="Q21" t="str">
        <f>E21&amp;","&amp;F21</f>
        <v>普,</v>
      </c>
    </row>
    <row r="22" spans="1:17" ht="17" x14ac:dyDescent="0.2">
      <c r="A22" s="3" t="s">
        <v>87</v>
      </c>
      <c r="C22" s="4" t="s">
        <v>88</v>
      </c>
      <c r="D22" s="4" t="s">
        <v>89</v>
      </c>
      <c r="E22" s="16" t="s">
        <v>74</v>
      </c>
      <c r="F22" s="12" t="s">
        <v>40</v>
      </c>
      <c r="G22" s="7">
        <v>80</v>
      </c>
      <c r="H22" s="7">
        <v>102</v>
      </c>
      <c r="I22" s="7">
        <v>78</v>
      </c>
      <c r="J22" s="8">
        <f t="shared" si="0"/>
        <v>260</v>
      </c>
      <c r="K22" s="8" t="s">
        <v>20</v>
      </c>
      <c r="L22" s="8" t="s">
        <v>20</v>
      </c>
      <c r="M22" s="9">
        <v>0.40000000596046398</v>
      </c>
      <c r="N22" s="9">
        <v>0.15000000596046401</v>
      </c>
      <c r="O22" s="8" t="s">
        <v>21</v>
      </c>
      <c r="P22" s="8">
        <v>50</v>
      </c>
      <c r="Q22" t="str">
        <f>E22&amp;","&amp;F22</f>
        <v>普,飞</v>
      </c>
    </row>
    <row r="23" spans="1:17" ht="17" x14ac:dyDescent="0.2">
      <c r="A23" s="3" t="s">
        <v>90</v>
      </c>
      <c r="C23" s="4" t="s">
        <v>91</v>
      </c>
      <c r="D23" s="4" t="s">
        <v>92</v>
      </c>
      <c r="E23" s="16" t="s">
        <v>74</v>
      </c>
      <c r="F23" s="12" t="s">
        <v>40</v>
      </c>
      <c r="G23" s="7">
        <v>130</v>
      </c>
      <c r="H23" s="7">
        <v>168</v>
      </c>
      <c r="I23" s="7">
        <v>146</v>
      </c>
      <c r="J23" s="8">
        <f t="shared" si="0"/>
        <v>444</v>
      </c>
      <c r="K23" s="8" t="s">
        <v>29</v>
      </c>
      <c r="L23" s="8" t="s">
        <v>29</v>
      </c>
      <c r="M23" s="9">
        <v>0.15999999642372101</v>
      </c>
      <c r="N23" s="9">
        <v>7.0000000298023196E-2</v>
      </c>
      <c r="O23" s="8" t="s">
        <v>20</v>
      </c>
      <c r="P23" s="8" t="s">
        <v>20</v>
      </c>
      <c r="Q23" t="str">
        <f>E23&amp;","&amp;F23</f>
        <v>普,飞</v>
      </c>
    </row>
    <row r="24" spans="1:17" ht="17" x14ac:dyDescent="0.2">
      <c r="A24" s="3" t="s">
        <v>93</v>
      </c>
      <c r="C24" s="4" t="s">
        <v>94</v>
      </c>
      <c r="D24" s="4" t="s">
        <v>95</v>
      </c>
      <c r="E24" s="18" t="s">
        <v>19</v>
      </c>
      <c r="F24" s="18"/>
      <c r="G24" s="7">
        <v>70</v>
      </c>
      <c r="H24" s="7">
        <v>112</v>
      </c>
      <c r="I24" s="7">
        <v>112</v>
      </c>
      <c r="J24" s="8">
        <f t="shared" si="0"/>
        <v>294</v>
      </c>
      <c r="K24" s="8" t="s">
        <v>20</v>
      </c>
      <c r="L24" s="8" t="s">
        <v>20</v>
      </c>
      <c r="M24" s="9">
        <v>0.40000000596046398</v>
      </c>
      <c r="N24" s="9">
        <v>0.15000000596046401</v>
      </c>
      <c r="O24" s="8" t="s">
        <v>96</v>
      </c>
      <c r="P24" s="8">
        <v>50</v>
      </c>
      <c r="Q24" t="str">
        <f>E24&amp;","&amp;F24</f>
        <v>毒,</v>
      </c>
    </row>
    <row r="25" spans="1:17" ht="17" x14ac:dyDescent="0.2">
      <c r="A25" s="3" t="s">
        <v>97</v>
      </c>
      <c r="C25" s="4" t="s">
        <v>98</v>
      </c>
      <c r="D25" s="4" t="s">
        <v>99</v>
      </c>
      <c r="E25" s="18" t="s">
        <v>19</v>
      </c>
      <c r="F25" s="18"/>
      <c r="G25" s="7">
        <v>120</v>
      </c>
      <c r="H25" s="7">
        <v>166</v>
      </c>
      <c r="I25" s="7">
        <v>166</v>
      </c>
      <c r="J25" s="8">
        <f t="shared" si="0"/>
        <v>452</v>
      </c>
      <c r="K25" s="8" t="s">
        <v>29</v>
      </c>
      <c r="L25" s="8" t="s">
        <v>29</v>
      </c>
      <c r="M25" s="9">
        <v>0.15999999642372101</v>
      </c>
      <c r="N25" s="9">
        <v>7.0000000298023196E-2</v>
      </c>
      <c r="O25" s="8" t="s">
        <v>20</v>
      </c>
      <c r="P25" s="8" t="s">
        <v>20</v>
      </c>
      <c r="Q25" t="str">
        <f>E25&amp;","&amp;F25</f>
        <v>毒,</v>
      </c>
    </row>
    <row r="26" spans="1:17" ht="17" x14ac:dyDescent="0.2">
      <c r="A26" s="3" t="s">
        <v>100</v>
      </c>
      <c r="C26" s="4" t="s">
        <v>101</v>
      </c>
      <c r="D26" s="4" t="s">
        <v>102</v>
      </c>
      <c r="E26" s="19" t="s">
        <v>103</v>
      </c>
      <c r="F26" s="19"/>
      <c r="G26" s="7">
        <v>70</v>
      </c>
      <c r="H26" s="7">
        <v>124</v>
      </c>
      <c r="I26" s="7">
        <v>108</v>
      </c>
      <c r="J26" s="8">
        <f t="shared" si="0"/>
        <v>302</v>
      </c>
      <c r="K26" s="8" t="s">
        <v>20</v>
      </c>
      <c r="L26" s="8" t="s">
        <v>20</v>
      </c>
      <c r="M26" s="9">
        <v>0.15999999642372101</v>
      </c>
      <c r="N26" s="9">
        <v>0.10000000149011599</v>
      </c>
      <c r="O26" s="8" t="s">
        <v>21</v>
      </c>
      <c r="P26" s="8">
        <v>50</v>
      </c>
      <c r="Q26" t="str">
        <f>E26&amp;","&amp;F26</f>
        <v>电,</v>
      </c>
    </row>
    <row r="27" spans="1:17" ht="17" x14ac:dyDescent="0.2">
      <c r="A27" s="3" t="s">
        <v>104</v>
      </c>
      <c r="C27" s="4" t="s">
        <v>105</v>
      </c>
      <c r="D27" s="4" t="s">
        <v>106</v>
      </c>
      <c r="E27" s="19" t="s">
        <v>103</v>
      </c>
      <c r="F27" s="19"/>
      <c r="G27" s="7">
        <v>120</v>
      </c>
      <c r="H27" s="7">
        <v>200</v>
      </c>
      <c r="I27" s="7">
        <v>154</v>
      </c>
      <c r="J27" s="8">
        <f t="shared" si="0"/>
        <v>474</v>
      </c>
      <c r="K27" s="8" t="s">
        <v>29</v>
      </c>
      <c r="L27" s="8" t="s">
        <v>29</v>
      </c>
      <c r="M27" s="9">
        <v>7.9999998211860601E-2</v>
      </c>
      <c r="N27" s="9">
        <v>5.9999998658895402E-2</v>
      </c>
      <c r="O27" s="8" t="s">
        <v>20</v>
      </c>
      <c r="P27" s="8" t="s">
        <v>20</v>
      </c>
      <c r="Q27" t="str">
        <f>E27&amp;","&amp;F27</f>
        <v>电,</v>
      </c>
    </row>
    <row r="28" spans="1:17" ht="17" x14ac:dyDescent="0.2">
      <c r="A28" s="3" t="s">
        <v>107</v>
      </c>
      <c r="C28" s="4" t="s">
        <v>108</v>
      </c>
      <c r="D28" s="4" t="s">
        <v>109</v>
      </c>
      <c r="E28" s="20" t="s">
        <v>110</v>
      </c>
      <c r="F28" s="20"/>
      <c r="G28" s="7">
        <v>100</v>
      </c>
      <c r="H28" s="7">
        <v>90</v>
      </c>
      <c r="I28" s="7">
        <v>114</v>
      </c>
      <c r="J28" s="8">
        <f t="shared" si="0"/>
        <v>304</v>
      </c>
      <c r="K28" s="8" t="s">
        <v>20</v>
      </c>
      <c r="L28" s="8" t="s">
        <v>20</v>
      </c>
      <c r="M28" s="9">
        <v>0.40000000596046398</v>
      </c>
      <c r="N28" s="9">
        <v>0.10000000149011599</v>
      </c>
      <c r="O28" s="8" t="s">
        <v>96</v>
      </c>
      <c r="P28" s="8">
        <v>50</v>
      </c>
      <c r="Q28" t="str">
        <f>E28&amp;","&amp;F28</f>
        <v>地,</v>
      </c>
    </row>
    <row r="29" spans="1:17" ht="17" x14ac:dyDescent="0.2">
      <c r="A29" s="3" t="s">
        <v>111</v>
      </c>
      <c r="C29" s="4" t="s">
        <v>112</v>
      </c>
      <c r="D29" s="4" t="s">
        <v>113</v>
      </c>
      <c r="E29" s="20" t="s">
        <v>110</v>
      </c>
      <c r="F29" s="20"/>
      <c r="G29" s="7">
        <v>150</v>
      </c>
      <c r="H29" s="7">
        <v>150</v>
      </c>
      <c r="I29" s="7">
        <v>172</v>
      </c>
      <c r="J29" s="8">
        <f t="shared" si="0"/>
        <v>472</v>
      </c>
      <c r="K29" s="8" t="s">
        <v>29</v>
      </c>
      <c r="L29" s="8" t="s">
        <v>29</v>
      </c>
      <c r="M29" s="9">
        <v>0.15999999642372101</v>
      </c>
      <c r="N29" s="9">
        <v>5.9999998658895402E-2</v>
      </c>
      <c r="O29" s="8" t="s">
        <v>20</v>
      </c>
      <c r="P29" s="8" t="s">
        <v>20</v>
      </c>
      <c r="Q29" t="str">
        <f>E29&amp;","&amp;F29</f>
        <v>地,</v>
      </c>
    </row>
    <row r="30" spans="1:17" ht="17" x14ac:dyDescent="0.2">
      <c r="A30" s="3" t="s">
        <v>114</v>
      </c>
      <c r="C30" s="4" t="s">
        <v>115</v>
      </c>
      <c r="D30" s="4" t="s">
        <v>116</v>
      </c>
      <c r="E30" s="18" t="s">
        <v>19</v>
      </c>
      <c r="F30" s="18"/>
      <c r="G30" s="7">
        <v>110</v>
      </c>
      <c r="H30" s="7">
        <v>100</v>
      </c>
      <c r="I30" s="7">
        <v>104</v>
      </c>
      <c r="J30" s="8">
        <f t="shared" si="0"/>
        <v>314</v>
      </c>
      <c r="K30" s="8" t="s">
        <v>20</v>
      </c>
      <c r="L30" s="8" t="s">
        <v>20</v>
      </c>
      <c r="M30" s="9">
        <v>0.40000000596046398</v>
      </c>
      <c r="N30" s="9">
        <v>0.15000000596046401</v>
      </c>
      <c r="O30" s="8" t="s">
        <v>96</v>
      </c>
      <c r="P30" s="8">
        <v>25</v>
      </c>
      <c r="Q30" t="str">
        <f>E30&amp;","&amp;F30</f>
        <v>毒,</v>
      </c>
    </row>
    <row r="31" spans="1:17" ht="17" x14ac:dyDescent="0.2">
      <c r="A31" s="3" t="s">
        <v>117</v>
      </c>
      <c r="C31" s="4" t="s">
        <v>118</v>
      </c>
      <c r="D31" s="4" t="s">
        <v>119</v>
      </c>
      <c r="E31" s="18" t="s">
        <v>19</v>
      </c>
      <c r="F31" s="18"/>
      <c r="G31" s="7">
        <v>140</v>
      </c>
      <c r="H31" s="7">
        <v>132</v>
      </c>
      <c r="I31" s="7">
        <v>136</v>
      </c>
      <c r="J31" s="8">
        <f t="shared" si="0"/>
        <v>408</v>
      </c>
      <c r="K31" s="8" t="s">
        <v>20</v>
      </c>
      <c r="L31" s="8" t="s">
        <v>20</v>
      </c>
      <c r="M31" s="9">
        <v>0.20000000298023199</v>
      </c>
      <c r="N31" s="9">
        <v>7.0000000298023196E-2</v>
      </c>
      <c r="O31" s="8" t="s">
        <v>20</v>
      </c>
      <c r="P31" s="8">
        <v>100</v>
      </c>
      <c r="Q31" t="str">
        <f>E31&amp;","&amp;F31</f>
        <v>毒,</v>
      </c>
    </row>
    <row r="32" spans="1:17" ht="17" x14ac:dyDescent="0.2">
      <c r="A32" s="3" t="s">
        <v>120</v>
      </c>
      <c r="C32" s="4" t="s">
        <v>121</v>
      </c>
      <c r="D32" s="4" t="s">
        <v>122</v>
      </c>
      <c r="E32" s="6" t="s">
        <v>19</v>
      </c>
      <c r="F32" s="21" t="s">
        <v>110</v>
      </c>
      <c r="G32" s="7">
        <v>180</v>
      </c>
      <c r="H32" s="7">
        <v>184</v>
      </c>
      <c r="I32" s="7">
        <v>190</v>
      </c>
      <c r="J32" s="8">
        <f t="shared" si="0"/>
        <v>554</v>
      </c>
      <c r="K32" s="8" t="s">
        <v>28</v>
      </c>
      <c r="L32" s="8" t="s">
        <v>28</v>
      </c>
      <c r="M32" s="9">
        <v>0.10000000149011599</v>
      </c>
      <c r="N32" s="9">
        <v>5.0000000745057997E-2</v>
      </c>
      <c r="O32" s="8" t="s">
        <v>20</v>
      </c>
      <c r="P32" s="8" t="s">
        <v>20</v>
      </c>
      <c r="Q32" t="str">
        <f>E32&amp;","&amp;F32</f>
        <v>毒,地</v>
      </c>
    </row>
    <row r="33" spans="1:17" ht="17" x14ac:dyDescent="0.2">
      <c r="A33" s="3" t="s">
        <v>123</v>
      </c>
      <c r="C33" s="4" t="s">
        <v>124</v>
      </c>
      <c r="D33" s="4" t="s">
        <v>125</v>
      </c>
      <c r="E33" s="18" t="s">
        <v>19</v>
      </c>
      <c r="F33" s="18"/>
      <c r="G33" s="7">
        <v>92</v>
      </c>
      <c r="H33" s="7">
        <v>110</v>
      </c>
      <c r="I33" s="7">
        <v>94</v>
      </c>
      <c r="J33" s="8">
        <f t="shared" si="0"/>
        <v>296</v>
      </c>
      <c r="K33" s="8" t="s">
        <v>20</v>
      </c>
      <c r="L33" s="8" t="s">
        <v>20</v>
      </c>
      <c r="M33" s="9">
        <v>0.40000000596046398</v>
      </c>
      <c r="N33" s="9">
        <v>0.15000000596046401</v>
      </c>
      <c r="O33" s="8" t="s">
        <v>96</v>
      </c>
      <c r="P33" s="8">
        <v>25</v>
      </c>
      <c r="Q33" t="str">
        <f>E33&amp;","&amp;F33</f>
        <v>毒,</v>
      </c>
    </row>
    <row r="34" spans="1:17" ht="17" x14ac:dyDescent="0.2">
      <c r="A34" s="3" t="s">
        <v>126</v>
      </c>
      <c r="C34" s="4" t="s">
        <v>127</v>
      </c>
      <c r="D34" s="4" t="s">
        <v>128</v>
      </c>
      <c r="E34" s="18" t="s">
        <v>19</v>
      </c>
      <c r="F34" s="18"/>
      <c r="G34" s="7">
        <v>122</v>
      </c>
      <c r="H34" s="7">
        <v>142</v>
      </c>
      <c r="I34" s="7">
        <v>128</v>
      </c>
      <c r="J34" s="8">
        <f t="shared" si="0"/>
        <v>392</v>
      </c>
      <c r="K34" s="8" t="s">
        <v>20</v>
      </c>
      <c r="L34" s="8" t="s">
        <v>20</v>
      </c>
      <c r="M34" s="9">
        <v>0.20000000298023199</v>
      </c>
      <c r="N34" s="9">
        <v>7.0000000298023196E-2</v>
      </c>
      <c r="O34" s="8" t="s">
        <v>20</v>
      </c>
      <c r="P34" s="8">
        <v>100</v>
      </c>
      <c r="Q34" t="str">
        <f>E34&amp;","&amp;F34</f>
        <v>毒,</v>
      </c>
    </row>
    <row r="35" spans="1:17" ht="17" x14ac:dyDescent="0.2">
      <c r="A35" s="3" t="s">
        <v>129</v>
      </c>
      <c r="C35" s="4" t="s">
        <v>130</v>
      </c>
      <c r="D35" s="4" t="s">
        <v>131</v>
      </c>
      <c r="E35" s="6" t="s">
        <v>19</v>
      </c>
      <c r="F35" s="21" t="s">
        <v>110</v>
      </c>
      <c r="G35" s="7">
        <v>162</v>
      </c>
      <c r="H35" s="7">
        <v>204</v>
      </c>
      <c r="I35" s="7">
        <v>170</v>
      </c>
      <c r="J35" s="8">
        <f t="shared" si="0"/>
        <v>536</v>
      </c>
      <c r="K35" s="8" t="s">
        <v>28</v>
      </c>
      <c r="L35" s="8" t="s">
        <v>29</v>
      </c>
      <c r="M35" s="9">
        <v>0.10000000149011599</v>
      </c>
      <c r="N35" s="9">
        <v>5.0000000745057997E-2</v>
      </c>
      <c r="O35" s="8" t="s">
        <v>20</v>
      </c>
      <c r="P35" s="8" t="s">
        <v>20</v>
      </c>
      <c r="Q35" t="str">
        <f>E35&amp;","&amp;F35</f>
        <v>毒,地</v>
      </c>
    </row>
    <row r="36" spans="1:17" ht="17" x14ac:dyDescent="0.2">
      <c r="A36" s="3" t="s">
        <v>132</v>
      </c>
      <c r="C36" s="4" t="s">
        <v>133</v>
      </c>
      <c r="D36" s="4" t="s">
        <v>134</v>
      </c>
      <c r="E36" s="22" t="s">
        <v>135</v>
      </c>
      <c r="F36" s="22"/>
      <c r="G36" s="7">
        <v>140</v>
      </c>
      <c r="H36" s="7">
        <v>116</v>
      </c>
      <c r="I36" s="7">
        <v>124</v>
      </c>
      <c r="J36" s="8">
        <f t="shared" si="0"/>
        <v>380</v>
      </c>
      <c r="K36" s="8" t="s">
        <v>20</v>
      </c>
      <c r="L36" s="8" t="s">
        <v>20</v>
      </c>
      <c r="M36" s="9">
        <v>0.239999994635581</v>
      </c>
      <c r="N36" s="9">
        <v>0.10000000149011599</v>
      </c>
      <c r="O36" s="8" t="s">
        <v>21</v>
      </c>
      <c r="P36" s="8">
        <v>50</v>
      </c>
      <c r="Q36" t="str">
        <f>E36&amp;","&amp;F36</f>
        <v>仙,</v>
      </c>
    </row>
    <row r="37" spans="1:17" ht="17" x14ac:dyDescent="0.2">
      <c r="A37" s="3" t="s">
        <v>136</v>
      </c>
      <c r="C37" s="4" t="s">
        <v>137</v>
      </c>
      <c r="D37" s="4" t="s">
        <v>138</v>
      </c>
      <c r="E37" s="22" t="s">
        <v>135</v>
      </c>
      <c r="F37" s="22"/>
      <c r="G37" s="7">
        <v>190</v>
      </c>
      <c r="H37" s="7">
        <v>178</v>
      </c>
      <c r="I37" s="7">
        <v>178</v>
      </c>
      <c r="J37" s="8">
        <f t="shared" si="0"/>
        <v>546</v>
      </c>
      <c r="K37" s="8" t="s">
        <v>28</v>
      </c>
      <c r="L37" s="8" t="s">
        <v>28</v>
      </c>
      <c r="M37" s="9">
        <v>7.9999998211860601E-2</v>
      </c>
      <c r="N37" s="9">
        <v>5.9999998658895402E-2</v>
      </c>
      <c r="O37" s="8" t="s">
        <v>20</v>
      </c>
      <c r="P37" s="8" t="s">
        <v>20</v>
      </c>
      <c r="Q37" t="str">
        <f>E37&amp;","&amp;F37</f>
        <v>仙,</v>
      </c>
    </row>
    <row r="38" spans="1:17" ht="17" x14ac:dyDescent="0.2">
      <c r="A38" s="3" t="s">
        <v>139</v>
      </c>
      <c r="C38" s="4" t="s">
        <v>140</v>
      </c>
      <c r="D38" s="4" t="s">
        <v>141</v>
      </c>
      <c r="E38" s="10" t="s">
        <v>33</v>
      </c>
      <c r="F38" s="10"/>
      <c r="G38" s="7">
        <v>76</v>
      </c>
      <c r="H38" s="7">
        <v>106</v>
      </c>
      <c r="I38" s="7">
        <v>118</v>
      </c>
      <c r="J38" s="8">
        <f t="shared" si="0"/>
        <v>300</v>
      </c>
      <c r="K38" s="8" t="s">
        <v>20</v>
      </c>
      <c r="L38" s="8" t="s">
        <v>20</v>
      </c>
      <c r="M38" s="9">
        <v>0.239999994635581</v>
      </c>
      <c r="N38" s="9">
        <v>0.10000000149011599</v>
      </c>
      <c r="O38" s="8" t="s">
        <v>96</v>
      </c>
      <c r="P38" s="8">
        <v>50</v>
      </c>
      <c r="Q38" t="str">
        <f>E38&amp;","&amp;F38</f>
        <v>火,</v>
      </c>
    </row>
    <row r="39" spans="1:17" ht="17" x14ac:dyDescent="0.2">
      <c r="A39" s="3" t="s">
        <v>142</v>
      </c>
      <c r="C39" s="4" t="s">
        <v>143</v>
      </c>
      <c r="D39" s="4" t="s">
        <v>144</v>
      </c>
      <c r="E39" s="10" t="s">
        <v>33</v>
      </c>
      <c r="F39" s="10"/>
      <c r="G39" s="7">
        <v>146</v>
      </c>
      <c r="H39" s="7">
        <v>176</v>
      </c>
      <c r="I39" s="7">
        <v>194</v>
      </c>
      <c r="J39" s="8">
        <f t="shared" si="0"/>
        <v>516</v>
      </c>
      <c r="K39" s="8" t="s">
        <v>29</v>
      </c>
      <c r="L39" s="8" t="s">
        <v>29</v>
      </c>
      <c r="M39" s="9">
        <v>7.9999998211860601E-2</v>
      </c>
      <c r="N39" s="9">
        <v>5.9999998658895402E-2</v>
      </c>
      <c r="O39" s="8" t="s">
        <v>20</v>
      </c>
      <c r="P39" s="8" t="s">
        <v>20</v>
      </c>
      <c r="Q39" t="str">
        <f>E39&amp;","&amp;F39</f>
        <v>火,</v>
      </c>
    </row>
    <row r="40" spans="1:17" ht="17" x14ac:dyDescent="0.2">
      <c r="A40" s="3" t="s">
        <v>145</v>
      </c>
      <c r="C40" s="4" t="s">
        <v>146</v>
      </c>
      <c r="D40" s="4" t="s">
        <v>147</v>
      </c>
      <c r="E40" s="16" t="s">
        <v>74</v>
      </c>
      <c r="F40" s="23" t="s">
        <v>135</v>
      </c>
      <c r="G40" s="7">
        <v>230</v>
      </c>
      <c r="H40" s="7">
        <v>98</v>
      </c>
      <c r="I40" s="7">
        <v>54</v>
      </c>
      <c r="J40" s="8">
        <f t="shared" si="0"/>
        <v>382</v>
      </c>
      <c r="K40" s="8" t="s">
        <v>20</v>
      </c>
      <c r="L40" s="8" t="s">
        <v>20</v>
      </c>
      <c r="M40" s="9">
        <v>0.40000000596046398</v>
      </c>
      <c r="N40" s="9">
        <v>0.10000000149011599</v>
      </c>
      <c r="O40" s="8" t="s">
        <v>21</v>
      </c>
      <c r="P40" s="8">
        <v>50</v>
      </c>
      <c r="Q40" t="str">
        <f>E40&amp;","&amp;F40</f>
        <v>普,仙</v>
      </c>
    </row>
    <row r="41" spans="1:17" ht="17" x14ac:dyDescent="0.2">
      <c r="A41" s="3" t="s">
        <v>148</v>
      </c>
      <c r="C41" s="4" t="s">
        <v>149</v>
      </c>
      <c r="D41" s="4" t="s">
        <v>150</v>
      </c>
      <c r="E41" s="16" t="s">
        <v>74</v>
      </c>
      <c r="F41" s="23" t="s">
        <v>135</v>
      </c>
      <c r="G41" s="7">
        <v>280</v>
      </c>
      <c r="H41" s="7">
        <v>168</v>
      </c>
      <c r="I41" s="7">
        <v>108</v>
      </c>
      <c r="J41" s="8">
        <f t="shared" si="0"/>
        <v>556</v>
      </c>
      <c r="K41" s="8" t="s">
        <v>29</v>
      </c>
      <c r="L41" s="24" t="s">
        <v>151</v>
      </c>
      <c r="M41" s="9">
        <v>0.15999999642372101</v>
      </c>
      <c r="N41" s="9">
        <v>5.9999998658895402E-2</v>
      </c>
      <c r="O41" s="8" t="s">
        <v>20</v>
      </c>
      <c r="P41" s="8" t="s">
        <v>20</v>
      </c>
      <c r="Q41" t="str">
        <f>E41&amp;","&amp;F41</f>
        <v>普,仙</v>
      </c>
    </row>
    <row r="42" spans="1:17" ht="17" x14ac:dyDescent="0.2">
      <c r="A42" s="3" t="s">
        <v>152</v>
      </c>
      <c r="C42" s="4" t="s">
        <v>153</v>
      </c>
      <c r="D42" s="4" t="s">
        <v>154</v>
      </c>
      <c r="E42" s="6" t="s">
        <v>19</v>
      </c>
      <c r="F42" s="12" t="s">
        <v>40</v>
      </c>
      <c r="G42" s="7">
        <v>80</v>
      </c>
      <c r="H42" s="7">
        <v>88</v>
      </c>
      <c r="I42" s="7">
        <v>90</v>
      </c>
      <c r="J42" s="8">
        <f t="shared" si="0"/>
        <v>258</v>
      </c>
      <c r="K42" s="8" t="s">
        <v>20</v>
      </c>
      <c r="L42" s="8" t="s">
        <v>20</v>
      </c>
      <c r="M42" s="9">
        <v>0.40000000596046398</v>
      </c>
      <c r="N42" s="9">
        <v>0.20000000298023199</v>
      </c>
      <c r="O42" s="8" t="s">
        <v>21</v>
      </c>
      <c r="P42" s="8">
        <v>50</v>
      </c>
      <c r="Q42" t="str">
        <f>E42&amp;","&amp;F42</f>
        <v>毒,飞</v>
      </c>
    </row>
    <row r="43" spans="1:17" ht="17" x14ac:dyDescent="0.2">
      <c r="A43" s="3" t="s">
        <v>155</v>
      </c>
      <c r="C43" s="4" t="s">
        <v>156</v>
      </c>
      <c r="D43" s="4" t="s">
        <v>157</v>
      </c>
      <c r="E43" s="6" t="s">
        <v>19</v>
      </c>
      <c r="F43" s="12" t="s">
        <v>40</v>
      </c>
      <c r="G43" s="7">
        <v>150</v>
      </c>
      <c r="H43" s="7">
        <v>164</v>
      </c>
      <c r="I43" s="7">
        <v>164</v>
      </c>
      <c r="J43" s="8">
        <f t="shared" si="0"/>
        <v>478</v>
      </c>
      <c r="K43" s="8" t="s">
        <v>29</v>
      </c>
      <c r="L43" s="8" t="s">
        <v>29</v>
      </c>
      <c r="M43" s="9">
        <v>0.15999999642372101</v>
      </c>
      <c r="N43" s="9">
        <v>7.0000000298023196E-2</v>
      </c>
      <c r="O43" s="8" t="s">
        <v>20</v>
      </c>
      <c r="P43" s="8" t="s">
        <v>20</v>
      </c>
      <c r="Q43" t="str">
        <f>E43&amp;","&amp;F43</f>
        <v>毒,飞</v>
      </c>
    </row>
    <row r="44" spans="1:17" ht="17" x14ac:dyDescent="0.2">
      <c r="A44" s="3" t="s">
        <v>158</v>
      </c>
      <c r="C44" s="4" t="s">
        <v>159</v>
      </c>
      <c r="D44" s="4" t="s">
        <v>160</v>
      </c>
      <c r="E44" s="5" t="s">
        <v>18</v>
      </c>
      <c r="F44" s="6" t="s">
        <v>19</v>
      </c>
      <c r="G44" s="7">
        <v>90</v>
      </c>
      <c r="H44" s="7">
        <v>134</v>
      </c>
      <c r="I44" s="7">
        <v>130</v>
      </c>
      <c r="J44" s="8">
        <f t="shared" si="0"/>
        <v>354</v>
      </c>
      <c r="K44" s="8" t="s">
        <v>20</v>
      </c>
      <c r="L44" s="8" t="s">
        <v>20</v>
      </c>
      <c r="M44" s="9">
        <v>0.479999989271163</v>
      </c>
      <c r="N44" s="9">
        <v>0.15000000596046401</v>
      </c>
      <c r="O44" s="8" t="s">
        <v>96</v>
      </c>
      <c r="P44" s="8">
        <v>25</v>
      </c>
      <c r="Q44" t="str">
        <f>E44&amp;","&amp;F44</f>
        <v>草,毒</v>
      </c>
    </row>
    <row r="45" spans="1:17" ht="17" x14ac:dyDescent="0.2">
      <c r="A45" s="3" t="s">
        <v>161</v>
      </c>
      <c r="C45" s="4" t="s">
        <v>162</v>
      </c>
      <c r="D45" s="4" t="s">
        <v>163</v>
      </c>
      <c r="E45" s="5" t="s">
        <v>18</v>
      </c>
      <c r="F45" s="6" t="s">
        <v>19</v>
      </c>
      <c r="G45" s="7">
        <v>120</v>
      </c>
      <c r="H45" s="7">
        <v>162</v>
      </c>
      <c r="I45" s="7">
        <v>158</v>
      </c>
      <c r="J45" s="8">
        <f t="shared" si="0"/>
        <v>440</v>
      </c>
      <c r="K45" s="8" t="s">
        <v>20</v>
      </c>
      <c r="L45" s="8" t="s">
        <v>20</v>
      </c>
      <c r="M45" s="9">
        <v>0.239999994635581</v>
      </c>
      <c r="N45" s="9">
        <v>7.0000000298023196E-2</v>
      </c>
      <c r="O45" s="8" t="s">
        <v>20</v>
      </c>
      <c r="P45" s="8">
        <v>100</v>
      </c>
      <c r="Q45" t="str">
        <f>E45&amp;","&amp;F45</f>
        <v>草,毒</v>
      </c>
    </row>
    <row r="46" spans="1:17" ht="17" x14ac:dyDescent="0.2">
      <c r="A46" s="3" t="s">
        <v>164</v>
      </c>
      <c r="C46" s="4" t="s">
        <v>165</v>
      </c>
      <c r="D46" s="4" t="s">
        <v>166</v>
      </c>
      <c r="E46" s="5" t="s">
        <v>18</v>
      </c>
      <c r="F46" s="6" t="s">
        <v>19</v>
      </c>
      <c r="G46" s="7">
        <v>150</v>
      </c>
      <c r="H46" s="7">
        <v>202</v>
      </c>
      <c r="I46" s="7">
        <v>190</v>
      </c>
      <c r="J46" s="8">
        <f t="shared" si="0"/>
        <v>542</v>
      </c>
      <c r="K46" s="8" t="s">
        <v>28</v>
      </c>
      <c r="L46" s="8" t="s">
        <v>29</v>
      </c>
      <c r="M46" s="9">
        <v>0.11999999731779</v>
      </c>
      <c r="N46" s="9">
        <v>5.0000000745057997E-2</v>
      </c>
      <c r="O46" s="8" t="s">
        <v>20</v>
      </c>
      <c r="P46" s="8" t="s">
        <v>20</v>
      </c>
      <c r="Q46" t="str">
        <f>E46&amp;","&amp;F46</f>
        <v>草,毒</v>
      </c>
    </row>
    <row r="47" spans="1:17" ht="17" x14ac:dyDescent="0.2">
      <c r="A47" s="3" t="s">
        <v>167</v>
      </c>
      <c r="C47" s="4" t="s">
        <v>168</v>
      </c>
      <c r="D47" s="4" t="s">
        <v>169</v>
      </c>
      <c r="E47" s="15" t="s">
        <v>54</v>
      </c>
      <c r="F47" s="5" t="s">
        <v>18</v>
      </c>
      <c r="G47" s="7">
        <v>70</v>
      </c>
      <c r="H47" s="7">
        <v>122</v>
      </c>
      <c r="I47" s="7">
        <v>120</v>
      </c>
      <c r="J47" s="8">
        <f t="shared" si="0"/>
        <v>312</v>
      </c>
      <c r="K47" s="8" t="s">
        <v>20</v>
      </c>
      <c r="L47" s="8" t="s">
        <v>20</v>
      </c>
      <c r="M47" s="9">
        <v>0.31999999284744202</v>
      </c>
      <c r="N47" s="9">
        <v>0.15000000596046401</v>
      </c>
      <c r="O47" s="8" t="s">
        <v>96</v>
      </c>
      <c r="P47" s="8">
        <v>50</v>
      </c>
      <c r="Q47" t="str">
        <f>E47&amp;","&amp;F47</f>
        <v>虫,草</v>
      </c>
    </row>
    <row r="48" spans="1:17" ht="17" x14ac:dyDescent="0.2">
      <c r="A48" s="3" t="s">
        <v>170</v>
      </c>
      <c r="C48" s="4" t="s">
        <v>171</v>
      </c>
      <c r="D48" s="4" t="s">
        <v>172</v>
      </c>
      <c r="E48" s="15" t="s">
        <v>54</v>
      </c>
      <c r="F48" s="5" t="s">
        <v>18</v>
      </c>
      <c r="G48" s="7">
        <v>120</v>
      </c>
      <c r="H48" s="7">
        <v>162</v>
      </c>
      <c r="I48" s="7">
        <v>170</v>
      </c>
      <c r="J48" s="8">
        <f t="shared" si="0"/>
        <v>452</v>
      </c>
      <c r="K48" s="8" t="s">
        <v>29</v>
      </c>
      <c r="L48" s="8" t="s">
        <v>29</v>
      </c>
      <c r="M48" s="9">
        <v>0.15999999642372101</v>
      </c>
      <c r="N48" s="9">
        <v>7.0000000298023196E-2</v>
      </c>
      <c r="O48" s="8" t="s">
        <v>20</v>
      </c>
      <c r="P48" s="8" t="s">
        <v>20</v>
      </c>
      <c r="Q48" t="str">
        <f>E48&amp;","&amp;F48</f>
        <v>虫,草</v>
      </c>
    </row>
    <row r="49" spans="1:17" ht="17" x14ac:dyDescent="0.2">
      <c r="A49" s="3" t="s">
        <v>173</v>
      </c>
      <c r="C49" s="4" t="s">
        <v>174</v>
      </c>
      <c r="D49" s="4" t="s">
        <v>175</v>
      </c>
      <c r="E49" s="15" t="s">
        <v>54</v>
      </c>
      <c r="F49" s="6" t="s">
        <v>19</v>
      </c>
      <c r="G49" s="7">
        <v>120</v>
      </c>
      <c r="H49" s="7">
        <v>108</v>
      </c>
      <c r="I49" s="7">
        <v>118</v>
      </c>
      <c r="J49" s="8">
        <f t="shared" si="0"/>
        <v>346</v>
      </c>
      <c r="K49" s="8" t="s">
        <v>20</v>
      </c>
      <c r="L49" s="8" t="s">
        <v>20</v>
      </c>
      <c r="M49" s="9">
        <v>0.40000000596046398</v>
      </c>
      <c r="N49" s="9">
        <v>0.15000000596046401</v>
      </c>
      <c r="O49" s="8" t="s">
        <v>96</v>
      </c>
      <c r="P49" s="8">
        <v>50</v>
      </c>
      <c r="Q49" t="str">
        <f>E49&amp;","&amp;F49</f>
        <v>虫,毒</v>
      </c>
    </row>
    <row r="50" spans="1:17" ht="17" x14ac:dyDescent="0.2">
      <c r="A50" s="3" t="s">
        <v>176</v>
      </c>
      <c r="C50" s="4" t="s">
        <v>177</v>
      </c>
      <c r="D50" s="4" t="s">
        <v>178</v>
      </c>
      <c r="E50" s="15" t="s">
        <v>54</v>
      </c>
      <c r="F50" s="6" t="s">
        <v>19</v>
      </c>
      <c r="G50" s="7">
        <v>140</v>
      </c>
      <c r="H50" s="7">
        <v>172</v>
      </c>
      <c r="I50" s="7">
        <v>154</v>
      </c>
      <c r="J50" s="8">
        <f t="shared" si="0"/>
        <v>466</v>
      </c>
      <c r="K50" s="8" t="s">
        <v>29</v>
      </c>
      <c r="L50" s="8" t="s">
        <v>29</v>
      </c>
      <c r="M50" s="9">
        <v>0.15999999642372101</v>
      </c>
      <c r="N50" s="9">
        <v>7.0000000298023196E-2</v>
      </c>
      <c r="O50" s="8" t="s">
        <v>20</v>
      </c>
      <c r="P50" s="8" t="s">
        <v>20</v>
      </c>
      <c r="Q50" t="str">
        <f>E50&amp;","&amp;F50</f>
        <v>虫,毒</v>
      </c>
    </row>
    <row r="51" spans="1:17" ht="17" x14ac:dyDescent="0.2">
      <c r="A51" s="3" t="s">
        <v>179</v>
      </c>
      <c r="C51" s="4" t="s">
        <v>180</v>
      </c>
      <c r="D51" s="4" t="s">
        <v>181</v>
      </c>
      <c r="E51" s="20" t="s">
        <v>110</v>
      </c>
      <c r="F51" s="20"/>
      <c r="G51" s="7">
        <v>20</v>
      </c>
      <c r="H51" s="7">
        <v>108</v>
      </c>
      <c r="I51" s="7">
        <v>86</v>
      </c>
      <c r="J51" s="8">
        <f t="shared" si="0"/>
        <v>214</v>
      </c>
      <c r="K51" s="8" t="s">
        <v>20</v>
      </c>
      <c r="L51" s="8" t="s">
        <v>20</v>
      </c>
      <c r="M51" s="9">
        <v>0.40000000596046398</v>
      </c>
      <c r="N51" s="9">
        <v>0.10000000149011599</v>
      </c>
      <c r="O51" s="8" t="s">
        <v>96</v>
      </c>
      <c r="P51" s="8">
        <v>50</v>
      </c>
      <c r="Q51" t="str">
        <f>E51&amp;","&amp;F51</f>
        <v>地,</v>
      </c>
    </row>
    <row r="52" spans="1:17" ht="17" x14ac:dyDescent="0.2">
      <c r="A52" s="3" t="s">
        <v>182</v>
      </c>
      <c r="C52" s="4" t="s">
        <v>183</v>
      </c>
      <c r="D52" s="4" t="s">
        <v>184</v>
      </c>
      <c r="E52" s="20" t="s">
        <v>110</v>
      </c>
      <c r="F52" s="20"/>
      <c r="G52" s="7">
        <v>70</v>
      </c>
      <c r="H52" s="7">
        <v>148</v>
      </c>
      <c r="I52" s="7">
        <v>140</v>
      </c>
      <c r="J52" s="8">
        <f t="shared" si="0"/>
        <v>358</v>
      </c>
      <c r="K52" s="8" t="s">
        <v>61</v>
      </c>
      <c r="L52" s="8" t="s">
        <v>61</v>
      </c>
      <c r="M52" s="9">
        <v>0.15999999642372101</v>
      </c>
      <c r="N52" s="9">
        <v>5.9999998658895402E-2</v>
      </c>
      <c r="O52" s="8" t="s">
        <v>20</v>
      </c>
      <c r="P52" s="8" t="s">
        <v>20</v>
      </c>
      <c r="Q52" t="str">
        <f>E52&amp;","&amp;F52</f>
        <v>地,</v>
      </c>
    </row>
    <row r="53" spans="1:17" ht="17" x14ac:dyDescent="0.2">
      <c r="A53" s="3" t="s">
        <v>185</v>
      </c>
      <c r="C53" s="4" t="s">
        <v>186</v>
      </c>
      <c r="D53" s="4" t="s">
        <v>187</v>
      </c>
      <c r="E53" s="17" t="s">
        <v>74</v>
      </c>
      <c r="F53" s="17"/>
      <c r="G53" s="7">
        <v>80</v>
      </c>
      <c r="H53" s="7">
        <v>104</v>
      </c>
      <c r="I53" s="7">
        <v>94</v>
      </c>
      <c r="J53" s="8">
        <f t="shared" si="0"/>
        <v>278</v>
      </c>
      <c r="K53" s="8" t="s">
        <v>20</v>
      </c>
      <c r="L53" s="8" t="s">
        <v>20</v>
      </c>
      <c r="M53" s="9">
        <v>0.40000000596046398</v>
      </c>
      <c r="N53" s="9">
        <v>0.15000000596046401</v>
      </c>
      <c r="O53" s="8" t="s">
        <v>96</v>
      </c>
      <c r="P53" s="8">
        <v>50</v>
      </c>
      <c r="Q53" t="str">
        <f>E53&amp;","&amp;F53</f>
        <v>普,</v>
      </c>
    </row>
    <row r="54" spans="1:17" ht="17" x14ac:dyDescent="0.2">
      <c r="A54" s="3" t="s">
        <v>188</v>
      </c>
      <c r="C54" s="4" t="s">
        <v>189</v>
      </c>
      <c r="D54" s="4" t="s">
        <v>190</v>
      </c>
      <c r="E54" s="17" t="s">
        <v>74</v>
      </c>
      <c r="F54" s="17"/>
      <c r="G54" s="7">
        <v>130</v>
      </c>
      <c r="H54" s="7">
        <v>156</v>
      </c>
      <c r="I54" s="7">
        <v>146</v>
      </c>
      <c r="J54" s="8">
        <f t="shared" si="0"/>
        <v>432</v>
      </c>
      <c r="K54" s="8" t="s">
        <v>61</v>
      </c>
      <c r="L54" s="8" t="s">
        <v>29</v>
      </c>
      <c r="M54" s="9">
        <v>0.15999999642372101</v>
      </c>
      <c r="N54" s="9">
        <v>7.0000000298023196E-2</v>
      </c>
      <c r="O54" s="8" t="s">
        <v>20</v>
      </c>
      <c r="P54" s="8" t="s">
        <v>20</v>
      </c>
      <c r="Q54" t="str">
        <f>E54&amp;","&amp;F54</f>
        <v>普,</v>
      </c>
    </row>
    <row r="55" spans="1:17" ht="17" x14ac:dyDescent="0.2">
      <c r="A55" s="3" t="s">
        <v>191</v>
      </c>
      <c r="C55" s="4" t="s">
        <v>192</v>
      </c>
      <c r="D55" s="4" t="s">
        <v>193</v>
      </c>
      <c r="E55" s="13" t="s">
        <v>44</v>
      </c>
      <c r="F55" s="13"/>
      <c r="G55" s="7">
        <v>100</v>
      </c>
      <c r="H55" s="7">
        <v>132</v>
      </c>
      <c r="I55" s="7">
        <v>112</v>
      </c>
      <c r="J55" s="8">
        <f t="shared" si="0"/>
        <v>344</v>
      </c>
      <c r="K55" s="8" t="s">
        <v>20</v>
      </c>
      <c r="L55" s="8" t="s">
        <v>20</v>
      </c>
      <c r="M55" s="9">
        <v>0.40000000596046398</v>
      </c>
      <c r="N55" s="9">
        <v>0.10000000149011599</v>
      </c>
      <c r="O55" s="8" t="s">
        <v>96</v>
      </c>
      <c r="P55" s="8">
        <v>50</v>
      </c>
      <c r="Q55" t="str">
        <f>E55&amp;","&amp;F55</f>
        <v>水,</v>
      </c>
    </row>
    <row r="56" spans="1:17" ht="17" x14ac:dyDescent="0.2">
      <c r="A56" s="3" t="s">
        <v>194</v>
      </c>
      <c r="C56" s="4" t="s">
        <v>195</v>
      </c>
      <c r="D56" s="4" t="s">
        <v>196</v>
      </c>
      <c r="E56" s="13" t="s">
        <v>44</v>
      </c>
      <c r="F56" s="13"/>
      <c r="G56" s="7">
        <v>160</v>
      </c>
      <c r="H56" s="7">
        <v>194</v>
      </c>
      <c r="I56" s="7">
        <v>176</v>
      </c>
      <c r="J56" s="8">
        <f t="shared" si="0"/>
        <v>530</v>
      </c>
      <c r="K56" s="8" t="s">
        <v>28</v>
      </c>
      <c r="L56" s="8" t="s">
        <v>29</v>
      </c>
      <c r="M56" s="9">
        <v>0.15999999642372101</v>
      </c>
      <c r="N56" s="9">
        <v>5.9999998658895402E-2</v>
      </c>
      <c r="O56" s="8" t="s">
        <v>20</v>
      </c>
      <c r="P56" s="8" t="s">
        <v>20</v>
      </c>
      <c r="Q56" t="str">
        <f>E56&amp;","&amp;F56</f>
        <v>水,</v>
      </c>
    </row>
    <row r="57" spans="1:17" ht="17" x14ac:dyDescent="0.2">
      <c r="A57" s="3" t="s">
        <v>197</v>
      </c>
      <c r="C57" s="4" t="s">
        <v>198</v>
      </c>
      <c r="D57" s="4" t="s">
        <v>199</v>
      </c>
      <c r="E57" s="25" t="s">
        <v>200</v>
      </c>
      <c r="F57" s="25"/>
      <c r="G57" s="7">
        <v>80</v>
      </c>
      <c r="H57" s="7">
        <v>122</v>
      </c>
      <c r="I57" s="7">
        <v>96</v>
      </c>
      <c r="J57" s="8">
        <f t="shared" si="0"/>
        <v>298</v>
      </c>
      <c r="K57" s="8" t="s">
        <v>20</v>
      </c>
      <c r="L57" s="8" t="s">
        <v>20</v>
      </c>
      <c r="M57" s="9">
        <v>0.40000000596046398</v>
      </c>
      <c r="N57" s="9">
        <v>0.10000000149011599</v>
      </c>
      <c r="O57" s="8" t="s">
        <v>96</v>
      </c>
      <c r="P57" s="8">
        <v>50</v>
      </c>
      <c r="Q57" t="str">
        <f>E57&amp;","&amp;F57</f>
        <v>斗,</v>
      </c>
    </row>
    <row r="58" spans="1:17" ht="17" x14ac:dyDescent="0.2">
      <c r="A58" s="3" t="s">
        <v>201</v>
      </c>
      <c r="C58" s="4" t="s">
        <v>202</v>
      </c>
      <c r="D58" s="4" t="s">
        <v>203</v>
      </c>
      <c r="E58" s="25" t="s">
        <v>200</v>
      </c>
      <c r="F58" s="25"/>
      <c r="G58" s="7">
        <v>130</v>
      </c>
      <c r="H58" s="7">
        <v>178</v>
      </c>
      <c r="I58" s="7">
        <v>150</v>
      </c>
      <c r="J58" s="8">
        <f t="shared" si="0"/>
        <v>458</v>
      </c>
      <c r="K58" s="8" t="s">
        <v>29</v>
      </c>
      <c r="L58" s="8" t="s">
        <v>29</v>
      </c>
      <c r="M58" s="9">
        <v>0.15999999642372101</v>
      </c>
      <c r="N58" s="9">
        <v>5.9999998658895402E-2</v>
      </c>
      <c r="O58" s="8" t="s">
        <v>20</v>
      </c>
      <c r="P58" s="8" t="s">
        <v>20</v>
      </c>
      <c r="Q58" t="str">
        <f>E58&amp;","&amp;F58</f>
        <v>斗,</v>
      </c>
    </row>
    <row r="59" spans="1:17" ht="17" x14ac:dyDescent="0.2">
      <c r="A59" s="3" t="s">
        <v>204</v>
      </c>
      <c r="C59" s="4" t="s">
        <v>205</v>
      </c>
      <c r="D59" s="4" t="s">
        <v>206</v>
      </c>
      <c r="E59" s="10" t="s">
        <v>33</v>
      </c>
      <c r="F59" s="10"/>
      <c r="G59" s="7">
        <v>110</v>
      </c>
      <c r="H59" s="7">
        <v>156</v>
      </c>
      <c r="I59" s="7">
        <v>110</v>
      </c>
      <c r="J59" s="8">
        <f t="shared" si="0"/>
        <v>376</v>
      </c>
      <c r="K59" s="8" t="s">
        <v>20</v>
      </c>
      <c r="L59" s="8" t="s">
        <v>20</v>
      </c>
      <c r="M59" s="9">
        <v>0.239999994635581</v>
      </c>
      <c r="N59" s="9">
        <v>0.10000000149011599</v>
      </c>
      <c r="O59" s="8" t="s">
        <v>96</v>
      </c>
      <c r="P59" s="8">
        <v>50</v>
      </c>
      <c r="Q59" t="str">
        <f>E59&amp;","&amp;F59</f>
        <v>火,</v>
      </c>
    </row>
    <row r="60" spans="1:17" ht="17" x14ac:dyDescent="0.2">
      <c r="A60" s="3" t="s">
        <v>207</v>
      </c>
      <c r="C60" s="4" t="s">
        <v>208</v>
      </c>
      <c r="D60" s="4" t="s">
        <v>209</v>
      </c>
      <c r="E60" s="10" t="s">
        <v>33</v>
      </c>
      <c r="F60" s="10"/>
      <c r="G60" s="7">
        <v>180</v>
      </c>
      <c r="H60" s="7">
        <v>230</v>
      </c>
      <c r="I60" s="7">
        <v>180</v>
      </c>
      <c r="J60" s="8">
        <f t="shared" si="0"/>
        <v>590</v>
      </c>
      <c r="K60" s="24" t="s">
        <v>151</v>
      </c>
      <c r="L60" s="8" t="s">
        <v>28</v>
      </c>
      <c r="M60" s="9">
        <v>7.9999998211860601E-2</v>
      </c>
      <c r="N60" s="9">
        <v>5.9999998658895402E-2</v>
      </c>
      <c r="O60" s="8" t="s">
        <v>20</v>
      </c>
      <c r="P60" s="8" t="s">
        <v>20</v>
      </c>
      <c r="Q60" t="str">
        <f>E60&amp;","&amp;F60</f>
        <v>火,</v>
      </c>
    </row>
    <row r="61" spans="1:17" ht="17" x14ac:dyDescent="0.2">
      <c r="A61" s="3" t="s">
        <v>210</v>
      </c>
      <c r="C61" s="4" t="s">
        <v>211</v>
      </c>
      <c r="D61" s="4" t="s">
        <v>212</v>
      </c>
      <c r="E61" s="13" t="s">
        <v>44</v>
      </c>
      <c r="F61" s="13"/>
      <c r="G61" s="7">
        <v>80</v>
      </c>
      <c r="H61" s="7">
        <v>108</v>
      </c>
      <c r="I61" s="7">
        <v>98</v>
      </c>
      <c r="J61" s="8">
        <f t="shared" si="0"/>
        <v>286</v>
      </c>
      <c r="K61" s="8" t="s">
        <v>20</v>
      </c>
      <c r="L61" s="8" t="s">
        <v>20</v>
      </c>
      <c r="M61" s="9">
        <v>0.40000000596046398</v>
      </c>
      <c r="N61" s="9">
        <v>0.15000000596046401</v>
      </c>
      <c r="O61" s="8" t="s">
        <v>96</v>
      </c>
      <c r="P61" s="8">
        <v>25</v>
      </c>
      <c r="Q61" t="str">
        <f>E61&amp;","&amp;F61</f>
        <v>水,</v>
      </c>
    </row>
    <row r="62" spans="1:17" ht="17" x14ac:dyDescent="0.2">
      <c r="A62" s="3" t="s">
        <v>213</v>
      </c>
      <c r="C62" s="4" t="s">
        <v>214</v>
      </c>
      <c r="D62" s="4" t="s">
        <v>215</v>
      </c>
      <c r="E62" s="13" t="s">
        <v>44</v>
      </c>
      <c r="F62" s="13"/>
      <c r="G62" s="7">
        <v>130</v>
      </c>
      <c r="H62" s="7">
        <v>132</v>
      </c>
      <c r="I62" s="7">
        <v>132</v>
      </c>
      <c r="J62" s="8">
        <f t="shared" si="0"/>
        <v>394</v>
      </c>
      <c r="K62" s="8" t="s">
        <v>20</v>
      </c>
      <c r="L62" s="8" t="s">
        <v>20</v>
      </c>
      <c r="M62" s="9">
        <v>0.20000000298023199</v>
      </c>
      <c r="N62" s="9">
        <v>7.0000000298023196E-2</v>
      </c>
      <c r="O62" s="8" t="s">
        <v>20</v>
      </c>
      <c r="P62" s="8">
        <v>100</v>
      </c>
      <c r="Q62" t="str">
        <f>E62&amp;","&amp;F62</f>
        <v>水,</v>
      </c>
    </row>
    <row r="63" spans="1:17" ht="17" x14ac:dyDescent="0.2">
      <c r="A63" s="3" t="s">
        <v>216</v>
      </c>
      <c r="C63" s="4" t="s">
        <v>217</v>
      </c>
      <c r="D63" s="4" t="s">
        <v>218</v>
      </c>
      <c r="E63" s="26" t="s">
        <v>44</v>
      </c>
      <c r="F63" s="27" t="s">
        <v>200</v>
      </c>
      <c r="G63" s="7">
        <v>180</v>
      </c>
      <c r="H63" s="7">
        <v>180</v>
      </c>
      <c r="I63" s="7">
        <v>202</v>
      </c>
      <c r="J63" s="8">
        <f t="shared" si="0"/>
        <v>562</v>
      </c>
      <c r="K63" s="8" t="s">
        <v>28</v>
      </c>
      <c r="L63" s="8" t="s">
        <v>28</v>
      </c>
      <c r="M63" s="9">
        <v>0.10000000149011599</v>
      </c>
      <c r="N63" s="9">
        <v>5.0000000745057997E-2</v>
      </c>
      <c r="O63" s="8" t="s">
        <v>20</v>
      </c>
      <c r="P63" s="8" t="s">
        <v>20</v>
      </c>
      <c r="Q63" t="str">
        <f>E63&amp;","&amp;F63</f>
        <v>水,斗</v>
      </c>
    </row>
    <row r="64" spans="1:17" ht="17" x14ac:dyDescent="0.2">
      <c r="A64" s="3" t="s">
        <v>219</v>
      </c>
      <c r="C64" s="4" t="s">
        <v>220</v>
      </c>
      <c r="D64" s="4" t="s">
        <v>221</v>
      </c>
      <c r="E64" s="28" t="s">
        <v>222</v>
      </c>
      <c r="F64" s="28"/>
      <c r="G64" s="7">
        <v>50</v>
      </c>
      <c r="H64" s="7">
        <v>110</v>
      </c>
      <c r="I64" s="7">
        <v>76</v>
      </c>
      <c r="J64" s="8">
        <f t="shared" si="0"/>
        <v>236</v>
      </c>
      <c r="K64" s="8" t="s">
        <v>20</v>
      </c>
      <c r="L64" s="8" t="s">
        <v>20</v>
      </c>
      <c r="M64" s="9">
        <v>0.40000000596046398</v>
      </c>
      <c r="N64" s="9">
        <v>0.99000000953674305</v>
      </c>
      <c r="O64" s="8" t="s">
        <v>96</v>
      </c>
      <c r="P64" s="8">
        <v>25</v>
      </c>
      <c r="Q64" t="str">
        <f>E64&amp;","&amp;F64</f>
        <v>超,</v>
      </c>
    </row>
    <row r="65" spans="1:17" ht="17" x14ac:dyDescent="0.2">
      <c r="A65" s="3" t="s">
        <v>223</v>
      </c>
      <c r="C65" s="4" t="s">
        <v>224</v>
      </c>
      <c r="D65" s="4" t="s">
        <v>225</v>
      </c>
      <c r="E65" s="28" t="s">
        <v>222</v>
      </c>
      <c r="F65" s="28"/>
      <c r="G65" s="7">
        <v>80</v>
      </c>
      <c r="H65" s="7">
        <v>150</v>
      </c>
      <c r="I65" s="7">
        <v>112</v>
      </c>
      <c r="J65" s="8">
        <f t="shared" si="0"/>
        <v>342</v>
      </c>
      <c r="K65" s="8" t="s">
        <v>20</v>
      </c>
      <c r="L65" s="8" t="s">
        <v>20</v>
      </c>
      <c r="M65" s="9">
        <v>0.20000000298023199</v>
      </c>
      <c r="N65" s="9">
        <v>7.0000000298023196E-2</v>
      </c>
      <c r="O65" s="8" t="s">
        <v>20</v>
      </c>
      <c r="P65" s="8">
        <v>100</v>
      </c>
      <c r="Q65" t="str">
        <f>E65&amp;","&amp;F65</f>
        <v>超,</v>
      </c>
    </row>
    <row r="66" spans="1:17" ht="17" x14ac:dyDescent="0.2">
      <c r="A66" s="3" t="s">
        <v>226</v>
      </c>
      <c r="C66" s="4" t="s">
        <v>227</v>
      </c>
      <c r="D66" s="4" t="s">
        <v>228</v>
      </c>
      <c r="E66" s="28" t="s">
        <v>222</v>
      </c>
      <c r="F66" s="28"/>
      <c r="G66" s="7">
        <v>110</v>
      </c>
      <c r="H66" s="7">
        <v>186</v>
      </c>
      <c r="I66" s="7">
        <v>152</v>
      </c>
      <c r="J66" s="8">
        <f t="shared" ref="J66:J129" si="1">G66+H66+I66</f>
        <v>448</v>
      </c>
      <c r="K66" s="8" t="s">
        <v>29</v>
      </c>
      <c r="L66" s="8" t="s">
        <v>61</v>
      </c>
      <c r="M66" s="9">
        <v>0.10000000149011599</v>
      </c>
      <c r="N66" s="9">
        <v>5.0000000745057997E-2</v>
      </c>
      <c r="O66" s="8" t="s">
        <v>20</v>
      </c>
      <c r="P66" s="8" t="s">
        <v>20</v>
      </c>
      <c r="Q66" t="str">
        <f>E66&amp;","&amp;F66</f>
        <v>超,</v>
      </c>
    </row>
    <row r="67" spans="1:17" ht="17" x14ac:dyDescent="0.2">
      <c r="A67" s="3" t="s">
        <v>229</v>
      </c>
      <c r="C67" s="4" t="s">
        <v>230</v>
      </c>
      <c r="D67" s="4" t="s">
        <v>231</v>
      </c>
      <c r="E67" s="25" t="s">
        <v>200</v>
      </c>
      <c r="F67" s="25"/>
      <c r="G67" s="7">
        <v>140</v>
      </c>
      <c r="H67" s="7">
        <v>118</v>
      </c>
      <c r="I67" s="7">
        <v>96</v>
      </c>
      <c r="J67" s="8">
        <f t="shared" si="1"/>
        <v>354</v>
      </c>
      <c r="K67" s="8" t="s">
        <v>20</v>
      </c>
      <c r="L67" s="8" t="s">
        <v>20</v>
      </c>
      <c r="M67" s="9">
        <v>0.40000000596046398</v>
      </c>
      <c r="N67" s="9">
        <v>0.10000000149011599</v>
      </c>
      <c r="O67" s="8" t="s">
        <v>96</v>
      </c>
      <c r="P67" s="8">
        <v>25</v>
      </c>
      <c r="Q67" t="str">
        <f>E67&amp;","&amp;F67</f>
        <v>斗,</v>
      </c>
    </row>
    <row r="68" spans="1:17" ht="17" x14ac:dyDescent="0.2">
      <c r="A68" s="3" t="s">
        <v>232</v>
      </c>
      <c r="C68" s="4" t="s">
        <v>233</v>
      </c>
      <c r="D68" s="4" t="s">
        <v>234</v>
      </c>
      <c r="E68" s="25" t="s">
        <v>200</v>
      </c>
      <c r="F68" s="25"/>
      <c r="G68" s="7">
        <v>160</v>
      </c>
      <c r="H68" s="7">
        <v>154</v>
      </c>
      <c r="I68" s="7">
        <v>144</v>
      </c>
      <c r="J68" s="8">
        <f t="shared" si="1"/>
        <v>458</v>
      </c>
      <c r="K68" s="8" t="s">
        <v>20</v>
      </c>
      <c r="L68" s="8" t="s">
        <v>20</v>
      </c>
      <c r="M68" s="9">
        <v>0.20000000298023199</v>
      </c>
      <c r="N68" s="9">
        <v>7.0000000298023196E-2</v>
      </c>
      <c r="O68" s="8" t="s">
        <v>20</v>
      </c>
      <c r="P68" s="8">
        <v>100</v>
      </c>
      <c r="Q68" t="str">
        <f>E68&amp;","&amp;F68</f>
        <v>斗,</v>
      </c>
    </row>
    <row r="69" spans="1:17" ht="17" x14ac:dyDescent="0.2">
      <c r="A69" s="3" t="s">
        <v>235</v>
      </c>
      <c r="C69" s="4" t="s">
        <v>236</v>
      </c>
      <c r="D69" s="4" t="s">
        <v>237</v>
      </c>
      <c r="E69" s="25" t="s">
        <v>200</v>
      </c>
      <c r="F69" s="25"/>
      <c r="G69" s="7">
        <v>180</v>
      </c>
      <c r="H69" s="7">
        <v>198</v>
      </c>
      <c r="I69" s="7">
        <v>180</v>
      </c>
      <c r="J69" s="8">
        <f t="shared" si="1"/>
        <v>558</v>
      </c>
      <c r="K69" s="8" t="s">
        <v>28</v>
      </c>
      <c r="L69" s="8" t="s">
        <v>28</v>
      </c>
      <c r="M69" s="9">
        <v>0.10000000149011599</v>
      </c>
      <c r="N69" s="9">
        <v>5.0000000745057997E-2</v>
      </c>
      <c r="O69" s="8" t="s">
        <v>20</v>
      </c>
      <c r="P69" s="8" t="s">
        <v>20</v>
      </c>
      <c r="Q69" t="str">
        <f>E69&amp;","&amp;F69</f>
        <v>斗,</v>
      </c>
    </row>
    <row r="70" spans="1:17" ht="17" x14ac:dyDescent="0.2">
      <c r="A70" s="3" t="s">
        <v>238</v>
      </c>
      <c r="C70" s="4" t="s">
        <v>239</v>
      </c>
      <c r="D70" s="4" t="s">
        <v>240</v>
      </c>
      <c r="E70" s="5" t="s">
        <v>18</v>
      </c>
      <c r="F70" s="6" t="s">
        <v>19</v>
      </c>
      <c r="G70" s="7">
        <v>100</v>
      </c>
      <c r="H70" s="7">
        <v>158</v>
      </c>
      <c r="I70" s="7">
        <v>78</v>
      </c>
      <c r="J70" s="8">
        <f t="shared" si="1"/>
        <v>336</v>
      </c>
      <c r="K70" s="8" t="s">
        <v>20</v>
      </c>
      <c r="L70" s="8" t="s">
        <v>20</v>
      </c>
      <c r="M70" s="9">
        <v>0.40000000596046398</v>
      </c>
      <c r="N70" s="9">
        <v>0.15000000596046401</v>
      </c>
      <c r="O70" s="8" t="s">
        <v>96</v>
      </c>
      <c r="P70" s="8">
        <v>25</v>
      </c>
      <c r="Q70" t="str">
        <f>E70&amp;","&amp;F70</f>
        <v>草,毒</v>
      </c>
    </row>
    <row r="71" spans="1:17" ht="17" x14ac:dyDescent="0.2">
      <c r="A71" s="3" t="s">
        <v>241</v>
      </c>
      <c r="C71" s="4" t="s">
        <v>242</v>
      </c>
      <c r="D71" s="4" t="s">
        <v>243</v>
      </c>
      <c r="E71" s="5" t="s">
        <v>18</v>
      </c>
      <c r="F71" s="6" t="s">
        <v>19</v>
      </c>
      <c r="G71" s="7">
        <v>130</v>
      </c>
      <c r="H71" s="7">
        <v>190</v>
      </c>
      <c r="I71" s="7">
        <v>110</v>
      </c>
      <c r="J71" s="8">
        <f t="shared" si="1"/>
        <v>430</v>
      </c>
      <c r="K71" s="8" t="s">
        <v>20</v>
      </c>
      <c r="L71" s="8" t="s">
        <v>20</v>
      </c>
      <c r="M71" s="9">
        <v>0.20000000298023199</v>
      </c>
      <c r="N71" s="9">
        <v>7.0000000298023196E-2</v>
      </c>
      <c r="O71" s="8" t="s">
        <v>20</v>
      </c>
      <c r="P71" s="8">
        <v>100</v>
      </c>
      <c r="Q71" t="str">
        <f>E71&amp;","&amp;F71</f>
        <v>草,毒</v>
      </c>
    </row>
    <row r="72" spans="1:17" ht="17" x14ac:dyDescent="0.2">
      <c r="A72" s="3" t="s">
        <v>244</v>
      </c>
      <c r="C72" s="4" t="s">
        <v>245</v>
      </c>
      <c r="D72" s="4" t="s">
        <v>246</v>
      </c>
      <c r="E72" s="5" t="s">
        <v>18</v>
      </c>
      <c r="F72" s="6" t="s">
        <v>19</v>
      </c>
      <c r="G72" s="7">
        <v>160</v>
      </c>
      <c r="H72" s="7">
        <v>222</v>
      </c>
      <c r="I72" s="7">
        <v>152</v>
      </c>
      <c r="J72" s="8">
        <f t="shared" si="1"/>
        <v>534</v>
      </c>
      <c r="K72" s="8" t="s">
        <v>28</v>
      </c>
      <c r="L72" s="8" t="s">
        <v>29</v>
      </c>
      <c r="M72" s="9">
        <v>0.10000000149011599</v>
      </c>
      <c r="N72" s="9">
        <v>5.0000000745057997E-2</v>
      </c>
      <c r="O72" s="8" t="s">
        <v>20</v>
      </c>
      <c r="P72" s="8" t="s">
        <v>20</v>
      </c>
      <c r="Q72" t="str">
        <f>E72&amp;","&amp;F72</f>
        <v>草,毒</v>
      </c>
    </row>
    <row r="73" spans="1:17" ht="17" x14ac:dyDescent="0.2">
      <c r="A73" s="3" t="s">
        <v>247</v>
      </c>
      <c r="C73" s="4" t="s">
        <v>248</v>
      </c>
      <c r="D73" s="4" t="s">
        <v>249</v>
      </c>
      <c r="E73" s="26" t="s">
        <v>44</v>
      </c>
      <c r="F73" s="6" t="s">
        <v>19</v>
      </c>
      <c r="G73" s="7">
        <v>80</v>
      </c>
      <c r="H73" s="7">
        <v>106</v>
      </c>
      <c r="I73" s="7">
        <v>136</v>
      </c>
      <c r="J73" s="8">
        <f t="shared" si="1"/>
        <v>322</v>
      </c>
      <c r="K73" s="8" t="s">
        <v>20</v>
      </c>
      <c r="L73" s="8" t="s">
        <v>20</v>
      </c>
      <c r="M73" s="9">
        <v>0.40000000596046398</v>
      </c>
      <c r="N73" s="9">
        <v>0.15000000596046401</v>
      </c>
      <c r="O73" s="8" t="s">
        <v>96</v>
      </c>
      <c r="P73" s="8">
        <v>50</v>
      </c>
      <c r="Q73" t="str">
        <f>E73&amp;","&amp;F73</f>
        <v>水,毒</v>
      </c>
    </row>
    <row r="74" spans="1:17" ht="17" x14ac:dyDescent="0.2">
      <c r="A74" s="3" t="s">
        <v>250</v>
      </c>
      <c r="C74" s="4" t="s">
        <v>251</v>
      </c>
      <c r="D74" s="4" t="s">
        <v>252</v>
      </c>
      <c r="E74" s="26" t="s">
        <v>44</v>
      </c>
      <c r="F74" s="6" t="s">
        <v>19</v>
      </c>
      <c r="G74" s="7">
        <v>160</v>
      </c>
      <c r="H74" s="7">
        <v>170</v>
      </c>
      <c r="I74" s="7">
        <v>196</v>
      </c>
      <c r="J74" s="8">
        <f t="shared" si="1"/>
        <v>526</v>
      </c>
      <c r="K74" s="8" t="s">
        <v>28</v>
      </c>
      <c r="L74" s="8" t="s">
        <v>29</v>
      </c>
      <c r="M74" s="9">
        <v>0.15999999642372101</v>
      </c>
      <c r="N74" s="9">
        <v>7.0000000298023196E-2</v>
      </c>
      <c r="O74" s="8" t="s">
        <v>20</v>
      </c>
      <c r="P74" s="8" t="s">
        <v>20</v>
      </c>
      <c r="Q74" t="str">
        <f>E74&amp;","&amp;F74</f>
        <v>水,毒</v>
      </c>
    </row>
    <row r="75" spans="1:17" ht="17" x14ac:dyDescent="0.2">
      <c r="A75" s="3" t="s">
        <v>253</v>
      </c>
      <c r="C75" s="4" t="s">
        <v>254</v>
      </c>
      <c r="D75" s="4" t="s">
        <v>255</v>
      </c>
      <c r="E75" s="29" t="s">
        <v>256</v>
      </c>
      <c r="F75" s="21" t="s">
        <v>110</v>
      </c>
      <c r="G75" s="7">
        <v>80</v>
      </c>
      <c r="H75" s="7">
        <v>106</v>
      </c>
      <c r="I75" s="7">
        <v>118</v>
      </c>
      <c r="J75" s="8">
        <f t="shared" si="1"/>
        <v>304</v>
      </c>
      <c r="K75" s="8" t="s">
        <v>20</v>
      </c>
      <c r="L75" s="8" t="s">
        <v>20</v>
      </c>
      <c r="M75" s="9">
        <v>0.40000000596046398</v>
      </c>
      <c r="N75" s="9">
        <v>0.10000000149011599</v>
      </c>
      <c r="O75" s="8" t="s">
        <v>21</v>
      </c>
      <c r="P75" s="8">
        <v>25</v>
      </c>
      <c r="Q75" t="str">
        <f>E75&amp;","&amp;F75</f>
        <v>岩,地</v>
      </c>
    </row>
    <row r="76" spans="1:17" ht="17" x14ac:dyDescent="0.2">
      <c r="A76" s="3" t="s">
        <v>257</v>
      </c>
      <c r="C76" s="4" t="s">
        <v>258</v>
      </c>
      <c r="D76" s="4" t="s">
        <v>259</v>
      </c>
      <c r="E76" s="29" t="s">
        <v>256</v>
      </c>
      <c r="F76" s="21" t="s">
        <v>110</v>
      </c>
      <c r="G76" s="7">
        <v>110</v>
      </c>
      <c r="H76" s="7">
        <v>142</v>
      </c>
      <c r="I76" s="7">
        <v>156</v>
      </c>
      <c r="J76" s="8">
        <f t="shared" si="1"/>
        <v>408</v>
      </c>
      <c r="K76" s="8" t="s">
        <v>20</v>
      </c>
      <c r="L76" s="8" t="s">
        <v>20</v>
      </c>
      <c r="M76" s="9">
        <v>0.20000000298023199</v>
      </c>
      <c r="N76" s="9">
        <v>7.0000000298023196E-2</v>
      </c>
      <c r="O76" s="8" t="s">
        <v>20</v>
      </c>
      <c r="P76" s="8">
        <v>100</v>
      </c>
      <c r="Q76" t="str">
        <f>E76&amp;","&amp;F76</f>
        <v>岩,地</v>
      </c>
    </row>
    <row r="77" spans="1:17" ht="17" x14ac:dyDescent="0.2">
      <c r="A77" s="3" t="s">
        <v>260</v>
      </c>
      <c r="C77" s="4" t="s">
        <v>261</v>
      </c>
      <c r="D77" s="4" t="s">
        <v>262</v>
      </c>
      <c r="E77" s="29" t="s">
        <v>256</v>
      </c>
      <c r="F77" s="21" t="s">
        <v>110</v>
      </c>
      <c r="G77" s="7">
        <v>160</v>
      </c>
      <c r="H77" s="7">
        <v>176</v>
      </c>
      <c r="I77" s="7">
        <v>198</v>
      </c>
      <c r="J77" s="8">
        <f t="shared" si="1"/>
        <v>534</v>
      </c>
      <c r="K77" s="8" t="s">
        <v>28</v>
      </c>
      <c r="L77" s="8" t="s">
        <v>29</v>
      </c>
      <c r="M77" s="9">
        <v>0.10000000149011599</v>
      </c>
      <c r="N77" s="9">
        <v>5.0000000745057997E-2</v>
      </c>
      <c r="O77" s="8" t="s">
        <v>20</v>
      </c>
      <c r="P77" s="8" t="s">
        <v>20</v>
      </c>
      <c r="Q77" t="str">
        <f>E77&amp;","&amp;F77</f>
        <v>岩,地</v>
      </c>
    </row>
    <row r="78" spans="1:17" ht="17" x14ac:dyDescent="0.2">
      <c r="A78" s="3" t="s">
        <v>263</v>
      </c>
      <c r="C78" s="4" t="s">
        <v>264</v>
      </c>
      <c r="D78" s="4" t="s">
        <v>265</v>
      </c>
      <c r="E78" s="10" t="s">
        <v>33</v>
      </c>
      <c r="F78" s="10"/>
      <c r="G78" s="7">
        <v>100</v>
      </c>
      <c r="H78" s="7">
        <v>168</v>
      </c>
      <c r="I78" s="7">
        <v>138</v>
      </c>
      <c r="J78" s="8">
        <f t="shared" si="1"/>
        <v>406</v>
      </c>
      <c r="K78" s="8" t="s">
        <v>61</v>
      </c>
      <c r="L78" s="8" t="s">
        <v>29</v>
      </c>
      <c r="M78" s="9">
        <v>0.31999999284744202</v>
      </c>
      <c r="N78" s="9">
        <v>0.10000000149011599</v>
      </c>
      <c r="O78" s="8" t="s">
        <v>96</v>
      </c>
      <c r="P78" s="8">
        <v>50</v>
      </c>
      <c r="Q78" t="str">
        <f>E78&amp;","&amp;F78</f>
        <v>火,</v>
      </c>
    </row>
    <row r="79" spans="1:17" ht="17" x14ac:dyDescent="0.2">
      <c r="A79" s="3" t="s">
        <v>266</v>
      </c>
      <c r="C79" s="4" t="s">
        <v>267</v>
      </c>
      <c r="D79" s="4" t="s">
        <v>268</v>
      </c>
      <c r="E79" s="10" t="s">
        <v>33</v>
      </c>
      <c r="F79" s="10"/>
      <c r="G79" s="7">
        <v>130</v>
      </c>
      <c r="H79" s="7">
        <v>200</v>
      </c>
      <c r="I79" s="7">
        <v>170</v>
      </c>
      <c r="J79" s="8">
        <f t="shared" si="1"/>
        <v>500</v>
      </c>
      <c r="K79" s="8" t="s">
        <v>29</v>
      </c>
      <c r="L79" s="8" t="s">
        <v>29</v>
      </c>
      <c r="M79" s="9">
        <v>0.11999999731779</v>
      </c>
      <c r="N79" s="9">
        <v>5.9999998658895402E-2</v>
      </c>
      <c r="O79" s="8" t="s">
        <v>20</v>
      </c>
      <c r="P79" s="8" t="s">
        <v>20</v>
      </c>
      <c r="Q79" t="str">
        <f>E79&amp;","&amp;F79</f>
        <v>火,</v>
      </c>
    </row>
    <row r="80" spans="1:17" ht="17" x14ac:dyDescent="0.2">
      <c r="A80" s="3" t="s">
        <v>269</v>
      </c>
      <c r="C80" s="4" t="s">
        <v>270</v>
      </c>
      <c r="D80" s="4" t="s">
        <v>271</v>
      </c>
      <c r="E80" s="26" t="s">
        <v>44</v>
      </c>
      <c r="F80" s="30" t="s">
        <v>222</v>
      </c>
      <c r="G80" s="7">
        <v>180</v>
      </c>
      <c r="H80" s="7">
        <v>110</v>
      </c>
      <c r="I80" s="7">
        <v>110</v>
      </c>
      <c r="J80" s="8">
        <f t="shared" si="1"/>
        <v>400</v>
      </c>
      <c r="K80" s="8" t="s">
        <v>20</v>
      </c>
      <c r="L80" s="8" t="s">
        <v>20</v>
      </c>
      <c r="M80" s="9">
        <v>0.40000000596046398</v>
      </c>
      <c r="N80" s="9">
        <v>0.10000000149011599</v>
      </c>
      <c r="O80" s="8" t="s">
        <v>96</v>
      </c>
      <c r="P80" s="8">
        <v>50</v>
      </c>
      <c r="Q80" t="str">
        <f>E80&amp;","&amp;F80</f>
        <v>水,超</v>
      </c>
    </row>
    <row r="81" spans="1:17" ht="17" x14ac:dyDescent="0.2">
      <c r="A81" s="3" t="s">
        <v>272</v>
      </c>
      <c r="C81" s="4" t="s">
        <v>273</v>
      </c>
      <c r="D81" s="4" t="s">
        <v>274</v>
      </c>
      <c r="E81" s="26" t="s">
        <v>44</v>
      </c>
      <c r="F81" s="30" t="s">
        <v>222</v>
      </c>
      <c r="G81" s="7">
        <v>190</v>
      </c>
      <c r="H81" s="7">
        <v>184</v>
      </c>
      <c r="I81" s="7">
        <v>198</v>
      </c>
      <c r="J81" s="8">
        <f t="shared" si="1"/>
        <v>572</v>
      </c>
      <c r="K81" s="8" t="s">
        <v>28</v>
      </c>
      <c r="L81" s="8" t="s">
        <v>28</v>
      </c>
      <c r="M81" s="9">
        <v>0.15999999642372101</v>
      </c>
      <c r="N81" s="9">
        <v>5.9999998658895402E-2</v>
      </c>
      <c r="O81" s="8" t="s">
        <v>20</v>
      </c>
      <c r="P81" s="8" t="s">
        <v>20</v>
      </c>
      <c r="Q81" t="str">
        <f>E81&amp;","&amp;F81</f>
        <v>水,超</v>
      </c>
    </row>
    <row r="82" spans="1:17" ht="17" x14ac:dyDescent="0.2">
      <c r="A82" s="3" t="s">
        <v>275</v>
      </c>
      <c r="C82" s="4" t="s">
        <v>276</v>
      </c>
      <c r="D82" s="4" t="s">
        <v>277</v>
      </c>
      <c r="E82" s="31" t="s">
        <v>103</v>
      </c>
      <c r="F82" s="32" t="s">
        <v>278</v>
      </c>
      <c r="G82" s="7">
        <v>50</v>
      </c>
      <c r="H82" s="7">
        <v>128</v>
      </c>
      <c r="I82" s="7">
        <v>138</v>
      </c>
      <c r="J82" s="8">
        <f t="shared" si="1"/>
        <v>316</v>
      </c>
      <c r="K82" s="8" t="s">
        <v>20</v>
      </c>
      <c r="L82" s="8" t="s">
        <v>20</v>
      </c>
      <c r="M82" s="9">
        <v>0.40000000596046398</v>
      </c>
      <c r="N82" s="9">
        <v>0.10000000149011599</v>
      </c>
      <c r="O82" s="8" t="s">
        <v>96</v>
      </c>
      <c r="P82" s="8">
        <v>50</v>
      </c>
      <c r="Q82" t="str">
        <f>E82&amp;","&amp;F82</f>
        <v>电,钢</v>
      </c>
    </row>
    <row r="83" spans="1:17" ht="17" x14ac:dyDescent="0.2">
      <c r="A83" s="3" t="s">
        <v>279</v>
      </c>
      <c r="C83" s="4" t="s">
        <v>280</v>
      </c>
      <c r="D83" s="4" t="s">
        <v>281</v>
      </c>
      <c r="E83" s="31" t="s">
        <v>103</v>
      </c>
      <c r="F83" s="32" t="s">
        <v>278</v>
      </c>
      <c r="G83" s="7">
        <v>100</v>
      </c>
      <c r="H83" s="7">
        <v>186</v>
      </c>
      <c r="I83" s="7">
        <v>180</v>
      </c>
      <c r="J83" s="8">
        <f t="shared" si="1"/>
        <v>466</v>
      </c>
      <c r="K83" s="8" t="s">
        <v>29</v>
      </c>
      <c r="L83" s="8" t="s">
        <v>61</v>
      </c>
      <c r="M83" s="9">
        <v>0.15999999642372101</v>
      </c>
      <c r="N83" s="9">
        <v>5.9999998658895402E-2</v>
      </c>
      <c r="O83" s="8" t="s">
        <v>20</v>
      </c>
      <c r="P83" s="8" t="s">
        <v>20</v>
      </c>
      <c r="Q83" t="str">
        <f>E83&amp;","&amp;F83</f>
        <v>电,钢</v>
      </c>
    </row>
    <row r="84" spans="1:17" ht="17" x14ac:dyDescent="0.2">
      <c r="A84" s="33" t="s">
        <v>282</v>
      </c>
      <c r="C84" s="34" t="s">
        <v>283</v>
      </c>
      <c r="D84" s="34" t="s">
        <v>284</v>
      </c>
      <c r="E84" s="16" t="s">
        <v>74</v>
      </c>
      <c r="F84" s="12" t="s">
        <v>40</v>
      </c>
      <c r="G84" s="7">
        <v>104</v>
      </c>
      <c r="H84" s="7">
        <v>138</v>
      </c>
      <c r="I84" s="7">
        <v>132</v>
      </c>
      <c r="J84" s="8">
        <f t="shared" si="1"/>
        <v>374</v>
      </c>
      <c r="K84" s="8" t="s">
        <v>61</v>
      </c>
      <c r="L84" s="8" t="s">
        <v>61</v>
      </c>
      <c r="M84" s="9">
        <v>0.239999994635581</v>
      </c>
      <c r="N84" s="9">
        <v>9.0000003576278603E-2</v>
      </c>
      <c r="O84" s="8" t="s">
        <v>96</v>
      </c>
      <c r="P84" s="8" t="s">
        <v>20</v>
      </c>
      <c r="Q84" t="str">
        <f>E84&amp;","&amp;F84</f>
        <v>普,飞</v>
      </c>
    </row>
    <row r="85" spans="1:17" ht="17" x14ac:dyDescent="0.2">
      <c r="A85" s="3" t="s">
        <v>285</v>
      </c>
      <c r="C85" s="4" t="s">
        <v>286</v>
      </c>
      <c r="D85" s="4" t="s">
        <v>287</v>
      </c>
      <c r="E85" s="16" t="s">
        <v>74</v>
      </c>
      <c r="F85" s="12" t="s">
        <v>40</v>
      </c>
      <c r="G85" s="7">
        <v>70</v>
      </c>
      <c r="H85" s="7">
        <v>126</v>
      </c>
      <c r="I85" s="7">
        <v>96</v>
      </c>
      <c r="J85" s="8">
        <f t="shared" si="1"/>
        <v>292</v>
      </c>
      <c r="K85" s="8" t="s">
        <v>20</v>
      </c>
      <c r="L85" s="8" t="s">
        <v>20</v>
      </c>
      <c r="M85" s="9">
        <v>0.40000000596046398</v>
      </c>
      <c r="N85" s="9">
        <v>0.10000000149011599</v>
      </c>
      <c r="O85" s="8" t="s">
        <v>96</v>
      </c>
      <c r="P85" s="8">
        <v>50</v>
      </c>
      <c r="Q85" t="str">
        <f>E85&amp;","&amp;F85</f>
        <v>普,飞</v>
      </c>
    </row>
    <row r="86" spans="1:17" ht="17" x14ac:dyDescent="0.2">
      <c r="A86" s="3" t="s">
        <v>288</v>
      </c>
      <c r="C86" s="4" t="s">
        <v>289</v>
      </c>
      <c r="D86" s="4" t="s">
        <v>290</v>
      </c>
      <c r="E86" s="16" t="s">
        <v>74</v>
      </c>
      <c r="F86" s="12" t="s">
        <v>40</v>
      </c>
      <c r="G86" s="7">
        <v>120</v>
      </c>
      <c r="H86" s="7">
        <v>182</v>
      </c>
      <c r="I86" s="7">
        <v>150</v>
      </c>
      <c r="J86" s="8">
        <f t="shared" si="1"/>
        <v>452</v>
      </c>
      <c r="K86" s="8" t="s">
        <v>29</v>
      </c>
      <c r="L86" s="8" t="s">
        <v>29</v>
      </c>
      <c r="M86" s="9">
        <v>0.15999999642372101</v>
      </c>
      <c r="N86" s="9">
        <v>5.9999998658895402E-2</v>
      </c>
      <c r="O86" s="8" t="s">
        <v>20</v>
      </c>
      <c r="P86" s="8" t="s">
        <v>20</v>
      </c>
      <c r="Q86" t="str">
        <f>E86&amp;","&amp;F86</f>
        <v>普,飞</v>
      </c>
    </row>
    <row r="87" spans="1:17" ht="17" x14ac:dyDescent="0.2">
      <c r="A87" s="3" t="s">
        <v>291</v>
      </c>
      <c r="C87" s="4" t="s">
        <v>292</v>
      </c>
      <c r="D87" s="4" t="s">
        <v>293</v>
      </c>
      <c r="E87" s="13" t="s">
        <v>44</v>
      </c>
      <c r="F87" s="13"/>
      <c r="G87" s="7">
        <v>130</v>
      </c>
      <c r="H87" s="7">
        <v>104</v>
      </c>
      <c r="I87" s="7">
        <v>138</v>
      </c>
      <c r="J87" s="8">
        <f t="shared" si="1"/>
        <v>372</v>
      </c>
      <c r="K87" s="8" t="s">
        <v>20</v>
      </c>
      <c r="L87" s="8" t="s">
        <v>20</v>
      </c>
      <c r="M87" s="9">
        <v>0.40000000596046398</v>
      </c>
      <c r="N87" s="9">
        <v>9.0000003576278603E-2</v>
      </c>
      <c r="O87" s="8" t="s">
        <v>96</v>
      </c>
      <c r="P87" s="8">
        <v>50</v>
      </c>
      <c r="Q87" t="str">
        <f>E87&amp;","&amp;F87</f>
        <v>水,</v>
      </c>
    </row>
    <row r="88" spans="1:17" ht="17" x14ac:dyDescent="0.2">
      <c r="A88" s="3" t="s">
        <v>294</v>
      </c>
      <c r="C88" s="4" t="s">
        <v>295</v>
      </c>
      <c r="D88" s="4" t="s">
        <v>296</v>
      </c>
      <c r="E88" s="26" t="s">
        <v>44</v>
      </c>
      <c r="F88" s="35" t="s">
        <v>297</v>
      </c>
      <c r="G88" s="7">
        <v>180</v>
      </c>
      <c r="H88" s="7">
        <v>156</v>
      </c>
      <c r="I88" s="7">
        <v>192</v>
      </c>
      <c r="J88" s="8">
        <f t="shared" si="1"/>
        <v>528</v>
      </c>
      <c r="K88" s="8" t="s">
        <v>29</v>
      </c>
      <c r="L88" s="8" t="s">
        <v>28</v>
      </c>
      <c r="M88" s="9">
        <v>0.15999999642372101</v>
      </c>
      <c r="N88" s="9">
        <v>5.9999998658895402E-2</v>
      </c>
      <c r="O88" s="8" t="s">
        <v>20</v>
      </c>
      <c r="P88" s="8" t="s">
        <v>20</v>
      </c>
      <c r="Q88" t="str">
        <f>E88&amp;","&amp;F88</f>
        <v>水,冰</v>
      </c>
    </row>
    <row r="89" spans="1:17" ht="17" x14ac:dyDescent="0.2">
      <c r="A89" s="3" t="s">
        <v>298</v>
      </c>
      <c r="C89" s="4" t="s">
        <v>299</v>
      </c>
      <c r="D89" s="4" t="s">
        <v>300</v>
      </c>
      <c r="E89" s="18" t="s">
        <v>19</v>
      </c>
      <c r="F89" s="18"/>
      <c r="G89" s="7">
        <v>160</v>
      </c>
      <c r="H89" s="7">
        <v>124</v>
      </c>
      <c r="I89" s="7">
        <v>110</v>
      </c>
      <c r="J89" s="8">
        <f t="shared" si="1"/>
        <v>394</v>
      </c>
      <c r="K89" s="8" t="s">
        <v>20</v>
      </c>
      <c r="L89" s="8" t="s">
        <v>20</v>
      </c>
      <c r="M89" s="9">
        <v>0.40000000596046398</v>
      </c>
      <c r="N89" s="9">
        <v>0.10000000149011599</v>
      </c>
      <c r="O89" s="8" t="s">
        <v>96</v>
      </c>
      <c r="P89" s="8">
        <v>50</v>
      </c>
      <c r="Q89" t="str">
        <f>E89&amp;","&amp;F89</f>
        <v>毒,</v>
      </c>
    </row>
    <row r="90" spans="1:17" ht="17" x14ac:dyDescent="0.2">
      <c r="A90" s="3" t="s">
        <v>301</v>
      </c>
      <c r="C90" s="4" t="s">
        <v>302</v>
      </c>
      <c r="D90" s="4" t="s">
        <v>303</v>
      </c>
      <c r="E90" s="18" t="s">
        <v>19</v>
      </c>
      <c r="F90" s="18"/>
      <c r="G90" s="7">
        <v>210</v>
      </c>
      <c r="H90" s="7">
        <v>180</v>
      </c>
      <c r="I90" s="7">
        <v>188</v>
      </c>
      <c r="J90" s="8">
        <f t="shared" si="1"/>
        <v>578</v>
      </c>
      <c r="K90" s="8" t="s">
        <v>28</v>
      </c>
      <c r="L90" s="8" t="s">
        <v>28</v>
      </c>
      <c r="M90" s="9">
        <v>0.15999999642372101</v>
      </c>
      <c r="N90" s="9">
        <v>5.9999998658895402E-2</v>
      </c>
      <c r="O90" s="8" t="s">
        <v>20</v>
      </c>
      <c r="P90" s="8" t="s">
        <v>20</v>
      </c>
      <c r="Q90" t="str">
        <f>E90&amp;","&amp;F90</f>
        <v>毒,</v>
      </c>
    </row>
    <row r="91" spans="1:17" ht="17" x14ac:dyDescent="0.2">
      <c r="A91" s="3" t="s">
        <v>304</v>
      </c>
      <c r="C91" s="4" t="s">
        <v>305</v>
      </c>
      <c r="D91" s="4" t="s">
        <v>306</v>
      </c>
      <c r="E91" s="13" t="s">
        <v>44</v>
      </c>
      <c r="F91" s="13"/>
      <c r="G91" s="7">
        <v>60</v>
      </c>
      <c r="H91" s="7">
        <v>120</v>
      </c>
      <c r="I91" s="7">
        <v>112</v>
      </c>
      <c r="J91" s="8">
        <f t="shared" si="1"/>
        <v>292</v>
      </c>
      <c r="K91" s="8" t="s">
        <v>20</v>
      </c>
      <c r="L91" s="8" t="s">
        <v>20</v>
      </c>
      <c r="M91" s="9">
        <v>0.40000000596046398</v>
      </c>
      <c r="N91" s="9">
        <v>0.10000000149011599</v>
      </c>
      <c r="O91" s="8" t="s">
        <v>96</v>
      </c>
      <c r="P91" s="8">
        <v>50</v>
      </c>
      <c r="Q91" t="str">
        <f>E91&amp;","&amp;F91</f>
        <v>水,</v>
      </c>
    </row>
    <row r="92" spans="1:17" ht="17" x14ac:dyDescent="0.2">
      <c r="A92" s="3" t="s">
        <v>307</v>
      </c>
      <c r="C92" s="4" t="s">
        <v>308</v>
      </c>
      <c r="D92" s="4" t="s">
        <v>309</v>
      </c>
      <c r="E92" s="26" t="s">
        <v>44</v>
      </c>
      <c r="F92" s="35" t="s">
        <v>297</v>
      </c>
      <c r="G92" s="7">
        <v>100</v>
      </c>
      <c r="H92" s="7">
        <v>196</v>
      </c>
      <c r="I92" s="7">
        <v>196</v>
      </c>
      <c r="J92" s="8">
        <f t="shared" si="1"/>
        <v>492</v>
      </c>
      <c r="K92" s="8" t="s">
        <v>29</v>
      </c>
      <c r="L92" s="8" t="s">
        <v>61</v>
      </c>
      <c r="M92" s="9">
        <v>0.15999999642372101</v>
      </c>
      <c r="N92" s="9">
        <v>5.9999998658895402E-2</v>
      </c>
      <c r="O92" s="8" t="s">
        <v>20</v>
      </c>
      <c r="P92" s="8" t="s">
        <v>20</v>
      </c>
      <c r="Q92" t="str">
        <f>E92&amp;","&amp;F92</f>
        <v>水,冰</v>
      </c>
    </row>
    <row r="93" spans="1:17" ht="17" x14ac:dyDescent="0.2">
      <c r="A93" s="3" t="s">
        <v>310</v>
      </c>
      <c r="C93" s="4" t="s">
        <v>311</v>
      </c>
      <c r="D93" s="4" t="s">
        <v>312</v>
      </c>
      <c r="E93" s="36" t="s">
        <v>313</v>
      </c>
      <c r="F93" s="6" t="s">
        <v>19</v>
      </c>
      <c r="G93" s="7">
        <v>60</v>
      </c>
      <c r="H93" s="7">
        <v>136</v>
      </c>
      <c r="I93" s="7">
        <v>82</v>
      </c>
      <c r="J93" s="8">
        <f t="shared" si="1"/>
        <v>278</v>
      </c>
      <c r="K93" s="8" t="s">
        <v>20</v>
      </c>
      <c r="L93" s="8" t="s">
        <v>20</v>
      </c>
      <c r="M93" s="9">
        <v>0.31999999284744202</v>
      </c>
      <c r="N93" s="9">
        <v>0.10000000149011599</v>
      </c>
      <c r="O93" s="8" t="s">
        <v>96</v>
      </c>
      <c r="P93" s="8">
        <v>25</v>
      </c>
      <c r="Q93" t="str">
        <f>E93&amp;","&amp;F93</f>
        <v>鬼,毒</v>
      </c>
    </row>
    <row r="94" spans="1:17" ht="17" x14ac:dyDescent="0.2">
      <c r="A94" s="3" t="s">
        <v>314</v>
      </c>
      <c r="C94" s="4" t="s">
        <v>315</v>
      </c>
      <c r="D94" s="4" t="s">
        <v>316</v>
      </c>
      <c r="E94" s="36" t="s">
        <v>313</v>
      </c>
      <c r="F94" s="6" t="s">
        <v>19</v>
      </c>
      <c r="G94" s="7">
        <v>90</v>
      </c>
      <c r="H94" s="7">
        <v>172</v>
      </c>
      <c r="I94" s="7">
        <v>118</v>
      </c>
      <c r="J94" s="8">
        <f t="shared" si="1"/>
        <v>380</v>
      </c>
      <c r="K94" s="8" t="s">
        <v>20</v>
      </c>
      <c r="L94" s="8" t="s">
        <v>20</v>
      </c>
      <c r="M94" s="9">
        <v>0.15999999642372101</v>
      </c>
      <c r="N94" s="9">
        <v>7.0000000298023196E-2</v>
      </c>
      <c r="O94" s="8" t="s">
        <v>20</v>
      </c>
      <c r="P94" s="8">
        <v>100</v>
      </c>
      <c r="Q94" t="str">
        <f>E94&amp;","&amp;F94</f>
        <v>鬼,毒</v>
      </c>
    </row>
    <row r="95" spans="1:17" ht="17" x14ac:dyDescent="0.2">
      <c r="A95" s="3" t="s">
        <v>317</v>
      </c>
      <c r="C95" s="4" t="s">
        <v>318</v>
      </c>
      <c r="D95" s="4" t="s">
        <v>319</v>
      </c>
      <c r="E95" s="36" t="s">
        <v>313</v>
      </c>
      <c r="F95" s="6" t="s">
        <v>19</v>
      </c>
      <c r="G95" s="7">
        <v>120</v>
      </c>
      <c r="H95" s="7">
        <v>204</v>
      </c>
      <c r="I95" s="7">
        <v>156</v>
      </c>
      <c r="J95" s="8">
        <f t="shared" si="1"/>
        <v>480</v>
      </c>
      <c r="K95" s="8" t="s">
        <v>29</v>
      </c>
      <c r="L95" s="8" t="s">
        <v>29</v>
      </c>
      <c r="M95" s="9">
        <v>7.9999998211860601E-2</v>
      </c>
      <c r="N95" s="9">
        <v>5.0000000745057997E-2</v>
      </c>
      <c r="O95" s="8" t="s">
        <v>20</v>
      </c>
      <c r="P95" s="8" t="s">
        <v>20</v>
      </c>
      <c r="Q95" t="str">
        <f>E95&amp;","&amp;F95</f>
        <v>鬼,毒</v>
      </c>
    </row>
    <row r="96" spans="1:17" ht="17" x14ac:dyDescent="0.2">
      <c r="A96" s="3" t="s">
        <v>320</v>
      </c>
      <c r="C96" s="4" t="s">
        <v>321</v>
      </c>
      <c r="D96" s="4" t="s">
        <v>322</v>
      </c>
      <c r="E96" s="29" t="s">
        <v>256</v>
      </c>
      <c r="F96" s="21" t="s">
        <v>110</v>
      </c>
      <c r="G96" s="7">
        <v>70</v>
      </c>
      <c r="H96" s="7">
        <v>90</v>
      </c>
      <c r="I96" s="7">
        <v>186</v>
      </c>
      <c r="J96" s="8">
        <f t="shared" si="1"/>
        <v>346</v>
      </c>
      <c r="K96" s="8" t="s">
        <v>323</v>
      </c>
      <c r="L96" s="8" t="s">
        <v>61</v>
      </c>
      <c r="M96" s="9">
        <v>0.15999999642372101</v>
      </c>
      <c r="N96" s="9">
        <v>9.0000003576278603E-2</v>
      </c>
      <c r="O96" s="8" t="s">
        <v>324</v>
      </c>
      <c r="P96" s="8" t="s">
        <v>20</v>
      </c>
      <c r="Q96" t="str">
        <f>E96&amp;","&amp;F96</f>
        <v>岩,地</v>
      </c>
    </row>
    <row r="97" spans="1:17" ht="17" x14ac:dyDescent="0.2">
      <c r="A97" s="3" t="s">
        <v>325</v>
      </c>
      <c r="C97" s="4" t="s">
        <v>326</v>
      </c>
      <c r="D97" s="4" t="s">
        <v>327</v>
      </c>
      <c r="E97" s="28" t="s">
        <v>222</v>
      </c>
      <c r="F97" s="28"/>
      <c r="G97" s="7">
        <v>120</v>
      </c>
      <c r="H97" s="7">
        <v>104</v>
      </c>
      <c r="I97" s="7">
        <v>140</v>
      </c>
      <c r="J97" s="8">
        <f t="shared" si="1"/>
        <v>364</v>
      </c>
      <c r="K97" s="8" t="s">
        <v>20</v>
      </c>
      <c r="L97" s="8" t="s">
        <v>20</v>
      </c>
      <c r="M97" s="9">
        <v>0.40000000596046398</v>
      </c>
      <c r="N97" s="9">
        <v>0.10000000149011599</v>
      </c>
      <c r="O97" s="8" t="s">
        <v>96</v>
      </c>
      <c r="P97" s="8">
        <v>50</v>
      </c>
      <c r="Q97" t="str">
        <f>E97&amp;","&amp;F97</f>
        <v>超,</v>
      </c>
    </row>
    <row r="98" spans="1:17" ht="17" x14ac:dyDescent="0.2">
      <c r="A98" s="3" t="s">
        <v>328</v>
      </c>
      <c r="C98" s="4" t="s">
        <v>329</v>
      </c>
      <c r="D98" s="4" t="s">
        <v>330</v>
      </c>
      <c r="E98" s="28" t="s">
        <v>222</v>
      </c>
      <c r="F98" s="28"/>
      <c r="G98" s="7">
        <v>170</v>
      </c>
      <c r="H98" s="7">
        <v>162</v>
      </c>
      <c r="I98" s="7">
        <v>196</v>
      </c>
      <c r="J98" s="8">
        <f t="shared" si="1"/>
        <v>528</v>
      </c>
      <c r="K98" s="8" t="s">
        <v>29</v>
      </c>
      <c r="L98" s="8" t="s">
        <v>28</v>
      </c>
      <c r="M98" s="9">
        <v>0.15999999642372101</v>
      </c>
      <c r="N98" s="9">
        <v>5.9999998658895402E-2</v>
      </c>
      <c r="O98" s="8" t="s">
        <v>20</v>
      </c>
      <c r="P98" s="8" t="s">
        <v>20</v>
      </c>
      <c r="Q98" t="str">
        <f>E98&amp;","&amp;F98</f>
        <v>超,</v>
      </c>
    </row>
    <row r="99" spans="1:17" ht="17" x14ac:dyDescent="0.2">
      <c r="A99" s="3" t="s">
        <v>331</v>
      </c>
      <c r="C99" s="4" t="s">
        <v>332</v>
      </c>
      <c r="D99" s="4" t="s">
        <v>333</v>
      </c>
      <c r="E99" s="13" t="s">
        <v>44</v>
      </c>
      <c r="F99" s="13"/>
      <c r="G99" s="7">
        <v>60</v>
      </c>
      <c r="H99" s="7">
        <v>116</v>
      </c>
      <c r="I99" s="7">
        <v>110</v>
      </c>
      <c r="J99" s="8">
        <f t="shared" si="1"/>
        <v>286</v>
      </c>
      <c r="K99" s="8" t="s">
        <v>20</v>
      </c>
      <c r="L99" s="8" t="s">
        <v>20</v>
      </c>
      <c r="M99" s="9">
        <v>0.40000000596046398</v>
      </c>
      <c r="N99" s="9">
        <v>0.15000000596046401</v>
      </c>
      <c r="O99" s="8" t="s">
        <v>96</v>
      </c>
      <c r="P99" s="8">
        <v>50</v>
      </c>
      <c r="Q99" t="str">
        <f>E99&amp;","&amp;F99</f>
        <v>水,</v>
      </c>
    </row>
    <row r="100" spans="1:17" ht="17" x14ac:dyDescent="0.2">
      <c r="A100" s="3" t="s">
        <v>334</v>
      </c>
      <c r="C100" s="4" t="s">
        <v>335</v>
      </c>
      <c r="D100" s="4" t="s">
        <v>336</v>
      </c>
      <c r="E100" s="13" t="s">
        <v>44</v>
      </c>
      <c r="F100" s="13"/>
      <c r="G100" s="7">
        <v>110</v>
      </c>
      <c r="H100" s="7">
        <v>178</v>
      </c>
      <c r="I100" s="7">
        <v>168</v>
      </c>
      <c r="J100" s="8">
        <f t="shared" si="1"/>
        <v>456</v>
      </c>
      <c r="K100" s="8" t="s">
        <v>29</v>
      </c>
      <c r="L100" s="8" t="s">
        <v>61</v>
      </c>
      <c r="M100" s="9">
        <v>0.15999999642372101</v>
      </c>
      <c r="N100" s="9">
        <v>7.0000000298023196E-2</v>
      </c>
      <c r="O100" s="8" t="s">
        <v>20</v>
      </c>
      <c r="P100" s="8" t="s">
        <v>20</v>
      </c>
      <c r="Q100" t="str">
        <f>E100&amp;","&amp;F100</f>
        <v>水,</v>
      </c>
    </row>
    <row r="101" spans="1:17" ht="17" x14ac:dyDescent="0.2">
      <c r="A101" s="3" t="s">
        <v>337</v>
      </c>
      <c r="C101" s="4" t="s">
        <v>338</v>
      </c>
      <c r="D101" s="4" t="s">
        <v>339</v>
      </c>
      <c r="E101" s="19" t="s">
        <v>103</v>
      </c>
      <c r="F101" s="19"/>
      <c r="G101" s="7">
        <v>80</v>
      </c>
      <c r="H101" s="7">
        <v>102</v>
      </c>
      <c r="I101" s="7">
        <v>124</v>
      </c>
      <c r="J101" s="8">
        <f t="shared" si="1"/>
        <v>306</v>
      </c>
      <c r="K101" s="8" t="s">
        <v>20</v>
      </c>
      <c r="L101" s="8" t="s">
        <v>20</v>
      </c>
      <c r="M101" s="9">
        <v>0.40000000596046398</v>
      </c>
      <c r="N101" s="9">
        <v>0.10000000149011599</v>
      </c>
      <c r="O101" s="8" t="s">
        <v>96</v>
      </c>
      <c r="P101" s="8">
        <v>50</v>
      </c>
      <c r="Q101" t="str">
        <f>E101&amp;","&amp;F101</f>
        <v>电,</v>
      </c>
    </row>
    <row r="102" spans="1:17" ht="17" x14ac:dyDescent="0.2">
      <c r="A102" s="3" t="s">
        <v>340</v>
      </c>
      <c r="C102" s="4" t="s">
        <v>341</v>
      </c>
      <c r="D102" s="4" t="s">
        <v>342</v>
      </c>
      <c r="E102" s="19" t="s">
        <v>103</v>
      </c>
      <c r="F102" s="19"/>
      <c r="G102" s="7">
        <v>120</v>
      </c>
      <c r="H102" s="7">
        <v>150</v>
      </c>
      <c r="I102" s="7">
        <v>174</v>
      </c>
      <c r="J102" s="8">
        <f t="shared" si="1"/>
        <v>444</v>
      </c>
      <c r="K102" s="8" t="s">
        <v>61</v>
      </c>
      <c r="L102" s="8" t="s">
        <v>29</v>
      </c>
      <c r="M102" s="9">
        <v>0.15999999642372101</v>
      </c>
      <c r="N102" s="9">
        <v>5.9999998658895402E-2</v>
      </c>
      <c r="O102" s="8" t="s">
        <v>20</v>
      </c>
      <c r="P102" s="8" t="s">
        <v>20</v>
      </c>
      <c r="Q102" t="str">
        <f>E102&amp;","&amp;F102</f>
        <v>电,</v>
      </c>
    </row>
    <row r="103" spans="1:17" ht="17" x14ac:dyDescent="0.2">
      <c r="A103" s="3" t="s">
        <v>343</v>
      </c>
      <c r="C103" s="4" t="s">
        <v>344</v>
      </c>
      <c r="D103" s="4" t="s">
        <v>345</v>
      </c>
      <c r="E103" s="5" t="s">
        <v>18</v>
      </c>
      <c r="F103" s="30" t="s">
        <v>222</v>
      </c>
      <c r="G103" s="7">
        <v>120</v>
      </c>
      <c r="H103" s="7">
        <v>110</v>
      </c>
      <c r="I103" s="7">
        <v>132</v>
      </c>
      <c r="J103" s="8">
        <f t="shared" si="1"/>
        <v>362</v>
      </c>
      <c r="K103" s="8" t="s">
        <v>20</v>
      </c>
      <c r="L103" s="8" t="s">
        <v>20</v>
      </c>
      <c r="M103" s="9">
        <v>0.40000000596046398</v>
      </c>
      <c r="N103" s="9">
        <v>0.10000000149011599</v>
      </c>
      <c r="O103" s="8" t="s">
        <v>96</v>
      </c>
      <c r="P103" s="8">
        <v>50</v>
      </c>
      <c r="Q103" t="str">
        <f>E103&amp;","&amp;F103</f>
        <v>草,超</v>
      </c>
    </row>
    <row r="104" spans="1:17" ht="17" x14ac:dyDescent="0.2">
      <c r="A104" s="3" t="s">
        <v>346</v>
      </c>
      <c r="C104" s="4" t="s">
        <v>347</v>
      </c>
      <c r="D104" s="4" t="s">
        <v>348</v>
      </c>
      <c r="E104" s="5" t="s">
        <v>18</v>
      </c>
      <c r="F104" s="30" t="s">
        <v>222</v>
      </c>
      <c r="G104" s="7">
        <v>190</v>
      </c>
      <c r="H104" s="7">
        <v>232</v>
      </c>
      <c r="I104" s="7">
        <v>164</v>
      </c>
      <c r="J104" s="8">
        <f t="shared" si="1"/>
        <v>586</v>
      </c>
      <c r="K104" s="24" t="s">
        <v>151</v>
      </c>
      <c r="L104" s="37" t="s">
        <v>28</v>
      </c>
      <c r="M104" s="9">
        <v>0.15999999642372101</v>
      </c>
      <c r="N104" s="9">
        <v>5.9999998658895402E-2</v>
      </c>
      <c r="O104" s="8" t="s">
        <v>20</v>
      </c>
      <c r="P104" s="8" t="s">
        <v>20</v>
      </c>
      <c r="Q104" t="str">
        <f>E104&amp;","&amp;F104</f>
        <v>草,超</v>
      </c>
    </row>
    <row r="105" spans="1:17" ht="17" x14ac:dyDescent="0.2">
      <c r="A105" s="3" t="s">
        <v>349</v>
      </c>
      <c r="C105" s="4" t="s">
        <v>350</v>
      </c>
      <c r="D105" s="4" t="s">
        <v>351</v>
      </c>
      <c r="E105" s="20" t="s">
        <v>110</v>
      </c>
      <c r="F105" s="20"/>
      <c r="G105" s="7">
        <v>100</v>
      </c>
      <c r="H105" s="7">
        <v>102</v>
      </c>
      <c r="I105" s="7">
        <v>150</v>
      </c>
      <c r="J105" s="8">
        <f t="shared" si="1"/>
        <v>352</v>
      </c>
      <c r="K105" s="8" t="s">
        <v>20</v>
      </c>
      <c r="L105" s="8" t="s">
        <v>20</v>
      </c>
      <c r="M105" s="9">
        <v>0.31999999284744202</v>
      </c>
      <c r="N105" s="9">
        <v>0.10000000149011599</v>
      </c>
      <c r="O105" s="8" t="s">
        <v>96</v>
      </c>
      <c r="P105" s="8">
        <v>50</v>
      </c>
      <c r="Q105" t="str">
        <f>E105&amp;","&amp;F105</f>
        <v>地,</v>
      </c>
    </row>
    <row r="106" spans="1:17" ht="17" x14ac:dyDescent="0.2">
      <c r="A106" s="3" t="s">
        <v>352</v>
      </c>
      <c r="C106" s="4" t="s">
        <v>353</v>
      </c>
      <c r="D106" s="4" t="s">
        <v>354</v>
      </c>
      <c r="E106" s="20" t="s">
        <v>110</v>
      </c>
      <c r="F106" s="20"/>
      <c r="G106" s="7">
        <v>120</v>
      </c>
      <c r="H106" s="7">
        <v>140</v>
      </c>
      <c r="I106" s="7">
        <v>202</v>
      </c>
      <c r="J106" s="8">
        <f t="shared" si="1"/>
        <v>462</v>
      </c>
      <c r="K106" s="8" t="s">
        <v>61</v>
      </c>
      <c r="L106" s="8" t="s">
        <v>29</v>
      </c>
      <c r="M106" s="9">
        <v>0.11999999731779</v>
      </c>
      <c r="N106" s="9">
        <v>5.9999998658895402E-2</v>
      </c>
      <c r="O106" s="8" t="s">
        <v>20</v>
      </c>
      <c r="P106" s="8" t="s">
        <v>20</v>
      </c>
      <c r="Q106" t="str">
        <f>E106&amp;","&amp;F106</f>
        <v>地,</v>
      </c>
    </row>
    <row r="107" spans="1:17" ht="17" x14ac:dyDescent="0.2">
      <c r="A107" s="3" t="s">
        <v>355</v>
      </c>
      <c r="C107" s="4" t="s">
        <v>356</v>
      </c>
      <c r="D107" s="4" t="s">
        <v>357</v>
      </c>
      <c r="E107" s="25" t="s">
        <v>200</v>
      </c>
      <c r="F107" s="25"/>
      <c r="G107" s="7">
        <v>100</v>
      </c>
      <c r="H107" s="7">
        <v>148</v>
      </c>
      <c r="I107" s="7">
        <v>172</v>
      </c>
      <c r="J107" s="8">
        <f t="shared" si="1"/>
        <v>420</v>
      </c>
      <c r="K107" s="8" t="s">
        <v>61</v>
      </c>
      <c r="L107" s="8" t="s">
        <v>61</v>
      </c>
      <c r="M107" s="9">
        <v>0.15999999642372101</v>
      </c>
      <c r="N107" s="9">
        <v>9.0000003576278603E-2</v>
      </c>
      <c r="O107" s="8" t="s">
        <v>324</v>
      </c>
      <c r="P107" s="8" t="s">
        <v>20</v>
      </c>
      <c r="Q107" t="str">
        <f>E107&amp;","&amp;F107</f>
        <v>斗,</v>
      </c>
    </row>
    <row r="108" spans="1:17" ht="17" x14ac:dyDescent="0.2">
      <c r="A108" s="38" t="s">
        <v>358</v>
      </c>
      <c r="C108" s="39" t="s">
        <v>359</v>
      </c>
      <c r="D108" s="39" t="s">
        <v>360</v>
      </c>
      <c r="E108" s="25" t="s">
        <v>200</v>
      </c>
      <c r="F108" s="25"/>
      <c r="G108" s="7">
        <v>100</v>
      </c>
      <c r="H108" s="7">
        <v>138</v>
      </c>
      <c r="I108" s="7">
        <v>204</v>
      </c>
      <c r="J108" s="8">
        <f t="shared" si="1"/>
        <v>442</v>
      </c>
      <c r="K108" s="8" t="s">
        <v>61</v>
      </c>
      <c r="L108" s="8" t="s">
        <v>61</v>
      </c>
      <c r="M108" s="9">
        <v>0.15999999642372101</v>
      </c>
      <c r="N108" s="9">
        <v>9.0000003576278603E-2</v>
      </c>
      <c r="O108" s="39" t="s">
        <v>324</v>
      </c>
      <c r="P108" s="39" t="s">
        <v>20</v>
      </c>
      <c r="Q108" t="str">
        <f>E108&amp;","&amp;F108</f>
        <v>斗,</v>
      </c>
    </row>
    <row r="109" spans="1:17" ht="17" x14ac:dyDescent="0.2">
      <c r="A109" s="3" t="s">
        <v>361</v>
      </c>
      <c r="C109" s="4" t="s">
        <v>362</v>
      </c>
      <c r="D109" s="4" t="s">
        <v>363</v>
      </c>
      <c r="E109" s="17" t="s">
        <v>74</v>
      </c>
      <c r="F109" s="17"/>
      <c r="G109" s="7">
        <v>180</v>
      </c>
      <c r="H109" s="7">
        <v>126</v>
      </c>
      <c r="I109" s="7">
        <v>160</v>
      </c>
      <c r="J109" s="8">
        <f t="shared" si="1"/>
        <v>466</v>
      </c>
      <c r="K109" s="8" t="s">
        <v>61</v>
      </c>
      <c r="L109" s="37" t="s">
        <v>28</v>
      </c>
      <c r="M109" s="9">
        <v>0.15999999642372101</v>
      </c>
      <c r="N109" s="9">
        <v>9.0000003576278603E-2</v>
      </c>
      <c r="O109" s="8" t="s">
        <v>96</v>
      </c>
      <c r="P109" s="8" t="s">
        <v>20</v>
      </c>
      <c r="Q109" t="str">
        <f>E109&amp;","&amp;F109</f>
        <v>普,</v>
      </c>
    </row>
    <row r="110" spans="1:17" ht="17" x14ac:dyDescent="0.2">
      <c r="A110" s="3" t="s">
        <v>364</v>
      </c>
      <c r="C110" s="4" t="s">
        <v>365</v>
      </c>
      <c r="D110" s="4" t="s">
        <v>366</v>
      </c>
      <c r="E110" s="18" t="s">
        <v>19</v>
      </c>
      <c r="F110" s="18"/>
      <c r="G110" s="7">
        <v>80</v>
      </c>
      <c r="H110" s="7">
        <v>136</v>
      </c>
      <c r="I110" s="7">
        <v>142</v>
      </c>
      <c r="J110" s="8">
        <f t="shared" si="1"/>
        <v>358</v>
      </c>
      <c r="K110" s="8" t="s">
        <v>20</v>
      </c>
      <c r="L110" s="8" t="s">
        <v>20</v>
      </c>
      <c r="M110" s="9">
        <v>0.40000000596046398</v>
      </c>
      <c r="N110" s="9">
        <v>0.10000000149011599</v>
      </c>
      <c r="O110" s="8" t="s">
        <v>96</v>
      </c>
      <c r="P110" s="8">
        <v>50</v>
      </c>
      <c r="Q110" t="str">
        <f>E110&amp;","&amp;F110</f>
        <v>毒,</v>
      </c>
    </row>
    <row r="111" spans="1:17" ht="17" x14ac:dyDescent="0.2">
      <c r="A111" s="3" t="s">
        <v>367</v>
      </c>
      <c r="C111" s="4" t="s">
        <v>368</v>
      </c>
      <c r="D111" s="4" t="s">
        <v>369</v>
      </c>
      <c r="E111" s="18" t="s">
        <v>19</v>
      </c>
      <c r="F111" s="18"/>
      <c r="G111" s="7">
        <v>130</v>
      </c>
      <c r="H111" s="7">
        <v>190</v>
      </c>
      <c r="I111" s="7">
        <v>198</v>
      </c>
      <c r="J111" s="8">
        <f t="shared" si="1"/>
        <v>518</v>
      </c>
      <c r="K111" s="8" t="s">
        <v>28</v>
      </c>
      <c r="L111" s="8" t="s">
        <v>29</v>
      </c>
      <c r="M111" s="9">
        <v>0.15999999642372101</v>
      </c>
      <c r="N111" s="9">
        <v>5.9999998658895402E-2</v>
      </c>
      <c r="O111" s="8" t="s">
        <v>20</v>
      </c>
      <c r="P111" s="8" t="s">
        <v>20</v>
      </c>
      <c r="Q111" t="str">
        <f>E111&amp;","&amp;F111</f>
        <v>毒,</v>
      </c>
    </row>
    <row r="112" spans="1:17" ht="17" x14ac:dyDescent="0.2">
      <c r="A112" s="3" t="s">
        <v>370</v>
      </c>
      <c r="C112" s="4" t="s">
        <v>371</v>
      </c>
      <c r="D112" s="4" t="s">
        <v>372</v>
      </c>
      <c r="E112" s="21" t="s">
        <v>110</v>
      </c>
      <c r="F112" s="29" t="s">
        <v>256</v>
      </c>
      <c r="G112" s="7">
        <v>160</v>
      </c>
      <c r="H112" s="7">
        <v>110</v>
      </c>
      <c r="I112" s="7">
        <v>116</v>
      </c>
      <c r="J112" s="8">
        <f t="shared" si="1"/>
        <v>386</v>
      </c>
      <c r="K112" s="8" t="s">
        <v>20</v>
      </c>
      <c r="L112" s="8" t="s">
        <v>20</v>
      </c>
      <c r="M112" s="9">
        <v>0.40000000596046398</v>
      </c>
      <c r="N112" s="9">
        <v>0.10000000149011599</v>
      </c>
      <c r="O112" s="8" t="s">
        <v>96</v>
      </c>
      <c r="P112" s="8">
        <v>50</v>
      </c>
      <c r="Q112" t="str">
        <f>E112&amp;","&amp;F112</f>
        <v>地,岩</v>
      </c>
    </row>
    <row r="113" spans="1:17" ht="17" x14ac:dyDescent="0.2">
      <c r="A113" s="3" t="s">
        <v>373</v>
      </c>
      <c r="C113" s="4" t="s">
        <v>374</v>
      </c>
      <c r="D113" s="4" t="s">
        <v>375</v>
      </c>
      <c r="E113" s="21" t="s">
        <v>110</v>
      </c>
      <c r="F113" s="29" t="s">
        <v>256</v>
      </c>
      <c r="G113" s="7">
        <v>210</v>
      </c>
      <c r="H113" s="7">
        <v>166</v>
      </c>
      <c r="I113" s="7">
        <v>160</v>
      </c>
      <c r="J113" s="8">
        <f t="shared" si="1"/>
        <v>536</v>
      </c>
      <c r="K113" s="8" t="s">
        <v>28</v>
      </c>
      <c r="L113" s="37" t="s">
        <v>28</v>
      </c>
      <c r="M113" s="9">
        <v>0.15999999642372101</v>
      </c>
      <c r="N113" s="9">
        <v>5.9999998658895402E-2</v>
      </c>
      <c r="O113" s="8" t="s">
        <v>20</v>
      </c>
      <c r="P113" s="8" t="s">
        <v>20</v>
      </c>
      <c r="Q113" t="str">
        <f>E113&amp;","&amp;F113</f>
        <v>地,岩</v>
      </c>
    </row>
    <row r="114" spans="1:17" ht="17" x14ac:dyDescent="0.2">
      <c r="A114" s="3" t="s">
        <v>376</v>
      </c>
      <c r="C114" s="4" t="s">
        <v>377</v>
      </c>
      <c r="D114" s="4" t="s">
        <v>378</v>
      </c>
      <c r="E114" s="17" t="s">
        <v>74</v>
      </c>
      <c r="F114" s="17"/>
      <c r="G114" s="7">
        <v>500</v>
      </c>
      <c r="H114" s="7">
        <v>40</v>
      </c>
      <c r="I114" s="7">
        <v>60</v>
      </c>
      <c r="J114" s="8">
        <f t="shared" si="1"/>
        <v>600</v>
      </c>
      <c r="K114" s="8" t="s">
        <v>323</v>
      </c>
      <c r="L114" s="40" t="s">
        <v>379</v>
      </c>
      <c r="M114" s="9">
        <v>0.15999999642372101</v>
      </c>
      <c r="N114" s="9">
        <v>9.0000003576278603E-2</v>
      </c>
      <c r="O114" s="8" t="s">
        <v>324</v>
      </c>
      <c r="P114" s="8" t="s">
        <v>20</v>
      </c>
      <c r="Q114" t="str">
        <f>E114&amp;","&amp;F114</f>
        <v>普,</v>
      </c>
    </row>
    <row r="115" spans="1:17" ht="17" x14ac:dyDescent="0.2">
      <c r="A115" s="3" t="s">
        <v>380</v>
      </c>
      <c r="C115" s="4" t="s">
        <v>381</v>
      </c>
      <c r="D115" s="4" t="s">
        <v>382</v>
      </c>
      <c r="E115" s="41" t="s">
        <v>18</v>
      </c>
      <c r="F115" s="41"/>
      <c r="G115" s="7">
        <v>130</v>
      </c>
      <c r="H115" s="7">
        <v>164</v>
      </c>
      <c r="I115" s="7">
        <v>152</v>
      </c>
      <c r="J115" s="8">
        <f t="shared" si="1"/>
        <v>446</v>
      </c>
      <c r="K115" s="8" t="s">
        <v>29</v>
      </c>
      <c r="L115" s="8" t="s">
        <v>29</v>
      </c>
      <c r="M115" s="9">
        <v>0.31999999284744202</v>
      </c>
      <c r="N115" s="9">
        <v>9.0000003576278603E-2</v>
      </c>
      <c r="O115" s="8" t="s">
        <v>96</v>
      </c>
      <c r="P115" s="8" t="s">
        <v>20</v>
      </c>
      <c r="Q115" t="str">
        <f>E115&amp;","&amp;F115</f>
        <v>草,</v>
      </c>
    </row>
    <row r="116" spans="1:17" ht="17" x14ac:dyDescent="0.2">
      <c r="A116" s="3" t="s">
        <v>383</v>
      </c>
      <c r="C116" s="4" t="s">
        <v>384</v>
      </c>
      <c r="D116" s="4" t="s">
        <v>385</v>
      </c>
      <c r="E116" s="17" t="s">
        <v>74</v>
      </c>
      <c r="F116" s="17"/>
      <c r="G116" s="7">
        <v>210</v>
      </c>
      <c r="H116" s="7">
        <v>142</v>
      </c>
      <c r="I116" s="7">
        <v>178</v>
      </c>
      <c r="J116" s="8">
        <f t="shared" si="1"/>
        <v>530</v>
      </c>
      <c r="K116" s="8" t="s">
        <v>29</v>
      </c>
      <c r="L116" s="37" t="s">
        <v>28</v>
      </c>
      <c r="M116" s="9">
        <v>0.15999999642372101</v>
      </c>
      <c r="N116" s="9">
        <v>9.0000003576278603E-2</v>
      </c>
      <c r="O116" s="8" t="s">
        <v>96</v>
      </c>
      <c r="P116" s="8" t="s">
        <v>20</v>
      </c>
      <c r="Q116" t="str">
        <f>E116&amp;","&amp;F116</f>
        <v>普,</v>
      </c>
    </row>
    <row r="117" spans="1:17" ht="17" x14ac:dyDescent="0.2">
      <c r="A117" s="3" t="s">
        <v>386</v>
      </c>
      <c r="C117" s="4" t="s">
        <v>387</v>
      </c>
      <c r="D117" s="4" t="s">
        <v>388</v>
      </c>
      <c r="E117" s="13" t="s">
        <v>44</v>
      </c>
      <c r="F117" s="13"/>
      <c r="G117" s="7">
        <v>60</v>
      </c>
      <c r="H117" s="7">
        <v>122</v>
      </c>
      <c r="I117" s="7">
        <v>100</v>
      </c>
      <c r="J117" s="8">
        <f t="shared" si="1"/>
        <v>282</v>
      </c>
      <c r="K117" s="8" t="s">
        <v>20</v>
      </c>
      <c r="L117" s="8" t="s">
        <v>20</v>
      </c>
      <c r="M117" s="9">
        <v>0.40000000596046398</v>
      </c>
      <c r="N117" s="9">
        <v>0.10000000149011599</v>
      </c>
      <c r="O117" s="8" t="s">
        <v>96</v>
      </c>
      <c r="P117" s="8">
        <v>50</v>
      </c>
      <c r="Q117" t="str">
        <f>E117&amp;","&amp;F117</f>
        <v>水,</v>
      </c>
    </row>
    <row r="118" spans="1:17" ht="17" x14ac:dyDescent="0.2">
      <c r="A118" s="3" t="s">
        <v>389</v>
      </c>
      <c r="C118" s="4" t="s">
        <v>390</v>
      </c>
      <c r="D118" s="4" t="s">
        <v>391</v>
      </c>
      <c r="E118" s="13" t="s">
        <v>44</v>
      </c>
      <c r="F118" s="13"/>
      <c r="G118" s="7">
        <v>110</v>
      </c>
      <c r="H118" s="7">
        <v>176</v>
      </c>
      <c r="I118" s="7">
        <v>150</v>
      </c>
      <c r="J118" s="8">
        <f t="shared" si="1"/>
        <v>436</v>
      </c>
      <c r="K118" s="8" t="s">
        <v>29</v>
      </c>
      <c r="L118" s="8" t="s">
        <v>61</v>
      </c>
      <c r="M118" s="9">
        <v>0.15999999642372101</v>
      </c>
      <c r="N118" s="9">
        <v>5.9999998658895402E-2</v>
      </c>
      <c r="O118" s="8" t="s">
        <v>20</v>
      </c>
      <c r="P118" s="8" t="s">
        <v>20</v>
      </c>
      <c r="Q118" t="str">
        <f>E118&amp;","&amp;F118</f>
        <v>水,</v>
      </c>
    </row>
    <row r="119" spans="1:17" ht="17" x14ac:dyDescent="0.2">
      <c r="A119" s="3" t="s">
        <v>392</v>
      </c>
      <c r="C119" s="4" t="s">
        <v>393</v>
      </c>
      <c r="D119" s="4" t="s">
        <v>394</v>
      </c>
      <c r="E119" s="13" t="s">
        <v>44</v>
      </c>
      <c r="F119" s="13"/>
      <c r="G119" s="7">
        <v>90</v>
      </c>
      <c r="H119" s="7">
        <v>112</v>
      </c>
      <c r="I119" s="7">
        <v>126</v>
      </c>
      <c r="J119" s="8">
        <f t="shared" si="1"/>
        <v>328</v>
      </c>
      <c r="K119" s="8" t="s">
        <v>20</v>
      </c>
      <c r="L119" s="8" t="s">
        <v>20</v>
      </c>
      <c r="M119" s="9">
        <v>0.40000000596046398</v>
      </c>
      <c r="N119" s="9">
        <v>0.15000000596046401</v>
      </c>
      <c r="O119" s="8" t="s">
        <v>96</v>
      </c>
      <c r="P119" s="8">
        <v>50</v>
      </c>
      <c r="Q119" t="str">
        <f>E119&amp;","&amp;F119</f>
        <v>水,</v>
      </c>
    </row>
    <row r="120" spans="1:17" ht="17" x14ac:dyDescent="0.2">
      <c r="A120" s="3" t="s">
        <v>395</v>
      </c>
      <c r="C120" s="4" t="s">
        <v>396</v>
      </c>
      <c r="D120" s="4" t="s">
        <v>397</v>
      </c>
      <c r="E120" s="13" t="s">
        <v>44</v>
      </c>
      <c r="F120" s="13"/>
      <c r="G120" s="7">
        <v>160</v>
      </c>
      <c r="H120" s="7">
        <v>172</v>
      </c>
      <c r="I120" s="7">
        <v>160</v>
      </c>
      <c r="J120" s="8">
        <f t="shared" si="1"/>
        <v>492</v>
      </c>
      <c r="K120" s="8" t="s">
        <v>29</v>
      </c>
      <c r="L120" s="8" t="s">
        <v>29</v>
      </c>
      <c r="M120" s="9">
        <v>0.15999999642372101</v>
      </c>
      <c r="N120" s="9">
        <v>7.0000000298023196E-2</v>
      </c>
      <c r="O120" s="8" t="s">
        <v>20</v>
      </c>
      <c r="P120" s="8" t="s">
        <v>20</v>
      </c>
      <c r="Q120" t="str">
        <f>E120&amp;","&amp;F120</f>
        <v>水,</v>
      </c>
    </row>
    <row r="121" spans="1:17" ht="17" x14ac:dyDescent="0.2">
      <c r="A121" s="3" t="s">
        <v>398</v>
      </c>
      <c r="C121" s="4" t="s">
        <v>399</v>
      </c>
      <c r="D121" s="4" t="s">
        <v>400</v>
      </c>
      <c r="E121" s="13" t="s">
        <v>44</v>
      </c>
      <c r="F121" s="13"/>
      <c r="G121" s="7">
        <v>60</v>
      </c>
      <c r="H121" s="7">
        <v>130</v>
      </c>
      <c r="I121" s="7">
        <v>128</v>
      </c>
      <c r="J121" s="8">
        <f t="shared" si="1"/>
        <v>318</v>
      </c>
      <c r="K121" s="8" t="s">
        <v>20</v>
      </c>
      <c r="L121" s="8" t="s">
        <v>20</v>
      </c>
      <c r="M121" s="9">
        <v>0.40000000596046398</v>
      </c>
      <c r="N121" s="9">
        <v>0.15000000596046401</v>
      </c>
      <c r="O121" s="8" t="s">
        <v>96</v>
      </c>
      <c r="P121" s="8">
        <v>50</v>
      </c>
      <c r="Q121" t="str">
        <f>E121&amp;","&amp;F121</f>
        <v>水,</v>
      </c>
    </row>
    <row r="122" spans="1:17" ht="17" x14ac:dyDescent="0.2">
      <c r="A122" s="3" t="s">
        <v>401</v>
      </c>
      <c r="C122" s="4" t="s">
        <v>402</v>
      </c>
      <c r="D122" s="4" t="s">
        <v>403</v>
      </c>
      <c r="E122" s="26" t="s">
        <v>44</v>
      </c>
      <c r="F122" s="30" t="s">
        <v>222</v>
      </c>
      <c r="G122" s="7">
        <v>120</v>
      </c>
      <c r="H122" s="7">
        <v>194</v>
      </c>
      <c r="I122" s="7">
        <v>192</v>
      </c>
      <c r="J122" s="8">
        <f t="shared" si="1"/>
        <v>506</v>
      </c>
      <c r="K122" s="8" t="s">
        <v>29</v>
      </c>
      <c r="L122" s="8" t="s">
        <v>29</v>
      </c>
      <c r="M122" s="9">
        <v>0.15999999642372101</v>
      </c>
      <c r="N122" s="9">
        <v>5.9999998658895402E-2</v>
      </c>
      <c r="O122" s="8" t="s">
        <v>20</v>
      </c>
      <c r="P122" s="8" t="s">
        <v>20</v>
      </c>
      <c r="Q122" t="str">
        <f>E122&amp;","&amp;F122</f>
        <v>水,超</v>
      </c>
    </row>
    <row r="123" spans="1:17" ht="17" x14ac:dyDescent="0.2">
      <c r="A123" s="3" t="s">
        <v>404</v>
      </c>
      <c r="C123" s="4" t="s">
        <v>405</v>
      </c>
      <c r="D123" s="4" t="s">
        <v>406</v>
      </c>
      <c r="E123" s="30" t="s">
        <v>222</v>
      </c>
      <c r="F123" s="23" t="s">
        <v>135</v>
      </c>
      <c r="G123" s="7">
        <v>80</v>
      </c>
      <c r="H123" s="7">
        <v>154</v>
      </c>
      <c r="I123" s="7">
        <v>196</v>
      </c>
      <c r="J123" s="8">
        <f t="shared" si="1"/>
        <v>430</v>
      </c>
      <c r="K123" s="8" t="s">
        <v>61</v>
      </c>
      <c r="L123" s="8" t="s">
        <v>61</v>
      </c>
      <c r="M123" s="9">
        <v>0.239999994635581</v>
      </c>
      <c r="N123" s="9">
        <v>9.0000003576278603E-2</v>
      </c>
      <c r="O123" s="8" t="s">
        <v>96</v>
      </c>
      <c r="P123" s="8" t="s">
        <v>20</v>
      </c>
      <c r="Q123" t="str">
        <f>E123&amp;","&amp;F123</f>
        <v>超,仙</v>
      </c>
    </row>
    <row r="124" spans="1:17" ht="17" x14ac:dyDescent="0.2">
      <c r="A124" s="3" t="s">
        <v>407</v>
      </c>
      <c r="C124" s="4" t="s">
        <v>408</v>
      </c>
      <c r="D124" s="4" t="s">
        <v>409</v>
      </c>
      <c r="E124" s="15" t="s">
        <v>54</v>
      </c>
      <c r="F124" s="12" t="s">
        <v>40</v>
      </c>
      <c r="G124" s="7">
        <v>140</v>
      </c>
      <c r="H124" s="7">
        <v>176</v>
      </c>
      <c r="I124" s="7">
        <v>180</v>
      </c>
      <c r="J124" s="8">
        <f t="shared" si="1"/>
        <v>496</v>
      </c>
      <c r="K124" s="8" t="s">
        <v>29</v>
      </c>
      <c r="L124" s="8" t="s">
        <v>29</v>
      </c>
      <c r="M124" s="9">
        <v>0.239999994635581</v>
      </c>
      <c r="N124" s="9">
        <v>9.0000003576278603E-2</v>
      </c>
      <c r="O124" s="8" t="s">
        <v>324</v>
      </c>
      <c r="P124" s="8" t="s">
        <v>20</v>
      </c>
      <c r="Q124" t="str">
        <f>E124&amp;","&amp;F124</f>
        <v>虫,飞</v>
      </c>
    </row>
    <row r="125" spans="1:17" ht="17" x14ac:dyDescent="0.2">
      <c r="A125" s="3" t="s">
        <v>410</v>
      </c>
      <c r="C125" s="4" t="s">
        <v>411</v>
      </c>
      <c r="D125" s="4" t="s">
        <v>412</v>
      </c>
      <c r="E125" s="35" t="s">
        <v>297</v>
      </c>
      <c r="F125" s="30" t="s">
        <v>222</v>
      </c>
      <c r="G125" s="7">
        <v>130</v>
      </c>
      <c r="H125" s="7">
        <v>172</v>
      </c>
      <c r="I125" s="7">
        <v>134</v>
      </c>
      <c r="J125" s="8">
        <f t="shared" si="1"/>
        <v>436</v>
      </c>
      <c r="K125" s="8" t="s">
        <v>29</v>
      </c>
      <c r="L125" s="8" t="s">
        <v>29</v>
      </c>
      <c r="M125" s="9">
        <v>0.239999994635581</v>
      </c>
      <c r="N125" s="9">
        <v>9.0000003576278603E-2</v>
      </c>
      <c r="O125" s="8" t="s">
        <v>324</v>
      </c>
      <c r="P125" s="8" t="s">
        <v>20</v>
      </c>
      <c r="Q125" t="str">
        <f>E125&amp;","&amp;F125</f>
        <v>冰,超</v>
      </c>
    </row>
    <row r="126" spans="1:17" ht="17" x14ac:dyDescent="0.2">
      <c r="A126" s="3" t="s">
        <v>413</v>
      </c>
      <c r="C126" s="4" t="s">
        <v>414</v>
      </c>
      <c r="D126" s="4" t="s">
        <v>415</v>
      </c>
      <c r="E126" s="19" t="s">
        <v>103</v>
      </c>
      <c r="F126" s="19"/>
      <c r="G126" s="7">
        <v>130</v>
      </c>
      <c r="H126" s="7">
        <v>198</v>
      </c>
      <c r="I126" s="7">
        <v>160</v>
      </c>
      <c r="J126" s="8">
        <f t="shared" si="1"/>
        <v>488</v>
      </c>
      <c r="K126" s="8" t="s">
        <v>29</v>
      </c>
      <c r="L126" s="8" t="s">
        <v>29</v>
      </c>
      <c r="M126" s="9">
        <v>0.239999994635581</v>
      </c>
      <c r="N126" s="9">
        <v>9.0000003576278603E-2</v>
      </c>
      <c r="O126" s="8" t="s">
        <v>324</v>
      </c>
      <c r="P126" s="8" t="s">
        <v>20</v>
      </c>
      <c r="Q126" t="str">
        <f>E126&amp;","&amp;F126</f>
        <v>电,</v>
      </c>
    </row>
    <row r="127" spans="1:17" ht="17" x14ac:dyDescent="0.2">
      <c r="A127" s="3" t="s">
        <v>416</v>
      </c>
      <c r="C127" s="4" t="s">
        <v>417</v>
      </c>
      <c r="D127" s="4" t="s">
        <v>418</v>
      </c>
      <c r="E127" s="10" t="s">
        <v>33</v>
      </c>
      <c r="F127" s="10"/>
      <c r="G127" s="7">
        <v>130</v>
      </c>
      <c r="H127" s="7">
        <v>214</v>
      </c>
      <c r="I127" s="7">
        <v>158</v>
      </c>
      <c r="J127" s="8">
        <f t="shared" si="1"/>
        <v>502</v>
      </c>
      <c r="K127" s="8" t="s">
        <v>28</v>
      </c>
      <c r="L127" s="8" t="s">
        <v>29</v>
      </c>
      <c r="M127" s="9">
        <v>0.239999994635581</v>
      </c>
      <c r="N127" s="9">
        <v>9.0000003576278603E-2</v>
      </c>
      <c r="O127" s="8" t="s">
        <v>324</v>
      </c>
      <c r="P127" s="8" t="s">
        <v>20</v>
      </c>
      <c r="Q127" t="str">
        <f>E127&amp;","&amp;F127</f>
        <v>火,</v>
      </c>
    </row>
    <row r="128" spans="1:17" ht="17" x14ac:dyDescent="0.2">
      <c r="A128" s="3" t="s">
        <v>419</v>
      </c>
      <c r="C128" s="4" t="s">
        <v>420</v>
      </c>
      <c r="D128" s="4" t="s">
        <v>421</v>
      </c>
      <c r="E128" s="14" t="s">
        <v>54</v>
      </c>
      <c r="F128" s="14"/>
      <c r="G128" s="7">
        <v>130</v>
      </c>
      <c r="H128" s="7">
        <v>184</v>
      </c>
      <c r="I128" s="7">
        <v>186</v>
      </c>
      <c r="J128" s="8">
        <f t="shared" si="1"/>
        <v>500</v>
      </c>
      <c r="K128" s="8" t="s">
        <v>29</v>
      </c>
      <c r="L128" s="8" t="s">
        <v>29</v>
      </c>
      <c r="M128" s="9">
        <v>0.239999994635581</v>
      </c>
      <c r="N128" s="9">
        <v>9.0000003576278603E-2</v>
      </c>
      <c r="O128" s="8" t="s">
        <v>324</v>
      </c>
      <c r="P128" s="8" t="s">
        <v>20</v>
      </c>
      <c r="Q128" t="str">
        <f>E128&amp;","&amp;F128</f>
        <v>虫,</v>
      </c>
    </row>
    <row r="129" spans="1:17" ht="17" x14ac:dyDescent="0.2">
      <c r="A129" s="3" t="s">
        <v>422</v>
      </c>
      <c r="C129" s="4" t="s">
        <v>423</v>
      </c>
      <c r="D129" s="4" t="s">
        <v>424</v>
      </c>
      <c r="E129" s="17" t="s">
        <v>74</v>
      </c>
      <c r="F129" s="17"/>
      <c r="G129" s="7">
        <v>150</v>
      </c>
      <c r="H129" s="7">
        <v>148</v>
      </c>
      <c r="I129" s="7">
        <v>184</v>
      </c>
      <c r="J129" s="8">
        <f t="shared" si="1"/>
        <v>482</v>
      </c>
      <c r="K129" s="8" t="s">
        <v>29</v>
      </c>
      <c r="L129" s="8" t="s">
        <v>29</v>
      </c>
      <c r="M129" s="9">
        <v>0.239999994635581</v>
      </c>
      <c r="N129" s="9">
        <v>9.0000003576278603E-2</v>
      </c>
      <c r="O129" s="8" t="s">
        <v>96</v>
      </c>
      <c r="P129" s="8" t="s">
        <v>20</v>
      </c>
      <c r="Q129" t="str">
        <f>E129&amp;","&amp;F129</f>
        <v>普,</v>
      </c>
    </row>
    <row r="130" spans="1:17" ht="17" x14ac:dyDescent="0.2">
      <c r="A130" s="3" t="s">
        <v>425</v>
      </c>
      <c r="C130" s="4" t="s">
        <v>426</v>
      </c>
      <c r="D130" s="4" t="s">
        <v>427</v>
      </c>
      <c r="E130" s="13" t="s">
        <v>44</v>
      </c>
      <c r="F130" s="13"/>
      <c r="G130" s="7">
        <v>40</v>
      </c>
      <c r="H130" s="7">
        <v>42</v>
      </c>
      <c r="I130" s="7">
        <v>84</v>
      </c>
      <c r="J130" s="8">
        <f t="shared" ref="J130:J152" si="2">G130+H130+I130</f>
        <v>166</v>
      </c>
      <c r="K130" s="8" t="s">
        <v>20</v>
      </c>
      <c r="L130" s="8" t="s">
        <v>20</v>
      </c>
      <c r="M130" s="9">
        <v>0.56000000238418501</v>
      </c>
      <c r="N130" s="9">
        <v>0.15000000596046401</v>
      </c>
      <c r="O130" s="8" t="s">
        <v>21</v>
      </c>
      <c r="P130" s="8">
        <v>400</v>
      </c>
      <c r="Q130" t="str">
        <f>E130&amp;","&amp;F130</f>
        <v>水,</v>
      </c>
    </row>
    <row r="131" spans="1:17" ht="17" x14ac:dyDescent="0.2">
      <c r="A131" s="3" t="s">
        <v>428</v>
      </c>
      <c r="C131" s="4" t="s">
        <v>429</v>
      </c>
      <c r="D131" s="4" t="s">
        <v>430</v>
      </c>
      <c r="E131" s="26" t="s">
        <v>44</v>
      </c>
      <c r="F131" s="12" t="s">
        <v>40</v>
      </c>
      <c r="G131" s="7">
        <v>190</v>
      </c>
      <c r="H131" s="7">
        <v>192</v>
      </c>
      <c r="I131" s="7">
        <v>196</v>
      </c>
      <c r="J131" s="8">
        <f t="shared" si="2"/>
        <v>578</v>
      </c>
      <c r="K131" s="8" t="s">
        <v>28</v>
      </c>
      <c r="L131" s="37" t="s">
        <v>28</v>
      </c>
      <c r="M131" s="9">
        <v>7.9999998211860601E-2</v>
      </c>
      <c r="N131" s="9">
        <v>7.0000000298023196E-2</v>
      </c>
      <c r="O131" s="8" t="s">
        <v>20</v>
      </c>
      <c r="P131" s="8" t="s">
        <v>20</v>
      </c>
      <c r="Q131" t="str">
        <f>E131&amp;","&amp;F131</f>
        <v>水,飞</v>
      </c>
    </row>
    <row r="132" spans="1:17" ht="17" x14ac:dyDescent="0.2">
      <c r="A132" s="3" t="s">
        <v>431</v>
      </c>
      <c r="C132" s="4" t="s">
        <v>432</v>
      </c>
      <c r="D132" s="4" t="s">
        <v>433</v>
      </c>
      <c r="E132" s="26" t="s">
        <v>44</v>
      </c>
      <c r="F132" s="35" t="s">
        <v>297</v>
      </c>
      <c r="G132" s="7">
        <v>260</v>
      </c>
      <c r="H132" s="7">
        <v>186</v>
      </c>
      <c r="I132" s="7">
        <v>190</v>
      </c>
      <c r="J132" s="8">
        <f t="shared" si="2"/>
        <v>636</v>
      </c>
      <c r="K132" s="24" t="s">
        <v>151</v>
      </c>
      <c r="L132" s="24" t="s">
        <v>151</v>
      </c>
      <c r="M132" s="9">
        <v>0.15999999642372101</v>
      </c>
      <c r="N132" s="9">
        <v>9.0000003576278603E-2</v>
      </c>
      <c r="O132" s="8" t="s">
        <v>324</v>
      </c>
      <c r="P132" s="8" t="s">
        <v>20</v>
      </c>
      <c r="Q132" t="str">
        <f>E132&amp;","&amp;F132</f>
        <v>水,冰</v>
      </c>
    </row>
    <row r="133" spans="1:17" ht="17" x14ac:dyDescent="0.2">
      <c r="A133" s="33" t="s">
        <v>434</v>
      </c>
      <c r="C133" s="34" t="s">
        <v>435</v>
      </c>
      <c r="D133" s="34" t="s">
        <v>436</v>
      </c>
      <c r="E133" s="17" t="s">
        <v>74</v>
      </c>
      <c r="F133" s="17"/>
      <c r="G133" s="7">
        <v>96</v>
      </c>
      <c r="H133" s="7">
        <v>110</v>
      </c>
      <c r="I133" s="7">
        <v>110</v>
      </c>
      <c r="J133" s="8">
        <f t="shared" si="2"/>
        <v>316</v>
      </c>
      <c r="K133" s="8" t="s">
        <v>323</v>
      </c>
      <c r="L133" s="8" t="s">
        <v>61</v>
      </c>
      <c r="M133" s="9">
        <v>0.15999999642372101</v>
      </c>
      <c r="N133" s="9">
        <v>0.10000000149011599</v>
      </c>
      <c r="O133" s="8" t="s">
        <v>20</v>
      </c>
      <c r="P133" s="8" t="s">
        <v>20</v>
      </c>
      <c r="Q133" t="str">
        <f>E133&amp;","&amp;F133</f>
        <v>普,</v>
      </c>
    </row>
    <row r="134" spans="1:17" ht="17" x14ac:dyDescent="0.2">
      <c r="A134" s="3" t="s">
        <v>437</v>
      </c>
      <c r="C134" s="4" t="s">
        <v>438</v>
      </c>
      <c r="D134" s="4" t="s">
        <v>439</v>
      </c>
      <c r="E134" s="17" t="s">
        <v>74</v>
      </c>
      <c r="F134" s="17"/>
      <c r="G134" s="7">
        <v>110</v>
      </c>
      <c r="H134" s="7">
        <v>114</v>
      </c>
      <c r="I134" s="7">
        <v>128</v>
      </c>
      <c r="J134" s="8">
        <f t="shared" si="2"/>
        <v>352</v>
      </c>
      <c r="K134" s="8" t="s">
        <v>20</v>
      </c>
      <c r="L134" s="8" t="s">
        <v>20</v>
      </c>
      <c r="M134" s="9">
        <v>0.31999999284744202</v>
      </c>
      <c r="N134" s="9">
        <v>0.10000000149011599</v>
      </c>
      <c r="O134" s="8" t="s">
        <v>324</v>
      </c>
      <c r="P134" s="8">
        <v>25</v>
      </c>
      <c r="Q134" t="str">
        <f>E134&amp;","&amp;F134</f>
        <v>普,</v>
      </c>
    </row>
    <row r="135" spans="1:17" ht="17" x14ac:dyDescent="0.2">
      <c r="A135" s="3" t="s">
        <v>440</v>
      </c>
      <c r="C135" s="4" t="s">
        <v>441</v>
      </c>
      <c r="D135" s="4" t="s">
        <v>442</v>
      </c>
      <c r="E135" s="13" t="s">
        <v>44</v>
      </c>
      <c r="F135" s="13"/>
      <c r="G135" s="7">
        <v>260</v>
      </c>
      <c r="H135" s="7">
        <v>186</v>
      </c>
      <c r="I135" s="7">
        <v>168</v>
      </c>
      <c r="J135" s="8">
        <f t="shared" si="2"/>
        <v>614</v>
      </c>
      <c r="K135" s="24" t="s">
        <v>151</v>
      </c>
      <c r="L135" s="24" t="s">
        <v>151</v>
      </c>
      <c r="M135" s="9">
        <v>0.11999999731779</v>
      </c>
      <c r="N135" s="9">
        <v>5.9999998658895402E-2</v>
      </c>
      <c r="O135" s="8" t="s">
        <v>20</v>
      </c>
      <c r="P135" s="8" t="s">
        <v>20</v>
      </c>
      <c r="Q135" t="str">
        <f>E135&amp;","&amp;F135</f>
        <v>水,</v>
      </c>
    </row>
    <row r="136" spans="1:17" ht="17" x14ac:dyDescent="0.2">
      <c r="A136" s="3" t="s">
        <v>443</v>
      </c>
      <c r="C136" s="4" t="s">
        <v>444</v>
      </c>
      <c r="D136" s="4" t="s">
        <v>445</v>
      </c>
      <c r="E136" s="19" t="s">
        <v>103</v>
      </c>
      <c r="F136" s="19"/>
      <c r="G136" s="7">
        <v>130</v>
      </c>
      <c r="H136" s="7">
        <v>192</v>
      </c>
      <c r="I136" s="7">
        <v>174</v>
      </c>
      <c r="J136" s="8">
        <f t="shared" si="2"/>
        <v>496</v>
      </c>
      <c r="K136" s="8" t="s">
        <v>29</v>
      </c>
      <c r="L136" s="8" t="s">
        <v>29</v>
      </c>
      <c r="M136" s="9">
        <v>0.11999999731779</v>
      </c>
      <c r="N136" s="9">
        <v>5.9999998658895402E-2</v>
      </c>
      <c r="O136" s="8" t="s">
        <v>20</v>
      </c>
      <c r="P136" s="8" t="s">
        <v>20</v>
      </c>
      <c r="Q136" t="str">
        <f>E136&amp;","&amp;F136</f>
        <v>电,</v>
      </c>
    </row>
    <row r="137" spans="1:17" ht="17" x14ac:dyDescent="0.2">
      <c r="A137" s="3" t="s">
        <v>446</v>
      </c>
      <c r="C137" s="4" t="s">
        <v>447</v>
      </c>
      <c r="D137" s="4" t="s">
        <v>448</v>
      </c>
      <c r="E137" s="10" t="s">
        <v>33</v>
      </c>
      <c r="F137" s="10"/>
      <c r="G137" s="7">
        <v>130</v>
      </c>
      <c r="H137" s="7">
        <v>238</v>
      </c>
      <c r="I137" s="7">
        <v>178</v>
      </c>
      <c r="J137" s="8">
        <f t="shared" si="2"/>
        <v>546</v>
      </c>
      <c r="K137" s="37" t="s">
        <v>28</v>
      </c>
      <c r="L137" s="8" t="s">
        <v>29</v>
      </c>
      <c r="M137" s="9">
        <v>0.11999999731779</v>
      </c>
      <c r="N137" s="9">
        <v>5.9999998658895402E-2</v>
      </c>
      <c r="O137" s="8" t="s">
        <v>20</v>
      </c>
      <c r="P137" s="8" t="s">
        <v>20</v>
      </c>
      <c r="Q137" t="str">
        <f>E137&amp;","&amp;F137</f>
        <v>火,</v>
      </c>
    </row>
    <row r="138" spans="1:17" ht="17" x14ac:dyDescent="0.2">
      <c r="A138" s="3" t="s">
        <v>449</v>
      </c>
      <c r="C138" s="4" t="s">
        <v>450</v>
      </c>
      <c r="D138" s="4" t="s">
        <v>451</v>
      </c>
      <c r="E138" s="17" t="s">
        <v>74</v>
      </c>
      <c r="F138" s="17"/>
      <c r="G138" s="7">
        <v>130</v>
      </c>
      <c r="H138" s="7">
        <v>156</v>
      </c>
      <c r="I138" s="7">
        <v>158</v>
      </c>
      <c r="J138" s="8">
        <f t="shared" si="2"/>
        <v>444</v>
      </c>
      <c r="K138" s="8" t="s">
        <v>61</v>
      </c>
      <c r="L138" s="8" t="s">
        <v>29</v>
      </c>
      <c r="M138" s="9">
        <v>0.31999999284744202</v>
      </c>
      <c r="N138" s="9">
        <v>9.0000003576278603E-2</v>
      </c>
      <c r="O138" s="8" t="s">
        <v>96</v>
      </c>
      <c r="P138" s="8" t="s">
        <v>20</v>
      </c>
      <c r="Q138" t="str">
        <f>E138&amp;","&amp;F138</f>
        <v>普,</v>
      </c>
    </row>
    <row r="139" spans="1:17" ht="17" x14ac:dyDescent="0.2">
      <c r="A139" s="3" t="s">
        <v>452</v>
      </c>
      <c r="C139" s="4" t="s">
        <v>453</v>
      </c>
      <c r="D139" s="4" t="s">
        <v>454</v>
      </c>
      <c r="E139" s="29" t="s">
        <v>256</v>
      </c>
      <c r="F139" s="26" t="s">
        <v>44</v>
      </c>
      <c r="G139" s="7">
        <v>70</v>
      </c>
      <c r="H139" s="7">
        <v>132</v>
      </c>
      <c r="I139" s="7">
        <v>160</v>
      </c>
      <c r="J139" s="8">
        <f t="shared" si="2"/>
        <v>362</v>
      </c>
      <c r="K139" s="8" t="s">
        <v>20</v>
      </c>
      <c r="L139" s="8" t="s">
        <v>20</v>
      </c>
      <c r="M139" s="9">
        <v>0.31999999284744202</v>
      </c>
      <c r="N139" s="9">
        <v>9.0000003576278603E-2</v>
      </c>
      <c r="O139" s="8" t="s">
        <v>324</v>
      </c>
      <c r="P139" s="8">
        <v>50</v>
      </c>
      <c r="Q139" t="str">
        <f>E139&amp;","&amp;F139</f>
        <v>岩,水</v>
      </c>
    </row>
    <row r="140" spans="1:17" ht="17" x14ac:dyDescent="0.2">
      <c r="A140" s="3" t="s">
        <v>455</v>
      </c>
      <c r="C140" s="4" t="s">
        <v>456</v>
      </c>
      <c r="D140" s="4" t="s">
        <v>457</v>
      </c>
      <c r="E140" s="29" t="s">
        <v>256</v>
      </c>
      <c r="F140" s="26" t="s">
        <v>44</v>
      </c>
      <c r="G140" s="7">
        <v>140</v>
      </c>
      <c r="H140" s="7">
        <v>180</v>
      </c>
      <c r="I140" s="7">
        <v>202</v>
      </c>
      <c r="J140" s="8">
        <f t="shared" si="2"/>
        <v>522</v>
      </c>
      <c r="K140" s="8" t="s">
        <v>28</v>
      </c>
      <c r="L140" s="8" t="s">
        <v>29</v>
      </c>
      <c r="M140" s="9">
        <v>0.11999999731779</v>
      </c>
      <c r="N140" s="9">
        <v>5.0000000745057997E-2</v>
      </c>
      <c r="O140" s="8" t="s">
        <v>20</v>
      </c>
      <c r="P140" s="8" t="s">
        <v>20</v>
      </c>
      <c r="Q140" t="str">
        <f>E140&amp;","&amp;F140</f>
        <v>岩,水</v>
      </c>
    </row>
    <row r="141" spans="1:17" ht="17" x14ac:dyDescent="0.2">
      <c r="A141" s="3" t="s">
        <v>458</v>
      </c>
      <c r="C141" s="4" t="s">
        <v>459</v>
      </c>
      <c r="D141" s="4" t="s">
        <v>460</v>
      </c>
      <c r="E141" s="29" t="s">
        <v>256</v>
      </c>
      <c r="F141" s="26" t="s">
        <v>44</v>
      </c>
      <c r="G141" s="7">
        <v>60</v>
      </c>
      <c r="H141" s="7">
        <v>148</v>
      </c>
      <c r="I141" s="7">
        <v>142</v>
      </c>
      <c r="J141" s="8">
        <f t="shared" si="2"/>
        <v>350</v>
      </c>
      <c r="K141" s="8" t="s">
        <v>20</v>
      </c>
      <c r="L141" s="8" t="s">
        <v>20</v>
      </c>
      <c r="M141" s="9">
        <v>0.31999999284744202</v>
      </c>
      <c r="N141" s="9">
        <v>9.0000003576278603E-2</v>
      </c>
      <c r="O141" s="8" t="s">
        <v>324</v>
      </c>
      <c r="P141" s="8">
        <v>50</v>
      </c>
      <c r="Q141" t="str">
        <f>E141&amp;","&amp;F141</f>
        <v>岩,水</v>
      </c>
    </row>
    <row r="142" spans="1:17" ht="17" x14ac:dyDescent="0.2">
      <c r="A142" s="3" t="s">
        <v>461</v>
      </c>
      <c r="C142" s="4" t="s">
        <v>462</v>
      </c>
      <c r="D142" s="4" t="s">
        <v>463</v>
      </c>
      <c r="E142" s="29" t="s">
        <v>256</v>
      </c>
      <c r="F142" s="26" t="s">
        <v>44</v>
      </c>
      <c r="G142" s="7">
        <v>120</v>
      </c>
      <c r="H142" s="7">
        <v>190</v>
      </c>
      <c r="I142" s="7">
        <v>190</v>
      </c>
      <c r="J142" s="8">
        <f t="shared" si="2"/>
        <v>500</v>
      </c>
      <c r="K142" s="8" t="s">
        <v>29</v>
      </c>
      <c r="L142" s="8" t="s">
        <v>29</v>
      </c>
      <c r="M142" s="9">
        <v>0.11999999731779</v>
      </c>
      <c r="N142" s="9">
        <v>5.0000000745057997E-2</v>
      </c>
      <c r="O142" s="8" t="s">
        <v>20</v>
      </c>
      <c r="P142" s="8" t="s">
        <v>20</v>
      </c>
      <c r="Q142" t="str">
        <f>E142&amp;","&amp;F142</f>
        <v>岩,水</v>
      </c>
    </row>
    <row r="143" spans="1:17" ht="17" x14ac:dyDescent="0.2">
      <c r="A143" s="3" t="s">
        <v>464</v>
      </c>
      <c r="C143" s="4" t="s">
        <v>465</v>
      </c>
      <c r="D143" s="4" t="s">
        <v>466</v>
      </c>
      <c r="E143" s="29" t="s">
        <v>256</v>
      </c>
      <c r="F143" s="12" t="s">
        <v>40</v>
      </c>
      <c r="G143" s="7">
        <v>160</v>
      </c>
      <c r="H143" s="7">
        <v>182</v>
      </c>
      <c r="I143" s="7">
        <v>162</v>
      </c>
      <c r="J143" s="8">
        <f t="shared" si="2"/>
        <v>504</v>
      </c>
      <c r="K143" s="8" t="s">
        <v>29</v>
      </c>
      <c r="L143" s="8" t="s">
        <v>29</v>
      </c>
      <c r="M143" s="9">
        <v>0.15999999642372101</v>
      </c>
      <c r="N143" s="9">
        <v>9.0000003576278603E-2</v>
      </c>
      <c r="O143" s="8" t="s">
        <v>324</v>
      </c>
      <c r="P143" s="8" t="s">
        <v>20</v>
      </c>
      <c r="Q143" t="str">
        <f>E143&amp;","&amp;F143</f>
        <v>岩,飞</v>
      </c>
    </row>
    <row r="144" spans="1:17" ht="17" x14ac:dyDescent="0.2">
      <c r="A144" s="3" t="s">
        <v>467</v>
      </c>
      <c r="C144" s="4" t="s">
        <v>468</v>
      </c>
      <c r="D144" s="4" t="s">
        <v>469</v>
      </c>
      <c r="E144" s="17" t="s">
        <v>74</v>
      </c>
      <c r="F144" s="17"/>
      <c r="G144" s="7">
        <v>320</v>
      </c>
      <c r="H144" s="7">
        <v>180</v>
      </c>
      <c r="I144" s="7">
        <v>180</v>
      </c>
      <c r="J144" s="8">
        <f t="shared" si="2"/>
        <v>680</v>
      </c>
      <c r="K144" s="24" t="s">
        <v>151</v>
      </c>
      <c r="L144" s="24" t="s">
        <v>151</v>
      </c>
      <c r="M144" s="9">
        <v>0.15999999642372101</v>
      </c>
      <c r="N144" s="9">
        <v>9.0000003576278603E-2</v>
      </c>
      <c r="O144" s="8" t="s">
        <v>324</v>
      </c>
      <c r="P144" s="8" t="s">
        <v>20</v>
      </c>
      <c r="Q144" t="str">
        <f>E144&amp;","&amp;F144</f>
        <v>普,</v>
      </c>
    </row>
    <row r="145" spans="1:17" ht="17" x14ac:dyDescent="0.2">
      <c r="A145" s="33" t="s">
        <v>470</v>
      </c>
      <c r="C145" s="34" t="s">
        <v>471</v>
      </c>
      <c r="D145" s="34" t="s">
        <v>472</v>
      </c>
      <c r="E145" s="35" t="s">
        <v>297</v>
      </c>
      <c r="F145" s="12" t="s">
        <v>40</v>
      </c>
      <c r="G145" s="7">
        <v>180</v>
      </c>
      <c r="H145" s="7">
        <v>198</v>
      </c>
      <c r="I145" s="7">
        <v>242</v>
      </c>
      <c r="J145" s="8">
        <f t="shared" si="2"/>
        <v>620</v>
      </c>
      <c r="K145" s="24" t="s">
        <v>151</v>
      </c>
      <c r="L145" s="37" t="s">
        <v>28</v>
      </c>
      <c r="M145" s="9">
        <v>0</v>
      </c>
      <c r="N145" s="9">
        <v>0.10000000149011599</v>
      </c>
      <c r="O145" s="8" t="s">
        <v>20</v>
      </c>
      <c r="P145" s="8" t="s">
        <v>20</v>
      </c>
      <c r="Q145" t="str">
        <f>E145&amp;","&amp;F145</f>
        <v>冰,飞</v>
      </c>
    </row>
    <row r="146" spans="1:17" ht="17" x14ac:dyDescent="0.2">
      <c r="A146" s="33" t="s">
        <v>473</v>
      </c>
      <c r="C146" s="34" t="s">
        <v>474</v>
      </c>
      <c r="D146" s="34" t="s">
        <v>475</v>
      </c>
      <c r="E146" s="31" t="s">
        <v>103</v>
      </c>
      <c r="F146" s="12" t="s">
        <v>40</v>
      </c>
      <c r="G146" s="7">
        <v>180</v>
      </c>
      <c r="H146" s="7">
        <v>232</v>
      </c>
      <c r="I146" s="7">
        <v>194</v>
      </c>
      <c r="J146" s="8">
        <f t="shared" si="2"/>
        <v>606</v>
      </c>
      <c r="K146" s="24" t="s">
        <v>151</v>
      </c>
      <c r="L146" s="37" t="s">
        <v>28</v>
      </c>
      <c r="M146" s="9">
        <v>0</v>
      </c>
      <c r="N146" s="9">
        <v>0.10000000149011599</v>
      </c>
      <c r="O146" s="8" t="s">
        <v>20</v>
      </c>
      <c r="P146" s="8" t="s">
        <v>20</v>
      </c>
      <c r="Q146" t="str">
        <f>E146&amp;","&amp;F146</f>
        <v>电,飞</v>
      </c>
    </row>
    <row r="147" spans="1:17" ht="17" x14ac:dyDescent="0.2">
      <c r="A147" s="33" t="s">
        <v>476</v>
      </c>
      <c r="C147" s="34" t="s">
        <v>477</v>
      </c>
      <c r="D147" s="34" t="s">
        <v>478</v>
      </c>
      <c r="E147" s="11" t="s">
        <v>33</v>
      </c>
      <c r="F147" s="12" t="s">
        <v>40</v>
      </c>
      <c r="G147" s="7">
        <v>180</v>
      </c>
      <c r="H147" s="7">
        <v>242</v>
      </c>
      <c r="I147" s="7">
        <v>194</v>
      </c>
      <c r="J147" s="8">
        <f t="shared" si="2"/>
        <v>616</v>
      </c>
      <c r="K147" s="24" t="s">
        <v>151</v>
      </c>
      <c r="L147" s="37" t="s">
        <v>28</v>
      </c>
      <c r="M147" s="9">
        <v>0</v>
      </c>
      <c r="N147" s="9">
        <v>0.10000000149011599</v>
      </c>
      <c r="O147" s="8" t="s">
        <v>20</v>
      </c>
      <c r="P147" s="8" t="s">
        <v>20</v>
      </c>
      <c r="Q147" t="str">
        <f>E147&amp;","&amp;F147</f>
        <v>火,飞</v>
      </c>
    </row>
    <row r="148" spans="1:17" ht="17" x14ac:dyDescent="0.2">
      <c r="A148" s="3" t="s">
        <v>479</v>
      </c>
      <c r="C148" s="4" t="s">
        <v>480</v>
      </c>
      <c r="D148" s="4" t="s">
        <v>481</v>
      </c>
      <c r="E148" s="42" t="s">
        <v>482</v>
      </c>
      <c r="F148" s="42"/>
      <c r="G148" s="7">
        <v>82</v>
      </c>
      <c r="H148" s="7">
        <v>128</v>
      </c>
      <c r="I148" s="7">
        <v>110</v>
      </c>
      <c r="J148" s="8">
        <f t="shared" si="2"/>
        <v>320</v>
      </c>
      <c r="K148" s="8" t="s">
        <v>20</v>
      </c>
      <c r="L148" s="8" t="s">
        <v>20</v>
      </c>
      <c r="M148" s="9">
        <v>0.31999999284744202</v>
      </c>
      <c r="N148" s="9">
        <v>9.0000003576278603E-2</v>
      </c>
      <c r="O148" s="8" t="s">
        <v>324</v>
      </c>
      <c r="P148" s="8">
        <v>25</v>
      </c>
      <c r="Q148" t="str">
        <f t="shared" ref="Q148:Q152" si="3">E148&amp;","&amp;F148</f>
        <v>龙,</v>
      </c>
    </row>
    <row r="149" spans="1:17" ht="17" x14ac:dyDescent="0.2">
      <c r="A149" s="3" t="s">
        <v>483</v>
      </c>
      <c r="C149" s="4" t="s">
        <v>484</v>
      </c>
      <c r="D149" s="4" t="s">
        <v>485</v>
      </c>
      <c r="E149" s="42" t="s">
        <v>482</v>
      </c>
      <c r="F149" s="42"/>
      <c r="G149" s="7">
        <v>122</v>
      </c>
      <c r="H149" s="7">
        <v>170</v>
      </c>
      <c r="I149" s="7">
        <v>152</v>
      </c>
      <c r="J149" s="8">
        <f t="shared" si="2"/>
        <v>444</v>
      </c>
      <c r="K149" s="8" t="s">
        <v>20</v>
      </c>
      <c r="L149" s="8" t="s">
        <v>20</v>
      </c>
      <c r="M149" s="9">
        <v>7.9999998211860601E-2</v>
      </c>
      <c r="N149" s="9">
        <v>5.9999998658895402E-2</v>
      </c>
      <c r="O149" s="8" t="s">
        <v>20</v>
      </c>
      <c r="P149" s="8">
        <v>100</v>
      </c>
      <c r="Q149" t="str">
        <f t="shared" si="3"/>
        <v>龙,</v>
      </c>
    </row>
    <row r="150" spans="1:17" ht="17" x14ac:dyDescent="0.2">
      <c r="A150" s="3" t="s">
        <v>486</v>
      </c>
      <c r="C150" s="4" t="s">
        <v>487</v>
      </c>
      <c r="D150" s="4" t="s">
        <v>488</v>
      </c>
      <c r="E150" s="43" t="s">
        <v>482</v>
      </c>
      <c r="F150" s="12" t="s">
        <v>40</v>
      </c>
      <c r="G150" s="7">
        <v>182</v>
      </c>
      <c r="H150" s="7">
        <v>250</v>
      </c>
      <c r="I150" s="7">
        <v>212</v>
      </c>
      <c r="J150" s="8">
        <f t="shared" si="2"/>
        <v>644</v>
      </c>
      <c r="K150" s="24" t="s">
        <v>151</v>
      </c>
      <c r="L150" s="37" t="s">
        <v>28</v>
      </c>
      <c r="M150" s="9">
        <v>3.9999999105930301E-2</v>
      </c>
      <c r="N150" s="9">
        <v>5.0000000745057997E-2</v>
      </c>
      <c r="O150" s="8" t="s">
        <v>20</v>
      </c>
      <c r="P150" s="8" t="s">
        <v>20</v>
      </c>
      <c r="Q150" t="str">
        <f t="shared" si="3"/>
        <v>龙,飞</v>
      </c>
    </row>
    <row r="151" spans="1:17" ht="17" x14ac:dyDescent="0.2">
      <c r="A151" s="34" t="s">
        <v>489</v>
      </c>
      <c r="C151" s="34" t="s">
        <v>490</v>
      </c>
      <c r="D151" s="34" t="s">
        <v>491</v>
      </c>
      <c r="E151" s="44" t="s">
        <v>222</v>
      </c>
      <c r="F151" s="44"/>
      <c r="G151" s="7">
        <v>212</v>
      </c>
      <c r="H151" s="7">
        <v>284</v>
      </c>
      <c r="I151" s="7">
        <v>202</v>
      </c>
      <c r="J151" s="8">
        <f t="shared" si="2"/>
        <v>698</v>
      </c>
      <c r="K151" s="45" t="s">
        <v>492</v>
      </c>
      <c r="L151" s="37" t="s">
        <v>28</v>
      </c>
      <c r="M151" s="9">
        <v>0</v>
      </c>
      <c r="N151" s="9">
        <v>0.10000000149011599</v>
      </c>
      <c r="O151" s="8" t="s">
        <v>20</v>
      </c>
      <c r="P151" s="8" t="s">
        <v>20</v>
      </c>
      <c r="Q151" t="str">
        <f t="shared" si="3"/>
        <v>超,</v>
      </c>
    </row>
    <row r="152" spans="1:17" ht="17" x14ac:dyDescent="0.2">
      <c r="A152" s="46" t="s">
        <v>493</v>
      </c>
      <c r="C152" s="46" t="s">
        <v>494</v>
      </c>
      <c r="D152" s="46" t="s">
        <v>495</v>
      </c>
      <c r="E152" s="44" t="s">
        <v>222</v>
      </c>
      <c r="F152" s="44"/>
      <c r="G152" s="7">
        <v>200</v>
      </c>
      <c r="H152" s="7">
        <v>220</v>
      </c>
      <c r="I152" s="7">
        <v>220</v>
      </c>
      <c r="J152" s="37">
        <f t="shared" si="2"/>
        <v>640</v>
      </c>
      <c r="K152" s="24" t="s">
        <v>151</v>
      </c>
      <c r="L152" s="37" t="s">
        <v>28</v>
      </c>
      <c r="M152" s="9">
        <v>0</v>
      </c>
      <c r="N152" s="9">
        <v>0.10000000149011599</v>
      </c>
      <c r="O152" s="8" t="s">
        <v>20</v>
      </c>
      <c r="P152" s="8" t="s">
        <v>20</v>
      </c>
      <c r="Q152" t="str">
        <f t="shared" si="3"/>
        <v>超,</v>
      </c>
    </row>
  </sheetData>
  <mergeCells count="85">
    <mergeCell ref="E152:F152"/>
    <mergeCell ref="E137:F137"/>
    <mergeCell ref="E138:F138"/>
    <mergeCell ref="E144:F144"/>
    <mergeCell ref="E148:F148"/>
    <mergeCell ref="E149:F149"/>
    <mergeCell ref="E151:F151"/>
    <mergeCell ref="E129:F129"/>
    <mergeCell ref="E130:F130"/>
    <mergeCell ref="E133:F133"/>
    <mergeCell ref="E134:F134"/>
    <mergeCell ref="E135:F135"/>
    <mergeCell ref="E136:F136"/>
    <mergeCell ref="E119:F119"/>
    <mergeCell ref="E120:F120"/>
    <mergeCell ref="E121:F121"/>
    <mergeCell ref="E126:F126"/>
    <mergeCell ref="E127:F127"/>
    <mergeCell ref="E128:F128"/>
    <mergeCell ref="E111:F111"/>
    <mergeCell ref="E114:F114"/>
    <mergeCell ref="E115:F115"/>
    <mergeCell ref="E116:F116"/>
    <mergeCell ref="E117:F117"/>
    <mergeCell ref="E118:F118"/>
    <mergeCell ref="E105:F105"/>
    <mergeCell ref="E106:F106"/>
    <mergeCell ref="E107:F107"/>
    <mergeCell ref="E108:F108"/>
    <mergeCell ref="E109:F109"/>
    <mergeCell ref="E110:F110"/>
    <mergeCell ref="E97:F97"/>
    <mergeCell ref="E98:F98"/>
    <mergeCell ref="E99:F99"/>
    <mergeCell ref="E100:F100"/>
    <mergeCell ref="E101:F101"/>
    <mergeCell ref="E102:F102"/>
    <mergeCell ref="E78:F78"/>
    <mergeCell ref="E79:F79"/>
    <mergeCell ref="E87:F87"/>
    <mergeCell ref="E89:F89"/>
    <mergeCell ref="E90:F90"/>
    <mergeCell ref="E91:F91"/>
    <mergeCell ref="E64:F64"/>
    <mergeCell ref="E65:F65"/>
    <mergeCell ref="E66:F66"/>
    <mergeCell ref="E67:F67"/>
    <mergeCell ref="E68:F68"/>
    <mergeCell ref="E69:F69"/>
    <mergeCell ref="E57:F57"/>
    <mergeCell ref="E58:F58"/>
    <mergeCell ref="E59:F59"/>
    <mergeCell ref="E60:F60"/>
    <mergeCell ref="E61:F61"/>
    <mergeCell ref="E62:F62"/>
    <mergeCell ref="E51:F51"/>
    <mergeCell ref="E52:F52"/>
    <mergeCell ref="E53:F53"/>
    <mergeCell ref="E54:F54"/>
    <mergeCell ref="E55:F55"/>
    <mergeCell ref="E56:F56"/>
    <mergeCell ref="E33:F33"/>
    <mergeCell ref="E34:F34"/>
    <mergeCell ref="E36:F36"/>
    <mergeCell ref="E37:F37"/>
    <mergeCell ref="E38:F38"/>
    <mergeCell ref="E39:F39"/>
    <mergeCell ref="E26:F26"/>
    <mergeCell ref="E27:F27"/>
    <mergeCell ref="E28:F28"/>
    <mergeCell ref="E29:F29"/>
    <mergeCell ref="E30:F30"/>
    <mergeCell ref="E31:F31"/>
    <mergeCell ref="E11:F11"/>
    <mergeCell ref="E12:F12"/>
    <mergeCell ref="E20:F20"/>
    <mergeCell ref="E21:F21"/>
    <mergeCell ref="E24:F24"/>
    <mergeCell ref="E25:F25"/>
    <mergeCell ref="E1:F1"/>
    <mergeCell ref="E5:F5"/>
    <mergeCell ref="E6:F6"/>
    <mergeCell ref="E8:F8"/>
    <mergeCell ref="E9:F9"/>
    <mergeCell ref="E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2016-07-27T14:01:57Z</dcterms:created>
  <dcterms:modified xsi:type="dcterms:W3CDTF">2016-07-27T14:11:37Z</dcterms:modified>
</cp:coreProperties>
</file>