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otball analysis\"/>
    </mc:Choice>
  </mc:AlternateContent>
  <xr:revisionPtr revIDLastSave="0" documentId="13_ncr:1_{C72D35D4-99C4-46FA-9EEB-41AC2ED7A185}" xr6:coauthVersionLast="47" xr6:coauthVersionMax="47" xr10:uidLastSave="{00000000-0000-0000-0000-000000000000}"/>
  <bookViews>
    <workbookView xWindow="-108" yWindow="-108" windowWidth="23256" windowHeight="12456" xr2:uid="{EC52D583-F8C3-417E-8EB2-5C02678BD8A3}"/>
  </bookViews>
  <sheets>
    <sheet name="dic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1" i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1" i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<sst xmlns="http://schemas.openxmlformats.org/spreadsheetml/2006/main" count="339" uniqueCount="337">
  <si>
    <t xml:space="preserve"> (1</t>
  </si>
  <si>
    <t xml:space="preserve"> "pass")</t>
  </si>
  <si>
    <t xml:space="preserve">        (2</t>
  </si>
  <si>
    <t xml:space="preserve"> "offside pass")</t>
  </si>
  <si>
    <t xml:space="preserve">        (3</t>
  </si>
  <si>
    <t xml:space="preserve"> "take on")</t>
  </si>
  <si>
    <t xml:space="preserve">        (4</t>
  </si>
  <si>
    <t xml:space="preserve"> "foul")</t>
  </si>
  <si>
    <t xml:space="preserve">        (5</t>
  </si>
  <si>
    <t xml:space="preserve"> "out")</t>
  </si>
  <si>
    <t xml:space="preserve">        (6</t>
  </si>
  <si>
    <t xml:space="preserve"> "corner awarded")</t>
  </si>
  <si>
    <t xml:space="preserve">        (7</t>
  </si>
  <si>
    <t xml:space="preserve"> "tackle")</t>
  </si>
  <si>
    <t xml:space="preserve">        (8</t>
  </si>
  <si>
    <t xml:space="preserve"> "interception")</t>
  </si>
  <si>
    <t xml:space="preserve">        (9</t>
  </si>
  <si>
    <t xml:space="preserve"> "turnover")</t>
  </si>
  <si>
    <t xml:space="preserve">        (10</t>
  </si>
  <si>
    <t xml:space="preserve"> "save")</t>
  </si>
  <si>
    <t xml:space="preserve">        (11</t>
  </si>
  <si>
    <t xml:space="preserve"> "claim")</t>
  </si>
  <si>
    <t xml:space="preserve">        (12</t>
  </si>
  <si>
    <t xml:space="preserve"> "clearance")</t>
  </si>
  <si>
    <t xml:space="preserve">        (13</t>
  </si>
  <si>
    <t xml:space="preserve"> "miss")</t>
  </si>
  <si>
    <t xml:space="preserve">        (14</t>
  </si>
  <si>
    <t xml:space="preserve"> "post")</t>
  </si>
  <si>
    <t xml:space="preserve">        (15</t>
  </si>
  <si>
    <t xml:space="preserve"> "attempt saved")</t>
  </si>
  <si>
    <t xml:space="preserve">        (16</t>
  </si>
  <si>
    <t xml:space="preserve"> "goal")</t>
  </si>
  <si>
    <t xml:space="preserve">        (17</t>
  </si>
  <si>
    <t xml:space="preserve"> "card")</t>
  </si>
  <si>
    <t xml:space="preserve">        (18</t>
  </si>
  <si>
    <t xml:space="preserve"> "player off")</t>
  </si>
  <si>
    <t xml:space="preserve">        (19</t>
  </si>
  <si>
    <t xml:space="preserve"> "player on")</t>
  </si>
  <si>
    <t xml:space="preserve">        (20</t>
  </si>
  <si>
    <t xml:space="preserve"> "player retired")</t>
  </si>
  <si>
    <t xml:space="preserve">        (21</t>
  </si>
  <si>
    <t xml:space="preserve"> "player returns")</t>
  </si>
  <si>
    <t xml:space="preserve">        (22</t>
  </si>
  <si>
    <t xml:space="preserve"> "player becomes goalkeeper")</t>
  </si>
  <si>
    <t xml:space="preserve">        (23</t>
  </si>
  <si>
    <t xml:space="preserve"> "goalkeeper becomes player")</t>
  </si>
  <si>
    <t xml:space="preserve">        (24</t>
  </si>
  <si>
    <t xml:space="preserve"> "condition change")</t>
  </si>
  <si>
    <t xml:space="preserve">        (25</t>
  </si>
  <si>
    <t xml:space="preserve"> "official change")</t>
  </si>
  <si>
    <t xml:space="preserve">        (26</t>
  </si>
  <si>
    <t xml:space="preserve"> "unknown26")</t>
  </si>
  <si>
    <t xml:space="preserve">        (27</t>
  </si>
  <si>
    <t xml:space="preserve"> "start delay")</t>
  </si>
  <si>
    <t xml:space="preserve">        (28</t>
  </si>
  <si>
    <t xml:space="preserve"> "end delay")</t>
  </si>
  <si>
    <t xml:space="preserve">        (29</t>
  </si>
  <si>
    <t xml:space="preserve"> "unknown29")</t>
  </si>
  <si>
    <t xml:space="preserve">        (30</t>
  </si>
  <si>
    <t xml:space="preserve"> "end")</t>
  </si>
  <si>
    <t xml:space="preserve">        (31</t>
  </si>
  <si>
    <t xml:space="preserve"> "unknown31")</t>
  </si>
  <si>
    <t xml:space="preserve">        (32</t>
  </si>
  <si>
    <t xml:space="preserve"> "start")</t>
  </si>
  <si>
    <t xml:space="preserve">        (33</t>
  </si>
  <si>
    <t xml:space="preserve"> "unknown33")</t>
  </si>
  <si>
    <t xml:space="preserve">        (34</t>
  </si>
  <si>
    <t xml:space="preserve"> "team set up")</t>
  </si>
  <si>
    <t xml:space="preserve">        (35</t>
  </si>
  <si>
    <t xml:space="preserve"> "player changed position")</t>
  </si>
  <si>
    <t xml:space="preserve">        (36</t>
  </si>
  <si>
    <t xml:space="preserve"> "player changed jersey number")</t>
  </si>
  <si>
    <t xml:space="preserve">        (37</t>
  </si>
  <si>
    <t xml:space="preserve"> "collection end")</t>
  </si>
  <si>
    <t xml:space="preserve">        (38</t>
  </si>
  <si>
    <t xml:space="preserve"> "temp_goal")</t>
  </si>
  <si>
    <t xml:space="preserve">        (39</t>
  </si>
  <si>
    <t xml:space="preserve"> "temp_attempt")</t>
  </si>
  <si>
    <t xml:space="preserve">        (40</t>
  </si>
  <si>
    <t xml:space="preserve"> "formation change")</t>
  </si>
  <si>
    <t xml:space="preserve">        (41</t>
  </si>
  <si>
    <t xml:space="preserve"> "punch")</t>
  </si>
  <si>
    <t xml:space="preserve">        (42</t>
  </si>
  <si>
    <t xml:space="preserve"> "good skill")</t>
  </si>
  <si>
    <t xml:space="preserve">        (43</t>
  </si>
  <si>
    <t xml:space="preserve"> "deleted event")</t>
  </si>
  <si>
    <t xml:space="preserve">        (44</t>
  </si>
  <si>
    <t xml:space="preserve"> "aerial")</t>
  </si>
  <si>
    <t xml:space="preserve">        (45</t>
  </si>
  <si>
    <t xml:space="preserve"> "challenge")</t>
  </si>
  <si>
    <t xml:space="preserve">        (46</t>
  </si>
  <si>
    <t xml:space="preserve"> "unknown46")</t>
  </si>
  <si>
    <t xml:space="preserve">        (47</t>
  </si>
  <si>
    <t xml:space="preserve"> "rescinded card")</t>
  </si>
  <si>
    <t xml:space="preserve">        (48</t>
  </si>
  <si>
    <t xml:space="preserve">        (49</t>
  </si>
  <si>
    <t xml:space="preserve"> "ball recovery")</t>
  </si>
  <si>
    <t xml:space="preserve">        (50</t>
  </si>
  <si>
    <t xml:space="preserve"> "dispossessed")</t>
  </si>
  <si>
    <t xml:space="preserve">        (51</t>
  </si>
  <si>
    <t xml:space="preserve"> "error")</t>
  </si>
  <si>
    <t xml:space="preserve">        (52</t>
  </si>
  <si>
    <t xml:space="preserve"> "keeper pick-up")</t>
  </si>
  <si>
    <t xml:space="preserve">        (53</t>
  </si>
  <si>
    <t xml:space="preserve"> "cross not claimed")</t>
  </si>
  <si>
    <t xml:space="preserve">        (54</t>
  </si>
  <si>
    <t xml:space="preserve"> "smother")</t>
  </si>
  <si>
    <t xml:space="preserve">        (55</t>
  </si>
  <si>
    <t xml:space="preserve"> "offside provoked")</t>
  </si>
  <si>
    <t xml:space="preserve">        (56</t>
  </si>
  <si>
    <t xml:space="preserve"> "shield ball opp")</t>
  </si>
  <si>
    <t xml:space="preserve">        (57</t>
  </si>
  <si>
    <t xml:space="preserve"> "foul throw in")</t>
  </si>
  <si>
    <t xml:space="preserve">        (58</t>
  </si>
  <si>
    <t xml:space="preserve"> "penalty faced")</t>
  </si>
  <si>
    <t xml:space="preserve">        (59</t>
  </si>
  <si>
    <t xml:space="preserve"> "keeper sweeper")</t>
  </si>
  <si>
    <t xml:space="preserve">        (60</t>
  </si>
  <si>
    <t xml:space="preserve"> "chance missed")</t>
  </si>
  <si>
    <t xml:space="preserve">        (61</t>
  </si>
  <si>
    <t xml:space="preserve"> "ball touch")</t>
  </si>
  <si>
    <t xml:space="preserve">        (62</t>
  </si>
  <si>
    <t xml:space="preserve"> "unknown62")</t>
  </si>
  <si>
    <t xml:space="preserve">        (63</t>
  </si>
  <si>
    <t xml:space="preserve"> "temp_save")</t>
  </si>
  <si>
    <t xml:space="preserve">        (64</t>
  </si>
  <si>
    <t xml:space="preserve"> "resume")</t>
  </si>
  <si>
    <t xml:space="preserve">        (65</t>
  </si>
  <si>
    <t xml:space="preserve"> "contentious referee decision")</t>
  </si>
  <si>
    <t xml:space="preserve">        (66</t>
  </si>
  <si>
    <t xml:space="preserve"> "possession data")</t>
  </si>
  <si>
    <t xml:space="preserve">        (67</t>
  </si>
  <si>
    <t xml:space="preserve"> "50/50")</t>
  </si>
  <si>
    <t xml:space="preserve">        (68</t>
  </si>
  <si>
    <t xml:space="preserve"> "referee drop ball")</t>
  </si>
  <si>
    <t xml:space="preserve">        (69</t>
  </si>
  <si>
    <t xml:space="preserve"> "failed to block")</t>
  </si>
  <si>
    <t xml:space="preserve">        (70</t>
  </si>
  <si>
    <t xml:space="preserve"> "injury time announcement")</t>
  </si>
  <si>
    <t xml:space="preserve">        (71</t>
  </si>
  <si>
    <t xml:space="preserve"> "coach setup")</t>
  </si>
  <si>
    <t xml:space="preserve">        (72</t>
  </si>
  <si>
    <t xml:space="preserve"> "caught offside")</t>
  </si>
  <si>
    <t xml:space="preserve">        (73</t>
  </si>
  <si>
    <t xml:space="preserve"> "other ball contact")</t>
  </si>
  <si>
    <t xml:space="preserve">        (74</t>
  </si>
  <si>
    <t xml:space="preserve"> "blocked pass")</t>
  </si>
  <si>
    <t xml:space="preserve">        (75</t>
  </si>
  <si>
    <t xml:space="preserve"> "delayed start")</t>
  </si>
  <si>
    <t xml:space="preserve">        (76</t>
  </si>
  <si>
    <t xml:space="preserve"> "early end")</t>
  </si>
  <si>
    <t xml:space="preserve">        (77</t>
  </si>
  <si>
    <t xml:space="preserve"> "player off pitch")</t>
  </si>
  <si>
    <t xml:space="preserve">        (78</t>
  </si>
  <si>
    <t xml:space="preserve"> "temp card")</t>
  </si>
  <si>
    <t xml:space="preserve">        (79</t>
  </si>
  <si>
    <t xml:space="preserve"> "coverage interruption")</t>
  </si>
  <si>
    <t xml:space="preserve">        (80</t>
  </si>
  <si>
    <t xml:space="preserve"> "drop of ball")</t>
  </si>
  <si>
    <t xml:space="preserve">        (81</t>
  </si>
  <si>
    <t xml:space="preserve"> "obstacle")</t>
  </si>
  <si>
    <t xml:space="preserve">        (83</t>
  </si>
  <si>
    <t xml:space="preserve"> "attempted tackle")</t>
  </si>
  <si>
    <t xml:space="preserve">        (84</t>
  </si>
  <si>
    <t xml:space="preserve"> "deleted after review")</t>
  </si>
  <si>
    <t xml:space="preserve">        (10000</t>
  </si>
  <si>
    <t xml:space="preserve"> "offside given")</t>
  </si>
  <si>
    <t>https://github.com/ML-KULeuven/socceraction/blob/master/socceraction/data/opta/loader.py</t>
  </si>
  <si>
    <t>Code</t>
  </si>
  <si>
    <t>Event</t>
  </si>
  <si>
    <t>1</t>
  </si>
  <si>
    <t>pass</t>
  </si>
  <si>
    <t>2</t>
  </si>
  <si>
    <t>offside pass</t>
  </si>
  <si>
    <t>3</t>
  </si>
  <si>
    <t>take on</t>
  </si>
  <si>
    <t>4</t>
  </si>
  <si>
    <t>foul</t>
  </si>
  <si>
    <t>5</t>
  </si>
  <si>
    <t>out</t>
  </si>
  <si>
    <t>6</t>
  </si>
  <si>
    <t>corner awarded</t>
  </si>
  <si>
    <t>7</t>
  </si>
  <si>
    <t>tackle</t>
  </si>
  <si>
    <t>8</t>
  </si>
  <si>
    <t>interception</t>
  </si>
  <si>
    <t>9</t>
  </si>
  <si>
    <t>turnover</t>
  </si>
  <si>
    <t>10</t>
  </si>
  <si>
    <t>save</t>
  </si>
  <si>
    <t>11</t>
  </si>
  <si>
    <t>claim</t>
  </si>
  <si>
    <t>12</t>
  </si>
  <si>
    <t>clearance</t>
  </si>
  <si>
    <t>13</t>
  </si>
  <si>
    <t>miss</t>
  </si>
  <si>
    <t>14</t>
  </si>
  <si>
    <t>post</t>
  </si>
  <si>
    <t>15</t>
  </si>
  <si>
    <t>attempt saved</t>
  </si>
  <si>
    <t>16</t>
  </si>
  <si>
    <t>goal</t>
  </si>
  <si>
    <t>17</t>
  </si>
  <si>
    <t>card</t>
  </si>
  <si>
    <t>18</t>
  </si>
  <si>
    <t>player off</t>
  </si>
  <si>
    <t>19</t>
  </si>
  <si>
    <t>player on</t>
  </si>
  <si>
    <t>20</t>
  </si>
  <si>
    <t>player retired</t>
  </si>
  <si>
    <t>21</t>
  </si>
  <si>
    <t>player returns</t>
  </si>
  <si>
    <t>22</t>
  </si>
  <si>
    <t>player becomes goalkeeper</t>
  </si>
  <si>
    <t>23</t>
  </si>
  <si>
    <t>goalkeeper becomes player</t>
  </si>
  <si>
    <t>24</t>
  </si>
  <si>
    <t>condition change</t>
  </si>
  <si>
    <t>25</t>
  </si>
  <si>
    <t>official change</t>
  </si>
  <si>
    <t>26</t>
  </si>
  <si>
    <t>unknown26</t>
  </si>
  <si>
    <t>27</t>
  </si>
  <si>
    <t>start delay</t>
  </si>
  <si>
    <t>28</t>
  </si>
  <si>
    <t>end delay</t>
  </si>
  <si>
    <t>29</t>
  </si>
  <si>
    <t>unknown29</t>
  </si>
  <si>
    <t>30</t>
  </si>
  <si>
    <t>end</t>
  </si>
  <si>
    <t>31</t>
  </si>
  <si>
    <t>unknown31</t>
  </si>
  <si>
    <t>32</t>
  </si>
  <si>
    <t>start</t>
  </si>
  <si>
    <t>33</t>
  </si>
  <si>
    <t>unknown33</t>
  </si>
  <si>
    <t>34</t>
  </si>
  <si>
    <t>team set up</t>
  </si>
  <si>
    <t>35</t>
  </si>
  <si>
    <t>player changed position</t>
  </si>
  <si>
    <t>36</t>
  </si>
  <si>
    <t>player changed jersey number</t>
  </si>
  <si>
    <t>37</t>
  </si>
  <si>
    <t>collection end</t>
  </si>
  <si>
    <t>38</t>
  </si>
  <si>
    <t>temp_goal</t>
  </si>
  <si>
    <t>39</t>
  </si>
  <si>
    <t>temp_attempt</t>
  </si>
  <si>
    <t>40</t>
  </si>
  <si>
    <t>formation change</t>
  </si>
  <si>
    <t>41</t>
  </si>
  <si>
    <t>punch</t>
  </si>
  <si>
    <t>42</t>
  </si>
  <si>
    <t>good skill</t>
  </si>
  <si>
    <t>43</t>
  </si>
  <si>
    <t>deleted event</t>
  </si>
  <si>
    <t>44</t>
  </si>
  <si>
    <t>aerial</t>
  </si>
  <si>
    <t>45</t>
  </si>
  <si>
    <t>challenge</t>
  </si>
  <si>
    <t>46</t>
  </si>
  <si>
    <t>unknown46</t>
  </si>
  <si>
    <t>47</t>
  </si>
  <si>
    <t>rescinded card</t>
  </si>
  <si>
    <t>48</t>
  </si>
  <si>
    <t>49</t>
  </si>
  <si>
    <t>ball recovery</t>
  </si>
  <si>
    <t>50</t>
  </si>
  <si>
    <t>dispossessed</t>
  </si>
  <si>
    <t>51</t>
  </si>
  <si>
    <t>error</t>
  </si>
  <si>
    <t>52</t>
  </si>
  <si>
    <t>keeper pick-up</t>
  </si>
  <si>
    <t>53</t>
  </si>
  <si>
    <t>cross not claimed</t>
  </si>
  <si>
    <t>54</t>
  </si>
  <si>
    <t>smother</t>
  </si>
  <si>
    <t>55</t>
  </si>
  <si>
    <t>offside provoked</t>
  </si>
  <si>
    <t>56</t>
  </si>
  <si>
    <t>shield ball opp</t>
  </si>
  <si>
    <t>57</t>
  </si>
  <si>
    <t>foul throw in</t>
  </si>
  <si>
    <t>58</t>
  </si>
  <si>
    <t>penalty faced</t>
  </si>
  <si>
    <t>59</t>
  </si>
  <si>
    <t>keeper sweeper</t>
  </si>
  <si>
    <t>60</t>
  </si>
  <si>
    <t>chance missed</t>
  </si>
  <si>
    <t>61</t>
  </si>
  <si>
    <t>ball touch</t>
  </si>
  <si>
    <t>62</t>
  </si>
  <si>
    <t>unknown62</t>
  </si>
  <si>
    <t>63</t>
  </si>
  <si>
    <t>temp_save</t>
  </si>
  <si>
    <t>64</t>
  </si>
  <si>
    <t>resume</t>
  </si>
  <si>
    <t>65</t>
  </si>
  <si>
    <t>contentious referee decision</t>
  </si>
  <si>
    <t>66</t>
  </si>
  <si>
    <t>possession data</t>
  </si>
  <si>
    <t>67</t>
  </si>
  <si>
    <t>50/50</t>
  </si>
  <si>
    <t>68</t>
  </si>
  <si>
    <t>referee drop ball</t>
  </si>
  <si>
    <t>69</t>
  </si>
  <si>
    <t>failed to block</t>
  </si>
  <si>
    <t>70</t>
  </si>
  <si>
    <t>injury time announcement</t>
  </si>
  <si>
    <t>71</t>
  </si>
  <si>
    <t>coach setup</t>
  </si>
  <si>
    <t>72</t>
  </si>
  <si>
    <t>caught offside</t>
  </si>
  <si>
    <t>73</t>
  </si>
  <si>
    <t>other ball contact</t>
  </si>
  <si>
    <t>74</t>
  </si>
  <si>
    <t>blocked pass</t>
  </si>
  <si>
    <t>75</t>
  </si>
  <si>
    <t>delayed start</t>
  </si>
  <si>
    <t>76</t>
  </si>
  <si>
    <t>early end</t>
  </si>
  <si>
    <t>77</t>
  </si>
  <si>
    <t>player off pitch</t>
  </si>
  <si>
    <t>78</t>
  </si>
  <si>
    <t>temp card</t>
  </si>
  <si>
    <t>79</t>
  </si>
  <si>
    <t>coverage interruption</t>
  </si>
  <si>
    <t>80</t>
  </si>
  <si>
    <t>drop of ball</t>
  </si>
  <si>
    <t>81</t>
  </si>
  <si>
    <t>obstacle</t>
  </si>
  <si>
    <t>83</t>
  </si>
  <si>
    <t>attempted tackle</t>
  </si>
  <si>
    <t>84</t>
  </si>
  <si>
    <t>deleted after review</t>
  </si>
  <si>
    <t>10000</t>
  </si>
  <si>
    <t>offside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</si>
</sst>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30" formatCode="@"/>
      <alignment horizontal="left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555298-DAE6-4899-8890-5E06ED97E887}" name="Table1" displayName="Table1" ref="A1:B85" totalsRowShown="0">
  <autoFilter ref="A1:B85" xr:uid="{62555298-DAE6-4899-8890-5E06ED97E887}"/>
  <tableColumns count="2">
    <tableColumn id="1" xr3:uid="{79FBD58C-8CD2-442F-9A14-CA4BE0876E05}" name="Code" dataDxfId="1"/>
    <tableColumn id="2" xr3:uid="{7F73D8F9-4215-4166-A0F5-1BDF8005A8B9}" name="Ev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3AA6-7C87-421B-9017-BBE06DC13208}">
  <dimension ref="A1:B85"/>
  <sheetViews>
    <sheetView tabSelected="1" workbookViewId="0">
      <selection activeCell="B87" sqref="B87"/>
    </sheetView>
  </sheetViews>
  <sheetFormatPr defaultRowHeight="14.4" x14ac:dyDescent="0.3"/>
  <cols>
    <col min="1" max="1" width="29.77734375" style="3" customWidth="1"/>
    <col min="2" max="2" width="45.6640625" style="4" customWidth="1"/>
  </cols>
  <sheetData>
    <row r="1" spans="1:2" x14ac:dyDescent="0.3">
      <c r="A1" s="3" t="s">
        <v>168</v>
      </c>
      <c r="B1" s="4" t="s">
        <v>169</v>
      </c>
    </row>
    <row r="2" spans="1:2" x14ac:dyDescent="0.3">
      <c r="A2" s="3" t="s">
        <v>170</v>
      </c>
      <c r="B2" s="4" t="s">
        <v>171</v>
      </c>
    </row>
    <row r="3" spans="1:2" x14ac:dyDescent="0.3">
      <c r="A3" s="3" t="s">
        <v>172</v>
      </c>
      <c r="B3" s="4" t="s">
        <v>173</v>
      </c>
    </row>
    <row r="4" spans="1:2" x14ac:dyDescent="0.3">
      <c r="A4" s="3" t="s">
        <v>174</v>
      </c>
      <c r="B4" s="4" t="s">
        <v>175</v>
      </c>
    </row>
    <row r="5" spans="1:2" x14ac:dyDescent="0.3">
      <c r="A5" s="3" t="s">
        <v>176</v>
      </c>
      <c r="B5" s="4" t="s">
        <v>177</v>
      </c>
    </row>
    <row r="6" spans="1:2" x14ac:dyDescent="0.3">
      <c r="A6" s="3" t="s">
        <v>178</v>
      </c>
      <c r="B6" s="4" t="s">
        <v>179</v>
      </c>
    </row>
    <row r="7" spans="1:2" x14ac:dyDescent="0.3">
      <c r="A7" s="3" t="s">
        <v>180</v>
      </c>
      <c r="B7" s="4" t="s">
        <v>181</v>
      </c>
    </row>
    <row r="8" spans="1:2" x14ac:dyDescent="0.3">
      <c r="A8" s="3" t="s">
        <v>182</v>
      </c>
      <c r="B8" s="4" t="s">
        <v>183</v>
      </c>
    </row>
    <row r="9" spans="1:2" x14ac:dyDescent="0.3">
      <c r="A9" s="3" t="s">
        <v>184</v>
      </c>
      <c r="B9" s="4" t="s">
        <v>185</v>
      </c>
    </row>
    <row r="10" spans="1:2" x14ac:dyDescent="0.3">
      <c r="A10" s="3" t="s">
        <v>186</v>
      </c>
      <c r="B10" s="4" t="s">
        <v>187</v>
      </c>
    </row>
    <row r="11" spans="1:2" x14ac:dyDescent="0.3">
      <c r="A11" s="3" t="s">
        <v>188</v>
      </c>
      <c r="B11" s="4" t="s">
        <v>189</v>
      </c>
    </row>
    <row r="12" spans="1:2" x14ac:dyDescent="0.3">
      <c r="A12" s="3" t="s">
        <v>190</v>
      </c>
      <c r="B12" s="4" t="s">
        <v>191</v>
      </c>
    </row>
    <row r="13" spans="1:2" x14ac:dyDescent="0.3">
      <c r="A13" s="3" t="s">
        <v>192</v>
      </c>
      <c r="B13" s="4" t="s">
        <v>193</v>
      </c>
    </row>
    <row r="14" spans="1:2" x14ac:dyDescent="0.3">
      <c r="A14" s="3" t="s">
        <v>194</v>
      </c>
      <c r="B14" s="4" t="s">
        <v>195</v>
      </c>
    </row>
    <row r="15" spans="1:2" x14ac:dyDescent="0.3">
      <c r="A15" s="3" t="s">
        <v>196</v>
      </c>
      <c r="B15" s="4" t="s">
        <v>197</v>
      </c>
    </row>
    <row r="16" spans="1:2" x14ac:dyDescent="0.3">
      <c r="A16" s="3" t="s">
        <v>198</v>
      </c>
      <c r="B16" s="4" t="s">
        <v>199</v>
      </c>
    </row>
    <row r="17" spans="1:2" x14ac:dyDescent="0.3">
      <c r="A17" s="3" t="s">
        <v>200</v>
      </c>
      <c r="B17" s="4" t="s">
        <v>201</v>
      </c>
    </row>
    <row r="18" spans="1:2" x14ac:dyDescent="0.3">
      <c r="A18" s="3" t="s">
        <v>202</v>
      </c>
      <c r="B18" s="4" t="s">
        <v>203</v>
      </c>
    </row>
    <row r="19" spans="1:2" x14ac:dyDescent="0.3">
      <c r="A19" s="3" t="s">
        <v>204</v>
      </c>
      <c r="B19" s="4" t="s">
        <v>205</v>
      </c>
    </row>
    <row r="20" spans="1:2" x14ac:dyDescent="0.3">
      <c r="A20" s="3" t="s">
        <v>206</v>
      </c>
      <c r="B20" s="4" t="s">
        <v>207</v>
      </c>
    </row>
    <row r="21" spans="1:2" x14ac:dyDescent="0.3">
      <c r="A21" s="3" t="s">
        <v>208</v>
      </c>
      <c r="B21" s="4" t="s">
        <v>209</v>
      </c>
    </row>
    <row r="22" spans="1:2" x14ac:dyDescent="0.3">
      <c r="A22" s="3" t="s">
        <v>210</v>
      </c>
      <c r="B22" s="4" t="s">
        <v>211</v>
      </c>
    </row>
    <row r="23" spans="1:2" x14ac:dyDescent="0.3">
      <c r="A23" s="3" t="s">
        <v>212</v>
      </c>
      <c r="B23" s="4" t="s">
        <v>213</v>
      </c>
    </row>
    <row r="24" spans="1:2" x14ac:dyDescent="0.3">
      <c r="A24" s="3" t="s">
        <v>214</v>
      </c>
      <c r="B24" s="4" t="s">
        <v>215</v>
      </c>
    </row>
    <row r="25" spans="1:2" x14ac:dyDescent="0.3">
      <c r="A25" s="3" t="s">
        <v>216</v>
      </c>
      <c r="B25" s="4" t="s">
        <v>217</v>
      </c>
    </row>
    <row r="26" spans="1:2" x14ac:dyDescent="0.3">
      <c r="A26" s="3" t="s">
        <v>218</v>
      </c>
      <c r="B26" s="4" t="s">
        <v>219</v>
      </c>
    </row>
    <row r="27" spans="1:2" x14ac:dyDescent="0.3">
      <c r="A27" s="3" t="s">
        <v>220</v>
      </c>
      <c r="B27" s="4" t="s">
        <v>221</v>
      </c>
    </row>
    <row r="28" spans="1:2" x14ac:dyDescent="0.3">
      <c r="A28" s="3" t="s">
        <v>222</v>
      </c>
      <c r="B28" s="4" t="s">
        <v>223</v>
      </c>
    </row>
    <row r="29" spans="1:2" x14ac:dyDescent="0.3">
      <c r="A29" s="3" t="s">
        <v>224</v>
      </c>
      <c r="B29" s="4" t="s">
        <v>225</v>
      </c>
    </row>
    <row r="30" spans="1:2" x14ac:dyDescent="0.3">
      <c r="A30" s="3" t="s">
        <v>226</v>
      </c>
      <c r="B30" s="4" t="s">
        <v>227</v>
      </c>
    </row>
    <row r="31" spans="1:2" x14ac:dyDescent="0.3">
      <c r="A31" s="3" t="s">
        <v>228</v>
      </c>
      <c r="B31" s="4" t="s">
        <v>229</v>
      </c>
    </row>
    <row r="32" spans="1:2" x14ac:dyDescent="0.3">
      <c r="A32" s="3" t="s">
        <v>230</v>
      </c>
      <c r="B32" s="4" t="s">
        <v>231</v>
      </c>
    </row>
    <row r="33" spans="1:2" x14ac:dyDescent="0.3">
      <c r="A33" s="3" t="s">
        <v>232</v>
      </c>
      <c r="B33" s="4" t="s">
        <v>233</v>
      </c>
    </row>
    <row r="34" spans="1:2" x14ac:dyDescent="0.3">
      <c r="A34" s="3" t="s">
        <v>234</v>
      </c>
      <c r="B34" s="4" t="s">
        <v>235</v>
      </c>
    </row>
    <row r="35" spans="1:2" x14ac:dyDescent="0.3">
      <c r="A35" s="3" t="s">
        <v>236</v>
      </c>
      <c r="B35" s="4" t="s">
        <v>237</v>
      </c>
    </row>
    <row r="36" spans="1:2" x14ac:dyDescent="0.3">
      <c r="A36" s="3" t="s">
        <v>238</v>
      </c>
      <c r="B36" s="4" t="s">
        <v>239</v>
      </c>
    </row>
    <row r="37" spans="1:2" x14ac:dyDescent="0.3">
      <c r="A37" s="3" t="s">
        <v>240</v>
      </c>
      <c r="B37" s="4" t="s">
        <v>241</v>
      </c>
    </row>
    <row r="38" spans="1:2" x14ac:dyDescent="0.3">
      <c r="A38" s="3" t="s">
        <v>242</v>
      </c>
      <c r="B38" s="4" t="s">
        <v>243</v>
      </c>
    </row>
    <row r="39" spans="1:2" x14ac:dyDescent="0.3">
      <c r="A39" s="3" t="s">
        <v>244</v>
      </c>
      <c r="B39" s="4" t="s">
        <v>245</v>
      </c>
    </row>
    <row r="40" spans="1:2" x14ac:dyDescent="0.3">
      <c r="A40" s="3" t="s">
        <v>246</v>
      </c>
      <c r="B40" s="4" t="s">
        <v>247</v>
      </c>
    </row>
    <row r="41" spans="1:2" x14ac:dyDescent="0.3">
      <c r="A41" s="3" t="s">
        <v>248</v>
      </c>
      <c r="B41" s="4" t="s">
        <v>249</v>
      </c>
    </row>
    <row r="42" spans="1:2" x14ac:dyDescent="0.3">
      <c r="A42" s="3" t="s">
        <v>250</v>
      </c>
      <c r="B42" s="4" t="s">
        <v>251</v>
      </c>
    </row>
    <row r="43" spans="1:2" x14ac:dyDescent="0.3">
      <c r="A43" s="3" t="s">
        <v>252</v>
      </c>
      <c r="B43" s="4" t="s">
        <v>253</v>
      </c>
    </row>
    <row r="44" spans="1:2" x14ac:dyDescent="0.3">
      <c r="A44" s="3" t="s">
        <v>254</v>
      </c>
      <c r="B44" s="4" t="s">
        <v>255</v>
      </c>
    </row>
    <row r="45" spans="1:2" x14ac:dyDescent="0.3">
      <c r="A45" s="3" t="s">
        <v>256</v>
      </c>
      <c r="B45" s="4" t="s">
        <v>257</v>
      </c>
    </row>
    <row r="46" spans="1:2" x14ac:dyDescent="0.3">
      <c r="A46" s="3" t="s">
        <v>258</v>
      </c>
      <c r="B46" s="4" t="s">
        <v>259</v>
      </c>
    </row>
    <row r="47" spans="1:2" x14ac:dyDescent="0.3">
      <c r="A47" s="3" t="s">
        <v>260</v>
      </c>
      <c r="B47" s="4" t="s">
        <v>261</v>
      </c>
    </row>
    <row r="48" spans="1:2" x14ac:dyDescent="0.3">
      <c r="A48" s="3" t="s">
        <v>262</v>
      </c>
      <c r="B48" s="4" t="s">
        <v>263</v>
      </c>
    </row>
    <row r="49" spans="1:2" x14ac:dyDescent="0.3">
      <c r="A49" s="3" t="s">
        <v>264</v>
      </c>
      <c r="B49" s="4" t="s">
        <v>261</v>
      </c>
    </row>
    <row r="50" spans="1:2" x14ac:dyDescent="0.3">
      <c r="A50" s="3" t="s">
        <v>265</v>
      </c>
      <c r="B50" s="4" t="s">
        <v>266</v>
      </c>
    </row>
    <row r="51" spans="1:2" x14ac:dyDescent="0.3">
      <c r="A51" s="3" t="s">
        <v>267</v>
      </c>
      <c r="B51" s="4" t="s">
        <v>268</v>
      </c>
    </row>
    <row r="52" spans="1:2" x14ac:dyDescent="0.3">
      <c r="A52" s="3" t="s">
        <v>269</v>
      </c>
      <c r="B52" s="4" t="s">
        <v>270</v>
      </c>
    </row>
    <row r="53" spans="1:2" x14ac:dyDescent="0.3">
      <c r="A53" s="3" t="s">
        <v>271</v>
      </c>
      <c r="B53" s="4" t="s">
        <v>272</v>
      </c>
    </row>
    <row r="54" spans="1:2" x14ac:dyDescent="0.3">
      <c r="A54" s="3" t="s">
        <v>273</v>
      </c>
      <c r="B54" s="4" t="s">
        <v>274</v>
      </c>
    </row>
    <row r="55" spans="1:2" x14ac:dyDescent="0.3">
      <c r="A55" s="3" t="s">
        <v>275</v>
      </c>
      <c r="B55" s="4" t="s">
        <v>276</v>
      </c>
    </row>
    <row r="56" spans="1:2" x14ac:dyDescent="0.3">
      <c r="A56" s="3" t="s">
        <v>277</v>
      </c>
      <c r="B56" s="4" t="s">
        <v>278</v>
      </c>
    </row>
    <row r="57" spans="1:2" x14ac:dyDescent="0.3">
      <c r="A57" s="3" t="s">
        <v>279</v>
      </c>
      <c r="B57" s="4" t="s">
        <v>280</v>
      </c>
    </row>
    <row r="58" spans="1:2" x14ac:dyDescent="0.3">
      <c r="A58" s="3" t="s">
        <v>281</v>
      </c>
      <c r="B58" s="4" t="s">
        <v>282</v>
      </c>
    </row>
    <row r="59" spans="1:2" x14ac:dyDescent="0.3">
      <c r="A59" s="3" t="s">
        <v>283</v>
      </c>
      <c r="B59" s="4" t="s">
        <v>284</v>
      </c>
    </row>
    <row r="60" spans="1:2" x14ac:dyDescent="0.3">
      <c r="A60" s="3" t="s">
        <v>285</v>
      </c>
      <c r="B60" s="4" t="s">
        <v>286</v>
      </c>
    </row>
    <row r="61" spans="1:2" x14ac:dyDescent="0.3">
      <c r="A61" s="3" t="s">
        <v>287</v>
      </c>
      <c r="B61" s="4" t="s">
        <v>288</v>
      </c>
    </row>
    <row r="62" spans="1:2" x14ac:dyDescent="0.3">
      <c r="A62" s="3" t="s">
        <v>289</v>
      </c>
      <c r="B62" s="4" t="s">
        <v>290</v>
      </c>
    </row>
    <row r="63" spans="1:2" x14ac:dyDescent="0.3">
      <c r="A63" s="3" t="s">
        <v>291</v>
      </c>
      <c r="B63" s="4" t="s">
        <v>292</v>
      </c>
    </row>
    <row r="64" spans="1:2" x14ac:dyDescent="0.3">
      <c r="A64" s="3" t="s">
        <v>293</v>
      </c>
      <c r="B64" s="4" t="s">
        <v>294</v>
      </c>
    </row>
    <row r="65" spans="1:2" x14ac:dyDescent="0.3">
      <c r="A65" s="3" t="s">
        <v>295</v>
      </c>
      <c r="B65" s="4" t="s">
        <v>296</v>
      </c>
    </row>
    <row r="66" spans="1:2" x14ac:dyDescent="0.3">
      <c r="A66" s="3" t="s">
        <v>297</v>
      </c>
      <c r="B66" s="4" t="s">
        <v>298</v>
      </c>
    </row>
    <row r="67" spans="1:2" x14ac:dyDescent="0.3">
      <c r="A67" s="3" t="s">
        <v>299</v>
      </c>
      <c r="B67" s="4" t="s">
        <v>300</v>
      </c>
    </row>
    <row r="68" spans="1:2" x14ac:dyDescent="0.3">
      <c r="A68" s="3" t="s">
        <v>301</v>
      </c>
      <c r="B68" s="4" t="s">
        <v>302</v>
      </c>
    </row>
    <row r="69" spans="1:2" x14ac:dyDescent="0.3">
      <c r="A69" s="3" t="s">
        <v>303</v>
      </c>
      <c r="B69" s="4" t="s">
        <v>304</v>
      </c>
    </row>
    <row r="70" spans="1:2" x14ac:dyDescent="0.3">
      <c r="A70" s="3" t="s">
        <v>305</v>
      </c>
      <c r="B70" s="4" t="s">
        <v>306</v>
      </c>
    </row>
    <row r="71" spans="1:2" x14ac:dyDescent="0.3">
      <c r="A71" s="3" t="s">
        <v>307</v>
      </c>
      <c r="B71" s="4" t="s">
        <v>308</v>
      </c>
    </row>
    <row r="72" spans="1:2" x14ac:dyDescent="0.3">
      <c r="A72" s="3" t="s">
        <v>309</v>
      </c>
      <c r="B72" s="4" t="s">
        <v>310</v>
      </c>
    </row>
    <row r="73" spans="1:2" x14ac:dyDescent="0.3">
      <c r="A73" s="3" t="s">
        <v>311</v>
      </c>
      <c r="B73" s="4" t="s">
        <v>312</v>
      </c>
    </row>
    <row r="74" spans="1:2" x14ac:dyDescent="0.3">
      <c r="A74" s="3" t="s">
        <v>313</v>
      </c>
      <c r="B74" s="4" t="s">
        <v>314</v>
      </c>
    </row>
    <row r="75" spans="1:2" x14ac:dyDescent="0.3">
      <c r="A75" s="3" t="s">
        <v>315</v>
      </c>
      <c r="B75" s="4" t="s">
        <v>316</v>
      </c>
    </row>
    <row r="76" spans="1:2" x14ac:dyDescent="0.3">
      <c r="A76" s="3" t="s">
        <v>317</v>
      </c>
      <c r="B76" s="4" t="s">
        <v>318</v>
      </c>
    </row>
    <row r="77" spans="1:2" x14ac:dyDescent="0.3">
      <c r="A77" s="3" t="s">
        <v>319</v>
      </c>
      <c r="B77" s="4" t="s">
        <v>320</v>
      </c>
    </row>
    <row r="78" spans="1:2" x14ac:dyDescent="0.3">
      <c r="A78" s="3" t="s">
        <v>321</v>
      </c>
      <c r="B78" s="4" t="s">
        <v>322</v>
      </c>
    </row>
    <row r="79" spans="1:2" x14ac:dyDescent="0.3">
      <c r="A79" s="3" t="s">
        <v>323</v>
      </c>
      <c r="B79" s="4" t="s">
        <v>324</v>
      </c>
    </row>
    <row r="80" spans="1:2" x14ac:dyDescent="0.3">
      <c r="A80" s="3" t="s">
        <v>325</v>
      </c>
      <c r="B80" s="4" t="s">
        <v>326</v>
      </c>
    </row>
    <row r="81" spans="1:2" x14ac:dyDescent="0.3">
      <c r="A81" s="3" t="s">
        <v>327</v>
      </c>
      <c r="B81" s="4" t="s">
        <v>328</v>
      </c>
    </row>
    <row r="82" spans="1:2" x14ac:dyDescent="0.3">
      <c r="A82" s="3" t="s">
        <v>329</v>
      </c>
      <c r="B82" s="4" t="s">
        <v>330</v>
      </c>
    </row>
    <row r="83" spans="1:2" x14ac:dyDescent="0.3">
      <c r="A83" s="3" t="s">
        <v>331</v>
      </c>
      <c r="B83" s="4" t="s">
        <v>332</v>
      </c>
    </row>
    <row r="84" spans="1:2" x14ac:dyDescent="0.3">
      <c r="A84" s="3" t="s">
        <v>333</v>
      </c>
      <c r="B84" s="4" t="s">
        <v>334</v>
      </c>
    </row>
    <row r="85" spans="1:2" x14ac:dyDescent="0.3">
      <c r="A85" s="3" t="s">
        <v>335</v>
      </c>
      <c r="B85" s="4" t="s">
        <v>336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615C-2B06-4108-962F-B8B77F32474A}">
  <dimension ref="A1:G84"/>
  <sheetViews>
    <sheetView workbookViewId="0">
      <selection activeCell="D84" sqref="D1:E84"/>
    </sheetView>
  </sheetViews>
  <sheetFormatPr defaultRowHeight="14.4" x14ac:dyDescent="0.3"/>
  <cols>
    <col min="1" max="1" width="35.33203125" style="1" bestFit="1" customWidth="1"/>
    <col min="2" max="2" width="28.109375" bestFit="1" customWidth="1"/>
    <col min="5" max="5" width="25.5546875" bestFit="1" customWidth="1"/>
    <col min="7" max="7" width="81" bestFit="1" customWidth="1"/>
  </cols>
  <sheetData>
    <row r="1" spans="1:7" x14ac:dyDescent="0.3">
      <c r="A1" s="1" t="s">
        <v>0</v>
      </c>
      <c r="B1" s="2" t="s">
        <v>1</v>
      </c>
      <c r="C1" t="str" cm="1">
        <f t="array" ref="C1:D1">_xlfn.TEXTSPLIT(A1,"(")</f>
        <v xml:space="preserve"> </v>
      </c>
      <c r="D1" t="str">
        <v>1</v>
      </c>
      <c r="E1" t="str">
        <f>_xlfn.TEXTBEFORE(_xlfn.TEXTAFTER(B1,""""),""")")</f>
        <v>pass</v>
      </c>
      <c r="G1" t="s">
        <v>167</v>
      </c>
    </row>
    <row r="2" spans="1:7" x14ac:dyDescent="0.3">
      <c r="A2" s="1" t="s">
        <v>2</v>
      </c>
      <c r="B2" s="2" t="s">
        <v>3</v>
      </c>
      <c r="C2" t="str" cm="1">
        <f t="array" ref="C2:D2">_xlfn.TEXTSPLIT(A2,"(")</f>
        <v xml:space="preserve">        </v>
      </c>
      <c r="D2" t="str">
        <v>2</v>
      </c>
      <c r="E2" t="str">
        <f t="shared" ref="E2:E65" si="0">_xlfn.TEXTBEFORE(_xlfn.TEXTAFTER(B2,""""),""")")</f>
        <v>offside pass</v>
      </c>
    </row>
    <row r="3" spans="1:7" x14ac:dyDescent="0.3">
      <c r="A3" s="1" t="s">
        <v>4</v>
      </c>
      <c r="B3" s="2" t="s">
        <v>5</v>
      </c>
      <c r="C3" t="str" cm="1">
        <f t="array" ref="C3:D3">_xlfn.TEXTSPLIT(A3,"(")</f>
        <v xml:space="preserve">        </v>
      </c>
      <c r="D3" t="str">
        <v>3</v>
      </c>
      <c r="E3" t="str">
        <f t="shared" si="0"/>
        <v>take on</v>
      </c>
    </row>
    <row r="4" spans="1:7" x14ac:dyDescent="0.3">
      <c r="A4" s="1" t="s">
        <v>6</v>
      </c>
      <c r="B4" s="2" t="s">
        <v>7</v>
      </c>
      <c r="C4" t="str" cm="1">
        <f t="array" ref="C4:D4">_xlfn.TEXTSPLIT(A4,"(")</f>
        <v xml:space="preserve">        </v>
      </c>
      <c r="D4" t="str">
        <v>4</v>
      </c>
      <c r="E4" t="str">
        <f t="shared" si="0"/>
        <v>foul</v>
      </c>
    </row>
    <row r="5" spans="1:7" x14ac:dyDescent="0.3">
      <c r="A5" s="1" t="s">
        <v>8</v>
      </c>
      <c r="B5" s="2" t="s">
        <v>9</v>
      </c>
      <c r="C5" t="str" cm="1">
        <f t="array" ref="C5:D5">_xlfn.TEXTSPLIT(A5,"(")</f>
        <v xml:space="preserve">        </v>
      </c>
      <c r="D5" t="str">
        <v>5</v>
      </c>
      <c r="E5" t="str">
        <f t="shared" si="0"/>
        <v>out</v>
      </c>
    </row>
    <row r="6" spans="1:7" x14ac:dyDescent="0.3">
      <c r="A6" s="1" t="s">
        <v>10</v>
      </c>
      <c r="B6" s="2" t="s">
        <v>11</v>
      </c>
      <c r="C6" t="str" cm="1">
        <f t="array" ref="C6:D6">_xlfn.TEXTSPLIT(A6,"(")</f>
        <v xml:space="preserve">        </v>
      </c>
      <c r="D6" t="str">
        <v>6</v>
      </c>
      <c r="E6" t="str">
        <f t="shared" si="0"/>
        <v>corner awarded</v>
      </c>
    </row>
    <row r="7" spans="1:7" x14ac:dyDescent="0.3">
      <c r="A7" s="1" t="s">
        <v>12</v>
      </c>
      <c r="B7" s="2" t="s">
        <v>13</v>
      </c>
      <c r="C7" t="str" cm="1">
        <f t="array" ref="C7:D7">_xlfn.TEXTSPLIT(A7,"(")</f>
        <v xml:space="preserve">        </v>
      </c>
      <c r="D7" t="str">
        <v>7</v>
      </c>
      <c r="E7" t="str">
        <f t="shared" si="0"/>
        <v>tackle</v>
      </c>
    </row>
    <row r="8" spans="1:7" x14ac:dyDescent="0.3">
      <c r="A8" s="1" t="s">
        <v>14</v>
      </c>
      <c r="B8" s="2" t="s">
        <v>15</v>
      </c>
      <c r="C8" t="str" cm="1">
        <f t="array" ref="C8:D8">_xlfn.TEXTSPLIT(A8,"(")</f>
        <v xml:space="preserve">        </v>
      </c>
      <c r="D8" t="str">
        <v>8</v>
      </c>
      <c r="E8" t="str">
        <f t="shared" si="0"/>
        <v>interception</v>
      </c>
    </row>
    <row r="9" spans="1:7" x14ac:dyDescent="0.3">
      <c r="A9" s="1" t="s">
        <v>16</v>
      </c>
      <c r="B9" s="2" t="s">
        <v>17</v>
      </c>
      <c r="C9" t="str" cm="1">
        <f t="array" ref="C9:D9">_xlfn.TEXTSPLIT(A9,"(")</f>
        <v xml:space="preserve">        </v>
      </c>
      <c r="D9" t="str">
        <v>9</v>
      </c>
      <c r="E9" t="str">
        <f t="shared" si="0"/>
        <v>turnover</v>
      </c>
    </row>
    <row r="10" spans="1:7" x14ac:dyDescent="0.3">
      <c r="A10" s="1" t="s">
        <v>18</v>
      </c>
      <c r="B10" s="2" t="s">
        <v>19</v>
      </c>
      <c r="C10" t="str" cm="1">
        <f t="array" ref="C10:D10">_xlfn.TEXTSPLIT(A10,"(")</f>
        <v xml:space="preserve">        </v>
      </c>
      <c r="D10" t="str">
        <v>10</v>
      </c>
      <c r="E10" t="str">
        <f t="shared" si="0"/>
        <v>save</v>
      </c>
    </row>
    <row r="11" spans="1:7" x14ac:dyDescent="0.3">
      <c r="A11" s="1" t="s">
        <v>20</v>
      </c>
      <c r="B11" s="2" t="s">
        <v>21</v>
      </c>
      <c r="C11" t="str" cm="1">
        <f t="array" ref="C11:D11">_xlfn.TEXTSPLIT(A11,"(")</f>
        <v xml:space="preserve">        </v>
      </c>
      <c r="D11" t="str">
        <v>11</v>
      </c>
      <c r="E11" t="str">
        <f t="shared" si="0"/>
        <v>claim</v>
      </c>
    </row>
    <row r="12" spans="1:7" x14ac:dyDescent="0.3">
      <c r="A12" s="1" t="s">
        <v>22</v>
      </c>
      <c r="B12" s="2" t="s">
        <v>23</v>
      </c>
      <c r="C12" t="str" cm="1">
        <f t="array" ref="C12:D12">_xlfn.TEXTSPLIT(A12,"(")</f>
        <v xml:space="preserve">        </v>
      </c>
      <c r="D12" t="str">
        <v>12</v>
      </c>
      <c r="E12" t="str">
        <f t="shared" si="0"/>
        <v>clearance</v>
      </c>
    </row>
    <row r="13" spans="1:7" x14ac:dyDescent="0.3">
      <c r="A13" s="1" t="s">
        <v>24</v>
      </c>
      <c r="B13" s="2" t="s">
        <v>25</v>
      </c>
      <c r="C13" t="str" cm="1">
        <f t="array" ref="C13:D13">_xlfn.TEXTSPLIT(A13,"(")</f>
        <v xml:space="preserve">        </v>
      </c>
      <c r="D13" t="str">
        <v>13</v>
      </c>
      <c r="E13" t="str">
        <f t="shared" si="0"/>
        <v>miss</v>
      </c>
    </row>
    <row r="14" spans="1:7" x14ac:dyDescent="0.3">
      <c r="A14" s="1" t="s">
        <v>26</v>
      </c>
      <c r="B14" s="2" t="s">
        <v>27</v>
      </c>
      <c r="C14" t="str" cm="1">
        <f t="array" ref="C14:D14">_xlfn.TEXTSPLIT(A14,"(")</f>
        <v xml:space="preserve">        </v>
      </c>
      <c r="D14" t="str">
        <v>14</v>
      </c>
      <c r="E14" t="str">
        <f t="shared" si="0"/>
        <v>post</v>
      </c>
    </row>
    <row r="15" spans="1:7" x14ac:dyDescent="0.3">
      <c r="A15" s="1" t="s">
        <v>28</v>
      </c>
      <c r="B15" s="2" t="s">
        <v>29</v>
      </c>
      <c r="C15" t="str" cm="1">
        <f t="array" ref="C15:D15">_xlfn.TEXTSPLIT(A15,"(")</f>
        <v xml:space="preserve">        </v>
      </c>
      <c r="D15" t="str">
        <v>15</v>
      </c>
      <c r="E15" t="str">
        <f t="shared" si="0"/>
        <v>attempt saved</v>
      </c>
    </row>
    <row r="16" spans="1:7" x14ac:dyDescent="0.3">
      <c r="A16" s="1" t="s">
        <v>30</v>
      </c>
      <c r="B16" s="2" t="s">
        <v>31</v>
      </c>
      <c r="C16" t="str" cm="1">
        <f t="array" ref="C16:D16">_xlfn.TEXTSPLIT(A16,"(")</f>
        <v xml:space="preserve">        </v>
      </c>
      <c r="D16" t="str">
        <v>16</v>
      </c>
      <c r="E16" t="str">
        <f t="shared" si="0"/>
        <v>goal</v>
      </c>
    </row>
    <row r="17" spans="1:5" x14ac:dyDescent="0.3">
      <c r="A17" s="1" t="s">
        <v>32</v>
      </c>
      <c r="B17" s="2" t="s">
        <v>33</v>
      </c>
      <c r="C17" t="str" cm="1">
        <f t="array" ref="C17:D17">_xlfn.TEXTSPLIT(A17,"(")</f>
        <v xml:space="preserve">        </v>
      </c>
      <c r="D17" t="str">
        <v>17</v>
      </c>
      <c r="E17" t="str">
        <f t="shared" si="0"/>
        <v>card</v>
      </c>
    </row>
    <row r="18" spans="1:5" x14ac:dyDescent="0.3">
      <c r="A18" s="1" t="s">
        <v>34</v>
      </c>
      <c r="B18" s="2" t="s">
        <v>35</v>
      </c>
      <c r="C18" t="str" cm="1">
        <f t="array" ref="C18:D18">_xlfn.TEXTSPLIT(A18,"(")</f>
        <v xml:space="preserve">        </v>
      </c>
      <c r="D18" t="str">
        <v>18</v>
      </c>
      <c r="E18" t="str">
        <f t="shared" si="0"/>
        <v>player off</v>
      </c>
    </row>
    <row r="19" spans="1:5" x14ac:dyDescent="0.3">
      <c r="A19" s="1" t="s">
        <v>36</v>
      </c>
      <c r="B19" s="2" t="s">
        <v>37</v>
      </c>
      <c r="C19" t="str" cm="1">
        <f t="array" ref="C19:D19">_xlfn.TEXTSPLIT(A19,"(")</f>
        <v xml:space="preserve">        </v>
      </c>
      <c r="D19" t="str">
        <v>19</v>
      </c>
      <c r="E19" t="str">
        <f t="shared" si="0"/>
        <v>player on</v>
      </c>
    </row>
    <row r="20" spans="1:5" x14ac:dyDescent="0.3">
      <c r="A20" s="1" t="s">
        <v>38</v>
      </c>
      <c r="B20" s="2" t="s">
        <v>39</v>
      </c>
      <c r="C20" t="str" cm="1">
        <f t="array" ref="C20:D20">_xlfn.TEXTSPLIT(A20,"(")</f>
        <v xml:space="preserve">        </v>
      </c>
      <c r="D20" t="str">
        <v>20</v>
      </c>
      <c r="E20" t="str">
        <f t="shared" si="0"/>
        <v>player retired</v>
      </c>
    </row>
    <row r="21" spans="1:5" x14ac:dyDescent="0.3">
      <c r="A21" s="1" t="s">
        <v>40</v>
      </c>
      <c r="B21" s="2" t="s">
        <v>41</v>
      </c>
      <c r="C21" t="str" cm="1">
        <f t="array" ref="C21:D21">_xlfn.TEXTSPLIT(A21,"(")</f>
        <v xml:space="preserve">        </v>
      </c>
      <c r="D21" t="str">
        <v>21</v>
      </c>
      <c r="E21" t="str">
        <f t="shared" si="0"/>
        <v>player returns</v>
      </c>
    </row>
    <row r="22" spans="1:5" x14ac:dyDescent="0.3">
      <c r="A22" s="1" t="s">
        <v>42</v>
      </c>
      <c r="B22" s="2" t="s">
        <v>43</v>
      </c>
      <c r="C22" t="str" cm="1">
        <f t="array" ref="C22:D22">_xlfn.TEXTSPLIT(A22,"(")</f>
        <v xml:space="preserve">        </v>
      </c>
      <c r="D22" t="str">
        <v>22</v>
      </c>
      <c r="E22" t="str">
        <f t="shared" si="0"/>
        <v>player becomes goalkeeper</v>
      </c>
    </row>
    <row r="23" spans="1:5" x14ac:dyDescent="0.3">
      <c r="A23" s="1" t="s">
        <v>44</v>
      </c>
      <c r="B23" s="2" t="s">
        <v>45</v>
      </c>
      <c r="C23" t="str" cm="1">
        <f t="array" ref="C23:D23">_xlfn.TEXTSPLIT(A23,"(")</f>
        <v xml:space="preserve">        </v>
      </c>
      <c r="D23" t="str">
        <v>23</v>
      </c>
      <c r="E23" t="str">
        <f t="shared" si="0"/>
        <v>goalkeeper becomes player</v>
      </c>
    </row>
    <row r="24" spans="1:5" x14ac:dyDescent="0.3">
      <c r="A24" s="1" t="s">
        <v>46</v>
      </c>
      <c r="B24" s="2" t="s">
        <v>47</v>
      </c>
      <c r="C24" t="str" cm="1">
        <f t="array" ref="C24:D24">_xlfn.TEXTSPLIT(A24,"(")</f>
        <v xml:space="preserve">        </v>
      </c>
      <c r="D24" t="str">
        <v>24</v>
      </c>
      <c r="E24" t="str">
        <f t="shared" si="0"/>
        <v>condition change</v>
      </c>
    </row>
    <row r="25" spans="1:5" x14ac:dyDescent="0.3">
      <c r="A25" s="1" t="s">
        <v>48</v>
      </c>
      <c r="B25" s="2" t="s">
        <v>49</v>
      </c>
      <c r="C25" t="str" cm="1">
        <f t="array" ref="C25:D25">_xlfn.TEXTSPLIT(A25,"(")</f>
        <v xml:space="preserve">        </v>
      </c>
      <c r="D25" t="str">
        <v>25</v>
      </c>
      <c r="E25" t="str">
        <f t="shared" si="0"/>
        <v>official change</v>
      </c>
    </row>
    <row r="26" spans="1:5" x14ac:dyDescent="0.3">
      <c r="A26" s="1" t="s">
        <v>50</v>
      </c>
      <c r="B26" s="2" t="s">
        <v>51</v>
      </c>
      <c r="C26" t="str" cm="1">
        <f t="array" ref="C26:D26">_xlfn.TEXTSPLIT(A26,"(")</f>
        <v xml:space="preserve">        </v>
      </c>
      <c r="D26" t="str">
        <v>26</v>
      </c>
      <c r="E26" t="str">
        <f t="shared" si="0"/>
        <v>unknown26</v>
      </c>
    </row>
    <row r="27" spans="1:5" x14ac:dyDescent="0.3">
      <c r="A27" s="1" t="s">
        <v>52</v>
      </c>
      <c r="B27" s="2" t="s">
        <v>53</v>
      </c>
      <c r="C27" t="str" cm="1">
        <f t="array" ref="C27:D27">_xlfn.TEXTSPLIT(A27,"(")</f>
        <v xml:space="preserve">        </v>
      </c>
      <c r="D27" t="str">
        <v>27</v>
      </c>
      <c r="E27" t="str">
        <f t="shared" si="0"/>
        <v>start delay</v>
      </c>
    </row>
    <row r="28" spans="1:5" x14ac:dyDescent="0.3">
      <c r="A28" s="1" t="s">
        <v>54</v>
      </c>
      <c r="B28" s="2" t="s">
        <v>55</v>
      </c>
      <c r="C28" t="str" cm="1">
        <f t="array" ref="C28:D28">_xlfn.TEXTSPLIT(A28,"(")</f>
        <v xml:space="preserve">        </v>
      </c>
      <c r="D28" t="str">
        <v>28</v>
      </c>
      <c r="E28" t="str">
        <f t="shared" si="0"/>
        <v>end delay</v>
      </c>
    </row>
    <row r="29" spans="1:5" x14ac:dyDescent="0.3">
      <c r="A29" s="1" t="s">
        <v>56</v>
      </c>
      <c r="B29" s="2" t="s">
        <v>57</v>
      </c>
      <c r="C29" t="str" cm="1">
        <f t="array" ref="C29:D29">_xlfn.TEXTSPLIT(A29,"(")</f>
        <v xml:space="preserve">        </v>
      </c>
      <c r="D29" t="str">
        <v>29</v>
      </c>
      <c r="E29" t="str">
        <f t="shared" si="0"/>
        <v>unknown29</v>
      </c>
    </row>
    <row r="30" spans="1:5" x14ac:dyDescent="0.3">
      <c r="A30" s="1" t="s">
        <v>58</v>
      </c>
      <c r="B30" s="2" t="s">
        <v>59</v>
      </c>
      <c r="C30" t="str" cm="1">
        <f t="array" ref="C30:D30">_xlfn.TEXTSPLIT(A30,"(")</f>
        <v xml:space="preserve">        </v>
      </c>
      <c r="D30" t="str">
        <v>30</v>
      </c>
      <c r="E30" t="str">
        <f t="shared" si="0"/>
        <v>end</v>
      </c>
    </row>
    <row r="31" spans="1:5" x14ac:dyDescent="0.3">
      <c r="A31" s="1" t="s">
        <v>60</v>
      </c>
      <c r="B31" s="2" t="s">
        <v>61</v>
      </c>
      <c r="C31" t="str" cm="1">
        <f t="array" ref="C31:D31">_xlfn.TEXTSPLIT(A31,"(")</f>
        <v xml:space="preserve">        </v>
      </c>
      <c r="D31" t="str">
        <v>31</v>
      </c>
      <c r="E31" t="str">
        <f t="shared" si="0"/>
        <v>unknown31</v>
      </c>
    </row>
    <row r="32" spans="1:5" x14ac:dyDescent="0.3">
      <c r="A32" s="1" t="s">
        <v>62</v>
      </c>
      <c r="B32" s="2" t="s">
        <v>63</v>
      </c>
      <c r="C32" t="str" cm="1">
        <f t="array" ref="C32:D32">_xlfn.TEXTSPLIT(A32,"(")</f>
        <v xml:space="preserve">        </v>
      </c>
      <c r="D32" t="str">
        <v>32</v>
      </c>
      <c r="E32" t="str">
        <f t="shared" si="0"/>
        <v>start</v>
      </c>
    </row>
    <row r="33" spans="1:5" x14ac:dyDescent="0.3">
      <c r="A33" s="1" t="s">
        <v>64</v>
      </c>
      <c r="B33" s="2" t="s">
        <v>65</v>
      </c>
      <c r="C33" t="str" cm="1">
        <f t="array" ref="C33:D33">_xlfn.TEXTSPLIT(A33,"(")</f>
        <v xml:space="preserve">        </v>
      </c>
      <c r="D33" t="str">
        <v>33</v>
      </c>
      <c r="E33" t="str">
        <f t="shared" si="0"/>
        <v>unknown33</v>
      </c>
    </row>
    <row r="34" spans="1:5" x14ac:dyDescent="0.3">
      <c r="A34" s="1" t="s">
        <v>66</v>
      </c>
      <c r="B34" s="2" t="s">
        <v>67</v>
      </c>
      <c r="C34" t="str" cm="1">
        <f t="array" ref="C34:D34">_xlfn.TEXTSPLIT(A34,"(")</f>
        <v xml:space="preserve">        </v>
      </c>
      <c r="D34" t="str">
        <v>34</v>
      </c>
      <c r="E34" t="str">
        <f t="shared" si="0"/>
        <v>team set up</v>
      </c>
    </row>
    <row r="35" spans="1:5" x14ac:dyDescent="0.3">
      <c r="A35" s="1" t="s">
        <v>68</v>
      </c>
      <c r="B35" s="2" t="s">
        <v>69</v>
      </c>
      <c r="C35" t="str" cm="1">
        <f t="array" ref="C35:D35">_xlfn.TEXTSPLIT(A35,"(")</f>
        <v xml:space="preserve">        </v>
      </c>
      <c r="D35" t="str">
        <v>35</v>
      </c>
      <c r="E35" t="str">
        <f t="shared" si="0"/>
        <v>player changed position</v>
      </c>
    </row>
    <row r="36" spans="1:5" x14ac:dyDescent="0.3">
      <c r="A36" s="1" t="s">
        <v>70</v>
      </c>
      <c r="B36" s="2" t="s">
        <v>71</v>
      </c>
      <c r="C36" t="str" cm="1">
        <f t="array" ref="C36:D36">_xlfn.TEXTSPLIT(A36,"(")</f>
        <v xml:space="preserve">        </v>
      </c>
      <c r="D36" t="str">
        <v>36</v>
      </c>
      <c r="E36" t="str">
        <f t="shared" si="0"/>
        <v>player changed jersey number</v>
      </c>
    </row>
    <row r="37" spans="1:5" x14ac:dyDescent="0.3">
      <c r="A37" s="1" t="s">
        <v>72</v>
      </c>
      <c r="B37" s="2" t="s">
        <v>73</v>
      </c>
      <c r="C37" t="str" cm="1">
        <f t="array" ref="C37:D37">_xlfn.TEXTSPLIT(A37,"(")</f>
        <v xml:space="preserve">        </v>
      </c>
      <c r="D37" t="str">
        <v>37</v>
      </c>
      <c r="E37" t="str">
        <f t="shared" si="0"/>
        <v>collection end</v>
      </c>
    </row>
    <row r="38" spans="1:5" x14ac:dyDescent="0.3">
      <c r="A38" s="1" t="s">
        <v>74</v>
      </c>
      <c r="B38" s="2" t="s">
        <v>75</v>
      </c>
      <c r="C38" t="str" cm="1">
        <f t="array" ref="C38:D38">_xlfn.TEXTSPLIT(A38,"(")</f>
        <v xml:space="preserve">        </v>
      </c>
      <c r="D38" t="str">
        <v>38</v>
      </c>
      <c r="E38" t="str">
        <f t="shared" si="0"/>
        <v>temp_goal</v>
      </c>
    </row>
    <row r="39" spans="1:5" x14ac:dyDescent="0.3">
      <c r="A39" s="1" t="s">
        <v>76</v>
      </c>
      <c r="B39" s="2" t="s">
        <v>77</v>
      </c>
      <c r="C39" t="str" cm="1">
        <f t="array" ref="C39:D39">_xlfn.TEXTSPLIT(A39,"(")</f>
        <v xml:space="preserve">        </v>
      </c>
      <c r="D39" t="str">
        <v>39</v>
      </c>
      <c r="E39" t="str">
        <f t="shared" si="0"/>
        <v>temp_attempt</v>
      </c>
    </row>
    <row r="40" spans="1:5" x14ac:dyDescent="0.3">
      <c r="A40" s="1" t="s">
        <v>78</v>
      </c>
      <c r="B40" s="2" t="s">
        <v>79</v>
      </c>
      <c r="C40" t="str" cm="1">
        <f t="array" ref="C40:D40">_xlfn.TEXTSPLIT(A40,"(")</f>
        <v xml:space="preserve">        </v>
      </c>
      <c r="D40" t="str">
        <v>40</v>
      </c>
      <c r="E40" t="str">
        <f t="shared" si="0"/>
        <v>formation change</v>
      </c>
    </row>
    <row r="41" spans="1:5" x14ac:dyDescent="0.3">
      <c r="A41" s="1" t="s">
        <v>80</v>
      </c>
      <c r="B41" s="2" t="s">
        <v>81</v>
      </c>
      <c r="C41" t="str" cm="1">
        <f t="array" ref="C41:D41">_xlfn.TEXTSPLIT(A41,"(")</f>
        <v xml:space="preserve">        </v>
      </c>
      <c r="D41" t="str">
        <v>41</v>
      </c>
      <c r="E41" t="str">
        <f t="shared" si="0"/>
        <v>punch</v>
      </c>
    </row>
    <row r="42" spans="1:5" x14ac:dyDescent="0.3">
      <c r="A42" s="1" t="s">
        <v>82</v>
      </c>
      <c r="B42" s="2" t="s">
        <v>83</v>
      </c>
      <c r="C42" t="str" cm="1">
        <f t="array" ref="C42:D42">_xlfn.TEXTSPLIT(A42,"(")</f>
        <v xml:space="preserve">        </v>
      </c>
      <c r="D42" t="str">
        <v>42</v>
      </c>
      <c r="E42" t="str">
        <f t="shared" si="0"/>
        <v>good skill</v>
      </c>
    </row>
    <row r="43" spans="1:5" x14ac:dyDescent="0.3">
      <c r="A43" s="1" t="s">
        <v>84</v>
      </c>
      <c r="B43" s="2" t="s">
        <v>85</v>
      </c>
      <c r="C43" t="str" cm="1">
        <f t="array" ref="C43:D43">_xlfn.TEXTSPLIT(A43,"(")</f>
        <v xml:space="preserve">        </v>
      </c>
      <c r="D43" t="str">
        <v>43</v>
      </c>
      <c r="E43" t="str">
        <f t="shared" si="0"/>
        <v>deleted event</v>
      </c>
    </row>
    <row r="44" spans="1:5" x14ac:dyDescent="0.3">
      <c r="A44" s="1" t="s">
        <v>86</v>
      </c>
      <c r="B44" s="2" t="s">
        <v>87</v>
      </c>
      <c r="C44" t="str" cm="1">
        <f t="array" ref="C44:D44">_xlfn.TEXTSPLIT(A44,"(")</f>
        <v xml:space="preserve">        </v>
      </c>
      <c r="D44" t="str">
        <v>44</v>
      </c>
      <c r="E44" t="str">
        <f t="shared" si="0"/>
        <v>aerial</v>
      </c>
    </row>
    <row r="45" spans="1:5" x14ac:dyDescent="0.3">
      <c r="A45" s="1" t="s">
        <v>88</v>
      </c>
      <c r="B45" s="2" t="s">
        <v>89</v>
      </c>
      <c r="C45" t="str" cm="1">
        <f t="array" ref="C45:D45">_xlfn.TEXTSPLIT(A45,"(")</f>
        <v xml:space="preserve">        </v>
      </c>
      <c r="D45" t="str">
        <v>45</v>
      </c>
      <c r="E45" t="str">
        <f t="shared" si="0"/>
        <v>challenge</v>
      </c>
    </row>
    <row r="46" spans="1:5" x14ac:dyDescent="0.3">
      <c r="A46" s="1" t="s">
        <v>90</v>
      </c>
      <c r="B46" s="2" t="s">
        <v>91</v>
      </c>
      <c r="C46" t="str" cm="1">
        <f t="array" ref="C46:D46">_xlfn.TEXTSPLIT(A46,"(")</f>
        <v xml:space="preserve">        </v>
      </c>
      <c r="D46" t="str">
        <v>46</v>
      </c>
      <c r="E46" t="str">
        <f t="shared" si="0"/>
        <v>unknown46</v>
      </c>
    </row>
    <row r="47" spans="1:5" x14ac:dyDescent="0.3">
      <c r="A47" s="1" t="s">
        <v>92</v>
      </c>
      <c r="B47" s="2" t="s">
        <v>93</v>
      </c>
      <c r="C47" t="str" cm="1">
        <f t="array" ref="C47:D47">_xlfn.TEXTSPLIT(A47,"(")</f>
        <v xml:space="preserve">        </v>
      </c>
      <c r="D47" t="str">
        <v>47</v>
      </c>
      <c r="E47" t="str">
        <f t="shared" si="0"/>
        <v>rescinded card</v>
      </c>
    </row>
    <row r="48" spans="1:5" x14ac:dyDescent="0.3">
      <c r="A48" s="1" t="s">
        <v>94</v>
      </c>
      <c r="B48" s="2" t="s">
        <v>91</v>
      </c>
      <c r="C48" t="str" cm="1">
        <f t="array" ref="C48:D48">_xlfn.TEXTSPLIT(A48,"(")</f>
        <v xml:space="preserve">        </v>
      </c>
      <c r="D48" t="str">
        <v>48</v>
      </c>
      <c r="E48" t="str">
        <f t="shared" si="0"/>
        <v>unknown46</v>
      </c>
    </row>
    <row r="49" spans="1:5" x14ac:dyDescent="0.3">
      <c r="A49" s="1" t="s">
        <v>95</v>
      </c>
      <c r="B49" s="2" t="s">
        <v>96</v>
      </c>
      <c r="C49" t="str" cm="1">
        <f t="array" ref="C49:D49">_xlfn.TEXTSPLIT(A49,"(")</f>
        <v xml:space="preserve">        </v>
      </c>
      <c r="D49" t="str">
        <v>49</v>
      </c>
      <c r="E49" t="str">
        <f t="shared" si="0"/>
        <v>ball recovery</v>
      </c>
    </row>
    <row r="50" spans="1:5" x14ac:dyDescent="0.3">
      <c r="A50" s="1" t="s">
        <v>97</v>
      </c>
      <c r="B50" s="2" t="s">
        <v>98</v>
      </c>
      <c r="C50" t="str" cm="1">
        <f t="array" ref="C50:D50">_xlfn.TEXTSPLIT(A50,"(")</f>
        <v xml:space="preserve">        </v>
      </c>
      <c r="D50" t="str">
        <v>50</v>
      </c>
      <c r="E50" t="str">
        <f t="shared" si="0"/>
        <v>dispossessed</v>
      </c>
    </row>
    <row r="51" spans="1:5" x14ac:dyDescent="0.3">
      <c r="A51" s="1" t="s">
        <v>99</v>
      </c>
      <c r="B51" s="2" t="s">
        <v>100</v>
      </c>
      <c r="C51" t="str" cm="1">
        <f t="array" ref="C51:D51">_xlfn.TEXTSPLIT(A51,"(")</f>
        <v xml:space="preserve">        </v>
      </c>
      <c r="D51" t="str">
        <v>51</v>
      </c>
      <c r="E51" t="str">
        <f t="shared" si="0"/>
        <v>error</v>
      </c>
    </row>
    <row r="52" spans="1:5" x14ac:dyDescent="0.3">
      <c r="A52" s="1" t="s">
        <v>101</v>
      </c>
      <c r="B52" s="2" t="s">
        <v>102</v>
      </c>
      <c r="C52" t="str" cm="1">
        <f t="array" ref="C52:D52">_xlfn.TEXTSPLIT(A52,"(")</f>
        <v xml:space="preserve">        </v>
      </c>
      <c r="D52" t="str">
        <v>52</v>
      </c>
      <c r="E52" t="str">
        <f t="shared" si="0"/>
        <v>keeper pick-up</v>
      </c>
    </row>
    <row r="53" spans="1:5" x14ac:dyDescent="0.3">
      <c r="A53" s="1" t="s">
        <v>103</v>
      </c>
      <c r="B53" s="2" t="s">
        <v>104</v>
      </c>
      <c r="C53" t="str" cm="1">
        <f t="array" ref="C53:D53">_xlfn.TEXTSPLIT(A53,"(")</f>
        <v xml:space="preserve">        </v>
      </c>
      <c r="D53" t="str">
        <v>53</v>
      </c>
      <c r="E53" t="str">
        <f t="shared" si="0"/>
        <v>cross not claimed</v>
      </c>
    </row>
    <row r="54" spans="1:5" x14ac:dyDescent="0.3">
      <c r="A54" s="1" t="s">
        <v>105</v>
      </c>
      <c r="B54" s="2" t="s">
        <v>106</v>
      </c>
      <c r="C54" t="str" cm="1">
        <f t="array" ref="C54:D54">_xlfn.TEXTSPLIT(A54,"(")</f>
        <v xml:space="preserve">        </v>
      </c>
      <c r="D54" t="str">
        <v>54</v>
      </c>
      <c r="E54" t="str">
        <f t="shared" si="0"/>
        <v>smother</v>
      </c>
    </row>
    <row r="55" spans="1:5" x14ac:dyDescent="0.3">
      <c r="A55" s="1" t="s">
        <v>107</v>
      </c>
      <c r="B55" s="2" t="s">
        <v>108</v>
      </c>
      <c r="C55" t="str" cm="1">
        <f t="array" ref="C55:D55">_xlfn.TEXTSPLIT(A55,"(")</f>
        <v xml:space="preserve">        </v>
      </c>
      <c r="D55" t="str">
        <v>55</v>
      </c>
      <c r="E55" t="str">
        <f t="shared" si="0"/>
        <v>offside provoked</v>
      </c>
    </row>
    <row r="56" spans="1:5" x14ac:dyDescent="0.3">
      <c r="A56" s="1" t="s">
        <v>109</v>
      </c>
      <c r="B56" s="2" t="s">
        <v>110</v>
      </c>
      <c r="C56" t="str" cm="1">
        <f t="array" ref="C56:D56">_xlfn.TEXTSPLIT(A56,"(")</f>
        <v xml:space="preserve">        </v>
      </c>
      <c r="D56" t="str">
        <v>56</v>
      </c>
      <c r="E56" t="str">
        <f t="shared" si="0"/>
        <v>shield ball opp</v>
      </c>
    </row>
    <row r="57" spans="1:5" x14ac:dyDescent="0.3">
      <c r="A57" s="1" t="s">
        <v>111</v>
      </c>
      <c r="B57" s="2" t="s">
        <v>112</v>
      </c>
      <c r="C57" t="str" cm="1">
        <f t="array" ref="C57:D57">_xlfn.TEXTSPLIT(A57,"(")</f>
        <v xml:space="preserve">        </v>
      </c>
      <c r="D57" t="str">
        <v>57</v>
      </c>
      <c r="E57" t="str">
        <f t="shared" si="0"/>
        <v>foul throw in</v>
      </c>
    </row>
    <row r="58" spans="1:5" x14ac:dyDescent="0.3">
      <c r="A58" s="1" t="s">
        <v>113</v>
      </c>
      <c r="B58" s="2" t="s">
        <v>114</v>
      </c>
      <c r="C58" t="str" cm="1">
        <f t="array" ref="C58:D58">_xlfn.TEXTSPLIT(A58,"(")</f>
        <v xml:space="preserve">        </v>
      </c>
      <c r="D58" t="str">
        <v>58</v>
      </c>
      <c r="E58" t="str">
        <f t="shared" si="0"/>
        <v>penalty faced</v>
      </c>
    </row>
    <row r="59" spans="1:5" x14ac:dyDescent="0.3">
      <c r="A59" s="1" t="s">
        <v>115</v>
      </c>
      <c r="B59" s="2" t="s">
        <v>116</v>
      </c>
      <c r="C59" t="str" cm="1">
        <f t="array" ref="C59:D59">_xlfn.TEXTSPLIT(A59,"(")</f>
        <v xml:space="preserve">        </v>
      </c>
      <c r="D59" t="str">
        <v>59</v>
      </c>
      <c r="E59" t="str">
        <f t="shared" si="0"/>
        <v>keeper sweeper</v>
      </c>
    </row>
    <row r="60" spans="1:5" x14ac:dyDescent="0.3">
      <c r="A60" s="1" t="s">
        <v>117</v>
      </c>
      <c r="B60" s="2" t="s">
        <v>118</v>
      </c>
      <c r="C60" t="str" cm="1">
        <f t="array" ref="C60:D60">_xlfn.TEXTSPLIT(A60,"(")</f>
        <v xml:space="preserve">        </v>
      </c>
      <c r="D60" t="str">
        <v>60</v>
      </c>
      <c r="E60" t="str">
        <f t="shared" si="0"/>
        <v>chance missed</v>
      </c>
    </row>
    <row r="61" spans="1:5" x14ac:dyDescent="0.3">
      <c r="A61" s="1" t="s">
        <v>119</v>
      </c>
      <c r="B61" s="2" t="s">
        <v>120</v>
      </c>
      <c r="C61" t="str" cm="1">
        <f t="array" ref="C61:D61">_xlfn.TEXTSPLIT(A61,"(")</f>
        <v xml:space="preserve">        </v>
      </c>
      <c r="D61" t="str">
        <v>61</v>
      </c>
      <c r="E61" t="str">
        <f t="shared" si="0"/>
        <v>ball touch</v>
      </c>
    </row>
    <row r="62" spans="1:5" x14ac:dyDescent="0.3">
      <c r="A62" s="1" t="s">
        <v>121</v>
      </c>
      <c r="B62" s="2" t="s">
        <v>122</v>
      </c>
      <c r="C62" t="str" cm="1">
        <f t="array" ref="C62:D62">_xlfn.TEXTSPLIT(A62,"(")</f>
        <v xml:space="preserve">        </v>
      </c>
      <c r="D62" t="str">
        <v>62</v>
      </c>
      <c r="E62" t="str">
        <f t="shared" si="0"/>
        <v>unknown62</v>
      </c>
    </row>
    <row r="63" spans="1:5" x14ac:dyDescent="0.3">
      <c r="A63" s="1" t="s">
        <v>123</v>
      </c>
      <c r="B63" s="2" t="s">
        <v>124</v>
      </c>
      <c r="C63" t="str" cm="1">
        <f t="array" ref="C63:D63">_xlfn.TEXTSPLIT(A63,"(")</f>
        <v xml:space="preserve">        </v>
      </c>
      <c r="D63" t="str">
        <v>63</v>
      </c>
      <c r="E63" t="str">
        <f t="shared" si="0"/>
        <v>temp_save</v>
      </c>
    </row>
    <row r="64" spans="1:5" x14ac:dyDescent="0.3">
      <c r="A64" s="1" t="s">
        <v>125</v>
      </c>
      <c r="B64" s="2" t="s">
        <v>126</v>
      </c>
      <c r="C64" t="str" cm="1">
        <f t="array" ref="C64:D64">_xlfn.TEXTSPLIT(A64,"(")</f>
        <v xml:space="preserve">        </v>
      </c>
      <c r="D64" t="str">
        <v>64</v>
      </c>
      <c r="E64" t="str">
        <f t="shared" si="0"/>
        <v>resume</v>
      </c>
    </row>
    <row r="65" spans="1:5" x14ac:dyDescent="0.3">
      <c r="A65" s="1" t="s">
        <v>127</v>
      </c>
      <c r="B65" s="2" t="s">
        <v>128</v>
      </c>
      <c r="C65" t="str" cm="1">
        <f t="array" ref="C65:D65">_xlfn.TEXTSPLIT(A65,"(")</f>
        <v xml:space="preserve">        </v>
      </c>
      <c r="D65" t="str">
        <v>65</v>
      </c>
      <c r="E65" t="str">
        <f t="shared" si="0"/>
        <v>contentious referee decision</v>
      </c>
    </row>
    <row r="66" spans="1:5" x14ac:dyDescent="0.3">
      <c r="A66" s="1" t="s">
        <v>129</v>
      </c>
      <c r="B66" s="2" t="s">
        <v>130</v>
      </c>
      <c r="C66" t="str" cm="1">
        <f t="array" ref="C66:D66">_xlfn.TEXTSPLIT(A66,"(")</f>
        <v xml:space="preserve">        </v>
      </c>
      <c r="D66" t="str">
        <v>66</v>
      </c>
      <c r="E66" t="str">
        <f t="shared" ref="E66:E84" si="1">_xlfn.TEXTBEFORE(_xlfn.TEXTAFTER(B66,""""),""")")</f>
        <v>possession data</v>
      </c>
    </row>
    <row r="67" spans="1:5" x14ac:dyDescent="0.3">
      <c r="A67" s="1" t="s">
        <v>131</v>
      </c>
      <c r="B67" s="2" t="s">
        <v>132</v>
      </c>
      <c r="C67" t="str" cm="1">
        <f t="array" ref="C67:D67">_xlfn.TEXTSPLIT(A67,"(")</f>
        <v xml:space="preserve">        </v>
      </c>
      <c r="D67" t="str">
        <v>67</v>
      </c>
      <c r="E67" t="str">
        <f t="shared" si="1"/>
        <v>50/50</v>
      </c>
    </row>
    <row r="68" spans="1:5" x14ac:dyDescent="0.3">
      <c r="A68" s="1" t="s">
        <v>133</v>
      </c>
      <c r="B68" s="2" t="s">
        <v>134</v>
      </c>
      <c r="C68" t="str" cm="1">
        <f t="array" ref="C68:D68">_xlfn.TEXTSPLIT(A68,"(")</f>
        <v xml:space="preserve">        </v>
      </c>
      <c r="D68" t="str">
        <v>68</v>
      </c>
      <c r="E68" t="str">
        <f t="shared" si="1"/>
        <v>referee drop ball</v>
      </c>
    </row>
    <row r="69" spans="1:5" x14ac:dyDescent="0.3">
      <c r="A69" s="1" t="s">
        <v>135</v>
      </c>
      <c r="B69" s="2" t="s">
        <v>136</v>
      </c>
      <c r="C69" t="str" cm="1">
        <f t="array" ref="C69:D69">_xlfn.TEXTSPLIT(A69,"(")</f>
        <v xml:space="preserve">        </v>
      </c>
      <c r="D69" t="str">
        <v>69</v>
      </c>
      <c r="E69" t="str">
        <f t="shared" si="1"/>
        <v>failed to block</v>
      </c>
    </row>
    <row r="70" spans="1:5" x14ac:dyDescent="0.3">
      <c r="A70" s="1" t="s">
        <v>137</v>
      </c>
      <c r="B70" s="2" t="s">
        <v>138</v>
      </c>
      <c r="C70" t="str" cm="1">
        <f t="array" ref="C70:D70">_xlfn.TEXTSPLIT(A70,"(")</f>
        <v xml:space="preserve">        </v>
      </c>
      <c r="D70" t="str">
        <v>70</v>
      </c>
      <c r="E70" t="str">
        <f t="shared" si="1"/>
        <v>injury time announcement</v>
      </c>
    </row>
    <row r="71" spans="1:5" x14ac:dyDescent="0.3">
      <c r="A71" s="1" t="s">
        <v>139</v>
      </c>
      <c r="B71" s="2" t="s">
        <v>140</v>
      </c>
      <c r="C71" t="str" cm="1">
        <f t="array" ref="C71:D71">_xlfn.TEXTSPLIT(A71,"(")</f>
        <v xml:space="preserve">        </v>
      </c>
      <c r="D71" t="str">
        <v>71</v>
      </c>
      <c r="E71" t="str">
        <f t="shared" si="1"/>
        <v>coach setup</v>
      </c>
    </row>
    <row r="72" spans="1:5" x14ac:dyDescent="0.3">
      <c r="A72" s="1" t="s">
        <v>141</v>
      </c>
      <c r="B72" s="2" t="s">
        <v>142</v>
      </c>
      <c r="C72" t="str" cm="1">
        <f t="array" ref="C72:D72">_xlfn.TEXTSPLIT(A72,"(")</f>
        <v xml:space="preserve">        </v>
      </c>
      <c r="D72" t="str">
        <v>72</v>
      </c>
      <c r="E72" t="str">
        <f t="shared" si="1"/>
        <v>caught offside</v>
      </c>
    </row>
    <row r="73" spans="1:5" x14ac:dyDescent="0.3">
      <c r="A73" s="1" t="s">
        <v>143</v>
      </c>
      <c r="B73" s="2" t="s">
        <v>144</v>
      </c>
      <c r="C73" t="str" cm="1">
        <f t="array" ref="C73:D73">_xlfn.TEXTSPLIT(A73,"(")</f>
        <v xml:space="preserve">        </v>
      </c>
      <c r="D73" t="str">
        <v>73</v>
      </c>
      <c r="E73" t="str">
        <f t="shared" si="1"/>
        <v>other ball contact</v>
      </c>
    </row>
    <row r="74" spans="1:5" x14ac:dyDescent="0.3">
      <c r="A74" s="1" t="s">
        <v>145</v>
      </c>
      <c r="B74" s="2" t="s">
        <v>146</v>
      </c>
      <c r="C74" t="str" cm="1">
        <f t="array" ref="C74:D74">_xlfn.TEXTSPLIT(A74,"(")</f>
        <v xml:space="preserve">        </v>
      </c>
      <c r="D74" t="str">
        <v>74</v>
      </c>
      <c r="E74" t="str">
        <f t="shared" si="1"/>
        <v>blocked pass</v>
      </c>
    </row>
    <row r="75" spans="1:5" x14ac:dyDescent="0.3">
      <c r="A75" s="1" t="s">
        <v>147</v>
      </c>
      <c r="B75" s="2" t="s">
        <v>148</v>
      </c>
      <c r="C75" t="str" cm="1">
        <f t="array" ref="C75:D75">_xlfn.TEXTSPLIT(A75,"(")</f>
        <v xml:space="preserve">        </v>
      </c>
      <c r="D75" t="str">
        <v>75</v>
      </c>
      <c r="E75" t="str">
        <f t="shared" si="1"/>
        <v>delayed start</v>
      </c>
    </row>
    <row r="76" spans="1:5" x14ac:dyDescent="0.3">
      <c r="A76" s="1" t="s">
        <v>149</v>
      </c>
      <c r="B76" s="2" t="s">
        <v>150</v>
      </c>
      <c r="C76" t="str" cm="1">
        <f t="array" ref="C76:D76">_xlfn.TEXTSPLIT(A76,"(")</f>
        <v xml:space="preserve">        </v>
      </c>
      <c r="D76" t="str">
        <v>76</v>
      </c>
      <c r="E76" t="str">
        <f t="shared" si="1"/>
        <v>early end</v>
      </c>
    </row>
    <row r="77" spans="1:5" x14ac:dyDescent="0.3">
      <c r="A77" s="1" t="s">
        <v>151</v>
      </c>
      <c r="B77" s="2" t="s">
        <v>152</v>
      </c>
      <c r="C77" t="str" cm="1">
        <f t="array" ref="C77:D77">_xlfn.TEXTSPLIT(A77,"(")</f>
        <v xml:space="preserve">        </v>
      </c>
      <c r="D77" t="str">
        <v>77</v>
      </c>
      <c r="E77" t="str">
        <f t="shared" si="1"/>
        <v>player off pitch</v>
      </c>
    </row>
    <row r="78" spans="1:5" x14ac:dyDescent="0.3">
      <c r="A78" s="1" t="s">
        <v>153</v>
      </c>
      <c r="B78" s="2" t="s">
        <v>154</v>
      </c>
      <c r="C78" t="str" cm="1">
        <f t="array" ref="C78:D78">_xlfn.TEXTSPLIT(A78,"(")</f>
        <v xml:space="preserve">        </v>
      </c>
      <c r="D78" t="str">
        <v>78</v>
      </c>
      <c r="E78" t="str">
        <f t="shared" si="1"/>
        <v>temp card</v>
      </c>
    </row>
    <row r="79" spans="1:5" x14ac:dyDescent="0.3">
      <c r="A79" s="1" t="s">
        <v>155</v>
      </c>
      <c r="B79" s="2" t="s">
        <v>156</v>
      </c>
      <c r="C79" t="str" cm="1">
        <f t="array" ref="C79:D79">_xlfn.TEXTSPLIT(A79,"(")</f>
        <v xml:space="preserve">        </v>
      </c>
      <c r="D79" t="str">
        <v>79</v>
      </c>
      <c r="E79" t="str">
        <f t="shared" si="1"/>
        <v>coverage interruption</v>
      </c>
    </row>
    <row r="80" spans="1:5" x14ac:dyDescent="0.3">
      <c r="A80" s="1" t="s">
        <v>157</v>
      </c>
      <c r="B80" s="2" t="s">
        <v>158</v>
      </c>
      <c r="C80" t="str" cm="1">
        <f t="array" ref="C80:D80">_xlfn.TEXTSPLIT(A80,"(")</f>
        <v xml:space="preserve">        </v>
      </c>
      <c r="D80" t="str">
        <v>80</v>
      </c>
      <c r="E80" t="str">
        <f t="shared" si="1"/>
        <v>drop of ball</v>
      </c>
    </row>
    <row r="81" spans="1:5" x14ac:dyDescent="0.3">
      <c r="A81" s="1" t="s">
        <v>159</v>
      </c>
      <c r="B81" s="2" t="s">
        <v>160</v>
      </c>
      <c r="C81" t="str" cm="1">
        <f t="array" ref="C81:D81">_xlfn.TEXTSPLIT(A81,"(")</f>
        <v xml:space="preserve">        </v>
      </c>
      <c r="D81" t="str">
        <v>81</v>
      </c>
      <c r="E81" t="str">
        <f t="shared" si="1"/>
        <v>obstacle</v>
      </c>
    </row>
    <row r="82" spans="1:5" x14ac:dyDescent="0.3">
      <c r="A82" s="1" t="s">
        <v>161</v>
      </c>
      <c r="B82" s="2" t="s">
        <v>162</v>
      </c>
      <c r="C82" t="str" cm="1">
        <f t="array" ref="C82:D82">_xlfn.TEXTSPLIT(A82,"(")</f>
        <v xml:space="preserve">        </v>
      </c>
      <c r="D82" t="str">
        <v>83</v>
      </c>
      <c r="E82" t="str">
        <f t="shared" si="1"/>
        <v>attempted tackle</v>
      </c>
    </row>
    <row r="83" spans="1:5" x14ac:dyDescent="0.3">
      <c r="A83" s="1" t="s">
        <v>163</v>
      </c>
      <c r="B83" s="2" t="s">
        <v>164</v>
      </c>
      <c r="C83" t="str" cm="1">
        <f t="array" ref="C83:D83">_xlfn.TEXTSPLIT(A83,"(")</f>
        <v xml:space="preserve">        </v>
      </c>
      <c r="D83" t="str">
        <v>84</v>
      </c>
      <c r="E83" t="str">
        <f t="shared" si="1"/>
        <v>deleted after review</v>
      </c>
    </row>
    <row r="84" spans="1:5" x14ac:dyDescent="0.3">
      <c r="A84" s="1" t="s">
        <v>165</v>
      </c>
      <c r="B84" s="2" t="s">
        <v>166</v>
      </c>
      <c r="C84" t="str" cm="1">
        <f t="array" ref="C84:D84">_xlfn.TEXTSPLIT(A84,"(")</f>
        <v xml:space="preserve">        </v>
      </c>
      <c r="D84" t="str">
        <v>10000</v>
      </c>
      <c r="E84" t="str">
        <f t="shared" si="1"/>
        <v>offside given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Kirolos Magdy</dc:creator>
  <cp:lastModifiedBy>Kirolos Magdy</cp:lastModifiedBy>
  <dcterms:created xsi:type="dcterms:W3CDTF">2024-01-06T16:12:39Z</dcterms:created>
  <dcterms:modified xsi:type="dcterms:W3CDTF">2024-01-06T16:26:19Z</dcterms:modified>
</cp:coreProperties>
</file>