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</sheets>
  <externalReferences>
    <externalReference r:id="rId2"/>
  </externalReferences>
  <definedNames>
    <definedName name="Print_Area" localSheetId="0">Man!$A$1:$G$65</definedName>
  </definedNames>
  <calcPr calcId="162913"/>
</workbook>
</file>

<file path=xl/calcChain.xml><?xml version="1.0" encoding="utf-8"?>
<calcChain xmlns="http://schemas.openxmlformats.org/spreadsheetml/2006/main">
  <c r="G44" i="20" l="1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D59" i="20"/>
  <c r="C60" i="20"/>
  <c r="A65" i="20" l="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<sst xmlns="http://schemas.openxmlformats.org/spreadsheetml/2006/main" count="125" uniqueCount="74">
  <si>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</si>
  <si>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</si>
  <si>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</si>
  <si>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</si>
  <si>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</si>
  <si>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</si>
  <si>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</si>
  <si>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</si>
  <si>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</si>
  <si>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</si>
  <si>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</si>
  <si>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</si>
  <si>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</si>
  <si>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</si>
  <si>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</si>
  <si>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</si>
  <si>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</si>
  <si>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</si>
  <si>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</si>
  <si>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</si>
  <si>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</si>
  <si>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</si>
  <si>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</si>
  <si>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</si>
  <si>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</si>
  <si>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</si>
  <si>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</si>
  <si>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</si>
  <si>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</si>
  <si>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</si>
  <si>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</si>
  <si>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</si>
  <si>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</si>
  <si>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</si>
  <si>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</si>
  <si>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</si>
  <si>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</si>
  <si>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</si>
  <si>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</si>
  <si>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</si>
  <si>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</si>
  <si>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</si>
  <si>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</si>
  <si>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</si>
  <si>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</si>
  <si>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</si>
  <si>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</si>
  <si>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</si>
  <si>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</si>
  <si>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</si>
  <si>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</si>
  <si>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</si>
  <si>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</si>
  <si>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</si>
  <si>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</si>
  <si>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</si>
  <si>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</si>
  <si>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</si>
  <si>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</si>
  <si>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</si>
  <si>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</si>
  <si>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</si>
  <si>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</si>
  <si>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</si>
  <si>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</si>
  <si>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</si>
  <si>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</si>
  <si>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</si>
  <si>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</si>
  <si>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</si>
  <si>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13.04.2021</t>
  </si>
  <si>
    <t>Батищев Александр Васильевич</t>
  </si>
  <si>
    <t>А.С.Алешкевич</t>
  </si>
  <si>
    <t>А.Б.Козловский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</si>
</sst>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38" t="s">
        <v>0</v>
      </c>
      <c r="B1" s="38"/>
      <c r="C1" s="38"/>
      <c r="D1" s="38"/>
      <c r="E1" s="38"/>
      <c r="F1" s="38"/>
      <c r="G1" s="38"/>
    </row>
    <row r="2" spans="1:8" x14ac:dyDescent="0.3">
      <c r="A2" s="42" t="s">
        <v>18</v>
      </c>
      <c r="B2" s="42"/>
      <c r="C2" s="42"/>
      <c r="D2" s="42"/>
      <c r="E2" s="43"/>
      <c r="F2" s="43"/>
      <c r="G2" s="19" t="s">
        <v>70</v>
      </c>
      <c r="H2" s="15"/>
    </row>
    <row r="3" spans="1:8" x14ac:dyDescent="0.3">
      <c r="A3" s="41" t="s">
        <v>19</v>
      </c>
      <c r="B3" s="41"/>
      <c r="C3" s="41"/>
      <c r="D3" s="41"/>
      <c r="E3" s="41"/>
      <c r="F3" s="41"/>
      <c r="G3" s="41"/>
    </row>
    <row r="4" spans="1:8" x14ac:dyDescent="0.3">
      <c r="A4" s="44" t="s">
        <v>71</v>
      </c>
      <c r="B4" s="45"/>
      <c r="C4" s="45"/>
      <c r="D4" s="45"/>
      <c r="E4" s="45"/>
      <c r="F4" s="45"/>
      <c r="G4" s="45"/>
    </row>
    <row r="5" spans="1:8" ht="11.25" customHeight="1" x14ac:dyDescent="0.3">
      <c r="A5" s="39" t="s">
        <v>1</v>
      </c>
      <c r="B5" s="40"/>
      <c r="C5" s="40"/>
      <c r="D5" s="40"/>
      <c r="E5" s="40"/>
      <c r="F5" s="40"/>
      <c r="G5" s="40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5.05" customHeight="1" x14ac:dyDescent="0.3">
      <c r="A7" s="6" t="s">
        <v>2</v>
      </c>
      <c r="B7" s="36" t="s">
        <v>3</v>
      </c>
      <c r="C7" s="37"/>
      <c r="D7" s="7" t="s">
        <v>4</v>
      </c>
      <c r="E7" s="7" t="s">
        <v>5</v>
      </c>
      <c r="F7" s="22" t="s">
        <v>6</v>
      </c>
      <c r="G7" s="23" t="s">
        <v>7</v>
      </c>
    </row>
    <row r="8" spans="1:8" ht="19.95" customHeight="1" x14ac:dyDescent="0.3">
      <c r="A8" s="6">
        <v>1</v>
      </c>
      <c r="B8" s="34" t="s">
        <v>23</v>
      </c>
      <c r="C8" s="35"/>
      <c r="D8" s="8" t="s">
        <v>14</v>
      </c>
      <c r="E8" s="9"/>
      <c r="F8" s="24">
        <v>143.04</v>
      </c>
      <c r="G8" s="25">
        <f>E8*F8</f>
        <v>0</v>
      </c>
    </row>
    <row r="9" spans="1:8" ht="19.95" customHeight="1" x14ac:dyDescent="0.3">
      <c r="A9" s="6">
        <v>2</v>
      </c>
      <c r="B9" s="34" t="s">
        <v>24</v>
      </c>
      <c r="C9" s="35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9.95" customHeight="1" x14ac:dyDescent="0.3">
      <c r="A10" s="6">
        <v>3</v>
      </c>
      <c r="B10" s="34" t="s">
        <v>25</v>
      </c>
      <c r="C10" s="35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t="10.050000000000001" customHeight="1" x14ac:dyDescent="0.3">
      <c r="A11" s="6">
        <v>4</v>
      </c>
      <c r="B11" s="34" t="s">
        <v>26</v>
      </c>
      <c r="C11" s="35"/>
      <c r="D11" s="8" t="s">
        <v>14</v>
      </c>
      <c r="E11" s="9"/>
      <c r="F11" s="26">
        <v>46.1</v>
      </c>
      <c r="G11" s="25">
        <f t="shared" si="0"/>
        <v>0</v>
      </c>
    </row>
    <row r="12" spans="1:8" ht="10.050000000000001" customHeight="1" x14ac:dyDescent="0.3">
      <c r="A12" s="6">
        <v>5</v>
      </c>
      <c r="B12" s="34" t="s">
        <v>27</v>
      </c>
      <c r="C12" s="35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34" t="s">
        <v>28</v>
      </c>
      <c r="C13" s="35"/>
      <c r="D13" s="8" t="s">
        <v>14</v>
      </c>
      <c r="E13" s="9"/>
      <c r="F13" s="24">
        <v>0</v>
      </c>
      <c r="G13" s="25">
        <f t="shared" si="0"/>
        <v>0</v>
      </c>
    </row>
    <row r="14" spans="1:8" ht="19.95" customHeight="1" x14ac:dyDescent="0.3">
      <c r="A14" s="6">
        <v>6</v>
      </c>
      <c r="B14" s="34" t="s">
        <v>29</v>
      </c>
      <c r="C14" s="35"/>
      <c r="D14" s="8" t="s">
        <v>14</v>
      </c>
      <c r="E14" s="9"/>
      <c r="F14" s="24">
        <v>18.2</v>
      </c>
      <c r="G14" s="25">
        <f t="shared" si="0"/>
        <v>0</v>
      </c>
    </row>
    <row r="15" spans="1:8" ht="19.95" customHeight="1" x14ac:dyDescent="0.3">
      <c r="A15" s="6">
        <v>7</v>
      </c>
      <c r="B15" s="34" t="s">
        <v>30</v>
      </c>
      <c r="C15" s="35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34" t="s">
        <v>31</v>
      </c>
      <c r="C16" s="35"/>
      <c r="D16" s="8" t="s">
        <v>14</v>
      </c>
      <c r="E16" s="9"/>
      <c r="F16" s="26">
        <v>0</v>
      </c>
      <c r="G16" s="25">
        <f t="shared" si="0"/>
        <v>0</v>
      </c>
    </row>
    <row r="17" spans="1:7" ht="19.95" customHeight="1" x14ac:dyDescent="0.3">
      <c r="A17" s="6">
        <v>8</v>
      </c>
      <c r="B17" s="34" t="s">
        <v>32</v>
      </c>
      <c r="C17" s="35"/>
      <c r="D17" s="8" t="s">
        <v>14</v>
      </c>
      <c r="E17" s="9"/>
      <c r="F17" s="24">
        <v>68.8</v>
      </c>
      <c r="G17" s="25">
        <f t="shared" si="0"/>
        <v>0</v>
      </c>
    </row>
    <row r="18" spans="1:7" ht="10.050000000000001" customHeight="1" x14ac:dyDescent="0.3">
      <c r="A18" s="6">
        <v>9</v>
      </c>
      <c r="B18" s="34" t="s">
        <v>33</v>
      </c>
      <c r="C18" s="35"/>
      <c r="D18" s="8" t="s">
        <v>14</v>
      </c>
      <c r="E18" s="9"/>
      <c r="F18" s="26">
        <v>181.1</v>
      </c>
      <c r="G18" s="25">
        <f t="shared" si="0"/>
        <v>0</v>
      </c>
    </row>
    <row r="19" spans="1:7" ht="10.050000000000001" customHeight="1" x14ac:dyDescent="0.3">
      <c r="A19" s="6">
        <v>10</v>
      </c>
      <c r="B19" s="34" t="s">
        <v>34</v>
      </c>
      <c r="C19" s="35"/>
      <c r="D19" s="8" t="s">
        <v>14</v>
      </c>
      <c r="E19" s="9"/>
      <c r="F19" s="26">
        <v>47.32</v>
      </c>
      <c r="G19" s="25">
        <f t="shared" si="0"/>
        <v>0</v>
      </c>
    </row>
    <row r="20" spans="1:7" ht="10.050000000000001" customHeight="1" x14ac:dyDescent="0.3">
      <c r="A20" s="6">
        <v>11</v>
      </c>
      <c r="B20" s="34" t="s">
        <v>35</v>
      </c>
      <c r="C20" s="35"/>
      <c r="D20" s="8" t="s">
        <v>14</v>
      </c>
      <c r="E20" s="9"/>
      <c r="F20" s="26">
        <v>181.1</v>
      </c>
      <c r="G20" s="25">
        <f t="shared" si="0"/>
        <v>0</v>
      </c>
    </row>
    <row r="21" spans="1:7" ht="10.050000000000001" customHeight="1" x14ac:dyDescent="0.3">
      <c r="A21" s="6">
        <v>12</v>
      </c>
      <c r="B21" s="34" t="s">
        <v>36</v>
      </c>
      <c r="C21" s="35"/>
      <c r="D21" s="8" t="s">
        <v>14</v>
      </c>
      <c r="E21" s="9"/>
      <c r="F21" s="26">
        <v>47.32</v>
      </c>
      <c r="G21" s="25">
        <f t="shared" si="0"/>
        <v>0</v>
      </c>
    </row>
    <row r="22" spans="1:7" ht="10.050000000000001" customHeight="1" x14ac:dyDescent="0.3">
      <c r="A22" s="6">
        <v>13</v>
      </c>
      <c r="B22" s="34" t="s">
        <v>37</v>
      </c>
      <c r="C22" s="35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ht="10.050000000000001" customHeight="1" x14ac:dyDescent="0.3">
      <c r="A23" s="6">
        <v>14</v>
      </c>
      <c r="B23" s="34" t="s">
        <v>38</v>
      </c>
      <c r="C23" s="35"/>
      <c r="D23" s="8" t="s">
        <v>14</v>
      </c>
      <c r="E23" s="9"/>
      <c r="F23" s="26">
        <v>37.4</v>
      </c>
      <c r="G23" s="25">
        <f t="shared" si="0"/>
        <v>0</v>
      </c>
    </row>
    <row r="24" spans="1:7" ht="10.050000000000001" customHeight="1" x14ac:dyDescent="0.3">
      <c r="A24" s="6">
        <v>15</v>
      </c>
      <c r="B24" s="34" t="s">
        <v>17</v>
      </c>
      <c r="C24" s="35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34" t="s">
        <v>39</v>
      </c>
      <c r="C25" s="35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34" t="s">
        <v>22</v>
      </c>
      <c r="C26" s="35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34" t="s">
        <v>21</v>
      </c>
      <c r="C27" s="35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34" t="s">
        <v>40</v>
      </c>
      <c r="C28" s="35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34" t="s">
        <v>41</v>
      </c>
      <c r="C29" s="35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34" t="s">
        <v>42</v>
      </c>
      <c r="C30" s="35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34" t="s">
        <v>43</v>
      </c>
      <c r="C31" s="35"/>
      <c r="D31" s="8" t="s">
        <v>14</v>
      </c>
      <c r="E31" s="9"/>
      <c r="F31" s="26">
        <v>0</v>
      </c>
      <c r="G31" s="25">
        <f t="shared" si="0"/>
        <v>0</v>
      </c>
    </row>
    <row r="32" spans="1:7" ht="10.050000000000001" customHeight="1" x14ac:dyDescent="0.3">
      <c r="A32" s="6">
        <v>16</v>
      </c>
      <c r="B32" s="34" t="s">
        <v>44</v>
      </c>
      <c r="C32" s="35"/>
      <c r="D32" s="8" t="s">
        <v>14</v>
      </c>
      <c r="E32" s="9"/>
      <c r="F32" s="26">
        <v>12</v>
      </c>
      <c r="G32" s="25">
        <f t="shared" si="0"/>
        <v>0</v>
      </c>
    </row>
    <row r="33" spans="1:7" ht="19.95" customHeight="1" x14ac:dyDescent="0.3">
      <c r="A33" s="6">
        <v>17</v>
      </c>
      <c r="B33" s="34" t="s">
        <v>68</v>
      </c>
      <c r="C33" s="35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34" t="s">
        <v>45</v>
      </c>
      <c r="C34" s="35"/>
      <c r="D34" s="8" t="s">
        <v>13</v>
      </c>
      <c r="E34" s="9"/>
      <c r="F34" s="26">
        <v>97.5</v>
      </c>
      <c r="G34" s="25">
        <f t="shared" si="0"/>
        <v>0</v>
      </c>
    </row>
    <row r="35" spans="1:7" ht="10.050000000000001" customHeight="1" x14ac:dyDescent="0.3">
      <c r="A35" s="6">
        <v>19</v>
      </c>
      <c r="B35" s="34" t="s">
        <v>46</v>
      </c>
      <c r="C35" s="35"/>
      <c r="D35" s="8" t="s">
        <v>14</v>
      </c>
      <c r="E35" s="9"/>
      <c r="F35" s="26">
        <v>32</v>
      </c>
      <c r="G35" s="25">
        <f t="shared" si="0"/>
        <v>0</v>
      </c>
    </row>
    <row r="36" spans="1:7" ht="19.95" customHeight="1" x14ac:dyDescent="0.3">
      <c r="A36" s="6">
        <v>20</v>
      </c>
      <c r="B36" s="34" t="s">
        <v>47</v>
      </c>
      <c r="C36" s="35"/>
      <c r="D36" s="8" t="s">
        <v>14</v>
      </c>
      <c r="E36" s="9"/>
      <c r="F36" s="26">
        <v>11.38</v>
      </c>
      <c r="G36" s="25">
        <f t="shared" si="0"/>
        <v>0</v>
      </c>
    </row>
    <row r="37" spans="1:7" ht="10.050000000000001" customHeight="1" x14ac:dyDescent="0.3">
      <c r="A37" s="6">
        <v>21</v>
      </c>
      <c r="B37" s="34" t="s">
        <v>48</v>
      </c>
      <c r="C37" s="35"/>
      <c r="D37" s="8" t="s">
        <v>14</v>
      </c>
      <c r="E37" s="9"/>
      <c r="F37" s="26">
        <v>9</v>
      </c>
      <c r="G37" s="25">
        <f t="shared" si="0"/>
        <v>0</v>
      </c>
    </row>
    <row r="38" spans="1:7" ht="10.050000000000001" customHeight="1" x14ac:dyDescent="0.3">
      <c r="A38" s="6">
        <v>22</v>
      </c>
      <c r="B38" s="34" t="s">
        <v>49</v>
      </c>
      <c r="C38" s="35"/>
      <c r="D38" s="8" t="s">
        <v>13</v>
      </c>
      <c r="E38" s="9"/>
      <c r="F38" s="26">
        <v>75</v>
      </c>
      <c r="G38" s="25">
        <f t="shared" si="0"/>
        <v>0</v>
      </c>
    </row>
    <row r="39" spans="1:7" ht="19.95" customHeight="1" x14ac:dyDescent="0.3">
      <c r="A39" s="6">
        <v>23</v>
      </c>
      <c r="B39" s="34" t="s">
        <v>50</v>
      </c>
      <c r="C39" s="35"/>
      <c r="D39" s="8" t="s">
        <v>14</v>
      </c>
      <c r="E39" s="9"/>
      <c r="F39" s="26">
        <v>118.58</v>
      </c>
      <c r="G39" s="25">
        <f t="shared" si="0"/>
        <v>0</v>
      </c>
    </row>
    <row r="40" spans="1:7" ht="10.050000000000001" customHeight="1" x14ac:dyDescent="0.3">
      <c r="A40" s="6">
        <v>24</v>
      </c>
      <c r="B40" s="34" t="s">
        <v>51</v>
      </c>
      <c r="C40" s="35"/>
      <c r="D40" s="8" t="s">
        <v>14</v>
      </c>
      <c r="E40" s="9"/>
      <c r="F40" s="26">
        <v>40.49</v>
      </c>
      <c r="G40" s="25">
        <f t="shared" si="0"/>
        <v>0</v>
      </c>
    </row>
    <row r="41" spans="1:7" ht="10.050000000000001" customHeight="1" x14ac:dyDescent="0.3">
      <c r="A41" s="6">
        <v>25</v>
      </c>
      <c r="B41" s="34" t="s">
        <v>52</v>
      </c>
      <c r="C41" s="35"/>
      <c r="D41" s="8" t="s">
        <v>8</v>
      </c>
      <c r="E41" s="9"/>
      <c r="F41" s="26">
        <v>11.28</v>
      </c>
      <c r="G41" s="25">
        <f t="shared" si="0"/>
        <v>0</v>
      </c>
    </row>
    <row r="42" spans="1:7" ht="10.050000000000001" customHeight="1" x14ac:dyDescent="0.3">
      <c r="A42" s="6">
        <v>26</v>
      </c>
      <c r="B42" s="34" t="s">
        <v>44</v>
      </c>
      <c r="C42" s="35"/>
      <c r="D42" s="8" t="s">
        <v>14</v>
      </c>
      <c r="E42" s="9"/>
      <c r="F42" s="26">
        <v>46.1</v>
      </c>
      <c r="G42" s="25">
        <f t="shared" si="0"/>
        <v>0</v>
      </c>
    </row>
    <row r="43" spans="1:7" ht="19.95" customHeight="1" x14ac:dyDescent="0.3">
      <c r="A43" s="6">
        <v>27</v>
      </c>
      <c r="B43" s="34" t="s">
        <v>53</v>
      </c>
      <c r="C43" s="35"/>
      <c r="D43" s="8" t="s">
        <v>13</v>
      </c>
      <c r="E43" s="9"/>
      <c r="F43" s="26">
        <v>192</v>
      </c>
      <c r="G43" s="25">
        <f t="shared" si="0"/>
        <v>0</v>
      </c>
    </row>
    <row r="44" spans="1:7" ht="19.95" customHeight="1" x14ac:dyDescent="0.3">
      <c r="A44" s="6">
        <v>28</v>
      </c>
      <c r="B44" s="34" t="s">
        <v>54</v>
      </c>
      <c r="C44" s="35"/>
      <c r="D44" s="8" t="s">
        <v>14</v>
      </c>
      <c r="E44" s="9"/>
      <c r="F44" s="26">
        <v>523.99</v>
      </c>
      <c r="G44" s="25">
        <f t="shared" si="0"/>
        <v>0</v>
      </c>
    </row>
    <row r="45" spans="1:7" ht="10.050000000000001" customHeight="1" x14ac:dyDescent="0.3">
      <c r="A45" s="6">
        <v>29</v>
      </c>
      <c r="B45" s="34" t="s">
        <v>55</v>
      </c>
      <c r="C45" s="35"/>
      <c r="D45" s="8" t="s">
        <v>14</v>
      </c>
      <c r="E45" s="9"/>
      <c r="F45" s="26">
        <v>6.85</v>
      </c>
      <c r="G45" s="25">
        <f t="shared" si="0"/>
        <v>0</v>
      </c>
    </row>
    <row r="46" spans="1:7" ht="10.050000000000001" customHeight="1" x14ac:dyDescent="0.3">
      <c r="A46" s="6">
        <v>30</v>
      </c>
      <c r="B46" s="34" t="s">
        <v>56</v>
      </c>
      <c r="C46" s="35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ht="10.050000000000001" customHeight="1" x14ac:dyDescent="0.3">
      <c r="A47" s="6">
        <v>31</v>
      </c>
      <c r="B47" s="34" t="s">
        <v>57</v>
      </c>
      <c r="C47" s="35"/>
      <c r="D47" s="8" t="s">
        <v>14</v>
      </c>
      <c r="E47" s="9"/>
      <c r="F47" s="26">
        <v>12.37</v>
      </c>
      <c r="G47" s="25">
        <f t="shared" si="0"/>
        <v>0</v>
      </c>
    </row>
    <row r="48" spans="1:7" ht="10.050000000000001" customHeight="1" x14ac:dyDescent="0.3">
      <c r="A48" s="6">
        <v>32</v>
      </c>
      <c r="B48" s="34" t="s">
        <v>58</v>
      </c>
      <c r="C48" s="35"/>
      <c r="D48" s="8" t="s">
        <v>14</v>
      </c>
      <c r="E48" s="9"/>
      <c r="F48" s="26">
        <v>11.65</v>
      </c>
      <c r="G48" s="25">
        <f t="shared" si="0"/>
        <v>0</v>
      </c>
    </row>
    <row r="49" spans="1:8" ht="10.050000000000001" customHeight="1" x14ac:dyDescent="0.3">
      <c r="A49" s="6">
        <v>33</v>
      </c>
      <c r="B49" s="34" t="s">
        <v>59</v>
      </c>
      <c r="C49" s="35"/>
      <c r="D49" s="8" t="s">
        <v>8</v>
      </c>
      <c r="E49" s="9"/>
      <c r="F49" s="26">
        <v>1.22</v>
      </c>
      <c r="G49" s="25">
        <f t="shared" si="0"/>
        <v>0</v>
      </c>
    </row>
    <row r="50" spans="1:8" ht="10.050000000000001" customHeight="1" x14ac:dyDescent="0.3">
      <c r="A50" s="6">
        <v>34</v>
      </c>
      <c r="B50" s="34" t="s">
        <v>60</v>
      </c>
      <c r="C50" s="35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34" t="s">
        <v>61</v>
      </c>
      <c r="C51" s="35"/>
      <c r="D51" s="8" t="s">
        <v>14</v>
      </c>
      <c r="E51" s="9"/>
      <c r="F51" s="26">
        <v>0</v>
      </c>
      <c r="G51" s="25">
        <f t="shared" si="0"/>
        <v>0</v>
      </c>
    </row>
    <row r="52" spans="1:8" ht="10.050000000000001" customHeight="1" x14ac:dyDescent="0.3">
      <c r="A52" s="6">
        <v>35</v>
      </c>
      <c r="B52" s="34" t="s">
        <v>62</v>
      </c>
      <c r="C52" s="35"/>
      <c r="D52" s="8" t="s">
        <v>8</v>
      </c>
      <c r="E52" s="9">
        <v>1</v>
      </c>
      <c r="F52" s="26">
        <v>45.4</v>
      </c>
      <c r="G52" s="25">
        <f t="shared" si="0"/>
        <v>45.4</v>
      </c>
    </row>
    <row r="53" spans="1:8" ht="10.050000000000001" customHeight="1" x14ac:dyDescent="0.3">
      <c r="A53" s="6">
        <v>36</v>
      </c>
      <c r="B53" s="34" t="s">
        <v>63</v>
      </c>
      <c r="C53" s="35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34" t="s">
        <v>64</v>
      </c>
      <c r="C54" s="35"/>
      <c r="D54" s="8" t="s">
        <v>8</v>
      </c>
      <c r="E54" s="9"/>
      <c r="F54" s="26">
        <v>82.38</v>
      </c>
      <c r="G54" s="25">
        <f t="shared" si="0"/>
        <v>0</v>
      </c>
    </row>
    <row r="55" spans="1:8" ht="19.95" customHeight="1" x14ac:dyDescent="0.3">
      <c r="A55" s="6">
        <v>38</v>
      </c>
      <c r="B55" s="34" t="s">
        <v>65</v>
      </c>
      <c r="C55" s="35"/>
      <c r="D55" s="8" t="s">
        <v>8</v>
      </c>
      <c r="E55" s="9"/>
      <c r="F55" s="26">
        <v>355</v>
      </c>
      <c r="G55" s="25">
        <f t="shared" si="0"/>
        <v>0</v>
      </c>
    </row>
    <row r="56" spans="1:8" ht="10.050000000000001" customHeight="1" x14ac:dyDescent="0.3">
      <c r="A56" s="6">
        <v>39</v>
      </c>
      <c r="B56" s="34" t="s">
        <v>66</v>
      </c>
      <c r="C56" s="35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ht="10.050000000000001" customHeight="1" x14ac:dyDescent="0.3">
      <c r="A57" s="6">
        <v>40</v>
      </c>
      <c r="B57" s="34" t="s">
        <v>67</v>
      </c>
      <c r="C57" s="35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6" t="s">
        <v>15</v>
      </c>
      <c r="B58" s="47"/>
      <c r="C58" s="47"/>
      <c r="D58" s="10"/>
      <c r="E58" s="11">
        <f>SUM(E8:E57)</f>
        <v>1</v>
      </c>
      <c r="F58" s="27"/>
      <c r="G58" s="28">
        <f>SUM(G8:G57)</f>
        <v>45.4</v>
      </c>
      <c r="H58" s="5"/>
    </row>
    <row r="59" spans="1:8" ht="12" customHeight="1" x14ac:dyDescent="0.3">
      <c r="A59" s="58" t="s">
        <v>9</v>
      </c>
      <c r="B59" s="58"/>
      <c r="C59" s="58"/>
      <c r="D59" s="52" t="e">
        <f ca="1">[1]!ЧислоПрописью(E58)</f>
        <v>#NAME?</v>
      </c>
      <c r="E59" s="52"/>
      <c r="F59" s="52"/>
      <c r="G59" s="52"/>
    </row>
    <row r="60" spans="1:8" ht="20.399999999999999" customHeight="1" x14ac:dyDescent="0.3">
      <c r="A60" s="54" t="s">
        <v>16</v>
      </c>
      <c r="B60" s="54"/>
      <c r="C60" s="56" t="e">
        <f ca="1">[1]!СуммаПрописью(G58)</f>
        <v>#NAME?</v>
      </c>
      <c r="D60" s="56"/>
      <c r="E60" s="56"/>
      <c r="F60" s="56"/>
      <c r="G60" s="57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59" t="s">
        <v>69</v>
      </c>
      <c r="B62" s="59"/>
      <c r="C62" s="59"/>
      <c r="D62" s="13"/>
      <c r="E62" s="16"/>
      <c r="F62" s="60" t="s">
        <v>72</v>
      </c>
      <c r="G62" s="60"/>
    </row>
    <row r="63" spans="1:8" x14ac:dyDescent="0.3">
      <c r="A63" s="51" t="s">
        <v>70</v>
      </c>
      <c r="B63" s="51"/>
      <c r="C63" s="51"/>
      <c r="D63" s="48" t="s">
        <v>11</v>
      </c>
      <c r="E63" s="48"/>
      <c r="F63" s="55" t="s">
        <v>12</v>
      </c>
      <c r="G63" s="55"/>
    </row>
    <row r="64" spans="1:8" x14ac:dyDescent="0.3">
      <c r="A64" s="59" t="s">
        <v>20</v>
      </c>
      <c r="B64" s="59"/>
      <c r="C64" s="59"/>
      <c r="D64" s="13"/>
      <c r="E64" s="17"/>
      <c r="F64" s="53" t="s">
        <v>73</v>
      </c>
      <c r="G64" s="53"/>
    </row>
    <row r="65" spans="1:7" x14ac:dyDescent="0.3">
      <c r="A65" s="51" t="str">
        <f>A63</f>
        <v>13.04.2021</v>
      </c>
      <c r="B65" s="51"/>
      <c r="C65" s="51"/>
      <c r="D65" s="48" t="s">
        <v>11</v>
      </c>
      <c r="E65" s="49"/>
      <c r="F65" s="50" t="s">
        <v>12</v>
      </c>
      <c r="G65" s="50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7:C7"/>
    <mergeCell ref="A1:G1"/>
    <mergeCell ref="A5:G5"/>
    <mergeCell ref="A3:G3"/>
    <mergeCell ref="A2:D2"/>
    <mergeCell ref="E2:F2"/>
    <mergeCell ref="A4:G4"/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2021-04-13T13:49:55Z</dcterms:modified>
</cp:coreProperties>
</file>