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5"/>
  </bookViews>
  <sheets>
    <sheet name="Man" sheetId="20" r:id="rId1"/>
    <sheet name="Woman" sheetId="21" r:id="rId2"/>
  </sheets>
  <externalReferences>
    <externalReference r:id="rId3"/>
    <externalReference r:id="rId4"/>
  </externalReferences>
  <definedNames>
    <definedName name="_xlnm.Print_Area" localSheetId="0">Man!$A$1:$G$65</definedName>
    <definedName name="_xlnm.Print_Area" localSheetId="1">Woman!$A$1:$G$65</definedName>
  </definedNames>
  <calcPr calcId="152511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D59" i="21"/>
  <c r="C60" i="20"/>
  <c r="D59" i="20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<sst xmlns="http://schemas.openxmlformats.org/spreadsheetml/2006/main" count="242" uniqueCount="77">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</sst>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4" fontId="16" fillId="0" borderId="0" xfId="0" applyNumberFormat="1" applyFont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0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4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4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5" x14ac:dyDescent="0.25"/>
  <cols>
    <col min="1" max="1" width="5.5703125" customWidth="1"/>
    <col min="3" max="3" width="25.85546875" customWidth="1"/>
    <col min="4" max="4" width="9.5703125" customWidth="1"/>
    <col min="5" max="5" width="8" customWidth="1"/>
    <col min="6" max="6" width="9.42578125" style="33" customWidth="1"/>
    <col min="7" max="7" width="11.42578125" style="33" customWidth="1"/>
  </cols>
  <sheetData>
    <row r="1" spans="1:8" ht="15" customHeight="1" x14ac:dyDescent="0.25">
      <c r="A1" s="38" t="s">
        <v>0</v>
      </c>
      <c r="B1" s="38"/>
      <c r="C1" s="38"/>
      <c r="D1" s="38"/>
      <c r="E1" s="38"/>
      <c r="F1" s="38"/>
      <c r="G1" s="38"/>
    </row>
    <row r="2" spans="1:8" x14ac:dyDescent="0.25">
      <c r="A2" s="42" t="s">
        <v>18</v>
      </c>
      <c r="B2" s="42"/>
      <c r="C2" s="42"/>
      <c r="D2" s="42"/>
      <c r="E2" s="43"/>
      <c r="F2" s="43"/>
      <c r="G2" s="19"/>
      <c r="H2" s="15"/>
    </row>
    <row r="3" spans="1:8" x14ac:dyDescent="0.25">
      <c r="A3" s="41" t="s">
        <v>19</v>
      </c>
      <c r="B3" s="41"/>
      <c r="C3" s="41"/>
      <c r="D3" s="41"/>
      <c r="E3" s="41"/>
      <c r="F3" s="41"/>
      <c r="G3" s="41"/>
    </row>
    <row r="4" spans="1:8" x14ac:dyDescent="0.25">
      <c r="A4" s="44"/>
      <c r="B4" s="45"/>
      <c r="C4" s="45"/>
      <c r="D4" s="45"/>
      <c r="E4" s="45"/>
      <c r="F4" s="45"/>
      <c r="G4" s="45"/>
    </row>
    <row r="5" spans="1:8" ht="11.25" customHeight="1" x14ac:dyDescent="0.25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25">
      <c r="A6" s="2"/>
      <c r="B6" s="2"/>
      <c r="C6" s="3"/>
      <c r="D6" s="3"/>
      <c r="E6" s="3"/>
      <c r="F6" s="20"/>
      <c r="G6" s="21"/>
    </row>
    <row r="7" spans="1:8" ht="67.5" x14ac:dyDescent="0.25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25">
      <c r="A8" s="6">
        <v>1</v>
      </c>
      <c r="B8" s="34" t="s">
        <v>24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6.899999999999999" customHeight="1" x14ac:dyDescent="0.25">
      <c r="A9" s="6">
        <v>2</v>
      </c>
      <c r="B9" s="34" t="s">
        <v>25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899999999999999" customHeight="1" x14ac:dyDescent="0.25">
      <c r="A10" s="6">
        <v>3</v>
      </c>
      <c r="B10" s="34" t="s">
        <v>26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25">
      <c r="A11" s="6">
        <v>4</v>
      </c>
      <c r="B11" s="34" t="s">
        <v>27</v>
      </c>
      <c r="C11" s="35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25">
      <c r="A12" s="6">
        <v>5</v>
      </c>
      <c r="B12" s="34" t="s">
        <v>28</v>
      </c>
      <c r="C12" s="35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25">
      <c r="A13" s="6">
        <v>0</v>
      </c>
      <c r="B13" s="34" t="s">
        <v>29</v>
      </c>
      <c r="C13" s="35"/>
      <c r="D13" s="8" t="s">
        <v>14</v>
      </c>
      <c r="E13" s="9"/>
      <c r="F13" s="24">
        <v>0</v>
      </c>
      <c r="G13" s="25">
        <f t="shared" si="0"/>
        <v>0</v>
      </c>
    </row>
    <row r="14" spans="1:8" ht="19.149999999999999" customHeight="1" x14ac:dyDescent="0.25">
      <c r="A14" s="6">
        <v>6</v>
      </c>
      <c r="B14" s="34" t="s">
        <v>30</v>
      </c>
      <c r="C14" s="35"/>
      <c r="D14" s="8" t="s">
        <v>14</v>
      </c>
      <c r="E14" s="9"/>
      <c r="F14" s="24">
        <v>18.2</v>
      </c>
      <c r="G14" s="25">
        <f t="shared" si="0"/>
        <v>0</v>
      </c>
    </row>
    <row r="15" spans="1:8" ht="19.149999999999999" customHeight="1" x14ac:dyDescent="0.25">
      <c r="A15" s="6">
        <v>7</v>
      </c>
      <c r="B15" s="34" t="s">
        <v>31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15" hidden="1" customHeight="1" x14ac:dyDescent="0.25">
      <c r="A16" s="6">
        <v>0</v>
      </c>
      <c r="B16" s="34" t="s">
        <v>32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22.9" customHeight="1" x14ac:dyDescent="0.25">
      <c r="A17" s="6">
        <v>8</v>
      </c>
      <c r="B17" s="34" t="s">
        <v>33</v>
      </c>
      <c r="C17" s="35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25">
      <c r="A18" s="6">
        <v>9</v>
      </c>
      <c r="B18" s="34" t="s">
        <v>34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25">
      <c r="A19" s="6">
        <v>10</v>
      </c>
      <c r="B19" s="34" t="s">
        <v>35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25">
      <c r="A20" s="6">
        <v>11</v>
      </c>
      <c r="B20" s="34" t="s">
        <v>36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25">
      <c r="A21" s="6">
        <v>12</v>
      </c>
      <c r="B21" s="34" t="s">
        <v>37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25">
      <c r="A22" s="6">
        <v>13</v>
      </c>
      <c r="B22" s="34" t="s">
        <v>38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25">
      <c r="A23" s="6">
        <v>14</v>
      </c>
      <c r="B23" s="34" t="s">
        <v>39</v>
      </c>
      <c r="C23" s="35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25">
      <c r="A24" s="6">
        <v>15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25">
      <c r="A25" s="6">
        <v>0</v>
      </c>
      <c r="B25" s="34" t="s">
        <v>40</v>
      </c>
      <c r="C25" s="35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25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25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25">
      <c r="A28" s="6">
        <v>0</v>
      </c>
      <c r="B28" s="34" t="s">
        <v>41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25">
      <c r="A29" s="6">
        <v>0</v>
      </c>
      <c r="B29" s="34" t="s">
        <v>42</v>
      </c>
      <c r="C29" s="35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25">
      <c r="A30" s="6">
        <v>0</v>
      </c>
      <c r="B30" s="34" t="s">
        <v>43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25">
      <c r="A31" s="6">
        <v>0</v>
      </c>
      <c r="B31" s="34" t="s">
        <v>44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25">
      <c r="A32" s="6">
        <v>16</v>
      </c>
      <c r="B32" s="34" t="s">
        <v>45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25">
      <c r="A33" s="6">
        <v>17</v>
      </c>
      <c r="B33" s="34" t="s">
        <v>69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899999999999999" customHeight="1" x14ac:dyDescent="0.25">
      <c r="A34" s="6">
        <v>18</v>
      </c>
      <c r="B34" s="34" t="s">
        <v>46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25">
      <c r="A35" s="6">
        <v>19</v>
      </c>
      <c r="B35" s="34" t="s">
        <v>47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25">
      <c r="A36" s="6">
        <v>20</v>
      </c>
      <c r="B36" s="34" t="s">
        <v>48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25">
      <c r="A37" s="6">
        <v>21</v>
      </c>
      <c r="B37" s="34" t="s">
        <v>49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25">
      <c r="A38" s="6">
        <v>22</v>
      </c>
      <c r="B38" s="34" t="s">
        <v>50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25">
      <c r="A39" s="6">
        <v>23</v>
      </c>
      <c r="B39" s="34" t="s">
        <v>51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25">
      <c r="A40" s="6">
        <v>24</v>
      </c>
      <c r="B40" s="34" t="s">
        <v>52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25">
      <c r="A41" s="6">
        <v>25</v>
      </c>
      <c r="B41" s="34" t="s">
        <v>53</v>
      </c>
      <c r="C41" s="35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25">
      <c r="A42" s="6">
        <v>26</v>
      </c>
      <c r="B42" s="34" t="s">
        <v>45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25">
      <c r="A43" s="6">
        <v>27</v>
      </c>
      <c r="B43" s="34" t="s">
        <v>54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25">
      <c r="A44" s="6">
        <v>28</v>
      </c>
      <c r="B44" s="34" t="s">
        <v>55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25">
      <c r="A45" s="6">
        <v>29</v>
      </c>
      <c r="B45" s="34" t="s">
        <v>56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25">
      <c r="A46" s="6">
        <v>30</v>
      </c>
      <c r="B46" s="34" t="s">
        <v>57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25">
      <c r="A47" s="6">
        <v>31</v>
      </c>
      <c r="B47" s="34" t="s">
        <v>58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25">
      <c r="A48" s="6">
        <v>32</v>
      </c>
      <c r="B48" s="34" t="s">
        <v>59</v>
      </c>
      <c r="C48" s="35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25">
      <c r="A49" s="6">
        <v>33</v>
      </c>
      <c r="B49" s="34" t="s">
        <v>60</v>
      </c>
      <c r="C49" s="35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25">
      <c r="A50" s="6">
        <v>34</v>
      </c>
      <c r="B50" s="34" t="s">
        <v>61</v>
      </c>
      <c r="C50" s="35"/>
      <c r="D50" s="8" t="s">
        <v>8</v>
      </c>
      <c r="E50" s="9"/>
      <c r="F50" s="26">
        <v>1.85</v>
      </c>
      <c r="G50" s="25">
        <f t="shared" si="0"/>
        <v>0</v>
      </c>
    </row>
    <row r="51" spans="1:8" ht="20.45" hidden="1" customHeight="1" x14ac:dyDescent="0.25">
      <c r="A51" s="6">
        <v>0</v>
      </c>
      <c r="B51" s="34" t="s">
        <v>62</v>
      </c>
      <c r="C51" s="35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25">
      <c r="A52" s="6">
        <v>35</v>
      </c>
      <c r="B52" s="34" t="s">
        <v>63</v>
      </c>
      <c r="C52" s="35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25">
      <c r="A53" s="6">
        <v>36</v>
      </c>
      <c r="B53" s="34" t="s">
        <v>64</v>
      </c>
      <c r="C53" s="35"/>
      <c r="D53" s="8" t="s">
        <v>8</v>
      </c>
      <c r="E53" s="9"/>
      <c r="F53" s="26">
        <v>60.85</v>
      </c>
      <c r="G53" s="25">
        <f t="shared" si="0"/>
        <v>0</v>
      </c>
    </row>
    <row r="54" spans="1:8" ht="19.899999999999999" customHeight="1" x14ac:dyDescent="0.25">
      <c r="A54" s="6">
        <v>37</v>
      </c>
      <c r="B54" s="34" t="s">
        <v>65</v>
      </c>
      <c r="C54" s="35"/>
      <c r="D54" s="8" t="s">
        <v>8</v>
      </c>
      <c r="E54" s="9"/>
      <c r="F54" s="26">
        <v>82.38</v>
      </c>
      <c r="G54" s="25">
        <f t="shared" si="0"/>
        <v>0</v>
      </c>
    </row>
    <row r="55" spans="1:8" ht="20.45" customHeight="1" x14ac:dyDescent="0.25">
      <c r="A55" s="6">
        <v>38</v>
      </c>
      <c r="B55" s="34" t="s">
        <v>66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25">
      <c r="A56" s="6">
        <v>39</v>
      </c>
      <c r="B56" s="34" t="s">
        <v>67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25">
      <c r="A57" s="6">
        <v>40</v>
      </c>
      <c r="B57" s="34" t="s">
        <v>68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25">
      <c r="A58" s="46" t="s">
        <v>15</v>
      </c>
      <c r="B58" s="47"/>
      <c r="C58" s="47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25">
      <c r="A59" s="58" t="s">
        <v>9</v>
      </c>
      <c r="B59" s="58"/>
      <c r="C59" s="58"/>
      <c r="D59" s="52" t="str">
        <f>[2]!ЧислоПрописью(E58)</f>
        <v xml:space="preserve">ноль </v>
      </c>
      <c r="E59" s="52"/>
      <c r="F59" s="52"/>
      <c r="G59" s="52"/>
    </row>
    <row r="60" spans="1:8" ht="20.45" customHeight="1" x14ac:dyDescent="0.25">
      <c r="A60" s="54" t="s">
        <v>16</v>
      </c>
      <c r="B60" s="54"/>
      <c r="C60" s="56" t="str">
        <f>[2]!СуммаПрописью(G58)</f>
        <v>Ноль рублей 00 копеек</v>
      </c>
      <c r="D60" s="56"/>
      <c r="E60" s="56"/>
      <c r="F60" s="56"/>
      <c r="G60" s="57"/>
    </row>
    <row r="61" spans="1:8" x14ac:dyDescent="0.25">
      <c r="A61" s="18"/>
      <c r="B61" s="18"/>
      <c r="C61" s="12"/>
      <c r="D61" s="14" t="s">
        <v>10</v>
      </c>
      <c r="E61" s="12"/>
      <c r="F61" s="29"/>
      <c r="G61" s="30"/>
    </row>
    <row r="62" spans="1:8" x14ac:dyDescent="0.25">
      <c r="A62" s="59" t="s">
        <v>70</v>
      </c>
      <c r="B62" s="59"/>
      <c r="C62" s="59"/>
      <c r="D62" s="13"/>
      <c r="E62" s="16"/>
      <c r="F62" s="60"/>
      <c r="G62" s="60"/>
    </row>
    <row r="63" spans="1:8" x14ac:dyDescent="0.25">
      <c r="A63" s="51" t="s">
        <v>23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25">
      <c r="A64" s="59" t="s">
        <v>20</v>
      </c>
      <c r="B64" s="59"/>
      <c r="C64" s="59"/>
      <c r="D64" s="13"/>
      <c r="E64" s="17"/>
      <c r="F64" s="53"/>
      <c r="G64" s="53"/>
    </row>
    <row r="65" spans="1:7" x14ac:dyDescent="0.25">
      <c r="A65" s="51" t="str">
        <f>A63</f>
        <v>"      " _______ 2020 года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.75" x14ac:dyDescent="0.3">
      <c r="A66" s="4"/>
      <c r="B66" s="4"/>
      <c r="C66" s="4"/>
      <c r="D66" s="4"/>
      <c r="E66" s="4"/>
      <c r="F66" s="31"/>
      <c r="G66" s="31"/>
    </row>
    <row r="67" spans="1:7" x14ac:dyDescent="0.25">
      <c r="A67" s="1"/>
      <c r="B67" s="1"/>
      <c r="C67" s="1"/>
      <c r="D67" s="1"/>
      <c r="E67" s="1"/>
      <c r="F67" s="32"/>
      <c r="G67" s="32"/>
    </row>
    <row r="68" spans="1:7" x14ac:dyDescent="0.25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7:C7"/>
    <mergeCell ref="A1:G1"/>
    <mergeCell ref="A5:G5"/>
    <mergeCell ref="A3:G3"/>
    <mergeCell ref="A2:D2"/>
    <mergeCell ref="E2:F2"/>
    <mergeCell ref="A4:G4"/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5" x14ac:dyDescent="0.25"/>
  <cols>
    <col min="1" max="1" width="5.5703125" customWidth="1"/>
    <col min="3" max="3" width="25.85546875" customWidth="1"/>
    <col min="4" max="4" width="9.5703125" customWidth="1"/>
    <col min="5" max="5" width="8" customWidth="1"/>
    <col min="6" max="6" width="9.42578125" style="33" customWidth="1"/>
    <col min="7" max="7" width="11.42578125" style="33" customWidth="1"/>
  </cols>
  <sheetData>
    <row r="1" spans="1:8" ht="15" customHeight="1" x14ac:dyDescent="0.25">
      <c r="A1" s="38" t="s">
        <v>0</v>
      </c>
      <c r="B1" s="38"/>
      <c r="C1" s="38"/>
      <c r="D1" s="38"/>
      <c r="E1" s="38"/>
      <c r="F1" s="38"/>
      <c r="G1" s="38"/>
    </row>
    <row r="2" spans="1:8" x14ac:dyDescent="0.25">
      <c r="A2" s="42" t="s">
        <v>18</v>
      </c>
      <c r="B2" s="42"/>
      <c r="C2" s="42"/>
      <c r="D2" s="42"/>
      <c r="E2" s="43"/>
      <c r="F2" s="43"/>
      <c r="G2" s="19"/>
      <c r="H2" s="15"/>
    </row>
    <row r="3" spans="1:8" x14ac:dyDescent="0.25">
      <c r="A3" s="41" t="s">
        <v>19</v>
      </c>
      <c r="B3" s="41"/>
      <c r="C3" s="41"/>
      <c r="D3" s="41"/>
      <c r="E3" s="41"/>
      <c r="F3" s="41"/>
      <c r="G3" s="41"/>
    </row>
    <row r="4" spans="1:8" x14ac:dyDescent="0.25">
      <c r="A4" s="44"/>
      <c r="B4" s="45"/>
      <c r="C4" s="45"/>
      <c r="D4" s="45"/>
      <c r="E4" s="45"/>
      <c r="F4" s="45"/>
      <c r="G4" s="45"/>
    </row>
    <row r="5" spans="1:8" ht="11.25" customHeight="1" x14ac:dyDescent="0.25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25">
      <c r="A6" s="2"/>
      <c r="B6" s="2"/>
      <c r="C6" s="3"/>
      <c r="D6" s="3"/>
      <c r="E6" s="3"/>
      <c r="F6" s="20"/>
      <c r="G6" s="21"/>
    </row>
    <row r="7" spans="1:8" ht="67.5" x14ac:dyDescent="0.25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25">
      <c r="A8" s="6">
        <v>1</v>
      </c>
      <c r="B8" s="34" t="s">
        <v>24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6.899999999999999" customHeight="1" x14ac:dyDescent="0.25">
      <c r="A9" s="6">
        <v>2</v>
      </c>
      <c r="B9" s="34" t="s">
        <v>25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899999999999999" customHeight="1" x14ac:dyDescent="0.25">
      <c r="A10" s="6">
        <v>3</v>
      </c>
      <c r="B10" s="34" t="s">
        <v>26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25">
      <c r="A11" s="6">
        <v>0</v>
      </c>
      <c r="B11" s="34" t="s">
        <v>27</v>
      </c>
      <c r="C11" s="35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25">
      <c r="A12" s="6">
        <v>0</v>
      </c>
      <c r="B12" s="34" t="s">
        <v>28</v>
      </c>
      <c r="C12" s="35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25">
      <c r="A13" s="6">
        <v>4</v>
      </c>
      <c r="B13" s="34" t="s">
        <v>29</v>
      </c>
      <c r="C13" s="35"/>
      <c r="D13" s="8" t="s">
        <v>14</v>
      </c>
      <c r="E13" s="9"/>
      <c r="F13" s="24">
        <v>30</v>
      </c>
      <c r="G13" s="25">
        <f t="shared" si="0"/>
        <v>0</v>
      </c>
    </row>
    <row r="14" spans="1:8" ht="19.149999999999999" customHeight="1" x14ac:dyDescent="0.25">
      <c r="A14" s="6">
        <v>5</v>
      </c>
      <c r="B14" s="34" t="s">
        <v>30</v>
      </c>
      <c r="C14" s="35"/>
      <c r="D14" s="8" t="s">
        <v>14</v>
      </c>
      <c r="E14" s="9"/>
      <c r="F14" s="24">
        <v>18.2</v>
      </c>
      <c r="G14" s="25">
        <f t="shared" si="0"/>
        <v>0</v>
      </c>
    </row>
    <row r="15" spans="1:8" ht="19.149999999999999" customHeight="1" x14ac:dyDescent="0.25">
      <c r="A15" s="6">
        <v>6</v>
      </c>
      <c r="B15" s="34" t="s">
        <v>31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15" hidden="1" customHeight="1" x14ac:dyDescent="0.25">
      <c r="A16" s="6">
        <v>0</v>
      </c>
      <c r="B16" s="34" t="s">
        <v>32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22.9" customHeight="1" x14ac:dyDescent="0.25">
      <c r="A17" s="6">
        <v>7</v>
      </c>
      <c r="B17" s="34" t="s">
        <v>33</v>
      </c>
      <c r="C17" s="35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25">
      <c r="A18" s="6">
        <v>8</v>
      </c>
      <c r="B18" s="34" t="s">
        <v>34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25">
      <c r="A19" s="6">
        <v>9</v>
      </c>
      <c r="B19" s="34" t="s">
        <v>75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25">
      <c r="A20" s="6">
        <v>10</v>
      </c>
      <c r="B20" s="34" t="s">
        <v>36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25">
      <c r="A21" s="6">
        <v>11</v>
      </c>
      <c r="B21" s="34" t="s">
        <v>76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25">
      <c r="A22" s="6">
        <v>12</v>
      </c>
      <c r="B22" s="34" t="s">
        <v>73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25">
      <c r="A23" s="6">
        <v>13</v>
      </c>
      <c r="B23" s="34" t="s">
        <v>74</v>
      </c>
      <c r="C23" s="35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25">
      <c r="A24" s="6">
        <v>14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25">
      <c r="A25" s="6">
        <v>0</v>
      </c>
      <c r="B25" s="34" t="s">
        <v>40</v>
      </c>
      <c r="C25" s="35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25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25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25">
      <c r="A28" s="6">
        <v>0</v>
      </c>
      <c r="B28" s="34" t="s">
        <v>41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25">
      <c r="A29" s="6">
        <v>0</v>
      </c>
      <c r="B29" s="34" t="s">
        <v>42</v>
      </c>
      <c r="C29" s="35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25">
      <c r="A30" s="6">
        <v>0</v>
      </c>
      <c r="B30" s="34" t="s">
        <v>43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25">
      <c r="A31" s="6">
        <v>0</v>
      </c>
      <c r="B31" s="34" t="s">
        <v>44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25">
      <c r="A32" s="6">
        <v>15</v>
      </c>
      <c r="B32" s="34" t="s">
        <v>45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25">
      <c r="A33" s="6">
        <v>16</v>
      </c>
      <c r="B33" s="34" t="s">
        <v>69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899999999999999" customHeight="1" x14ac:dyDescent="0.25">
      <c r="A34" s="6">
        <v>17</v>
      </c>
      <c r="B34" s="34" t="s">
        <v>46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25">
      <c r="A35" s="6">
        <v>18</v>
      </c>
      <c r="B35" s="34" t="s">
        <v>47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25">
      <c r="A36" s="6">
        <v>19</v>
      </c>
      <c r="B36" s="34" t="s">
        <v>48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25">
      <c r="A37" s="6">
        <v>20</v>
      </c>
      <c r="B37" s="34" t="s">
        <v>49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25">
      <c r="A38" s="6">
        <v>21</v>
      </c>
      <c r="B38" s="34" t="s">
        <v>50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25">
      <c r="A39" s="6">
        <v>22</v>
      </c>
      <c r="B39" s="34" t="s">
        <v>51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25">
      <c r="A40" s="6">
        <v>23</v>
      </c>
      <c r="B40" s="34" t="s">
        <v>52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25">
      <c r="A41" s="6">
        <v>24</v>
      </c>
      <c r="B41" s="34" t="s">
        <v>53</v>
      </c>
      <c r="C41" s="35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25">
      <c r="A42" s="6">
        <v>25</v>
      </c>
      <c r="B42" s="34" t="s">
        <v>45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25">
      <c r="A43" s="6">
        <v>26</v>
      </c>
      <c r="B43" s="34" t="s">
        <v>54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25">
      <c r="A44" s="6">
        <v>27</v>
      </c>
      <c r="B44" s="34" t="s">
        <v>55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25">
      <c r="A45" s="6">
        <v>28</v>
      </c>
      <c r="B45" s="34" t="s">
        <v>56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25">
      <c r="A46" s="6">
        <v>29</v>
      </c>
      <c r="B46" s="34" t="s">
        <v>57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25">
      <c r="A47" s="6">
        <v>30</v>
      </c>
      <c r="B47" s="34" t="s">
        <v>58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25">
      <c r="A48" s="6">
        <v>31</v>
      </c>
      <c r="B48" s="34" t="s">
        <v>59</v>
      </c>
      <c r="C48" s="35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25">
      <c r="A49" s="6">
        <v>32</v>
      </c>
      <c r="B49" s="34" t="s">
        <v>60</v>
      </c>
      <c r="C49" s="35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25">
      <c r="A50" s="6">
        <v>33</v>
      </c>
      <c r="B50" s="34" t="s">
        <v>61</v>
      </c>
      <c r="C50" s="35"/>
      <c r="D50" s="8" t="s">
        <v>8</v>
      </c>
      <c r="E50" s="9"/>
      <c r="F50" s="26">
        <v>1.85</v>
      </c>
      <c r="G50" s="25">
        <f t="shared" si="0"/>
        <v>0</v>
      </c>
    </row>
    <row r="51" spans="1:8" ht="20.45" customHeight="1" x14ac:dyDescent="0.25">
      <c r="A51" s="6">
        <v>34</v>
      </c>
      <c r="B51" s="34" t="s">
        <v>62</v>
      </c>
      <c r="C51" s="35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25">
      <c r="A52" s="6">
        <v>35</v>
      </c>
      <c r="B52" s="34" t="s">
        <v>71</v>
      </c>
      <c r="C52" s="35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25">
      <c r="A53" s="6">
        <v>36</v>
      </c>
      <c r="B53" s="34" t="s">
        <v>72</v>
      </c>
      <c r="C53" s="35"/>
      <c r="D53" s="8" t="s">
        <v>8</v>
      </c>
      <c r="E53" s="9"/>
      <c r="F53" s="26">
        <v>97.92</v>
      </c>
      <c r="G53" s="25">
        <f t="shared" si="0"/>
        <v>0</v>
      </c>
    </row>
    <row r="54" spans="1:8" ht="19.899999999999999" customHeight="1" x14ac:dyDescent="0.25">
      <c r="A54" s="6">
        <v>37</v>
      </c>
      <c r="B54" s="34" t="s">
        <v>65</v>
      </c>
      <c r="C54" s="35"/>
      <c r="D54" s="8" t="s">
        <v>8</v>
      </c>
      <c r="E54" s="9"/>
      <c r="F54" s="26">
        <v>82.38</v>
      </c>
      <c r="G54" s="25">
        <f t="shared" si="0"/>
        <v>0</v>
      </c>
    </row>
    <row r="55" spans="1:8" ht="20.45" customHeight="1" x14ac:dyDescent="0.25">
      <c r="A55" s="6">
        <v>38</v>
      </c>
      <c r="B55" s="34" t="s">
        <v>66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25">
      <c r="A56" s="6">
        <v>39</v>
      </c>
      <c r="B56" s="34" t="s">
        <v>67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25">
      <c r="A57" s="6">
        <v>40</v>
      </c>
      <c r="B57" s="34" t="s">
        <v>68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25">
      <c r="A58" s="46" t="s">
        <v>15</v>
      </c>
      <c r="B58" s="47"/>
      <c r="C58" s="47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25">
      <c r="A59" s="58" t="s">
        <v>9</v>
      </c>
      <c r="B59" s="58"/>
      <c r="C59" s="58"/>
      <c r="D59" s="52" t="str">
        <f>[1]!ЧислоПрописью(E58)</f>
        <v xml:space="preserve">ноль </v>
      </c>
      <c r="E59" s="52"/>
      <c r="F59" s="52"/>
      <c r="G59" s="52"/>
    </row>
    <row r="60" spans="1:8" ht="20.45" customHeight="1" x14ac:dyDescent="0.25">
      <c r="A60" s="54" t="s">
        <v>16</v>
      </c>
      <c r="B60" s="54"/>
      <c r="C60" s="56" t="str">
        <f>[1]!СуммаПрописью(G58)</f>
        <v>Ноль рублей 00 копеек</v>
      </c>
      <c r="D60" s="56"/>
      <c r="E60" s="56"/>
      <c r="F60" s="56"/>
      <c r="G60" s="57"/>
    </row>
    <row r="61" spans="1:8" x14ac:dyDescent="0.25">
      <c r="A61" s="18"/>
      <c r="B61" s="18"/>
      <c r="C61" s="12"/>
      <c r="D61" s="14" t="s">
        <v>10</v>
      </c>
      <c r="E61" s="12"/>
      <c r="F61" s="29"/>
      <c r="G61" s="30"/>
    </row>
    <row r="62" spans="1:8" x14ac:dyDescent="0.25">
      <c r="A62" s="59" t="s">
        <v>70</v>
      </c>
      <c r="B62" s="59"/>
      <c r="C62" s="59"/>
      <c r="D62" s="13"/>
      <c r="E62" s="16"/>
      <c r="F62" s="60"/>
      <c r="G62" s="60"/>
    </row>
    <row r="63" spans="1:8" x14ac:dyDescent="0.25">
      <c r="A63" s="51" t="s">
        <v>23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25">
      <c r="A64" s="59" t="s">
        <v>20</v>
      </c>
      <c r="B64" s="59"/>
      <c r="C64" s="59"/>
      <c r="D64" s="13"/>
      <c r="E64" s="17"/>
      <c r="F64" s="53"/>
      <c r="G64" s="53"/>
    </row>
    <row r="65" spans="1:7" x14ac:dyDescent="0.25">
      <c r="A65" s="51" t="str">
        <f>A63</f>
        <v>"      " _______ 2020 года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.75" x14ac:dyDescent="0.3">
      <c r="A66" s="4"/>
      <c r="B66" s="4"/>
      <c r="C66" s="4"/>
      <c r="D66" s="4"/>
      <c r="E66" s="4"/>
      <c r="F66" s="31"/>
      <c r="G66" s="31"/>
    </row>
    <row r="67" spans="1:7" x14ac:dyDescent="0.25">
      <c r="A67" s="1"/>
      <c r="B67" s="1"/>
      <c r="C67" s="1"/>
      <c r="D67" s="1"/>
      <c r="E67" s="1"/>
      <c r="F67" s="32"/>
      <c r="G67" s="32"/>
    </row>
    <row r="68" spans="1:7" x14ac:dyDescent="0.25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A64:C64"/>
    <mergeCell ref="F64:G64"/>
    <mergeCell ref="A65:C65"/>
    <mergeCell ref="D65:E65"/>
    <mergeCell ref="F65:G65"/>
    <mergeCell ref="A60:B60"/>
    <mergeCell ref="C60:G60"/>
    <mergeCell ref="A62:C62"/>
    <mergeCell ref="F62:G62"/>
    <mergeCell ref="A63:C63"/>
    <mergeCell ref="D63:E63"/>
    <mergeCell ref="F63:G63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2020-11-30T19:29:43Z</dcterms:modified>
</cp:coreProperties>
</file>