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bookViews>
    <workbookView xWindow="0" yWindow="0" windowWidth="25605" windowHeight="14505" tabRatio="500"/>
  </bookViews>
  <sheets>
    <sheet name="schedule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8" i="1"/>
  <c r="B11" i="1"/>
  <c r="B14" i="1"/>
  <c r="B17" i="1"/>
  <c r="B20" i="1"/>
  <c r="B23" i="1"/>
  <c r="B26" i="1"/>
  <c r="B29" i="1"/>
  <c r="B32" i="1"/>
  <c r="B35" i="1"/>
  <c r="B38" i="1"/>
  <c r="B41" i="1"/>
  <c r="B42" i="1"/>
  <c r="B43" i="1"/>
  <c r="B44" i="1"/>
  <c r="B3" i="1"/>
  <c r="B6" i="1"/>
  <c r="B9" i="1"/>
  <c r="B12" i="1"/>
  <c r="B15" i="1"/>
  <c r="B18" i="1"/>
  <c r="B21" i="1"/>
  <c r="B24" i="1"/>
  <c r="B27" i="1"/>
  <c r="B30" i="1"/>
  <c r="B33" i="1"/>
  <c r="B36" i="1"/>
  <c r="B39" i="1"/>
  <c r="B4" i="1"/>
  <c r="B7" i="1"/>
  <c r="B10" i="1"/>
  <c r="B13" i="1"/>
  <c r="B16" i="1"/>
  <c r="B19" i="1"/>
  <c r="B22" i="1"/>
  <c r="B25" i="1"/>
  <c r="B28" i="1"/>
  <c r="B31" i="1"/>
  <c r="B34" i="1"/>
  <c r="B37" i="1"/>
  <c r="B40" i="1"/>
  <c r="B47" i="1"/>
  <c r="C47" i="1"/>
  <c r="B46" i="1"/>
  <c r="C46" i="1"/>
  <c r="B45" i="1"/>
  <c r="C45" i="1"/>
  <c r="A5" i="1"/>
  <c r="A8" i="1"/>
  <c r="A11" i="1"/>
  <c r="A14" i="1"/>
  <c r="A17" i="1"/>
  <c r="A20" i="1"/>
  <c r="A23" i="1"/>
  <c r="A26" i="1"/>
  <c r="A29" i="1"/>
  <c r="A32" i="1"/>
  <c r="A35" i="1"/>
  <c r="A38" i="1"/>
  <c r="A45" i="1"/>
  <c r="C44" i="1"/>
  <c r="C43" i="1"/>
  <c r="C42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6" i="1"/>
  <c r="C3" i="1"/>
  <c r="C7" i="1"/>
  <c r="C5" i="1"/>
  <c r="C4" i="1"/>
  <c r="C2" i="1"/>
</calcChain>
</file>

<file path=xl/sharedStrings.xml><?xml version="1.0" encoding="utf-8"?>
<sst xmlns="http://schemas.openxmlformats.org/spreadsheetml/2006/main" count="72" uniqueCount="72">
  <si>
    <t>date</t>
  </si>
  <si>
    <t>Notes</t>
  </si>
  <si>
    <t>Day</t>
  </si>
  <si>
    <t>Subject</t>
  </si>
  <si>
    <t>Corresponding Assignments</t>
  </si>
  <si>
    <t>Finals Week</t>
  </si>
  <si>
    <t>Thanksgiving Break</t>
  </si>
  <si>
    <t>topic</t>
  </si>
  <si>
    <t>prep</t>
  </si>
  <si>
    <t>eval</t>
  </si>
  <si>
    <t>Data types and codebooks</t>
  </si>
  <si>
    <t>How data is stored</t>
  </si>
  <si>
    <t>data basics, struture</t>
  </si>
  <si>
    <t>Choose a data set to explore</t>
  </si>
  <si>
    <t>Exam 1</t>
  </si>
  <si>
    <t>Work on EDA</t>
  </si>
  <si>
    <t>Exam Prep</t>
  </si>
  <si>
    <t>Distributions (Normal, T)</t>
  </si>
  <si>
    <t>LLN, CLT</t>
  </si>
  <si>
    <t>Introduction to Inference</t>
  </si>
  <si>
    <t>R for 1 sample inference - mean, prop</t>
  </si>
  <si>
    <t>confidence intervals</t>
  </si>
  <si>
    <t>hypothesis testing</t>
  </si>
  <si>
    <t>Assessing normality</t>
  </si>
  <si>
    <t>bivariate graphics - cat vs cat</t>
  </si>
  <si>
    <t>cont vs cat</t>
  </si>
  <si>
    <t>cont vs cont</t>
  </si>
  <si>
    <t>Population and samples</t>
  </si>
  <si>
    <t>explanatory vs response</t>
  </si>
  <si>
    <t>experimental design</t>
  </si>
  <si>
    <t>Exam 2</t>
  </si>
  <si>
    <t>Exam review</t>
  </si>
  <si>
    <t>Two sample inference - paired</t>
  </si>
  <si>
    <t>Testing a difference between paired means</t>
  </si>
  <si>
    <t>Testing a difference between independent means</t>
  </si>
  <si>
    <t>Testing a difference between independent proportions</t>
  </si>
  <si>
    <t>Introduction to ANOVA</t>
  </si>
  <si>
    <t>One-way ANOVA</t>
  </si>
  <si>
    <t>Two-way ANOVA with mean plots</t>
  </si>
  <si>
    <t>Open Project work time</t>
  </si>
  <si>
    <t>Entire week</t>
  </si>
  <si>
    <t>Final Exam
* e-Poster presentation and evaluation</t>
  </si>
  <si>
    <t>Linear Regression</t>
  </si>
  <si>
    <t>ANOVA</t>
  </si>
  <si>
    <t>Multiple Regression</t>
  </si>
  <si>
    <t>EDA</t>
  </si>
  <si>
    <t>Statistical inference using R</t>
  </si>
  <si>
    <t>Decision Errors, choosing analysis</t>
  </si>
  <si>
    <t>Types of statistical errors 
* Choosing appropriate analysis procedures</t>
  </si>
  <si>
    <t>Refining your research question, writing science and statistics</t>
  </si>
  <si>
    <t xml:space="preserve">lit review, using passion driven stats. How to teach this? </t>
  </si>
  <si>
    <t>univariate numerical</t>
  </si>
  <si>
    <t>univariate categorical</t>
  </si>
  <si>
    <t>Hw1: team formation</t>
  </si>
  <si>
    <t>Intro to data sets</t>
  </si>
  <si>
    <t>RAT on data vocabulary (Ch 1.1)</t>
  </si>
  <si>
    <t>CN 1.2</t>
  </si>
  <si>
    <t>Week</t>
  </si>
  <si>
    <t>CN 1.1
* Read [Learning: Your First Job](../Articles/Learning - Your First Job (Leamnson 2002).pdf)
* Read [Self Regulated Learning](../Articles/Self Regulated Learning Questions (Neilson).pdf)</t>
  </si>
  <si>
    <t>Data Camp - Introduction to Data</t>
  </si>
  <si>
    <t xml:space="preserve">Follow the [Software overview](https://norcalbiostat.netlify.com/post/software-overview/) blog post to install necessary programs onto your own computer
* Right click ans "save link as" to download the HW 1 [RMD Template]() and [PDF] file into your class folder. </t>
  </si>
  <si>
    <t>How to turn in Homework 
* Data Dictionaries</t>
  </si>
  <si>
    <t>No Class</t>
  </si>
  <si>
    <t>Intro to R (BBLean quiz) - corresponds with Data Camp Intro to R lesson (Due 8/27)
* Watch Passion Driven Statistics (PDS) [Video 1](http://passiondrivenstatistics.com/2015/05/20/chapter-01-course-introduction/)</t>
  </si>
  <si>
    <t xml:space="preserve">Data Collection
</t>
  </si>
  <si>
    <t>Intro to data camp and R (outside of class)</t>
  </si>
  <si>
    <t>in: Logistics, Programs, Accounts, Metacognition, Teams, PDS
out: Data Camp and R, PDS intro video</t>
  </si>
  <si>
    <t>Complete the Metacognition Pre Assessment [Google Survey]()</t>
  </si>
  <si>
    <t xml:space="preserve">RAT on class logistics, metacognition and data collection
 * HW 1 (Due 8/27)
</t>
  </si>
  <si>
    <t xml:space="preserve">Read the [Syllabus](syllabus_315.pdf)
* Bookmark the class website 
* Purchase the Course Notes (CN) packet (required)
* Join the class Data Camp group [Use this link](https://www.datacamp.com/groups/898c8f395e0e69683d55ba3419116c349aa601ee/invite)
* Create a MATH315 folder on your computer - all course related files go in here. 
* Download the color PDF version of the course notes for reference
* Download or purchase Open Intro (OI) Textbook
* Read [Adventures in R (Nature article)](../Articles/Adventures in R (Tippmann 2015).pdf) 
* Read [Learning - Your First Job]()
</t>
  </si>
  <si>
    <t xml:space="preserve">Read [Metacognition and academic achievement](../Articles/MAI and academic achievement in college students (Young, Fry, 2008).pdf)
* Take the [Metacognition Awareness Inventory](../Articles/Metacognition Awareness Inventory.pdf)
* Watch PDS [Video 2](http://passiondrivenstatistics.com/2015/06/02/chapter-2-draft-version/)
* Read Course Notes (CN 1) and (OI 1.3-1.5). Write answers to examples and questions posed directly in the notes. </t>
  </si>
  <si>
    <t>Introduction to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</si>
</sst>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F1" sqref="F1"/>
    </sheetView>
  </sheetViews>
  <sheetFormatPr defaultColWidth="10.875" defaultRowHeight="15.75" x14ac:dyDescent="0.25"/>
  <cols>
    <col min="1" max="1" width="6.5" style="2" bestFit="1" customWidth="1"/>
    <col min="2" max="2" width="10.875" style="2"/>
    <col min="3" max="3" width="4.375" style="2" bestFit="1" customWidth="1"/>
    <col min="4" max="4" width="26" style="5" customWidth="1"/>
    <col min="5" max="5" width="26" style="13" customWidth="1"/>
    <col min="6" max="6" width="52.5" style="10" customWidth="1"/>
    <col min="7" max="7" width="27.125" style="5" customWidth="1"/>
    <col min="8" max="8" width="39.5" style="13" customWidth="1"/>
    <col min="9" max="9" width="31.625" style="10" bestFit="1" customWidth="1"/>
    <col min="10" max="16384" width="10.875" style="2"/>
  </cols>
  <sheetData>
    <row r="1" spans="1:10" ht="19.5" thickBot="1" x14ac:dyDescent="0.3">
      <c r="A1" s="14" t="s">
        <v>57</v>
      </c>
      <c r="B1" s="14" t="s">
        <v>0</v>
      </c>
      <c r="C1" s="14" t="s">
        <v>2</v>
      </c>
      <c r="D1" s="15" t="s">
        <v>7</v>
      </c>
      <c r="E1" s="18" t="s">
        <v>3</v>
      </c>
      <c r="F1" s="16" t="s">
        <v>8</v>
      </c>
      <c r="G1" s="15" t="s">
        <v>9</v>
      </c>
      <c r="H1" s="23" t="s">
        <v>4</v>
      </c>
      <c r="I1" s="16" t="s">
        <v>1</v>
      </c>
      <c r="J1" s="1"/>
    </row>
    <row r="2" spans="1:10" ht="267.75" x14ac:dyDescent="0.25">
      <c r="A2" s="2">
        <v>1</v>
      </c>
      <c r="B2" s="3">
        <v>41506</v>
      </c>
      <c r="C2" s="4" t="str">
        <f t="shared" ref="C2:C40" si="0">TEXT(WEEKDAY(B2,1)+1, "ddd")</f>
        <v>Mon</v>
      </c>
      <c r="D2" s="5" t="s">
        <v>71</v>
      </c>
      <c r="E2" s="19" t="s">
        <v>66</v>
      </c>
      <c r="F2" s="5" t="s">
        <v>69</v>
      </c>
      <c r="G2" s="5" t="s">
        <v>63</v>
      </c>
      <c r="H2" s="19"/>
      <c r="I2" s="5"/>
    </row>
    <row r="3" spans="1:10" ht="157.5" x14ac:dyDescent="0.25">
      <c r="B3" s="3">
        <f>B2+2</f>
        <v>41508</v>
      </c>
      <c r="C3" s="4" t="str">
        <f t="shared" si="0"/>
        <v>Wed</v>
      </c>
      <c r="D3" s="5" t="s">
        <v>64</v>
      </c>
      <c r="E3" s="19" t="s">
        <v>65</v>
      </c>
      <c r="F3" s="5" t="s">
        <v>70</v>
      </c>
      <c r="G3" s="5" t="s">
        <v>67</v>
      </c>
      <c r="H3" s="19" t="s">
        <v>53</v>
      </c>
      <c r="I3" s="5"/>
    </row>
    <row r="4" spans="1:10" ht="94.5" x14ac:dyDescent="0.25">
      <c r="A4" s="6"/>
      <c r="B4" s="7">
        <f>B3+2</f>
        <v>41510</v>
      </c>
      <c r="C4" s="8" t="str">
        <f t="shared" si="0"/>
        <v>Fri</v>
      </c>
      <c r="D4" s="9" t="s">
        <v>61</v>
      </c>
      <c r="E4" s="20" t="s">
        <v>10</v>
      </c>
      <c r="F4" s="33" t="s">
        <v>60</v>
      </c>
      <c r="G4" s="9" t="s">
        <v>68</v>
      </c>
      <c r="H4" s="20" t="s">
        <v>54</v>
      </c>
      <c r="I4" s="9"/>
      <c r="J4" s="10"/>
    </row>
    <row r="5" spans="1:10" ht="78.75" x14ac:dyDescent="0.25">
      <c r="A5" s="2">
        <f>A2+1</f>
        <v>2</v>
      </c>
      <c r="B5" s="3">
        <f t="shared" ref="B5:B41" si="1">B2+7</f>
        <v>41513</v>
      </c>
      <c r="C5" s="4" t="str">
        <f t="shared" si="0"/>
        <v>Mon</v>
      </c>
      <c r="D5" s="5" t="s">
        <v>11</v>
      </c>
      <c r="E5" s="19" t="s">
        <v>12</v>
      </c>
      <c r="F5" s="5" t="s">
        <v>58</v>
      </c>
      <c r="G5" s="5" t="s">
        <v>55</v>
      </c>
      <c r="H5" s="19"/>
      <c r="I5" s="17"/>
    </row>
    <row r="6" spans="1:10" ht="31.5" x14ac:dyDescent="0.25">
      <c r="B6" s="3">
        <f t="shared" si="1"/>
        <v>41515</v>
      </c>
      <c r="C6" s="4" t="str">
        <f t="shared" si="0"/>
        <v>Wed</v>
      </c>
      <c r="E6" s="19" t="s">
        <v>51</v>
      </c>
      <c r="F6" s="5" t="s">
        <v>56</v>
      </c>
      <c r="G6" s="5" t="s">
        <v>59</v>
      </c>
      <c r="H6" s="19"/>
      <c r="I6" s="17"/>
    </row>
    <row r="7" spans="1:10" x14ac:dyDescent="0.25">
      <c r="A7" s="6"/>
      <c r="B7" s="7">
        <f t="shared" si="1"/>
        <v>41517</v>
      </c>
      <c r="C7" s="8" t="str">
        <f t="shared" si="0"/>
        <v>Fri</v>
      </c>
      <c r="D7" s="9"/>
      <c r="E7" s="21" t="s">
        <v>52</v>
      </c>
      <c r="F7" s="24"/>
      <c r="G7" s="9" t="s">
        <v>13</v>
      </c>
      <c r="H7" s="21"/>
      <c r="I7" s="11"/>
    </row>
    <row r="8" spans="1:10" x14ac:dyDescent="0.25">
      <c r="A8" s="2">
        <f>A5+1</f>
        <v>3</v>
      </c>
      <c r="B8" s="3">
        <f t="shared" si="1"/>
        <v>41520</v>
      </c>
      <c r="C8" s="4" t="str">
        <f t="shared" si="0"/>
        <v>Mon</v>
      </c>
      <c r="D8" s="34" t="s">
        <v>62</v>
      </c>
      <c r="E8" s="19" t="s">
        <v>24</v>
      </c>
      <c r="H8" s="19"/>
      <c r="I8" s="17"/>
    </row>
    <row r="9" spans="1:10" x14ac:dyDescent="0.25">
      <c r="B9" s="3">
        <f t="shared" si="1"/>
        <v>41522</v>
      </c>
      <c r="C9" s="4" t="str">
        <f t="shared" si="0"/>
        <v>Wed</v>
      </c>
      <c r="E9" s="19" t="s">
        <v>25</v>
      </c>
      <c r="H9" s="19"/>
      <c r="I9" s="17"/>
    </row>
    <row r="10" spans="1:10" x14ac:dyDescent="0.25">
      <c r="A10" s="6"/>
      <c r="B10" s="7">
        <f t="shared" si="1"/>
        <v>41524</v>
      </c>
      <c r="C10" s="8" t="str">
        <f t="shared" si="0"/>
        <v>Fri</v>
      </c>
      <c r="D10" s="9"/>
      <c r="E10" s="20" t="s">
        <v>26</v>
      </c>
      <c r="F10" s="24"/>
      <c r="G10" s="9"/>
      <c r="H10" s="21"/>
      <c r="I10" s="11"/>
    </row>
    <row r="11" spans="1:10" x14ac:dyDescent="0.25">
      <c r="A11" s="2">
        <f>A8+1</f>
        <v>4</v>
      </c>
      <c r="B11" s="3">
        <f t="shared" si="1"/>
        <v>41527</v>
      </c>
      <c r="C11" s="4" t="str">
        <f t="shared" si="0"/>
        <v>Mon</v>
      </c>
      <c r="D11" s="5" t="s">
        <v>15</v>
      </c>
      <c r="E11" s="19"/>
      <c r="H11" s="19"/>
      <c r="I11" s="17"/>
    </row>
    <row r="12" spans="1:10" x14ac:dyDescent="0.25">
      <c r="B12" s="3">
        <f t="shared" si="1"/>
        <v>41529</v>
      </c>
      <c r="C12" s="4" t="str">
        <f t="shared" si="0"/>
        <v>Wed</v>
      </c>
      <c r="D12" s="5" t="s">
        <v>16</v>
      </c>
      <c r="E12" s="19"/>
      <c r="H12" s="19"/>
      <c r="I12" s="17"/>
    </row>
    <row r="13" spans="1:10" x14ac:dyDescent="0.25">
      <c r="A13" s="6"/>
      <c r="B13" s="7">
        <f t="shared" si="1"/>
        <v>41531</v>
      </c>
      <c r="C13" s="8" t="str">
        <f t="shared" si="0"/>
        <v>Fri</v>
      </c>
      <c r="D13" s="9" t="s">
        <v>14</v>
      </c>
      <c r="E13" s="20"/>
      <c r="F13" s="24"/>
      <c r="G13" s="9"/>
      <c r="H13" s="21"/>
      <c r="I13" s="11"/>
    </row>
    <row r="14" spans="1:10" x14ac:dyDescent="0.25">
      <c r="A14" s="2">
        <f>A11+1</f>
        <v>5</v>
      </c>
      <c r="B14" s="3">
        <f t="shared" si="1"/>
        <v>41534</v>
      </c>
      <c r="C14" s="4" t="str">
        <f t="shared" si="0"/>
        <v>Mon</v>
      </c>
      <c r="E14" s="19" t="s">
        <v>27</v>
      </c>
      <c r="H14" s="19"/>
      <c r="I14" s="17"/>
    </row>
    <row r="15" spans="1:10" x14ac:dyDescent="0.25">
      <c r="B15" s="3">
        <f t="shared" si="1"/>
        <v>41536</v>
      </c>
      <c r="C15" s="4" t="str">
        <f t="shared" si="0"/>
        <v>Wed</v>
      </c>
      <c r="E15" s="19" t="s">
        <v>28</v>
      </c>
      <c r="H15" s="19"/>
      <c r="I15" s="17"/>
    </row>
    <row r="16" spans="1:10" x14ac:dyDescent="0.25">
      <c r="A16" s="6"/>
      <c r="B16" s="7">
        <f t="shared" si="1"/>
        <v>41538</v>
      </c>
      <c r="C16" s="8" t="str">
        <f t="shared" si="0"/>
        <v>Fri</v>
      </c>
      <c r="D16" s="9"/>
      <c r="E16" s="20" t="s">
        <v>29</v>
      </c>
      <c r="F16" s="24"/>
      <c r="G16" s="9"/>
      <c r="H16" s="21"/>
      <c r="I16" s="11"/>
    </row>
    <row r="17" spans="1:9" x14ac:dyDescent="0.25">
      <c r="A17" s="2">
        <f>A14+1</f>
        <v>6</v>
      </c>
      <c r="B17" s="3">
        <f t="shared" si="1"/>
        <v>41541</v>
      </c>
      <c r="C17" s="4" t="str">
        <f t="shared" si="0"/>
        <v>Mon</v>
      </c>
      <c r="E17" s="19" t="s">
        <v>17</v>
      </c>
      <c r="H17" s="19"/>
      <c r="I17" s="17"/>
    </row>
    <row r="18" spans="1:9" x14ac:dyDescent="0.25">
      <c r="B18" s="3">
        <f t="shared" si="1"/>
        <v>41543</v>
      </c>
      <c r="C18" s="4" t="str">
        <f t="shared" si="0"/>
        <v>Wed</v>
      </c>
      <c r="E18" s="19" t="s">
        <v>18</v>
      </c>
      <c r="H18" s="19"/>
      <c r="I18" s="17"/>
    </row>
    <row r="19" spans="1:9" x14ac:dyDescent="0.25">
      <c r="A19" s="6"/>
      <c r="B19" s="7">
        <f t="shared" si="1"/>
        <v>41545</v>
      </c>
      <c r="C19" s="8" t="str">
        <f t="shared" si="0"/>
        <v>Fri</v>
      </c>
      <c r="D19" s="9"/>
      <c r="E19" s="20" t="s">
        <v>23</v>
      </c>
      <c r="F19" s="24"/>
      <c r="G19" s="9"/>
      <c r="H19" s="21"/>
      <c r="I19" s="11"/>
    </row>
    <row r="20" spans="1:9" x14ac:dyDescent="0.25">
      <c r="A20" s="2">
        <f>A17+1</f>
        <v>7</v>
      </c>
      <c r="B20" s="3">
        <f t="shared" si="1"/>
        <v>41548</v>
      </c>
      <c r="C20" s="4" t="str">
        <f t="shared" si="0"/>
        <v>Mon</v>
      </c>
      <c r="E20" s="19" t="s">
        <v>19</v>
      </c>
      <c r="H20" s="19"/>
      <c r="I20" s="17"/>
    </row>
    <row r="21" spans="1:9" x14ac:dyDescent="0.25">
      <c r="B21" s="3">
        <f t="shared" si="1"/>
        <v>41550</v>
      </c>
      <c r="C21" s="4" t="str">
        <f t="shared" si="0"/>
        <v>Wed</v>
      </c>
      <c r="E21" s="19" t="s">
        <v>21</v>
      </c>
      <c r="H21" s="19"/>
      <c r="I21" s="17"/>
    </row>
    <row r="22" spans="1:9" x14ac:dyDescent="0.25">
      <c r="A22" s="6"/>
      <c r="B22" s="7">
        <f t="shared" si="1"/>
        <v>41552</v>
      </c>
      <c r="C22" s="8" t="str">
        <f t="shared" si="0"/>
        <v>Fri</v>
      </c>
      <c r="D22" s="9"/>
      <c r="E22" s="20" t="s">
        <v>22</v>
      </c>
      <c r="F22" s="24"/>
      <c r="G22" s="9"/>
      <c r="H22" s="21"/>
      <c r="I22" s="11"/>
    </row>
    <row r="23" spans="1:9" ht="31.5" x14ac:dyDescent="0.25">
      <c r="A23" s="2">
        <f>A20+1</f>
        <v>8</v>
      </c>
      <c r="B23" s="3">
        <f t="shared" si="1"/>
        <v>41555</v>
      </c>
      <c r="C23" s="4" t="str">
        <f t="shared" si="0"/>
        <v>Mon</v>
      </c>
      <c r="D23" s="5" t="s">
        <v>46</v>
      </c>
      <c r="E23" s="19" t="s">
        <v>20</v>
      </c>
      <c r="H23" s="19"/>
      <c r="I23" s="17"/>
    </row>
    <row r="24" spans="1:9" ht="47.25" x14ac:dyDescent="0.25">
      <c r="B24" s="3">
        <f t="shared" si="1"/>
        <v>41557</v>
      </c>
      <c r="C24" s="4" t="str">
        <f t="shared" si="0"/>
        <v>Wed</v>
      </c>
      <c r="D24" s="5" t="s">
        <v>48</v>
      </c>
      <c r="E24" s="19" t="s">
        <v>47</v>
      </c>
      <c r="H24" s="19"/>
      <c r="I24" s="17"/>
    </row>
    <row r="25" spans="1:9" ht="47.25" x14ac:dyDescent="0.25">
      <c r="A25" s="6"/>
      <c r="B25" s="7">
        <f t="shared" si="1"/>
        <v>41559</v>
      </c>
      <c r="C25" s="8" t="str">
        <f t="shared" si="0"/>
        <v>Fri</v>
      </c>
      <c r="D25" s="9" t="s">
        <v>49</v>
      </c>
      <c r="E25" s="22" t="s">
        <v>50</v>
      </c>
      <c r="F25" s="24"/>
      <c r="G25" s="9"/>
      <c r="H25" s="21"/>
      <c r="I25" s="11"/>
    </row>
    <row r="26" spans="1:9" x14ac:dyDescent="0.25">
      <c r="A26" s="2">
        <f>A23+1</f>
        <v>9</v>
      </c>
      <c r="B26" s="3">
        <f t="shared" si="1"/>
        <v>41562</v>
      </c>
      <c r="C26" s="4" t="str">
        <f t="shared" si="0"/>
        <v>Mon</v>
      </c>
      <c r="D26" s="5" t="s">
        <v>31</v>
      </c>
      <c r="E26" s="32"/>
      <c r="H26" s="19"/>
      <c r="I26" s="17"/>
    </row>
    <row r="27" spans="1:9" x14ac:dyDescent="0.25">
      <c r="B27" s="3">
        <f t="shared" si="1"/>
        <v>41564</v>
      </c>
      <c r="C27" s="4" t="str">
        <f t="shared" si="0"/>
        <v>Wed</v>
      </c>
      <c r="D27" s="5" t="s">
        <v>30</v>
      </c>
      <c r="E27" s="19"/>
      <c r="H27" s="19"/>
      <c r="I27" s="17"/>
    </row>
    <row r="28" spans="1:9" x14ac:dyDescent="0.25">
      <c r="A28" s="6"/>
      <c r="B28" s="7">
        <f t="shared" si="1"/>
        <v>41566</v>
      </c>
      <c r="C28" s="8" t="str">
        <f t="shared" si="0"/>
        <v>Fri</v>
      </c>
      <c r="D28" s="9"/>
      <c r="E28" s="20"/>
      <c r="F28" s="24"/>
      <c r="G28" s="9"/>
      <c r="H28" s="21"/>
      <c r="I28" s="11"/>
    </row>
    <row r="29" spans="1:9" x14ac:dyDescent="0.25">
      <c r="A29" s="2">
        <f>A26+1</f>
        <v>10</v>
      </c>
      <c r="B29" s="3">
        <f t="shared" si="1"/>
        <v>41569</v>
      </c>
      <c r="C29" s="4" t="str">
        <f t="shared" si="0"/>
        <v>Mon</v>
      </c>
      <c r="E29" s="19"/>
      <c r="H29" s="19"/>
      <c r="I29" s="17"/>
    </row>
    <row r="30" spans="1:9" x14ac:dyDescent="0.25">
      <c r="B30" s="3">
        <f t="shared" si="1"/>
        <v>41571</v>
      </c>
      <c r="C30" s="4" t="str">
        <f t="shared" si="0"/>
        <v>Wed</v>
      </c>
      <c r="E30" s="19"/>
      <c r="H30" s="19"/>
      <c r="I30" s="17"/>
    </row>
    <row r="31" spans="1:9" x14ac:dyDescent="0.25">
      <c r="A31" s="6"/>
      <c r="B31" s="7">
        <f t="shared" si="1"/>
        <v>41573</v>
      </c>
      <c r="C31" s="8" t="str">
        <f t="shared" si="0"/>
        <v>Fri</v>
      </c>
      <c r="D31" s="9"/>
      <c r="E31" s="20"/>
      <c r="F31" s="24"/>
      <c r="G31" s="9"/>
      <c r="H31" s="21"/>
      <c r="I31" s="11"/>
    </row>
    <row r="32" spans="1:9" ht="31.5" x14ac:dyDescent="0.25">
      <c r="A32" s="2">
        <f>A29+1</f>
        <v>11</v>
      </c>
      <c r="B32" s="3">
        <f t="shared" si="1"/>
        <v>41576</v>
      </c>
      <c r="C32" s="4" t="str">
        <f t="shared" si="0"/>
        <v>Mon</v>
      </c>
      <c r="D32" s="5" t="s">
        <v>33</v>
      </c>
      <c r="E32" s="19" t="s">
        <v>32</v>
      </c>
      <c r="H32" s="19"/>
      <c r="I32" s="17"/>
    </row>
    <row r="33" spans="1:9" ht="31.5" x14ac:dyDescent="0.25">
      <c r="B33" s="3">
        <f t="shared" si="1"/>
        <v>41578</v>
      </c>
      <c r="C33" s="4" t="str">
        <f t="shared" si="0"/>
        <v>Wed</v>
      </c>
      <c r="D33" s="5" t="s">
        <v>34</v>
      </c>
      <c r="E33" s="19"/>
      <c r="H33" s="19"/>
      <c r="I33" s="17"/>
    </row>
    <row r="34" spans="1:9" ht="31.5" x14ac:dyDescent="0.25">
      <c r="A34" s="6"/>
      <c r="B34" s="7">
        <f t="shared" si="1"/>
        <v>41580</v>
      </c>
      <c r="C34" s="8" t="str">
        <f t="shared" si="0"/>
        <v>Fri</v>
      </c>
      <c r="D34" s="9" t="s">
        <v>35</v>
      </c>
      <c r="E34" s="20"/>
      <c r="F34" s="24"/>
      <c r="G34" s="9"/>
      <c r="H34" s="21"/>
      <c r="I34" s="11"/>
    </row>
    <row r="35" spans="1:9" x14ac:dyDescent="0.25">
      <c r="A35" s="2">
        <f>A32+1</f>
        <v>12</v>
      </c>
      <c r="B35" s="3">
        <f t="shared" si="1"/>
        <v>41583</v>
      </c>
      <c r="C35" s="4" t="str">
        <f t="shared" si="0"/>
        <v>Mon</v>
      </c>
      <c r="D35" s="5" t="s">
        <v>36</v>
      </c>
      <c r="E35" s="19" t="s">
        <v>43</v>
      </c>
      <c r="H35" s="19"/>
      <c r="I35" s="17"/>
    </row>
    <row r="36" spans="1:9" x14ac:dyDescent="0.25">
      <c r="B36" s="3">
        <f t="shared" si="1"/>
        <v>41585</v>
      </c>
      <c r="C36" s="4" t="str">
        <f t="shared" si="0"/>
        <v>Wed</v>
      </c>
      <c r="D36" s="5" t="s">
        <v>37</v>
      </c>
      <c r="E36" s="19"/>
      <c r="H36" s="19"/>
      <c r="I36" s="17"/>
    </row>
    <row r="37" spans="1:9" ht="31.5" x14ac:dyDescent="0.25">
      <c r="A37" s="6"/>
      <c r="B37" s="7">
        <f t="shared" si="1"/>
        <v>41587</v>
      </c>
      <c r="C37" s="8" t="str">
        <f t="shared" si="0"/>
        <v>Fri</v>
      </c>
      <c r="D37" s="9" t="s">
        <v>38</v>
      </c>
      <c r="E37" s="20"/>
      <c r="F37" s="24"/>
      <c r="G37" s="9"/>
      <c r="H37" s="21"/>
      <c r="I37" s="11"/>
    </row>
    <row r="38" spans="1:9" x14ac:dyDescent="0.25">
      <c r="A38" s="2">
        <f>A35+1</f>
        <v>13</v>
      </c>
      <c r="B38" s="3">
        <f t="shared" si="1"/>
        <v>41590</v>
      </c>
      <c r="C38" s="4" t="str">
        <f t="shared" si="0"/>
        <v>Mon</v>
      </c>
      <c r="E38" s="19" t="s">
        <v>42</v>
      </c>
      <c r="H38" s="19"/>
      <c r="I38" s="17"/>
    </row>
    <row r="39" spans="1:9" x14ac:dyDescent="0.25">
      <c r="B39" s="3">
        <f t="shared" si="1"/>
        <v>41592</v>
      </c>
      <c r="C39" s="4" t="str">
        <f t="shared" si="0"/>
        <v>Wed</v>
      </c>
      <c r="E39" s="19"/>
      <c r="H39" s="19"/>
      <c r="I39" s="17"/>
    </row>
    <row r="40" spans="1:9" x14ac:dyDescent="0.25">
      <c r="A40" s="6"/>
      <c r="B40" s="7">
        <f t="shared" si="1"/>
        <v>41594</v>
      </c>
      <c r="C40" s="8" t="str">
        <f t="shared" si="0"/>
        <v>Fri</v>
      </c>
      <c r="D40" s="9"/>
      <c r="E40" s="20"/>
      <c r="F40" s="24"/>
      <c r="G40" s="9"/>
      <c r="H40" s="21"/>
      <c r="I40" s="11"/>
    </row>
    <row r="41" spans="1:9" x14ac:dyDescent="0.25">
      <c r="A41" s="25"/>
      <c r="B41" s="26">
        <f t="shared" si="1"/>
        <v>41597</v>
      </c>
      <c r="C41" s="27"/>
      <c r="D41" s="28" t="s">
        <v>6</v>
      </c>
      <c r="E41" s="29"/>
      <c r="F41" s="30"/>
      <c r="G41" s="28"/>
      <c r="H41" s="29"/>
      <c r="I41" s="31"/>
    </row>
    <row r="42" spans="1:9" x14ac:dyDescent="0.25">
      <c r="A42" s="2">
        <v>14</v>
      </c>
      <c r="B42" s="3">
        <f>B41+7</f>
        <v>41604</v>
      </c>
      <c r="C42" s="4" t="str">
        <f t="shared" ref="C42:C47" si="2">TEXT(WEEKDAY(B42,1)+1, "ddd")</f>
        <v>Mon</v>
      </c>
      <c r="E42" s="19" t="s">
        <v>44</v>
      </c>
      <c r="H42" s="19"/>
      <c r="I42" s="17"/>
    </row>
    <row r="43" spans="1:9" x14ac:dyDescent="0.25">
      <c r="B43" s="3">
        <f>B42+2</f>
        <v>41606</v>
      </c>
      <c r="C43" s="4" t="str">
        <f t="shared" si="2"/>
        <v>Wed</v>
      </c>
      <c r="E43" s="19"/>
      <c r="H43" s="19"/>
      <c r="I43" s="17"/>
    </row>
    <row r="44" spans="1:9" x14ac:dyDescent="0.25">
      <c r="A44" s="6"/>
      <c r="B44" s="7">
        <f>B43+2</f>
        <v>41608</v>
      </c>
      <c r="C44" s="8" t="str">
        <f t="shared" si="2"/>
        <v>Fri</v>
      </c>
      <c r="D44" s="9"/>
      <c r="E44" s="20"/>
      <c r="F44" s="24"/>
      <c r="G44" s="9"/>
      <c r="H44" s="21"/>
      <c r="I44" s="11"/>
    </row>
    <row r="45" spans="1:9" x14ac:dyDescent="0.25">
      <c r="A45" s="2">
        <f>A42+1</f>
        <v>15</v>
      </c>
      <c r="B45" s="3">
        <f>B42+7</f>
        <v>41611</v>
      </c>
      <c r="C45" s="4" t="str">
        <f t="shared" si="2"/>
        <v>Mon</v>
      </c>
      <c r="D45" s="5" t="s">
        <v>39</v>
      </c>
      <c r="E45" s="19" t="s">
        <v>45</v>
      </c>
      <c r="H45" s="19"/>
      <c r="I45" s="17"/>
    </row>
    <row r="46" spans="1:9" x14ac:dyDescent="0.25">
      <c r="B46" s="3">
        <f>B43+7</f>
        <v>41613</v>
      </c>
      <c r="C46" s="4" t="str">
        <f t="shared" si="2"/>
        <v>Wed</v>
      </c>
      <c r="D46" s="5" t="s">
        <v>40</v>
      </c>
      <c r="E46" s="19"/>
      <c r="H46" s="19"/>
      <c r="I46" s="17"/>
    </row>
    <row r="47" spans="1:9" x14ac:dyDescent="0.25">
      <c r="A47" s="6"/>
      <c r="B47" s="7">
        <f>B44+7</f>
        <v>41615</v>
      </c>
      <c r="C47" s="8" t="str">
        <f t="shared" si="2"/>
        <v>Fri</v>
      </c>
      <c r="D47" s="9"/>
      <c r="E47" s="20"/>
      <c r="F47" s="24"/>
      <c r="G47" s="9"/>
      <c r="H47" s="21"/>
      <c r="I47" s="11"/>
    </row>
    <row r="48" spans="1:9" ht="47.25" x14ac:dyDescent="0.25">
      <c r="A48" s="10" t="s">
        <v>5</v>
      </c>
      <c r="B48" s="3"/>
      <c r="C48" s="4"/>
      <c r="D48" s="5" t="s">
        <v>41</v>
      </c>
      <c r="E48" s="19"/>
      <c r="F48" s="12"/>
      <c r="H48" s="19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2017-08-10T21:36:15Z</dcterms:modified>
</cp:coreProperties>
</file>