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Workbook________"/>
  <bookViews>
    <workbookView xWindow="180" yWindow="555" windowWidth="25440" windowHeight="15990" tabRatio="682" firstSheet="1" activeTab="1"/>
  </bookViews>
  <sheets>
    <sheet name="Sheet1" sheetId="6" state="hidden" r:id="rId1"/>
    <sheet name="Template" sheetId="23" r:id="rId2"/>
    <sheet name="Лист1" sheetId="24" r:id="rId3"/>
  </sheets>
  <definedNames>
    <definedName name="Result">Sheet1!$B$2:$B$4</definedName>
  </definedName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T2" i="23"/>
  <c r="T1"/>
  <c r="R2"/>
  <c r="R1"/>
  <c r="E45"/>
  <c r="E44"/>
  <c r="L1"/>
  <c r="L2"/>
  <c r="E43"/>
  <c r="P2"/>
  <c r="N2"/>
  <c r="P1"/>
  <c r="N1"/>
</calcChain>
</file>

<file path=xl/sharedStrings.xml><?xml version="1.0" encoding="utf-8"?>
<sst xmlns="http://schemas.openxmlformats.org/spreadsheetml/2006/main" count="119" uniqueCount="101">
  <si>
    <t>passed</t>
  </si>
  <si>
    <t>failed</t>
  </si>
  <si>
    <t>№</t>
  </si>
  <si>
    <t>Total Automation Test</t>
  </si>
  <si>
    <t>Firefox</t>
  </si>
  <si>
    <t>Post-release tests</t>
  </si>
  <si>
    <t>IE 11</t>
  </si>
  <si>
    <t>Дата</t>
  </si>
  <si>
    <t>Билд</t>
  </si>
  <si>
    <t>Браузер</t>
  </si>
  <si>
    <t>Общее количество тестов</t>
  </si>
  <si>
    <t xml:space="preserve">Приоритет </t>
  </si>
  <si>
    <t>Автоматизирвоано</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</si>
  <si>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</si>
  <si>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</si>
  <si>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</si>
  <si>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</si>
  <si>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</si>
  <si>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</si>
  <si>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</si>
  <si>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</si>
  <si>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</si>
  <si>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Форма авторизации</t>
  </si>
  <si>
    <t>Тест выхода с сайта</t>
  </si>
  <si>
    <t>Позитивный вход с помощью номера телефона</t>
  </si>
  <si>
    <t>Вход с путыми полями</t>
  </si>
  <si>
    <t>Проверка функции "забыли пароль" с использованием номера телефона пользователя</t>
  </si>
  <si>
    <t>Перейти на сайт vk.com;
В строке "login " ввести e-mail "*****@mail.ru ";
Ввести пароль: 123456;
Нажать кнопку "Войти";</t>
  </si>
  <si>
    <t>Осуществлен вход на страницу пользователя с новостной лентой</t>
  </si>
  <si>
    <t>Позитивный вход на сайт с помощью E-mail</t>
  </si>
  <si>
    <t>Войти на сайт любым способом; 
Нажать имя пользователя  в правом верхнем углу; 
Во всплывшем окне нажать кнопку "выйти ";</t>
  </si>
  <si>
    <t>Осуществлен переходна страницу входа и регистрации</t>
  </si>
  <si>
    <t>Перейти на сайт vk.com ;
В строке "login" ввести "телефон" : +79111234567;
Ввести пароль: 123456;
Нажать кнопку "Войти";</t>
  </si>
  <si>
    <t>Вход с не корректным номером телефона и правильным паролем</t>
  </si>
  <si>
    <t>Перейти на сайт vk.com ;
В строке "login" ввести "телефон" : +7911123456789;
Ввести пароль: 123456;
Нажать кнопку "Войти";</t>
  </si>
  <si>
    <t>Перейти на сайт vk.com ;
Поле для ввода "login " и "password" оставить пустыми;
Нажать кнопку "Войти";</t>
  </si>
  <si>
    <t>Вход не осуществлен. Открывается страница с предупреждением,что данные введены не корректно и ниже даны поля для ввода  "login" и "password" и с функцией регистрации.</t>
  </si>
  <si>
    <t>Вход с корректным логином и с не корректным паролем</t>
  </si>
  <si>
    <t>Перейти на сайт vk.com;
В строке "login " ввести e-mail "*****@mail.ru ";
Ввести пароль: 1234561111111;
Нажать кнопку "Войти";</t>
  </si>
  <si>
    <t>Вход с не корректным логином и правильным паролем</t>
  </si>
  <si>
    <t>Перейти на сайт vk.com ;
В строке "login" ввести e-mail   "*****maul.ru ;
Ввести пароль: 123456;
Нажать кнопку "Войти";</t>
  </si>
  <si>
    <t>Вход с корректным номером телефона и с  не корректным паролем</t>
  </si>
  <si>
    <t>Перейти на сайт vk.com;
В строке "login " ввести "телефон" : +79111234567;
Ввести пароль: 12345601авпа0122;
Нажать кнопку "Войти";</t>
  </si>
  <si>
    <t>Осуществлен вход на личную страницу пользователя</t>
  </si>
  <si>
    <t xml:space="preserve">Перейти на сайт vk.com;
Нажать кнопку "забыли пароль?";
В поле "телефон"  ввести: +79111234567 ;
Нажать кнопку "Далее";
Пройти капчу;
В поле "фамилия" ввести :" Иванов";
Нажать кнопку "Далее";
На открывшейся странице под нужным пользователем нажать кнопку "Да,это нужная страница";
В появившемся окне с предупреждением о наличии устройств на которых выполнен вход на данную страницу нажать кнопку "Да,есть";
На появившейся странице с восстановлением доступа в поле "код" ввести : "****" который пришел на телефон и нажать кнопку "Далее";
</t>
  </si>
  <si>
    <t>Проверка поиска с пустым полем</t>
  </si>
  <si>
    <t>Перейти на сайт vk.com;
В левом столбце нажать кнопку "музыка";
Поле "поиск" оставить пустым;
Нажать кнопку "                  ";</t>
  </si>
  <si>
    <t>Поиск не происходит</t>
  </si>
  <si>
    <t>Проверка поиска с буквенными символами</t>
  </si>
  <si>
    <t>Проверка поиска с цифровыми символами</t>
  </si>
  <si>
    <t>Проверка поиска с  символами</t>
  </si>
  <si>
    <t>Проверка воспроизведения аудизаписи</t>
  </si>
  <si>
    <t>Проверка воспроизведения аудизаписи друзей пользователя</t>
  </si>
  <si>
    <t xml:space="preserve">Перейти на сайт vk.com;
В левом столбце нажать кнопку "музыка";
В поле поиска ввести поочередно:
1. русские буквы
2. английские буквы;
</t>
  </si>
  <si>
    <t>Происходит поиск по заданным параметрам</t>
  </si>
  <si>
    <t xml:space="preserve">Перейти на сайт vk.com;
В левом столбце нажать кнопку "музыка";
В поле поиска ввести : "12354";
</t>
  </si>
  <si>
    <t>Перейти на сайт vk.com;
В левом столбце нажать кнопку "музыка";
В поле поиска ввести: ";%:?*";</t>
  </si>
  <si>
    <t>Поиск не происходит,отображаются аудиозаписи пользователя</t>
  </si>
  <si>
    <t>Перейти на сайт vk.com;
В левом столбце нажать кнопку "музыка";
В поле поиска ввести : "zivert" и нажать кнопку "enter";</t>
  </si>
  <si>
    <t>Проверка поиска по кнопке "enter"</t>
  </si>
  <si>
    <t>Проверка кнопки сброса</t>
  </si>
  <si>
    <t>Перейти на сайт vk.com;
В левом столбце нажать кнопку "музыка";
В поле поиска ввести: ";%:?*"
 и нажать кнопку "        ";</t>
  </si>
  <si>
    <t>Происходит очищение поля от введенных данных</t>
  </si>
  <si>
    <t>Происходит воспроизведение аудиозаписи</t>
  </si>
  <si>
    <t>Перейти на сайт vk.com;
В левом столбце нажать кнопку "музыка";
В правом столбце в списке друзей нажать на любого из друзей пользователя;
В открывшемся списке аудиозаписей друга нажать на любую аудиозапись;</t>
  </si>
  <si>
    <t>Перейти на сайт vk.com;
В левом столбце нажать кнопку "музыка";
В поле поиска ввести : "zivert";
Нажать на найденную аудиозапись;</t>
  </si>
  <si>
    <t xml:space="preserve">Перейти на сайт vk.com;
В левом столбце нажать кнопку "музыка";
Нажать вкладку "плейлисты";
В поле поиска ввести "zivert";
</t>
  </si>
  <si>
    <t xml:space="preserve">Перейти на сайт vk.com;
В левом столбце нажать кнопку "музыка";
Нажать вкладку "рекомендации";
В поле поиска ввести "zivert";
</t>
  </si>
  <si>
    <t>Перейти на сайт vk.com;
В левом столбце нажать кнопку "музыка";
Нажать вкладку "обновления друзей";
В поле поиска ввести "zivert";</t>
  </si>
  <si>
    <t>Функции
 аудизаписи</t>
  </si>
  <si>
    <t>Проверка поиска аудиозаписи при переходе из вкладки "плейлисты"</t>
  </si>
  <si>
    <t>Проверка поиска аудиозаписи при переходе из вкладки "рекомендации"</t>
  </si>
  <si>
    <t>Проверка поиска аудиозаписи при переходе из  вкладки "обновления друзей"</t>
  </si>
  <si>
    <t>Функции
 видеозаписи</t>
  </si>
  <si>
    <t>Проверка поиска видеозаписи</t>
  </si>
  <si>
    <t>Проверка поиска с символами</t>
  </si>
  <si>
    <t>Проверка вкладки "видеокаталог"</t>
  </si>
  <si>
    <t>Проверка функции "создать альбом"</t>
  </si>
  <si>
    <t>Проверка функции "добавить видео" с компьютера</t>
  </si>
  <si>
    <t>Проверка функции воспроизведения в созданном альбоме</t>
  </si>
  <si>
    <t>Проверка фцнкции "редактировать альбом"</t>
  </si>
  <si>
    <t>Проверка функции "удалить альбом"</t>
  </si>
  <si>
    <t>Перейти на сайт vk.com;
В левом столбце нажать кнопку "видео";
В поле поиска ввести поочередно:
1. русские буквы
2. английские буквы;</t>
  </si>
  <si>
    <t>Перейти на сайт vk.com;
В левом столбце нажать кнопку "видео";
В поле поиска вввести :"12345";</t>
  </si>
  <si>
    <t>Перейти на сайт vk.com;
В левом столбце нажать кнопку "видео";
В поле поиска вввести :";%:?*(";</t>
  </si>
  <si>
    <t>Поиск не происходит ,появляется сообщение -по заданным параметрам не найдено ни одного видео</t>
  </si>
  <si>
    <t>Перейти на сайт vk.com;
В левом столбце нажать кнопку "видео";
На открывшейся странице с видео пользователя нажать вклудку "видеокаталог";</t>
  </si>
  <si>
    <t>Открывается страница с видео пользователя и с рекомендаванными видео, рекомендованные видеотрансляции и популярные видео</t>
  </si>
  <si>
    <t>Всплывает окно-видеозапись обработана. Видео появилось в видеозаписях пользователя.</t>
  </si>
  <si>
    <r>
      <t>Перейти на сайт vk.com;
В левом столбце нажать кнопку "видео";
На открывшейся странице нажать "мои видео";
На открывшейся странице нажать "создать альбом"</t>
    </r>
    <r>
      <rPr>
        <u/>
        <sz val="11"/>
        <color theme="1"/>
        <rFont val="Calibri"/>
        <family val="2"/>
        <charset val="204"/>
        <scheme val="minor"/>
      </rPr>
      <t xml:space="preserve">;
</t>
    </r>
    <r>
      <rPr>
        <sz val="11"/>
        <color theme="1"/>
        <rFont val="Calibri"/>
        <family val="2"/>
        <charset val="204"/>
        <scheme val="minor"/>
      </rPr>
      <t>Во всплывшем окне в поле ввести название альбома :"любимое" и нажать "сохранить";</t>
    </r>
  </si>
  <si>
    <t xml:space="preserve">Открывается страница с созданным пустым альбомом "любимое" </t>
  </si>
  <si>
    <t>Проверка функции добавления видео в созданный альбом по ссылке</t>
  </si>
  <si>
    <t>Перейти на сайт vk.com;
В левом столбце нажать кнопку "видео";
На открывшейся странице с видео пользователя нажать кнопку "добавить видео";
Во всплывшем окне нажать кнопку "добавить с другого сайта";
Во всплывшем окне в поле ввести адрес видео :"https://www.youtube.com/watch?v=PKs8vONQC88&amp;t=1s";
Во всплывшем окне нажать "выбрать файл"
Во всплывшем окне выбрать видеофайл и нажать "открыть";
На странице с загруженным файлом нажать "завершить редактирование";</t>
  </si>
  <si>
    <r>
      <rPr>
        <i/>
        <sz val="11"/>
        <color theme="1"/>
        <rFont val="Calibri"/>
        <family val="2"/>
        <charset val="204"/>
        <scheme val="minor"/>
      </rPr>
      <t>Предусловие: перейти на сайт youtube.com нажать на любое видео и скопировать ссылку на видео в строке адреса;</t>
    </r>
    <r>
      <rPr>
        <sz val="11"/>
        <color theme="1"/>
        <rFont val="Calibri"/>
        <family val="2"/>
        <charset val="204"/>
        <scheme val="minor"/>
      </rPr>
      <t xml:space="preserve">
Перейти на сайт vk.com;
В левом столбце нажать кнопку "видео";
На открывшейся странице нажать "мои видео";
На открывшейся странице с видеозаписями пользователя нажать на созданный альбом "любимое";
На открывшейся странице нажать "добавить видео";
Во всплывшем окне в поле "альбом" выбрать альбом "любимое" и нажать "сохранить";</t>
    </r>
  </si>
  <si>
    <t>Открывается страница с созданным альбомом "любимое" и в нем загружено видео</t>
  </si>
  <si>
    <t>Перейти на сайт vk.com;
В левом столбце нажать кнопку "видео";
На открывшейся странице нажать "мои видео";
На открывшейся странице нажать на альбом "любимое";
На открывшейся странице нажать на видео;</t>
  </si>
  <si>
    <t>Начинается воспроизведение данного видео</t>
  </si>
  <si>
    <t>Перейти на сайт vk.com;
В левом столбце нажать кнопку "видео";
На открывшейся странице нажать "мои видео";
На открывшейся странице нажать на альбом "любимое";
На открывшейся странице нажать "редактировать альбом";
Во всплывшем окне в поле названия альбома ввести вместо "любимое" написать "алфавит" и нажать "сохранить";</t>
  </si>
  <si>
    <t>Открывается страница с загруженным видео и вверху извенено название альбома на  -алфавит</t>
  </si>
  <si>
    <t xml:space="preserve">Перейти на сайт vk.com;
В левом столбце нажать кнопку "видео";
На открывшейся странице нажать "мои видео";
На открывшейся странице нажать на альбом "любимое";
На открывшейся странице нажать "удалить альбом";
На открывшейся странице с видеозаписями пользователя навести курсор на ранее загруженное видео и нажать кнопку "       "
</t>
  </si>
  <si>
    <t>На странице с видео пользователя появилась запись -видео удалено из всех альбомов</t>
  </si>
</sst>
</file>

<file path=xl/styles.xml><?xml version="1.0" encoding="utf-8"?>
<styleSheet xmlns="http://schemas.openxmlformats.org/spreadsheetml/2006/main">
  <fonts count="26">
    <font>
      <sz val="11"/>
      <color theme="1"/>
      <name val="Calibri"/>
      <family val="2"/>
      <charset val="204"/>
      <scheme val="minor"/>
    </font>
    <font>
      <b/>
      <sz val="11"/>
      <name val="Arial"/>
      <family val="2"/>
      <charset val="204"/>
    </font>
    <font>
      <b/>
      <sz val="10"/>
      <name val="Arial"/>
      <family val="2"/>
      <charset val="204"/>
    </font>
    <font>
      <b/>
      <sz val="11"/>
      <name val="Verdana"/>
      <family val="2"/>
      <charset val="204"/>
    </font>
    <font>
      <u/>
      <sz val="11"/>
      <color indexed="30"/>
      <name val="Calibri"/>
      <family val="2"/>
      <charset val="204"/>
    </font>
    <font>
      <b/>
      <sz val="11"/>
      <color indexed="17"/>
      <name val="Calibri"/>
      <family val="2"/>
      <charset val="204"/>
    </font>
    <font>
      <b/>
      <sz val="12"/>
      <color indexed="8"/>
      <name val="Calibri"/>
      <family val="2"/>
      <charset val="204"/>
    </font>
    <font>
      <sz val="12"/>
      <color indexed="8"/>
      <name val="Calibri"/>
      <family val="2"/>
      <charset val="204"/>
    </font>
    <font>
      <b/>
      <sz val="12"/>
      <color indexed="17"/>
      <name val="Calibri"/>
      <family val="2"/>
      <charset val="204"/>
    </font>
    <font>
      <b/>
      <sz val="11"/>
      <color indexed="10"/>
      <name val="Calibri"/>
      <family val="2"/>
      <charset val="204"/>
    </font>
    <font>
      <u/>
      <sz val="11"/>
      <color theme="10"/>
      <name val="Calibri"/>
      <family val="2"/>
      <charset val="204"/>
      <scheme val="minor"/>
    </font>
    <font>
      <sz val="11"/>
      <color rgb="FFFF0000"/>
      <name val="Calibri"/>
      <family val="2"/>
      <charset val="204"/>
      <scheme val="minor"/>
    </font>
    <font>
      <b/>
      <sz val="11"/>
      <name val="Calibri"/>
      <family val="2"/>
      <charset val="204"/>
      <scheme val="minor"/>
    </font>
    <font>
      <b/>
      <sz val="11"/>
      <color rgb="FF00B050"/>
      <name val="Calibri"/>
      <family val="2"/>
      <charset val="204"/>
      <scheme val="minor"/>
    </font>
    <font>
      <b/>
      <sz val="11"/>
      <color theme="1"/>
      <name val="Verdana"/>
      <family val="2"/>
      <charset val="204"/>
    </font>
    <font>
      <sz val="11"/>
      <color rgb="FF00B050"/>
      <name val="Calibri"/>
      <family val="2"/>
      <charset val="204"/>
      <scheme val="minor"/>
    </font>
    <font>
      <sz val="11"/>
      <name val="Calibri"/>
      <family val="2"/>
      <charset val="204"/>
      <scheme val="minor"/>
    </font>
    <font>
      <b/>
      <sz val="11"/>
      <color theme="0"/>
      <name val="Verdana"/>
      <family val="2"/>
      <charset val="204"/>
    </font>
    <font>
      <b/>
      <sz val="10"/>
      <color theme="0"/>
      <name val="Verdana"/>
      <family val="2"/>
      <charset val="204"/>
    </font>
    <font>
      <b/>
      <sz val="14"/>
      <color theme="1"/>
      <name val="Calibri (Основной текст)"/>
    </font>
    <font>
      <sz val="10"/>
      <color theme="0"/>
      <name val="Verdana"/>
      <family val="2"/>
      <charset val="204"/>
    </font>
    <font>
      <b/>
      <sz val="11"/>
      <color theme="1"/>
      <name val="Calibri"/>
      <family val="2"/>
      <charset val="204"/>
      <scheme val="minor"/>
    </font>
    <font>
      <b/>
      <sz val="16"/>
      <color theme="1"/>
      <name val="Calibri"/>
      <family val="2"/>
      <charset val="204"/>
      <scheme val="minor"/>
    </font>
    <font>
      <b/>
      <sz val="14"/>
      <color theme="1"/>
      <name val="Calibri"/>
      <family val="2"/>
      <charset val="204"/>
      <scheme val="minor"/>
    </font>
    <font>
      <u/>
      <sz val="11"/>
      <color theme="1"/>
      <name val="Calibri"/>
      <family val="2"/>
      <charset val="204"/>
      <scheme val="minor"/>
    </font>
    <font>
      <i/>
      <sz val="11"/>
      <color theme="1"/>
      <name val="Calibri"/>
      <family val="2"/>
      <charset val="204"/>
      <scheme val="minor"/>
    </font>
  </fonts>
  <fills count="8">
    <fill>
      <patternFill patternType="none"/>
    </fill>
    <fill>
      <patternFill patternType="gray125"/>
    </fill>
    <fill>
      <patternFill patternType="solid">
        <fgColor indexed="9"/>
        <bgColor indexed="26"/>
      </patternFill>
    </fill>
    <fill>
      <patternFill patternType="solid">
        <fgColor indexed="62"/>
        <bgColor indexed="56"/>
      </patternFill>
    </fill>
    <fill>
      <patternFill patternType="solid">
        <fgColor theme="4" tint="0.79998168889431442"/>
        <bgColor indexed="64"/>
      </patternFill>
    </fill>
    <fill>
      <patternFill patternType="solid">
        <fgColor theme="8" tint="-0.499984740745262"/>
        <bgColor indexed="64"/>
      </patternFill>
    </fill>
    <fill>
      <patternFill patternType="solid">
        <fgColor theme="4" tint="0.59999389629810485"/>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10" fillId="0" borderId="0" applyNumberFormat="0" applyFill="0" applyBorder="0" applyAlignment="0" applyProtection="0"/>
  </cellStyleXfs>
  <cellXfs count="58">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12" fillId="0" borderId="0" xfId="0" applyFont="1"/>
    <xf numFmtId="0" fontId="13" fillId="0" borderId="1" xfId="0" applyFont="1" applyBorder="1"/>
    <xf numFmtId="0" fontId="0" fillId="0" borderId="2" xfId="0" applyBorder="1" applyAlignment="1">
      <alignment horizontal="left" vertical="top" wrapText="1"/>
    </xf>
    <xf numFmtId="0" fontId="0" fillId="4" borderId="0" xfId="0" applyFill="1" applyAlignment="1">
      <alignment horizontal="left" vertical="top" wrapText="1"/>
    </xf>
    <xf numFmtId="0" fontId="1" fillId="5" borderId="1" xfId="0" applyFont="1" applyFill="1" applyBorder="1" applyAlignment="1">
      <alignment horizontal="left" vertical="top" textRotation="90" wrapText="1"/>
    </xf>
    <xf numFmtId="0" fontId="0" fillId="5" borderId="1" xfId="0" applyFill="1" applyBorder="1" applyAlignment="1">
      <alignment horizontal="left" vertical="top" wrapText="1"/>
    </xf>
    <xf numFmtId="0" fontId="0" fillId="5" borderId="0" xfId="0" applyFill="1" applyAlignment="1">
      <alignment horizontal="left" vertical="top" wrapText="1"/>
    </xf>
    <xf numFmtId="0" fontId="0" fillId="4" borderId="0" xfId="0" applyFill="1" applyAlignment="1">
      <alignment wrapText="1"/>
    </xf>
    <xf numFmtId="0" fontId="14" fillId="4" borderId="0" xfId="0" applyFont="1" applyFill="1" applyAlignment="1">
      <alignment horizontal="right" vertical="top"/>
    </xf>
    <xf numFmtId="0" fontId="0" fillId="0" borderId="3" xfId="0" applyBorder="1" applyAlignment="1">
      <alignment horizontal="left" vertical="top" wrapText="1"/>
    </xf>
    <xf numFmtId="0" fontId="0" fillId="5" borderId="3" xfId="0" applyFill="1" applyBorder="1" applyAlignment="1">
      <alignment horizontal="left" vertical="top" wrapText="1"/>
    </xf>
    <xf numFmtId="0" fontId="11" fillId="0" borderId="1" xfId="0" applyFont="1" applyBorder="1" applyAlignment="1">
      <alignment horizontal="left" vertical="top" wrapText="1"/>
    </xf>
    <xf numFmtId="0" fontId="15" fillId="0" borderId="1" xfId="0" applyFont="1" applyBorder="1" applyAlignment="1">
      <alignment horizontal="left" vertical="top" wrapText="1"/>
    </xf>
    <xf numFmtId="0" fontId="3" fillId="4" borderId="0" xfId="0" applyFont="1" applyFill="1" applyAlignment="1">
      <alignment horizontal="right" vertical="top"/>
    </xf>
    <xf numFmtId="0" fontId="16"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16" fillId="0" borderId="1" xfId="0" applyNumberFormat="1" applyFont="1" applyBorder="1" applyAlignment="1">
      <alignment horizontal="left" vertical="top" wrapText="1"/>
    </xf>
    <xf numFmtId="0" fontId="17" fillId="5" borderId="0" xfId="0" applyFont="1" applyFill="1" applyBorder="1" applyAlignment="1">
      <alignment horizontal="left" vertical="top" wrapText="1"/>
    </xf>
    <xf numFmtId="0" fontId="18" fillId="5" borderId="1" xfId="0" applyFont="1" applyFill="1" applyBorder="1" applyAlignment="1">
      <alignment horizontal="center" vertical="center" wrapText="1"/>
    </xf>
    <xf numFmtId="0" fontId="17" fillId="5" borderId="0" xfId="0" applyFont="1" applyFill="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top" wrapText="1"/>
    </xf>
    <xf numFmtId="0" fontId="0" fillId="0" borderId="1" xfId="0" applyFont="1" applyBorder="1" applyAlignment="1">
      <alignment horizontal="center" vertical="center"/>
    </xf>
    <xf numFmtId="0" fontId="0" fillId="2" borderId="4" xfId="0" applyFill="1" applyBorder="1" applyAlignment="1">
      <alignment horizontal="left" vertical="top" wrapText="1"/>
    </xf>
    <xf numFmtId="0" fontId="6" fillId="0" borderId="4" xfId="0" applyFont="1" applyBorder="1" applyAlignment="1">
      <alignment horizontal="left" vertical="top" wrapText="1"/>
    </xf>
    <xf numFmtId="0" fontId="7" fillId="0" borderId="4" xfId="0" applyFont="1" applyBorder="1" applyAlignment="1">
      <alignment horizontal="left" vertical="top" wrapText="1"/>
    </xf>
    <xf numFmtId="0" fontId="4" fillId="0" borderId="0" xfId="1" applyNumberFormat="1" applyFont="1" applyFill="1" applyBorder="1" applyAlignment="1" applyProtection="1">
      <alignment horizontal="left" vertical="center" wrapText="1" indent="1"/>
    </xf>
    <xf numFmtId="0" fontId="7" fillId="0" borderId="4" xfId="0" applyFont="1" applyBorder="1" applyAlignment="1">
      <alignment horizontal="center" vertical="center" wrapText="1"/>
    </xf>
    <xf numFmtId="0" fontId="0" fillId="3" borderId="4" xfId="0" applyFill="1" applyBorder="1" applyAlignment="1">
      <alignment horizontal="left" vertical="top" wrapText="1"/>
    </xf>
    <xf numFmtId="0" fontId="5" fillId="0" borderId="4" xfId="0" applyFont="1" applyBorder="1"/>
    <xf numFmtId="0" fontId="0" fillId="3" borderId="0" xfId="0" applyFill="1" applyAlignment="1">
      <alignment horizontal="left" vertical="top" wrapText="1"/>
    </xf>
    <xf numFmtId="0" fontId="5" fillId="0" borderId="5" xfId="0" applyFont="1" applyBorder="1"/>
    <xf numFmtId="0" fontId="5" fillId="0" borderId="4" xfId="0" applyFont="1" applyFill="1" applyBorder="1"/>
    <xf numFmtId="0" fontId="8" fillId="0" borderId="4" xfId="0" applyFont="1" applyBorder="1"/>
    <xf numFmtId="0" fontId="9" fillId="0" borderId="4" xfId="0" applyFont="1" applyBorder="1"/>
    <xf numFmtId="0" fontId="19" fillId="0" borderId="1" xfId="0" applyFont="1" applyBorder="1" applyAlignment="1">
      <alignment horizontal="left" vertical="top" wrapText="1"/>
    </xf>
    <xf numFmtId="0" fontId="21" fillId="0" borderId="1" xfId="0" applyFont="1" applyBorder="1" applyAlignment="1">
      <alignment horizontal="left" vertical="top" wrapText="1"/>
    </xf>
    <xf numFmtId="0" fontId="21" fillId="0" borderId="2" xfId="0" applyFont="1" applyBorder="1" applyAlignment="1">
      <alignment horizontal="left" vertical="top" wrapText="1"/>
    </xf>
    <xf numFmtId="0" fontId="22" fillId="7" borderId="0" xfId="0" applyFont="1" applyFill="1" applyAlignment="1">
      <alignment wrapText="1"/>
    </xf>
    <xf numFmtId="0" fontId="0" fillId="0" borderId="0" xfId="0" applyAlignment="1">
      <alignment vertical="center" wrapText="1"/>
    </xf>
    <xf numFmtId="0" fontId="0" fillId="0" borderId="7" xfId="0" applyFill="1" applyBorder="1" applyAlignment="1">
      <alignment horizontal="left" vertical="top" wrapText="1"/>
    </xf>
    <xf numFmtId="0" fontId="23" fillId="7" borderId="1" xfId="0" applyFont="1" applyFill="1" applyBorder="1" applyAlignment="1">
      <alignment horizontal="left" vertical="top" wrapText="1"/>
    </xf>
    <xf numFmtId="0" fontId="18" fillId="5" borderId="1" xfId="0" applyFont="1" applyFill="1" applyBorder="1" applyAlignment="1">
      <alignment horizontal="center" vertical="top" wrapText="1"/>
    </xf>
    <xf numFmtId="0" fontId="18" fillId="5" borderId="1" xfId="0" applyFont="1" applyFill="1" applyBorder="1" applyAlignment="1">
      <alignment horizontal="center" vertical="center" wrapText="1"/>
    </xf>
    <xf numFmtId="0" fontId="18" fillId="5" borderId="3" xfId="0" applyFont="1" applyFill="1" applyBorder="1" applyAlignment="1">
      <alignment horizontal="center" vertical="center" textRotation="90" wrapText="1"/>
    </xf>
    <xf numFmtId="0" fontId="20" fillId="5" borderId="6" xfId="0" applyFont="1" applyFill="1" applyBorder="1" applyAlignment="1">
      <alignment horizontal="center" vertical="center" textRotation="90" wrapText="1"/>
    </xf>
    <xf numFmtId="0" fontId="18" fillId="5" borderId="6" xfId="0" applyFont="1" applyFill="1" applyBorder="1" applyAlignment="1">
      <alignment horizontal="center" vertical="center" textRotation="90" wrapText="1"/>
    </xf>
    <xf numFmtId="0" fontId="18" fillId="5" borderId="3" xfId="0" applyFont="1" applyFill="1" applyBorder="1" applyAlignment="1">
      <alignment horizontal="center" vertical="center" wrapText="1"/>
    </xf>
    <xf numFmtId="0" fontId="18" fillId="5" borderId="6" xfId="0" applyFont="1" applyFill="1" applyBorder="1" applyAlignment="1">
      <alignment horizontal="center" vertical="center" wrapText="1"/>
    </xf>
    <xf numFmtId="0" fontId="2" fillId="6" borderId="1" xfId="0" applyFont="1" applyFill="1" applyBorder="1" applyAlignment="1">
      <alignment horizontal="left" vertical="top" wrapText="1"/>
    </xf>
    <xf numFmtId="0" fontId="18" fillId="5" borderId="3" xfId="0" applyFont="1" applyFill="1" applyBorder="1" applyAlignment="1">
      <alignment horizontal="center" vertical="top" textRotation="90" wrapText="1"/>
    </xf>
    <xf numFmtId="0" fontId="18" fillId="5" borderId="6" xfId="0" applyFont="1" applyFill="1" applyBorder="1" applyAlignment="1">
      <alignment horizontal="center" vertical="top" textRotation="90"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1143001</xdr:colOff>
      <xdr:row>16</xdr:row>
      <xdr:rowOff>609729</xdr:rowOff>
    </xdr:from>
    <xdr:to>
      <xdr:col>4</xdr:col>
      <xdr:colOff>1537607</xdr:colOff>
      <xdr:row>16</xdr:row>
      <xdr:rowOff>847745</xdr:rowOff>
    </xdr:to>
    <xdr:pic>
      <xdr:nvPicPr>
        <xdr:cNvPr id="2" name="Рисунок 1" descr="кнопка поиска.png"/>
        <xdr:cNvPicPr>
          <a:picLocks noChangeAspect="1"/>
        </xdr:cNvPicPr>
      </xdr:nvPicPr>
      <xdr:blipFill>
        <a:blip xmlns:r="http://schemas.openxmlformats.org/officeDocument/2006/relationships" r:embed="rId1"/>
        <a:stretch>
          <a:fillRect/>
        </a:stretch>
      </xdr:blipFill>
      <xdr:spPr>
        <a:xfrm>
          <a:off x="5674180" y="15944979"/>
          <a:ext cx="394606" cy="238016"/>
        </a:xfrm>
        <a:prstGeom prst="rect">
          <a:avLst/>
        </a:prstGeom>
      </xdr:spPr>
    </xdr:pic>
    <xdr:clientData/>
  </xdr:twoCellAnchor>
  <xdr:twoCellAnchor editAs="oneCell">
    <xdr:from>
      <xdr:col>4</xdr:col>
      <xdr:colOff>1238249</xdr:colOff>
      <xdr:row>23</xdr:row>
      <xdr:rowOff>607219</xdr:rowOff>
    </xdr:from>
    <xdr:to>
      <xdr:col>4</xdr:col>
      <xdr:colOff>1476374</xdr:colOff>
      <xdr:row>23</xdr:row>
      <xdr:rowOff>769144</xdr:rowOff>
    </xdr:to>
    <xdr:pic>
      <xdr:nvPicPr>
        <xdr:cNvPr id="3" name="Рисунок 2" descr="крестик.png"/>
        <xdr:cNvPicPr>
          <a:picLocks noChangeAspect="1"/>
        </xdr:cNvPicPr>
      </xdr:nvPicPr>
      <xdr:blipFill>
        <a:blip xmlns:r="http://schemas.openxmlformats.org/officeDocument/2006/relationships" r:embed="rId2"/>
        <a:stretch>
          <a:fillRect/>
        </a:stretch>
      </xdr:blipFill>
      <xdr:spPr>
        <a:xfrm>
          <a:off x="5750718" y="21193125"/>
          <a:ext cx="238125" cy="161925"/>
        </a:xfrm>
        <a:prstGeom prst="rect">
          <a:avLst/>
        </a:prstGeom>
      </xdr:spPr>
    </xdr:pic>
    <xdr:clientData/>
  </xdr:twoCellAnchor>
  <xdr:twoCellAnchor editAs="oneCell">
    <xdr:from>
      <xdr:col>4</xdr:col>
      <xdr:colOff>2440781</xdr:colOff>
      <xdr:row>36</xdr:row>
      <xdr:rowOff>1762125</xdr:rowOff>
    </xdr:from>
    <xdr:to>
      <xdr:col>4</xdr:col>
      <xdr:colOff>2678906</xdr:colOff>
      <xdr:row>36</xdr:row>
      <xdr:rowOff>1924050</xdr:rowOff>
    </xdr:to>
    <xdr:pic>
      <xdr:nvPicPr>
        <xdr:cNvPr id="4" name="Рисунок 3" descr="крестик.png"/>
        <xdr:cNvPicPr>
          <a:picLocks noChangeAspect="1"/>
        </xdr:cNvPicPr>
      </xdr:nvPicPr>
      <xdr:blipFill>
        <a:blip xmlns:r="http://schemas.openxmlformats.org/officeDocument/2006/relationships" r:embed="rId2"/>
        <a:stretch>
          <a:fillRect/>
        </a:stretch>
      </xdr:blipFill>
      <xdr:spPr>
        <a:xfrm>
          <a:off x="6953250" y="39826406"/>
          <a:ext cx="238125" cy="16192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Worksheet____1" enableFormatConditionsCalculation="0"/>
  <dimension ref="B2:B4"/>
  <sheetViews>
    <sheetView workbookViewId="0">
      <selection activeCell="G3" sqref="G3"/>
    </sheetView>
  </sheetViews>
  <sheetFormatPr defaultColWidth="8.85546875" defaultRowHeight="15"/>
  <cols>
    <col min="5" max="5" width="31.140625" customWidth="1"/>
  </cols>
  <sheetData>
    <row r="2" spans="2:2">
      <c r="B2" s="5" t="s">
        <v>0</v>
      </c>
    </row>
    <row r="3" spans="2:2">
      <c r="B3" s="5" t="s">
        <v>1</v>
      </c>
    </row>
    <row r="4" spans="2:2">
      <c r="B4" s="5"/>
    </row>
  </sheetData>
  <dataValidations count="3">
    <dataValidation type="list" allowBlank="1" showInputMessage="1" showErrorMessage="1" sqref="C4 F2">
      <formula1>$B$2:$B$4</formula1>
    </dataValidation>
    <dataValidation type="list" showInputMessage="1" showErrorMessage="1" sqref="B2:B4 E6 K3">
      <formula1>Result</formula1>
    </dataValidation>
    <dataValidation type="list" allowBlank="1" showInputMessage="1" showErrorMessage="1" sqref="G3">
      <formula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sheetPr codeName="Worksheet____5" enableFormatConditionsCalculation="0"/>
  <dimension ref="A1:DT61"/>
  <sheetViews>
    <sheetView tabSelected="1" zoomScale="80" zoomScaleNormal="80" zoomScalePageLayoutView="130" workbookViewId="0">
      <pane xSplit="11" ySplit="7" topLeftCell="L36" activePane="bottomRight" state="frozen"/>
      <selection pane="topRight" activeCell="J1" sqref="J1"/>
      <selection pane="bottomLeft" activeCell="A8" sqref="A8"/>
      <selection pane="bottomRight" activeCell="G32" sqref="G32"/>
    </sheetView>
  </sheetViews>
  <sheetFormatPr defaultColWidth="8.85546875" defaultRowHeight="15"/>
  <cols>
    <col min="1" max="1" width="2.85546875" customWidth="1"/>
    <col min="2" max="2" width="3.42578125" customWidth="1"/>
    <col min="3" max="3" width="22.140625" customWidth="1"/>
    <col min="4" max="4" width="39.28515625" customWidth="1"/>
    <col min="5" max="5" width="49.28515625" customWidth="1"/>
    <col min="6" max="6" width="41.140625" customWidth="1"/>
    <col min="7" max="7" width="9.42578125" customWidth="1"/>
    <col min="8" max="8" width="3.7109375" customWidth="1"/>
    <col min="9" max="9" width="5.42578125" customWidth="1"/>
    <col min="10" max="10" width="1.140625" hidden="1" customWidth="1"/>
    <col min="11" max="11" width="2.140625" customWidth="1"/>
    <col min="12" max="12" width="15.85546875" customWidth="1"/>
    <col min="13" max="13" width="2.140625" customWidth="1"/>
    <col min="14" max="14" width="13.28515625" customWidth="1"/>
    <col min="15" max="15" width="2.140625" customWidth="1"/>
    <col min="16" max="16" width="13.42578125" customWidth="1"/>
    <col min="17" max="17" width="2.42578125" customWidth="1"/>
    <col min="18" max="18" width="13.42578125" customWidth="1"/>
    <col min="19" max="19" width="2.42578125" customWidth="1"/>
    <col min="20" max="20" width="13.28515625" customWidth="1"/>
    <col min="21" max="21" width="2.42578125" customWidth="1"/>
  </cols>
  <sheetData>
    <row r="1" spans="1:124">
      <c r="A1" s="12"/>
      <c r="B1" s="8"/>
      <c r="C1" s="8"/>
      <c r="D1" s="8"/>
      <c r="E1" s="8"/>
      <c r="F1" s="8"/>
      <c r="G1" s="8"/>
      <c r="H1" s="8"/>
      <c r="I1" s="8"/>
      <c r="J1" s="13" t="s">
        <v>13</v>
      </c>
      <c r="K1" s="11"/>
      <c r="L1" s="16">
        <f>COUNTIF(L$8:L$42,"failed")</f>
        <v>0</v>
      </c>
      <c r="M1" s="11"/>
      <c r="N1" s="16">
        <f>COUNTIF(N$8:N$54,"failed")</f>
        <v>0</v>
      </c>
      <c r="O1" s="11"/>
      <c r="P1" s="16">
        <f>COUNTIF(P$8:P$54,"failed")</f>
        <v>0</v>
      </c>
      <c r="Q1" s="11"/>
      <c r="R1" s="16">
        <f>COUNTIF(R$8:R$54,"failed")</f>
        <v>0</v>
      </c>
      <c r="S1" s="11"/>
      <c r="T1" s="16">
        <f>COUNTIF(T$8:T$54,"failed")</f>
        <v>0</v>
      </c>
      <c r="U1" s="11"/>
      <c r="V1" s="2"/>
      <c r="W1" s="2"/>
      <c r="X1" s="2"/>
      <c r="Y1" s="2"/>
      <c r="Z1" s="2"/>
    </row>
    <row r="2" spans="1:124">
      <c r="A2" s="12"/>
      <c r="B2" s="8"/>
      <c r="C2" s="8"/>
      <c r="D2" s="8"/>
      <c r="E2" s="8"/>
      <c r="F2" s="8"/>
      <c r="G2" s="8"/>
      <c r="H2" s="8"/>
      <c r="I2" s="8"/>
      <c r="J2" s="13" t="s">
        <v>14</v>
      </c>
      <c r="K2" s="11"/>
      <c r="L2" s="17">
        <f>COUNTIF(L$8:L$42,"passed")</f>
        <v>0</v>
      </c>
      <c r="M2" s="11"/>
      <c r="N2" s="17">
        <f>COUNTIF(N$8:N$42,"passed")</f>
        <v>0</v>
      </c>
      <c r="O2" s="11"/>
      <c r="P2" s="17">
        <f>COUNTIF(P$8:P$42,"passed")</f>
        <v>0</v>
      </c>
      <c r="Q2" s="11"/>
      <c r="R2" s="17">
        <f>COUNTIF(R$8:R$42,"passed")</f>
        <v>0</v>
      </c>
      <c r="S2" s="11"/>
      <c r="T2" s="17">
        <f>COUNTIF(T$8:T$42,"passed")</f>
        <v>0</v>
      </c>
      <c r="U2" s="11"/>
      <c r="V2" s="2"/>
      <c r="W2" s="2"/>
      <c r="X2" s="2"/>
      <c r="Y2" s="2"/>
      <c r="Z2" s="2"/>
    </row>
    <row r="3" spans="1:124">
      <c r="A3" s="12"/>
      <c r="B3" s="8"/>
      <c r="C3" s="8"/>
      <c r="D3" s="8"/>
      <c r="E3" s="8"/>
      <c r="F3" s="8"/>
      <c r="G3" s="8"/>
      <c r="H3" s="8"/>
      <c r="I3" s="8"/>
      <c r="J3" s="18" t="s">
        <v>7</v>
      </c>
      <c r="K3" s="11"/>
      <c r="L3" s="22"/>
      <c r="M3" s="11"/>
      <c r="N3" s="22"/>
      <c r="O3" s="11"/>
      <c r="P3" s="22"/>
      <c r="Q3" s="11"/>
      <c r="R3" s="22"/>
      <c r="S3" s="11"/>
      <c r="T3" s="22"/>
      <c r="U3" s="11"/>
      <c r="V3" s="2"/>
      <c r="W3" s="2"/>
      <c r="X3" s="2"/>
      <c r="Y3" s="2"/>
      <c r="Z3" s="2"/>
    </row>
    <row r="4" spans="1:124">
      <c r="A4" s="12"/>
      <c r="B4" s="8"/>
      <c r="C4" s="8"/>
      <c r="D4" s="8"/>
      <c r="E4" s="8"/>
      <c r="F4" s="8"/>
      <c r="G4" s="8"/>
      <c r="H4" s="8"/>
      <c r="I4" s="8"/>
      <c r="J4" s="18" t="s">
        <v>8</v>
      </c>
      <c r="K4" s="11"/>
      <c r="L4" s="19"/>
      <c r="M4" s="11"/>
      <c r="O4" s="11"/>
      <c r="Q4" s="11"/>
      <c r="S4" s="11"/>
      <c r="U4" s="11"/>
      <c r="V4" s="2"/>
      <c r="W4" s="2"/>
      <c r="X4" s="2"/>
      <c r="Y4" s="2"/>
      <c r="Z4" s="2"/>
    </row>
    <row r="5" spans="1:124" ht="26.1" customHeight="1">
      <c r="A5" s="12"/>
      <c r="B5" s="8"/>
      <c r="C5" s="8"/>
      <c r="D5" s="8"/>
      <c r="E5" s="8"/>
      <c r="F5" s="8"/>
      <c r="G5" s="8"/>
      <c r="H5" s="8"/>
      <c r="I5" s="8"/>
      <c r="J5" s="18" t="s">
        <v>9</v>
      </c>
      <c r="K5" s="11"/>
      <c r="L5" s="19" t="s">
        <v>4</v>
      </c>
      <c r="M5" s="11"/>
      <c r="N5" s="19" t="s">
        <v>4</v>
      </c>
      <c r="O5" s="11"/>
      <c r="P5" s="19" t="s">
        <v>4</v>
      </c>
      <c r="Q5" s="11"/>
      <c r="R5" s="19" t="s">
        <v>6</v>
      </c>
      <c r="S5" s="11"/>
      <c r="T5" s="19" t="s">
        <v>4</v>
      </c>
      <c r="U5" s="11"/>
      <c r="V5" s="2"/>
      <c r="W5" s="2"/>
      <c r="X5" s="2"/>
      <c r="Y5" s="2"/>
      <c r="Z5" s="2"/>
    </row>
    <row r="6" spans="1:124" ht="27" customHeight="1">
      <c r="A6" s="12"/>
      <c r="B6" s="48" t="s">
        <v>2</v>
      </c>
      <c r="C6" s="53" t="s">
        <v>19</v>
      </c>
      <c r="D6" s="49" t="s">
        <v>15</v>
      </c>
      <c r="E6" s="48" t="s">
        <v>20</v>
      </c>
      <c r="F6" s="48"/>
      <c r="G6" s="53" t="s">
        <v>18</v>
      </c>
      <c r="H6" s="50" t="s">
        <v>11</v>
      </c>
      <c r="I6" s="50" t="s">
        <v>12</v>
      </c>
      <c r="J6" s="56"/>
      <c r="K6" s="9"/>
      <c r="L6" s="55" t="s">
        <v>21</v>
      </c>
      <c r="M6" s="11"/>
      <c r="N6" s="55" t="s">
        <v>21</v>
      </c>
      <c r="O6" s="11"/>
      <c r="P6" s="55"/>
      <c r="Q6" s="11"/>
      <c r="R6" s="55"/>
      <c r="S6" s="11"/>
      <c r="T6" s="55"/>
      <c r="U6" s="11"/>
      <c r="V6" s="2"/>
      <c r="W6" s="2"/>
      <c r="X6" s="2"/>
      <c r="Y6" s="2"/>
      <c r="Z6" s="2"/>
    </row>
    <row r="7" spans="1:124" ht="126.95" customHeight="1">
      <c r="A7" s="12"/>
      <c r="B7" s="48"/>
      <c r="C7" s="54"/>
      <c r="D7" s="49"/>
      <c r="E7" s="24" t="s">
        <v>16</v>
      </c>
      <c r="F7" s="24" t="s">
        <v>17</v>
      </c>
      <c r="G7" s="54"/>
      <c r="H7" s="51"/>
      <c r="I7" s="52"/>
      <c r="J7" s="57"/>
      <c r="K7" s="9"/>
      <c r="L7" s="55"/>
      <c r="M7" s="11"/>
      <c r="N7" s="55"/>
      <c r="O7" s="11"/>
      <c r="P7" s="55"/>
      <c r="Q7" s="11"/>
      <c r="R7" s="55"/>
      <c r="S7" s="11"/>
      <c r="T7" s="55"/>
      <c r="U7" s="11"/>
      <c r="V7" s="2"/>
      <c r="W7" s="2"/>
      <c r="X7" s="2"/>
      <c r="Y7" s="2"/>
      <c r="Z7" s="2"/>
    </row>
    <row r="8" spans="1:124" ht="108" customHeight="1">
      <c r="A8" s="12"/>
      <c r="B8" s="3">
        <v>1</v>
      </c>
      <c r="C8" s="41" t="s">
        <v>22</v>
      </c>
      <c r="D8" s="42" t="s">
        <v>29</v>
      </c>
      <c r="E8" s="43" t="s">
        <v>27</v>
      </c>
      <c r="F8" s="42" t="s">
        <v>28</v>
      </c>
      <c r="G8" s="20"/>
      <c r="H8" s="20"/>
      <c r="I8" s="21"/>
      <c r="J8" s="20"/>
      <c r="K8" s="10"/>
      <c r="L8" s="6"/>
      <c r="M8" s="11"/>
      <c r="N8" s="6"/>
      <c r="O8" s="11"/>
      <c r="P8" s="6"/>
      <c r="Q8" s="11"/>
      <c r="R8" s="6"/>
      <c r="S8" s="11"/>
      <c r="T8" s="6"/>
      <c r="U8" s="11"/>
      <c r="V8" s="2"/>
      <c r="W8" s="2"/>
      <c r="X8" s="2"/>
      <c r="Y8" s="2"/>
      <c r="Z8" s="2"/>
    </row>
    <row r="9" spans="1:124" ht="75" customHeight="1">
      <c r="A9" s="12"/>
      <c r="B9" s="3">
        <v>2</v>
      </c>
      <c r="C9" s="3"/>
      <c r="D9" s="42" t="s">
        <v>23</v>
      </c>
      <c r="E9" s="43" t="s">
        <v>30</v>
      </c>
      <c r="F9" s="42" t="s">
        <v>31</v>
      </c>
      <c r="G9" s="3"/>
      <c r="H9" s="20"/>
      <c r="I9" s="28"/>
      <c r="J9" s="20"/>
      <c r="K9" s="10"/>
      <c r="L9" s="6"/>
      <c r="M9" s="11"/>
      <c r="N9" s="6"/>
      <c r="O9" s="11"/>
      <c r="P9" s="6"/>
      <c r="Q9" s="11"/>
      <c r="R9" s="6"/>
      <c r="S9" s="11"/>
      <c r="T9" s="6"/>
      <c r="U9" s="11"/>
      <c r="V9" s="2"/>
      <c r="W9" s="2"/>
      <c r="X9" s="2"/>
      <c r="Y9" s="2"/>
      <c r="Z9" s="2"/>
    </row>
    <row r="10" spans="1:124" ht="111" customHeight="1">
      <c r="A10" s="12"/>
      <c r="B10" s="3">
        <v>3</v>
      </c>
      <c r="C10" s="3"/>
      <c r="D10" s="42" t="s">
        <v>24</v>
      </c>
      <c r="E10" s="43" t="s">
        <v>32</v>
      </c>
      <c r="F10" s="42" t="s">
        <v>28</v>
      </c>
      <c r="G10" s="3"/>
      <c r="H10" s="20"/>
      <c r="I10" s="21"/>
      <c r="J10" s="20"/>
      <c r="K10" s="10"/>
      <c r="L10" s="6"/>
      <c r="M10" s="11"/>
      <c r="N10" s="6"/>
      <c r="O10" s="11"/>
      <c r="P10" s="6"/>
      <c r="Q10" s="11"/>
      <c r="R10" s="6"/>
      <c r="S10" s="11"/>
      <c r="T10" s="6"/>
      <c r="U10" s="11"/>
      <c r="V10" s="2"/>
      <c r="W10" s="2"/>
      <c r="X10" s="2"/>
      <c r="Y10" s="2"/>
      <c r="Z10" s="2"/>
    </row>
    <row r="11" spans="1:124" ht="102" customHeight="1">
      <c r="A11" s="12"/>
      <c r="B11" s="29">
        <v>4</v>
      </c>
      <c r="C11" s="30"/>
      <c r="D11" s="42" t="s">
        <v>33</v>
      </c>
      <c r="E11" s="43" t="s">
        <v>34</v>
      </c>
      <c r="F11" s="42" t="s">
        <v>36</v>
      </c>
      <c r="G11" s="31"/>
      <c r="H11" s="31"/>
      <c r="I11" s="32"/>
      <c r="J11" s="31"/>
      <c r="K11" s="10"/>
      <c r="L11" s="33"/>
      <c r="M11" s="34"/>
      <c r="N11" s="35"/>
      <c r="O11" s="36"/>
      <c r="P11" s="35"/>
      <c r="Q11" s="36"/>
      <c r="R11" s="35"/>
      <c r="S11" s="36"/>
      <c r="T11" s="35"/>
      <c r="U11" s="36"/>
      <c r="V11" s="35"/>
      <c r="W11" s="36"/>
      <c r="X11" s="35"/>
      <c r="Y11" s="36"/>
      <c r="Z11" s="35"/>
      <c r="AA11" s="36"/>
      <c r="AB11" s="35"/>
      <c r="AC11" s="36"/>
      <c r="AD11" s="35"/>
      <c r="AE11" s="36"/>
      <c r="AF11" s="35"/>
      <c r="AG11" s="36"/>
      <c r="AH11" s="35"/>
      <c r="AI11" s="36"/>
      <c r="AJ11" s="35"/>
      <c r="AK11" s="36"/>
      <c r="AL11" s="35"/>
      <c r="AM11" s="36"/>
      <c r="AN11" s="35"/>
      <c r="AO11" s="36"/>
      <c r="AP11" s="35"/>
      <c r="AQ11" s="36"/>
      <c r="AR11" s="35"/>
      <c r="AS11" s="36"/>
      <c r="AT11" s="35"/>
      <c r="AU11" s="36"/>
      <c r="AV11" s="35"/>
      <c r="AW11" s="36"/>
      <c r="AX11" s="35"/>
      <c r="AY11" s="36"/>
      <c r="AZ11" s="35"/>
      <c r="BA11" s="36"/>
      <c r="BB11" s="35"/>
      <c r="BC11" s="36"/>
      <c r="BD11" s="35"/>
      <c r="BE11" s="36"/>
      <c r="BF11" s="35"/>
      <c r="BG11" s="36"/>
      <c r="BH11" s="35"/>
      <c r="BI11" s="36"/>
      <c r="BJ11" s="35"/>
      <c r="BK11" s="36"/>
      <c r="BL11" s="35"/>
      <c r="BM11" s="36"/>
      <c r="BN11" s="35"/>
      <c r="BO11" s="36"/>
      <c r="BP11" s="35"/>
      <c r="BQ11" s="36"/>
      <c r="BR11" s="35"/>
      <c r="BS11" s="36"/>
      <c r="BT11" s="35"/>
      <c r="BU11" s="36"/>
      <c r="BV11" s="35"/>
      <c r="BW11" s="36"/>
      <c r="BX11" s="35"/>
      <c r="BY11" s="36"/>
      <c r="BZ11" s="37"/>
      <c r="CA11" s="36"/>
      <c r="CB11" s="35"/>
      <c r="CC11" s="36"/>
      <c r="CD11" s="38"/>
      <c r="CE11" s="36"/>
      <c r="CF11" s="35"/>
      <c r="CG11" s="36"/>
      <c r="CH11" s="37"/>
      <c r="CI11" s="36"/>
      <c r="CJ11" s="35"/>
      <c r="CK11" s="36"/>
      <c r="CL11" s="35"/>
      <c r="CM11" s="36"/>
      <c r="CN11" s="35"/>
      <c r="CO11" s="36"/>
      <c r="CP11" s="35"/>
      <c r="CQ11" s="36"/>
      <c r="CR11" s="35"/>
      <c r="CS11" s="36"/>
      <c r="CT11" s="35"/>
      <c r="CU11" s="36"/>
      <c r="CV11" s="35"/>
      <c r="CW11" s="36"/>
      <c r="CX11" s="35"/>
      <c r="CY11" s="34"/>
      <c r="CZ11" s="35"/>
      <c r="DA11" s="34"/>
      <c r="DB11" s="35"/>
      <c r="DC11" s="34"/>
      <c r="DD11" s="35"/>
      <c r="DE11" s="34"/>
      <c r="DF11" s="35"/>
      <c r="DG11" s="34"/>
      <c r="DH11" s="35"/>
      <c r="DI11" s="34"/>
      <c r="DJ11" s="35"/>
      <c r="DK11" s="35"/>
      <c r="DL11" s="35"/>
      <c r="DM11" s="35"/>
      <c r="DN11" s="39"/>
      <c r="DO11" s="35"/>
      <c r="DP11" s="40"/>
      <c r="DQ11" s="40"/>
      <c r="DR11" s="40"/>
      <c r="DS11" s="40"/>
      <c r="DT11" s="40"/>
    </row>
    <row r="12" spans="1:124" ht="123.95" customHeight="1">
      <c r="A12" s="12"/>
      <c r="B12" s="3">
        <v>5</v>
      </c>
      <c r="C12" s="3"/>
      <c r="D12" s="42" t="s">
        <v>25</v>
      </c>
      <c r="E12" s="43" t="s">
        <v>35</v>
      </c>
      <c r="F12" s="42" t="s">
        <v>36</v>
      </c>
      <c r="G12" s="3"/>
      <c r="H12" s="20"/>
      <c r="I12" s="21"/>
      <c r="J12" s="20"/>
      <c r="K12" s="10"/>
      <c r="L12" s="6"/>
      <c r="M12" s="11"/>
      <c r="N12" s="6"/>
      <c r="O12" s="11"/>
      <c r="P12" s="6"/>
      <c r="Q12" s="11"/>
      <c r="R12" s="6"/>
      <c r="S12" s="11"/>
      <c r="T12" s="6"/>
      <c r="U12" s="11"/>
      <c r="V12" s="2"/>
      <c r="W12" s="2"/>
      <c r="X12" s="2"/>
      <c r="Y12" s="2"/>
      <c r="Z12" s="2"/>
    </row>
    <row r="13" spans="1:124" ht="63" customHeight="1">
      <c r="A13" s="12"/>
      <c r="B13" s="3">
        <v>6</v>
      </c>
      <c r="C13" s="41"/>
      <c r="D13" s="42" t="s">
        <v>37</v>
      </c>
      <c r="E13" s="43" t="s">
        <v>38</v>
      </c>
      <c r="F13" s="42" t="s">
        <v>36</v>
      </c>
      <c r="G13" s="3"/>
      <c r="H13" s="20"/>
      <c r="I13" s="21"/>
      <c r="J13" s="20"/>
      <c r="K13" s="10"/>
      <c r="L13" s="6"/>
      <c r="M13" s="11"/>
      <c r="N13" s="6"/>
      <c r="O13" s="11"/>
      <c r="P13" s="6"/>
      <c r="Q13" s="11"/>
      <c r="R13" s="6"/>
      <c r="S13" s="11"/>
      <c r="T13" s="6"/>
      <c r="U13" s="11"/>
      <c r="V13" s="2"/>
      <c r="W13" s="2"/>
      <c r="X13" s="2"/>
      <c r="Y13" s="2"/>
      <c r="Z13" s="2"/>
    </row>
    <row r="14" spans="1:124" ht="77.099999999999994" customHeight="1">
      <c r="A14" s="12"/>
      <c r="B14" s="3">
        <v>7</v>
      </c>
      <c r="C14" s="3"/>
      <c r="D14" s="42" t="s">
        <v>39</v>
      </c>
      <c r="E14" s="43" t="s">
        <v>40</v>
      </c>
      <c r="F14" s="42" t="s">
        <v>36</v>
      </c>
      <c r="G14" s="3"/>
      <c r="H14" s="20"/>
      <c r="I14" s="21"/>
      <c r="J14" s="20"/>
      <c r="K14" s="10"/>
      <c r="L14" s="6"/>
      <c r="M14" s="11"/>
      <c r="N14" s="6"/>
      <c r="O14" s="11"/>
      <c r="P14" s="6"/>
      <c r="Q14" s="11"/>
      <c r="R14" s="6"/>
      <c r="S14" s="11"/>
      <c r="T14" s="6"/>
      <c r="U14" s="11"/>
      <c r="V14" s="2"/>
      <c r="W14" s="2"/>
      <c r="X14" s="2"/>
      <c r="Y14" s="2"/>
      <c r="Z14" s="2"/>
    </row>
    <row r="15" spans="1:124" ht="78.75" customHeight="1">
      <c r="A15" s="12"/>
      <c r="B15" s="3">
        <v>8</v>
      </c>
      <c r="C15" s="3"/>
      <c r="D15" s="42" t="s">
        <v>41</v>
      </c>
      <c r="E15" s="43" t="s">
        <v>42</v>
      </c>
      <c r="F15" s="42" t="s">
        <v>36</v>
      </c>
      <c r="G15" s="3"/>
      <c r="H15" s="20"/>
      <c r="I15" s="21"/>
      <c r="J15" s="20"/>
      <c r="K15" s="10"/>
      <c r="L15" s="6"/>
      <c r="M15" s="11"/>
      <c r="N15" s="6"/>
      <c r="O15" s="11"/>
      <c r="P15" s="6"/>
      <c r="Q15" s="11"/>
      <c r="R15" s="6"/>
      <c r="S15" s="11"/>
      <c r="T15" s="6"/>
      <c r="U15" s="11"/>
      <c r="V15" s="2"/>
      <c r="W15" s="2"/>
      <c r="X15" s="2"/>
      <c r="Y15" s="2"/>
      <c r="Z15" s="2"/>
    </row>
    <row r="16" spans="1:124" ht="229.5" customHeight="1">
      <c r="A16" s="12"/>
      <c r="B16" s="3">
        <v>9</v>
      </c>
      <c r="C16" s="3"/>
      <c r="D16" s="42" t="s">
        <v>26</v>
      </c>
      <c r="E16" s="43" t="s">
        <v>44</v>
      </c>
      <c r="F16" s="42" t="s">
        <v>43</v>
      </c>
      <c r="G16" s="3"/>
      <c r="H16" s="20"/>
      <c r="I16" s="21"/>
      <c r="J16" s="20"/>
      <c r="K16" s="10"/>
      <c r="L16" s="6"/>
      <c r="M16" s="11"/>
      <c r="N16" s="6"/>
      <c r="O16" s="11"/>
      <c r="P16" s="6"/>
      <c r="Q16" s="11"/>
      <c r="R16" s="6"/>
      <c r="S16" s="11"/>
      <c r="T16" s="6"/>
      <c r="U16" s="11"/>
      <c r="V16" s="2"/>
      <c r="W16" s="2"/>
      <c r="X16" s="2"/>
      <c r="Y16" s="2"/>
      <c r="Z16" s="2"/>
    </row>
    <row r="17" spans="1:26" ht="84.75" customHeight="1">
      <c r="A17" s="12"/>
      <c r="B17" s="3">
        <v>10</v>
      </c>
      <c r="C17" s="44" t="s">
        <v>69</v>
      </c>
      <c r="D17" s="3" t="s">
        <v>45</v>
      </c>
      <c r="E17" s="31" t="s">
        <v>46</v>
      </c>
      <c r="F17" s="31" t="s">
        <v>47</v>
      </c>
      <c r="G17" s="3"/>
      <c r="H17" s="20"/>
      <c r="I17" s="21"/>
      <c r="J17" s="20"/>
      <c r="K17" s="10"/>
      <c r="L17" s="6"/>
      <c r="M17" s="11"/>
      <c r="N17" s="6"/>
      <c r="O17" s="11"/>
      <c r="P17" s="6"/>
      <c r="Q17" s="11"/>
      <c r="R17" s="6"/>
      <c r="S17" s="11"/>
      <c r="T17" s="6"/>
      <c r="U17" s="11"/>
      <c r="V17" s="2"/>
      <c r="W17" s="2"/>
      <c r="X17" s="2"/>
      <c r="Y17" s="2"/>
      <c r="Z17" s="2"/>
    </row>
    <row r="18" spans="1:26" ht="86.25" customHeight="1">
      <c r="A18" s="12"/>
      <c r="B18" s="3">
        <v>11</v>
      </c>
      <c r="C18" s="3"/>
      <c r="D18" s="3" t="s">
        <v>48</v>
      </c>
      <c r="E18" s="7" t="s">
        <v>53</v>
      </c>
      <c r="F18" s="3" t="s">
        <v>54</v>
      </c>
      <c r="G18" s="3"/>
      <c r="H18" s="20"/>
      <c r="I18" s="21"/>
      <c r="J18" s="20"/>
      <c r="K18" s="10"/>
      <c r="L18" s="6"/>
      <c r="M18" s="11"/>
      <c r="N18" s="6"/>
      <c r="O18" s="11"/>
      <c r="P18" s="6"/>
      <c r="Q18" s="11"/>
      <c r="R18" s="6"/>
      <c r="S18" s="11"/>
      <c r="T18" s="6"/>
      <c r="U18" s="11"/>
      <c r="V18" s="2"/>
      <c r="W18" s="2"/>
      <c r="X18" s="2"/>
      <c r="Y18" s="2"/>
      <c r="Z18" s="2"/>
    </row>
    <row r="19" spans="1:26" ht="51" customHeight="1">
      <c r="A19" s="12"/>
      <c r="B19" s="3">
        <v>12</v>
      </c>
      <c r="C19" s="3"/>
      <c r="D19" s="3" t="s">
        <v>49</v>
      </c>
      <c r="E19" s="7" t="s">
        <v>55</v>
      </c>
      <c r="F19" s="3" t="s">
        <v>54</v>
      </c>
      <c r="G19" s="3"/>
      <c r="H19" s="20"/>
      <c r="I19" s="21"/>
      <c r="J19" s="20"/>
      <c r="K19" s="10"/>
      <c r="L19" s="6"/>
      <c r="M19" s="11"/>
      <c r="N19" s="6"/>
      <c r="O19" s="11"/>
      <c r="P19" s="6"/>
      <c r="Q19" s="11"/>
      <c r="R19" s="6"/>
      <c r="S19" s="11"/>
      <c r="T19" s="6"/>
      <c r="U19" s="11"/>
      <c r="V19" s="2"/>
      <c r="W19" s="2"/>
      <c r="X19" s="2"/>
      <c r="Y19" s="2"/>
      <c r="Z19" s="2"/>
    </row>
    <row r="20" spans="1:26" ht="45">
      <c r="A20" s="12"/>
      <c r="B20" s="3">
        <v>13</v>
      </c>
      <c r="C20" s="3"/>
      <c r="D20" s="3" t="s">
        <v>50</v>
      </c>
      <c r="E20" s="7" t="s">
        <v>56</v>
      </c>
      <c r="F20" s="3" t="s">
        <v>57</v>
      </c>
      <c r="G20" s="3"/>
      <c r="H20" s="20"/>
      <c r="I20" s="21"/>
      <c r="J20" s="20"/>
      <c r="K20" s="10"/>
      <c r="L20" s="6"/>
      <c r="M20" s="11"/>
      <c r="N20" s="6"/>
      <c r="O20" s="11"/>
      <c r="P20" s="6"/>
      <c r="Q20" s="11"/>
      <c r="R20" s="6"/>
      <c r="S20" s="11"/>
      <c r="T20" s="6"/>
      <c r="U20" s="11"/>
      <c r="V20" s="2"/>
      <c r="W20" s="2"/>
      <c r="X20" s="2"/>
      <c r="Y20" s="2"/>
      <c r="Z20" s="2"/>
    </row>
    <row r="21" spans="1:26" ht="60.75" customHeight="1">
      <c r="A21" s="12"/>
      <c r="B21" s="3">
        <v>14</v>
      </c>
      <c r="C21" s="3"/>
      <c r="D21" s="3" t="s">
        <v>59</v>
      </c>
      <c r="E21" s="7" t="s">
        <v>58</v>
      </c>
      <c r="F21" s="3" t="s">
        <v>54</v>
      </c>
      <c r="G21" s="3"/>
      <c r="H21" s="20"/>
      <c r="I21" s="21"/>
      <c r="J21" s="20"/>
      <c r="K21" s="10"/>
      <c r="L21" s="6"/>
      <c r="M21" s="11"/>
      <c r="N21" s="6"/>
      <c r="O21" s="11"/>
      <c r="P21" s="6"/>
      <c r="Q21" s="11"/>
      <c r="R21" s="6"/>
      <c r="S21" s="11"/>
      <c r="T21" s="6"/>
      <c r="U21" s="11"/>
      <c r="V21" s="2"/>
      <c r="W21" s="2"/>
      <c r="X21" s="2"/>
      <c r="Y21" s="2"/>
      <c r="Z21" s="2"/>
    </row>
    <row r="22" spans="1:26" ht="70.5" customHeight="1">
      <c r="A22" s="12"/>
      <c r="B22" s="3">
        <v>15</v>
      </c>
      <c r="C22" s="3"/>
      <c r="D22" s="3" t="s">
        <v>51</v>
      </c>
      <c r="E22" s="7" t="s">
        <v>65</v>
      </c>
      <c r="F22" s="3" t="s">
        <v>63</v>
      </c>
      <c r="G22" s="3"/>
      <c r="H22" s="20"/>
      <c r="I22" s="21"/>
      <c r="J22" s="20"/>
      <c r="K22" s="10"/>
      <c r="L22" s="6"/>
      <c r="M22" s="11"/>
      <c r="N22" s="6"/>
      <c r="O22" s="11"/>
      <c r="P22" s="6"/>
      <c r="Q22" s="11"/>
      <c r="R22" s="6"/>
      <c r="S22" s="11"/>
      <c r="T22" s="6"/>
      <c r="U22" s="11"/>
      <c r="V22" s="2"/>
      <c r="W22" s="2"/>
      <c r="X22" s="2"/>
      <c r="Y22" s="2"/>
      <c r="Z22" s="2"/>
    </row>
    <row r="23" spans="1:26" ht="90">
      <c r="A23" s="12"/>
      <c r="B23" s="3">
        <v>16</v>
      </c>
      <c r="C23" s="3"/>
      <c r="D23" s="3" t="s">
        <v>52</v>
      </c>
      <c r="E23" s="7" t="s">
        <v>64</v>
      </c>
      <c r="F23" s="3" t="s">
        <v>63</v>
      </c>
      <c r="G23" s="3"/>
      <c r="H23" s="20"/>
      <c r="I23" s="21"/>
      <c r="J23" s="20"/>
      <c r="K23" s="10"/>
      <c r="L23" s="6"/>
      <c r="M23" s="11"/>
      <c r="N23" s="6"/>
      <c r="O23" s="11"/>
      <c r="P23" s="6"/>
      <c r="Q23" s="11"/>
      <c r="R23" s="6"/>
      <c r="S23" s="11"/>
      <c r="T23" s="6"/>
      <c r="U23" s="11"/>
      <c r="V23" s="2"/>
      <c r="W23" s="2"/>
      <c r="X23" s="2"/>
      <c r="Y23" s="2"/>
      <c r="Z23" s="2"/>
    </row>
    <row r="24" spans="1:26" ht="78.75" customHeight="1">
      <c r="A24" s="12"/>
      <c r="B24" s="3">
        <v>17</v>
      </c>
      <c r="C24" s="3"/>
      <c r="D24" s="3" t="s">
        <v>60</v>
      </c>
      <c r="E24" s="7" t="s">
        <v>61</v>
      </c>
      <c r="F24" s="3" t="s">
        <v>62</v>
      </c>
      <c r="G24" s="3"/>
      <c r="H24" s="20"/>
      <c r="I24" s="21"/>
      <c r="J24" s="20"/>
      <c r="K24" s="10"/>
      <c r="L24" s="6"/>
      <c r="M24" s="11"/>
      <c r="N24" s="6"/>
      <c r="O24" s="11"/>
      <c r="P24" s="6"/>
      <c r="Q24" s="11"/>
      <c r="R24" s="6"/>
      <c r="S24" s="11"/>
      <c r="T24" s="6"/>
      <c r="U24" s="11"/>
      <c r="V24" s="2"/>
      <c r="W24" s="2"/>
      <c r="X24" s="2"/>
      <c r="Y24" s="2"/>
      <c r="Z24" s="2"/>
    </row>
    <row r="25" spans="1:26" ht="72.75" customHeight="1">
      <c r="A25" s="12"/>
      <c r="B25" s="3">
        <v>18</v>
      </c>
      <c r="C25" s="3"/>
      <c r="D25" s="4" t="s">
        <v>70</v>
      </c>
      <c r="E25" s="45" t="s">
        <v>66</v>
      </c>
      <c r="F25" s="46" t="s">
        <v>54</v>
      </c>
      <c r="G25" s="3"/>
      <c r="H25" s="20"/>
      <c r="I25" s="21"/>
      <c r="J25" s="20"/>
      <c r="K25" s="10"/>
      <c r="L25" s="6"/>
      <c r="M25" s="11"/>
      <c r="N25" s="6"/>
      <c r="O25" s="11"/>
      <c r="P25" s="6"/>
      <c r="Q25" s="11"/>
      <c r="R25" s="6"/>
      <c r="S25" s="11"/>
      <c r="T25" s="6"/>
      <c r="U25" s="11"/>
      <c r="V25" s="2"/>
      <c r="W25" s="2"/>
      <c r="X25" s="2"/>
      <c r="Y25" s="2"/>
      <c r="Z25" s="2"/>
    </row>
    <row r="26" spans="1:26" ht="90">
      <c r="A26" s="12"/>
      <c r="B26" s="3">
        <v>19</v>
      </c>
      <c r="C26" s="3"/>
      <c r="D26" s="4" t="s">
        <v>71</v>
      </c>
      <c r="E26" s="7" t="s">
        <v>67</v>
      </c>
      <c r="F26" s="3" t="s">
        <v>54</v>
      </c>
      <c r="G26" s="3"/>
      <c r="H26" s="20"/>
      <c r="I26" s="21"/>
      <c r="J26" s="20"/>
      <c r="K26" s="10"/>
      <c r="L26" s="6"/>
      <c r="M26" s="11"/>
      <c r="N26" s="6"/>
      <c r="O26" s="11"/>
      <c r="P26" s="6"/>
      <c r="Q26" s="11"/>
      <c r="R26" s="6"/>
      <c r="S26" s="11"/>
      <c r="T26" s="6"/>
      <c r="U26" s="11"/>
      <c r="V26" s="2"/>
      <c r="W26" s="2"/>
      <c r="X26" s="2"/>
      <c r="Y26" s="2"/>
      <c r="Z26" s="2"/>
    </row>
    <row r="27" spans="1:26" ht="66.75" customHeight="1">
      <c r="A27" s="12"/>
      <c r="B27" s="3">
        <v>20</v>
      </c>
      <c r="C27" s="3"/>
      <c r="D27" s="4" t="s">
        <v>72</v>
      </c>
      <c r="E27" s="7" t="s">
        <v>68</v>
      </c>
      <c r="F27" s="3" t="s">
        <v>54</v>
      </c>
      <c r="G27" s="3"/>
      <c r="H27" s="20"/>
      <c r="I27" s="21"/>
      <c r="J27" s="20"/>
      <c r="K27" s="10"/>
      <c r="L27" s="6"/>
      <c r="M27" s="11"/>
      <c r="N27" s="6"/>
      <c r="O27" s="11"/>
      <c r="P27" s="6"/>
      <c r="Q27" s="11"/>
      <c r="R27" s="6"/>
      <c r="S27" s="11"/>
      <c r="T27" s="6"/>
      <c r="U27" s="11"/>
      <c r="V27" s="2"/>
      <c r="W27" s="2"/>
      <c r="X27" s="2"/>
      <c r="Y27" s="2"/>
      <c r="Z27" s="2"/>
    </row>
    <row r="28" spans="1:26" ht="75">
      <c r="A28" s="12"/>
      <c r="B28" s="3">
        <v>21</v>
      </c>
      <c r="C28" s="47" t="s">
        <v>73</v>
      </c>
      <c r="D28" s="3" t="s">
        <v>74</v>
      </c>
      <c r="E28" s="7" t="s">
        <v>82</v>
      </c>
      <c r="F28" s="3" t="s">
        <v>54</v>
      </c>
      <c r="G28" s="3"/>
      <c r="H28" s="20"/>
      <c r="I28" s="21"/>
      <c r="J28" s="20"/>
      <c r="K28" s="10"/>
      <c r="L28" s="6"/>
      <c r="M28" s="11"/>
      <c r="N28" s="6"/>
      <c r="O28" s="11"/>
      <c r="P28" s="6"/>
      <c r="Q28" s="11"/>
      <c r="R28" s="6"/>
      <c r="S28" s="11"/>
      <c r="T28" s="6"/>
      <c r="U28" s="11"/>
      <c r="V28" s="2"/>
      <c r="W28" s="2"/>
      <c r="X28" s="2"/>
      <c r="Y28" s="2"/>
      <c r="Z28" s="2"/>
    </row>
    <row r="29" spans="1:26" ht="45">
      <c r="A29" s="12"/>
      <c r="B29" s="3">
        <v>22</v>
      </c>
      <c r="C29" s="3"/>
      <c r="D29" s="3" t="s">
        <v>49</v>
      </c>
      <c r="E29" s="7" t="s">
        <v>83</v>
      </c>
      <c r="F29" s="3" t="s">
        <v>54</v>
      </c>
      <c r="G29" s="3"/>
      <c r="H29" s="20"/>
      <c r="I29" s="21"/>
      <c r="J29" s="20"/>
      <c r="K29" s="10"/>
      <c r="L29" s="6"/>
      <c r="M29" s="11"/>
      <c r="N29" s="6"/>
      <c r="O29" s="11"/>
      <c r="P29" s="6"/>
      <c r="Q29" s="11"/>
      <c r="R29" s="6"/>
      <c r="S29" s="11"/>
      <c r="T29" s="6"/>
      <c r="U29" s="11"/>
      <c r="V29" s="2"/>
      <c r="W29" s="2"/>
      <c r="X29" s="2"/>
      <c r="Y29" s="2"/>
      <c r="Z29" s="2"/>
    </row>
    <row r="30" spans="1:26" ht="45">
      <c r="A30" s="12"/>
      <c r="B30" s="3">
        <v>23</v>
      </c>
      <c r="C30" s="3"/>
      <c r="D30" s="3" t="s">
        <v>75</v>
      </c>
      <c r="E30" s="7" t="s">
        <v>84</v>
      </c>
      <c r="F30" s="3" t="s">
        <v>85</v>
      </c>
      <c r="G30" s="3"/>
      <c r="H30" s="20"/>
      <c r="I30" s="28"/>
      <c r="J30" s="20"/>
      <c r="K30" s="10"/>
      <c r="L30" s="6"/>
      <c r="M30" s="11"/>
      <c r="N30" s="6"/>
      <c r="O30" s="11"/>
      <c r="P30" s="6"/>
      <c r="Q30" s="11"/>
      <c r="R30" s="6"/>
      <c r="S30" s="11"/>
      <c r="T30" s="6"/>
      <c r="U30" s="11"/>
      <c r="V30" s="2"/>
      <c r="W30" s="2"/>
      <c r="X30" s="2"/>
      <c r="Y30" s="2"/>
      <c r="Z30" s="2"/>
    </row>
    <row r="31" spans="1:26" ht="60">
      <c r="A31" s="12"/>
      <c r="B31" s="3">
        <v>24</v>
      </c>
      <c r="C31" s="3"/>
      <c r="D31" s="3" t="s">
        <v>76</v>
      </c>
      <c r="E31" s="7" t="s">
        <v>86</v>
      </c>
      <c r="F31" s="3" t="s">
        <v>87</v>
      </c>
      <c r="G31" s="3"/>
      <c r="H31" s="20"/>
      <c r="I31" s="21"/>
      <c r="J31" s="20"/>
      <c r="K31" s="10"/>
      <c r="L31" s="6"/>
      <c r="M31" s="11"/>
      <c r="N31" s="6"/>
      <c r="O31" s="11"/>
      <c r="P31" s="6"/>
      <c r="Q31" s="11"/>
      <c r="R31" s="6"/>
      <c r="S31" s="11"/>
      <c r="T31" s="6"/>
      <c r="U31" s="11"/>
      <c r="V31" s="2"/>
      <c r="W31" s="2"/>
      <c r="X31" s="2"/>
      <c r="Y31" s="2"/>
      <c r="Z31" s="2"/>
    </row>
    <row r="32" spans="1:26" ht="210">
      <c r="A32" s="12"/>
      <c r="B32" s="3">
        <v>25</v>
      </c>
      <c r="C32" s="3"/>
      <c r="D32" s="3" t="s">
        <v>78</v>
      </c>
      <c r="E32" s="7" t="s">
        <v>92</v>
      </c>
      <c r="F32" s="3" t="s">
        <v>88</v>
      </c>
      <c r="G32" s="3"/>
      <c r="H32" s="20"/>
      <c r="I32" s="21"/>
      <c r="J32" s="20"/>
      <c r="K32" s="10"/>
      <c r="L32" s="6"/>
      <c r="M32" s="11"/>
      <c r="N32" s="6"/>
      <c r="O32" s="11"/>
      <c r="P32" s="6"/>
      <c r="Q32" s="11"/>
      <c r="R32" s="6"/>
      <c r="S32" s="11"/>
      <c r="T32" s="6"/>
      <c r="U32" s="11"/>
      <c r="V32" s="2"/>
      <c r="W32" s="2"/>
      <c r="X32" s="2"/>
      <c r="Y32" s="2"/>
      <c r="Z32" s="2"/>
    </row>
    <row r="33" spans="1:26" ht="105">
      <c r="A33" s="12"/>
      <c r="B33" s="3">
        <v>26</v>
      </c>
      <c r="C33" s="3"/>
      <c r="D33" s="3" t="s">
        <v>77</v>
      </c>
      <c r="E33" s="7" t="s">
        <v>89</v>
      </c>
      <c r="F33" s="3" t="s">
        <v>90</v>
      </c>
      <c r="G33" s="3"/>
      <c r="H33" s="20"/>
      <c r="I33" s="21"/>
      <c r="J33" s="20"/>
      <c r="K33" s="10"/>
      <c r="L33" s="6"/>
      <c r="M33" s="11"/>
      <c r="N33" s="6"/>
      <c r="O33" s="11"/>
      <c r="P33" s="6"/>
      <c r="Q33" s="11"/>
      <c r="R33" s="6"/>
      <c r="S33" s="11"/>
      <c r="T33" s="6"/>
      <c r="U33" s="11"/>
      <c r="V33" s="2"/>
      <c r="W33" s="2"/>
      <c r="X33" s="2"/>
      <c r="Y33" s="2"/>
      <c r="Z33" s="2"/>
    </row>
    <row r="34" spans="1:26" ht="195">
      <c r="A34" s="12"/>
      <c r="B34" s="3">
        <v>27</v>
      </c>
      <c r="C34" s="3"/>
      <c r="D34" s="3" t="s">
        <v>91</v>
      </c>
      <c r="E34" s="7" t="s">
        <v>93</v>
      </c>
      <c r="F34" s="3" t="s">
        <v>94</v>
      </c>
      <c r="G34" s="3"/>
      <c r="H34" s="20"/>
      <c r="I34" s="21"/>
      <c r="J34" s="20"/>
      <c r="K34" s="10"/>
      <c r="L34" s="6"/>
      <c r="M34" s="11"/>
      <c r="N34" s="6"/>
      <c r="O34" s="11"/>
      <c r="P34" s="6"/>
      <c r="Q34" s="11"/>
      <c r="R34" s="6"/>
      <c r="S34" s="11"/>
      <c r="T34" s="6"/>
      <c r="U34" s="11"/>
      <c r="V34" s="2"/>
      <c r="W34" s="2"/>
      <c r="X34" s="2"/>
      <c r="Y34" s="2"/>
      <c r="Z34" s="2"/>
    </row>
    <row r="35" spans="1:26" ht="109.5" customHeight="1">
      <c r="A35" s="12"/>
      <c r="B35" s="3">
        <v>28</v>
      </c>
      <c r="C35" s="3"/>
      <c r="D35" s="3" t="s">
        <v>79</v>
      </c>
      <c r="E35" s="7" t="s">
        <v>95</v>
      </c>
      <c r="F35" s="3" t="s">
        <v>96</v>
      </c>
      <c r="G35" s="3"/>
      <c r="H35" s="20"/>
      <c r="I35" s="21"/>
      <c r="J35" s="20"/>
      <c r="K35" s="10"/>
      <c r="L35" s="6"/>
      <c r="M35" s="11"/>
      <c r="N35" s="6"/>
      <c r="O35" s="11"/>
      <c r="P35" s="6"/>
      <c r="Q35" s="11"/>
      <c r="R35" s="6"/>
      <c r="S35" s="11"/>
      <c r="T35" s="6"/>
      <c r="U35" s="11"/>
      <c r="V35" s="2"/>
      <c r="W35" s="2"/>
      <c r="X35" s="2"/>
      <c r="Y35" s="2"/>
      <c r="Z35" s="2"/>
    </row>
    <row r="36" spans="1:26" ht="150">
      <c r="A36" s="12"/>
      <c r="B36" s="3">
        <v>29</v>
      </c>
      <c r="C36" s="3"/>
      <c r="D36" s="3" t="s">
        <v>80</v>
      </c>
      <c r="E36" s="7" t="s">
        <v>97</v>
      </c>
      <c r="F36" s="3" t="s">
        <v>98</v>
      </c>
      <c r="G36" s="3"/>
      <c r="H36" s="20"/>
      <c r="I36" s="21"/>
      <c r="J36" s="20"/>
      <c r="K36" s="10"/>
      <c r="L36" s="6"/>
      <c r="M36" s="11"/>
      <c r="N36" s="6"/>
      <c r="O36" s="11"/>
      <c r="P36" s="6"/>
      <c r="Q36" s="11"/>
      <c r="R36" s="6"/>
      <c r="S36" s="11"/>
      <c r="T36" s="6"/>
      <c r="U36" s="11"/>
      <c r="V36" s="2"/>
      <c r="W36" s="2"/>
      <c r="X36" s="2"/>
      <c r="Y36" s="2"/>
      <c r="Z36" s="2"/>
    </row>
    <row r="37" spans="1:26" ht="198" customHeight="1">
      <c r="A37" s="12"/>
      <c r="B37" s="3">
        <v>30</v>
      </c>
      <c r="C37" s="3"/>
      <c r="D37" s="3" t="s">
        <v>81</v>
      </c>
      <c r="E37" s="7" t="s">
        <v>99</v>
      </c>
      <c r="F37" s="3" t="s">
        <v>100</v>
      </c>
      <c r="G37" s="3"/>
      <c r="H37" s="20"/>
      <c r="I37" s="21"/>
      <c r="J37" s="20"/>
      <c r="K37" s="10"/>
      <c r="L37" s="6"/>
      <c r="M37" s="11"/>
      <c r="N37" s="6"/>
      <c r="O37" s="11"/>
      <c r="P37" s="6"/>
      <c r="Q37" s="11"/>
      <c r="R37" s="6"/>
      <c r="S37" s="11"/>
      <c r="T37" s="6"/>
      <c r="U37" s="11"/>
      <c r="V37" s="2"/>
      <c r="W37" s="2"/>
      <c r="X37" s="2"/>
      <c r="Y37" s="2"/>
      <c r="Z37" s="2"/>
    </row>
    <row r="38" spans="1:26">
      <c r="A38" s="12"/>
      <c r="B38" s="3">
        <v>31</v>
      </c>
      <c r="C38" s="3"/>
      <c r="D38" s="3"/>
      <c r="E38" s="3"/>
      <c r="F38" s="3"/>
      <c r="G38" s="3"/>
      <c r="H38" s="20"/>
      <c r="I38" s="21"/>
      <c r="J38" s="20"/>
      <c r="K38" s="10"/>
      <c r="L38" s="6"/>
      <c r="M38" s="11"/>
      <c r="N38" s="6"/>
      <c r="O38" s="11"/>
      <c r="P38" s="6"/>
      <c r="Q38" s="11"/>
      <c r="R38" s="6"/>
      <c r="S38" s="11"/>
      <c r="T38" s="6"/>
      <c r="U38" s="11"/>
      <c r="V38" s="2"/>
      <c r="W38" s="2"/>
      <c r="X38" s="2"/>
      <c r="Y38" s="2"/>
      <c r="Z38" s="2"/>
    </row>
    <row r="39" spans="1:26">
      <c r="A39" s="12"/>
      <c r="B39" s="3">
        <v>32</v>
      </c>
      <c r="C39" s="3"/>
      <c r="D39" s="3"/>
      <c r="E39" s="3"/>
      <c r="F39" s="3"/>
      <c r="G39" s="3"/>
      <c r="H39" s="20"/>
      <c r="I39" s="21"/>
      <c r="J39" s="20"/>
      <c r="K39" s="10"/>
      <c r="L39" s="6"/>
      <c r="M39" s="11"/>
      <c r="N39" s="6"/>
      <c r="O39" s="11"/>
      <c r="P39" s="6"/>
      <c r="Q39" s="11"/>
      <c r="R39" s="6"/>
      <c r="S39" s="11"/>
      <c r="T39" s="6"/>
      <c r="U39" s="11"/>
      <c r="V39" s="2"/>
      <c r="W39" s="2"/>
      <c r="X39" s="2"/>
      <c r="Y39" s="2"/>
      <c r="Z39" s="2"/>
    </row>
    <row r="40" spans="1:26">
      <c r="A40" s="12"/>
      <c r="B40" s="3">
        <v>33</v>
      </c>
      <c r="C40" s="3"/>
      <c r="D40" s="3"/>
      <c r="E40" s="3"/>
      <c r="F40" s="3"/>
      <c r="G40" s="3"/>
      <c r="H40" s="20"/>
      <c r="I40" s="21"/>
      <c r="J40" s="20"/>
      <c r="K40" s="10"/>
      <c r="L40" s="6"/>
      <c r="M40" s="11"/>
      <c r="N40" s="6"/>
      <c r="O40" s="11"/>
      <c r="P40" s="6"/>
      <c r="Q40" s="11"/>
      <c r="R40" s="6"/>
      <c r="S40" s="11"/>
      <c r="T40" s="6"/>
      <c r="U40" s="11"/>
      <c r="V40" s="2"/>
      <c r="W40" s="2"/>
      <c r="X40" s="2"/>
      <c r="Y40" s="2"/>
      <c r="Z40" s="2"/>
    </row>
    <row r="41" spans="1:26">
      <c r="A41" s="12"/>
      <c r="B41" s="3">
        <v>34</v>
      </c>
      <c r="C41" s="3"/>
      <c r="D41" s="3"/>
      <c r="E41" s="3"/>
      <c r="F41" s="3"/>
      <c r="G41" s="3"/>
      <c r="H41" s="20"/>
      <c r="I41" s="20"/>
      <c r="J41" s="20"/>
      <c r="K41" s="10"/>
      <c r="L41" s="6"/>
      <c r="M41" s="11"/>
      <c r="N41" s="6"/>
      <c r="O41" s="11"/>
      <c r="P41" s="6"/>
      <c r="Q41" s="11"/>
      <c r="R41" s="6"/>
      <c r="S41" s="11"/>
      <c r="T41" s="6"/>
      <c r="U41" s="11"/>
      <c r="V41" s="2"/>
      <c r="W41" s="2"/>
      <c r="X41" s="2"/>
      <c r="Y41" s="2"/>
      <c r="Z41" s="2"/>
    </row>
    <row r="42" spans="1:26">
      <c r="A42" s="12"/>
      <c r="B42" s="14">
        <v>35</v>
      </c>
      <c r="C42" s="14"/>
      <c r="D42" s="14"/>
      <c r="E42" s="14"/>
      <c r="F42" s="14"/>
      <c r="G42" s="14"/>
      <c r="H42" s="26"/>
      <c r="I42" s="14"/>
      <c r="J42" s="26"/>
      <c r="K42" s="15"/>
      <c r="L42" s="6"/>
      <c r="M42" s="11"/>
      <c r="N42" s="6"/>
      <c r="O42" s="11"/>
      <c r="P42" s="6"/>
      <c r="Q42" s="11"/>
      <c r="R42" s="6"/>
      <c r="S42" s="11"/>
      <c r="T42" s="6"/>
      <c r="U42" s="11"/>
      <c r="V42" s="2"/>
      <c r="W42" s="2"/>
      <c r="X42" s="2"/>
      <c r="Y42" s="2"/>
      <c r="Z42" s="2"/>
    </row>
    <row r="43" spans="1:26">
      <c r="A43" s="25"/>
      <c r="B43" s="23"/>
      <c r="C43" s="23"/>
      <c r="D43" s="23" t="s">
        <v>3</v>
      </c>
      <c r="E43" s="23">
        <f>COUNT(I8:I42)</f>
        <v>0</v>
      </c>
      <c r="F43" s="23"/>
      <c r="G43" s="23"/>
      <c r="H43" s="23"/>
      <c r="I43" s="23"/>
      <c r="J43" s="23"/>
      <c r="K43" s="23"/>
      <c r="L43" s="23"/>
      <c r="M43" s="23"/>
      <c r="N43" s="23"/>
      <c r="O43" s="23"/>
      <c r="P43" s="23"/>
      <c r="Q43" s="23"/>
      <c r="R43" s="23"/>
      <c r="S43" s="23"/>
      <c r="T43" s="23"/>
      <c r="U43" s="23"/>
      <c r="V43" s="27"/>
      <c r="W43" s="27"/>
      <c r="X43" s="2"/>
      <c r="Y43" s="2"/>
      <c r="Z43" s="2"/>
    </row>
    <row r="44" spans="1:26">
      <c r="A44" s="25"/>
      <c r="B44" s="23"/>
      <c r="C44" s="23"/>
      <c r="D44" s="23" t="s">
        <v>10</v>
      </c>
      <c r="E44" s="23">
        <f>COUNTA(D8:D42)</f>
        <v>30</v>
      </c>
      <c r="F44" s="23"/>
      <c r="G44" s="23"/>
      <c r="H44" s="23"/>
      <c r="I44" s="23"/>
      <c r="J44" s="23"/>
      <c r="K44" s="23"/>
      <c r="L44" s="23"/>
      <c r="M44" s="23"/>
      <c r="N44" s="23"/>
      <c r="O44" s="23"/>
      <c r="P44" s="23"/>
      <c r="Q44" s="23"/>
      <c r="R44" s="23"/>
      <c r="S44" s="23"/>
      <c r="T44" s="23"/>
      <c r="U44" s="23"/>
      <c r="V44" s="27"/>
      <c r="W44" s="27"/>
      <c r="X44" s="2"/>
      <c r="Y44" s="2"/>
      <c r="Z44" s="2"/>
    </row>
    <row r="45" spans="1:26">
      <c r="A45" s="25"/>
      <c r="B45" s="23"/>
      <c r="C45" s="23"/>
      <c r="D45" s="23" t="s">
        <v>5</v>
      </c>
      <c r="E45" s="23">
        <f>COUNT(J8:J42)</f>
        <v>0</v>
      </c>
      <c r="F45" s="23"/>
      <c r="G45" s="23"/>
      <c r="H45" s="23"/>
      <c r="I45" s="23"/>
      <c r="J45" s="23"/>
      <c r="K45" s="23"/>
      <c r="L45" s="23"/>
      <c r="M45" s="23"/>
      <c r="N45" s="23"/>
      <c r="O45" s="23"/>
      <c r="P45" s="23"/>
      <c r="Q45" s="23"/>
      <c r="R45" s="23"/>
      <c r="S45" s="23"/>
      <c r="T45" s="23"/>
      <c r="U45" s="23"/>
      <c r="V45" s="27"/>
      <c r="W45" s="27"/>
      <c r="X45" s="2"/>
      <c r="Y45" s="2"/>
      <c r="Z45" s="2"/>
    </row>
    <row r="46" spans="1:26">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1"/>
      <c r="U58" s="2"/>
      <c r="V58" s="2"/>
      <c r="W58" s="2"/>
      <c r="X58" s="2"/>
      <c r="Y58" s="2"/>
      <c r="Z58" s="2"/>
    </row>
    <row r="59" spans="1:26">
      <c r="A59" s="1"/>
      <c r="U59" s="2"/>
      <c r="V59" s="2"/>
      <c r="W59" s="2"/>
      <c r="X59" s="2"/>
      <c r="Y59" s="2"/>
      <c r="Z59" s="2"/>
    </row>
    <row r="60" spans="1:26">
      <c r="Z60" s="2"/>
    </row>
    <row r="61" spans="1:26">
      <c r="Z61" s="2"/>
    </row>
  </sheetData>
  <mergeCells count="13">
    <mergeCell ref="T6:T7"/>
    <mergeCell ref="J6:J7"/>
    <mergeCell ref="G6:G7"/>
    <mergeCell ref="R6:R7"/>
    <mergeCell ref="L6:L7"/>
    <mergeCell ref="N6:N7"/>
    <mergeCell ref="P6:P7"/>
    <mergeCell ref="B6:B7"/>
    <mergeCell ref="D6:D7"/>
    <mergeCell ref="E6:F6"/>
    <mergeCell ref="H6:H7"/>
    <mergeCell ref="I6:I7"/>
    <mergeCell ref="C6:C7"/>
  </mergeCells>
  <dataValidations count="2">
    <dataValidation type="list" showInputMessage="1" showErrorMessage="1" sqref="L12:L42 N12:N42 N8:N10 L8:L10 R8:R10 P8:P10 T8:T10 T12:T42 P12:P42 R12:R42">
      <formula1>Result</formula1>
    </dataValidation>
    <dataValidation type="list" showErrorMessage="1" sqref="AT11 AB11 AD11 AJ11 AL11 AN11 AP11 AR11 AV11 AX11 AZ11 BB11 BD11 BF11 BH11 BJ11 BL11 BN11 BP11 BR11 BT11 BV11 BX11 BZ11 CF11 CH11 CL11 CN11 CP11 CR11 CT11 CV11 CX11 CZ11 DB11 DD11 DF11 DH11 DJ11:DT11 CB11 CJ11 N11 P11 R11 T11 V11 X11 Z11 AF11 AH11">
      <formula1>Result</formula1>
      <formula2>0</formula2>
    </dataValidation>
  </dataValidations>
  <pageMargins left="0.75" right="0.75" top="1" bottom="1"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Sheet1</vt:lpstr>
      <vt:lpstr>Template</vt:lpstr>
      <vt:lpstr>Лист1</vt:lpstr>
      <vt:lpstr>Result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Максим</cp:lastModifiedBy>
  <dcterms:created xsi:type="dcterms:W3CDTF">2014-07-02T12:38:51Z</dcterms:created>
  <dcterms:modified xsi:type="dcterms:W3CDTF">2020-06-09T13:22:33Z</dcterms:modified>
</cp:coreProperties>
</file>