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https://d.docs.live.net/d08107d86ebdc691/Desktop/Project/Maternal Health and Adoption'/"/>
    </mc:Choice>
  </mc:AlternateContent>
  <xr:revisionPtr revIDLastSave="2" documentId="11_FCFEAE4BA9EB20D6B8BCEBE4CF468CDC6CFB0E49" xr6:coauthVersionLast="45" xr6:coauthVersionMax="45" xr10:uidLastSave="{C4FD73B2-5212-46AB-97C0-A5459C879BA3}"/>
  <bookViews>
    <workbookView xWindow="22932" yWindow="-108" windowWidth="23256" windowHeight="13176" xr2:uid="{00000000-000D-0000-FFFF-FFFF00000000}"/>
  </bookViews>
  <sheets>
    <sheet name="Contents" sheetId="335" r:id="rId1"/>
    <sheet name="Symbols" sheetId="368" r:id="rId2"/>
    <sheet name="Table S1" sheetId="341" r:id="rId3"/>
    <sheet name="Table S2" sheetId="342" r:id="rId4"/>
    <sheet name="Table S3" sheetId="344" r:id="rId5"/>
    <sheet name="Table S4" sheetId="345" r:id="rId6"/>
    <sheet name="Table S5" sheetId="346" r:id="rId7"/>
    <sheet name="Table S6" sheetId="347" r:id="rId8"/>
    <sheet name="Table S7" sheetId="348" r:id="rId9"/>
    <sheet name="Table S8" sheetId="349" r:id="rId10"/>
    <sheet name="Table S9" sheetId="350" r:id="rId11"/>
    <sheet name="Table S10" sheetId="351" r:id="rId12"/>
    <sheet name="Table S11" sheetId="354" r:id="rId13"/>
    <sheet name="Table S12" sheetId="352" r:id="rId14"/>
    <sheet name="Table S13" sheetId="353" r:id="rId15"/>
    <sheet name="Table S14" sheetId="371" r:id="rId16"/>
    <sheet name="Table S15" sheetId="370" r:id="rId17"/>
    <sheet name="Table S16" sheetId="355" r:id="rId18"/>
    <sheet name="Table S17" sheetId="356" r:id="rId19"/>
    <sheet name="Table S18" sheetId="357" r:id="rId20"/>
    <sheet name="Table S19" sheetId="358" r:id="rId21"/>
    <sheet name="Table S20" sheetId="359" r:id="rId22"/>
    <sheet name="Table S21" sheetId="360" r:id="rId23"/>
    <sheet name="Table S22" sheetId="361" r:id="rId24"/>
    <sheet name="Table S23" sheetId="362" r:id="rId25"/>
    <sheet name="Table S24" sheetId="363" r:id="rId26"/>
    <sheet name="Table S25" sheetId="364" r:id="rId27"/>
    <sheet name="Table S26" sheetId="365" r:id="rId28"/>
    <sheet name="Table S27" sheetId="366" r:id="rId29"/>
    <sheet name="Table S28" sheetId="367" r:id="rId30"/>
  </sheets>
  <definedNames>
    <definedName name="_AMO_UniqueIdentifier" hidden="1">"'41666c7f-a84e-4b47-b129-82845dc632fe'"</definedName>
    <definedName name="_GoBack" localSheetId="3">'Table S2'!$B$14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354" l="1"/>
  <c r="D5" i="354"/>
  <c r="D6" i="354"/>
  <c r="D7" i="354"/>
  <c r="D4" i="354"/>
  <c r="C8" i="354"/>
  <c r="C9" i="354" s="1"/>
  <c r="D9" i="354" l="1"/>
</calcChain>
</file>

<file path=xl/sharedStrings.xml><?xml version="1.0" encoding="utf-8"?>
<sst xmlns="http://schemas.openxmlformats.org/spreadsheetml/2006/main" count="1264" uniqueCount="315">
  <si>
    <t>Persons</t>
  </si>
  <si>
    <t>Age group</t>
  </si>
  <si>
    <t>5–9</t>
  </si>
  <si>
    <t>10–14</t>
  </si>
  <si>
    <t>20–24</t>
  </si>
  <si>
    <t>25–29</t>
  </si>
  <si>
    <t>30–34</t>
  </si>
  <si>
    <t>35–39</t>
  </si>
  <si>
    <t>40–44</t>
  </si>
  <si>
    <t>45–49</t>
  </si>
  <si>
    <t>50–54</t>
  </si>
  <si>
    <t>Year</t>
  </si>
  <si>
    <t>Contents</t>
  </si>
  <si>
    <t>1–4</t>
  </si>
  <si>
    <t>Adoptions Australia 2018–19 report</t>
  </si>
  <si>
    <t>Symbols</t>
  </si>
  <si>
    <t>—</t>
  </si>
  <si>
    <t>zero</t>
  </si>
  <si>
    <t>. .</t>
  </si>
  <si>
    <t>not applicable</t>
  </si>
  <si>
    <t>n.a.</t>
  </si>
  <si>
    <t>not available</t>
  </si>
  <si>
    <t>n.p.</t>
  </si>
  <si>
    <t>not published due to small numbers, confidentiality and/or reliability issues</t>
  </si>
  <si>
    <t>Table S1: Number of children adopted, by state and territory, 1994–95 to 2018–19</t>
  </si>
  <si>
    <t>NSW</t>
  </si>
  <si>
    <t>Vic</t>
  </si>
  <si>
    <t>Qld</t>
  </si>
  <si>
    <t>WA</t>
  </si>
  <si>
    <t>SA</t>
  </si>
  <si>
    <t>Tas</t>
  </si>
  <si>
    <t>ACT</t>
  </si>
  <si>
    <t>NT</t>
  </si>
  <si>
    <t>Australia</t>
  </si>
  <si>
    <t>1994–95</t>
  </si>
  <si>
    <t>1995–96</t>
  </si>
  <si>
    <t>1996–97</t>
  </si>
  <si>
    <t>1997–98</t>
  </si>
  <si>
    <t>1998–99</t>
  </si>
  <si>
    <t>1999–00</t>
  </si>
  <si>
    <t>2000–01</t>
  </si>
  <si>
    <t>2001–02</t>
  </si>
  <si>
    <t>2002–03</t>
  </si>
  <si>
    <t>2003–04</t>
  </si>
  <si>
    <t>2004–05</t>
  </si>
  <si>
    <t>2005–06</t>
  </si>
  <si>
    <t>2006–07</t>
  </si>
  <si>
    <t>2007–08</t>
  </si>
  <si>
    <t>2008–09</t>
  </si>
  <si>
    <t>2013–14</t>
  </si>
  <si>
    <t>2014–15</t>
  </si>
  <si>
    <t>2015–16</t>
  </si>
  <si>
    <t>2016–17</t>
  </si>
  <si>
    <t>2018–19</t>
  </si>
  <si>
    <t>Notes:</t>
  </si>
  <si>
    <t>(a) Data for 1998–99 may differ from previous reports because of updated figures.</t>
  </si>
  <si>
    <t>(b) On 4 March 2014, the Prime Minister and Attorney-General announced the commencement of amendments to the Family Law (Bilateral Arrangements-Intercountry Adoption) Regulations 1998. These amendments have meant that a number of adoptions from Ethiopia and Taiwan, not yet finalised in Australia, were recognised during 2013–14 as being finalised in previous periods. These updated data are reflected in this report: 1 adoption from Ethiopia in 2006–07; 1 adoption from Ethiopia in 2009–10; 1 adoption from Ethiopia and 1 adoption from Taiwan in 2010–11; 1 adoption from Ethiopia and 7 adoptions from Taiwan in 2011–12; and, 9 adoptions from Taiwan in 2012–13.</t>
  </si>
  <si>
    <r>
      <rPr>
        <i/>
        <sz val="7"/>
        <color theme="1"/>
        <rFont val="Arial"/>
        <family val="2"/>
      </rPr>
      <t xml:space="preserve">Note: </t>
    </r>
    <r>
      <rPr>
        <sz val="7"/>
        <color theme="1"/>
        <rFont val="Arial"/>
        <family val="2"/>
      </rPr>
      <t>Data for years before 1994–95 are included in previous editions of this publication.</t>
    </r>
  </si>
  <si>
    <r>
      <t xml:space="preserve">(c) Interim adoption orders made by the Children's Court in Queensland are not captured in these data. Under the </t>
    </r>
    <r>
      <rPr>
        <i/>
        <sz val="7"/>
        <color theme="1"/>
        <rFont val="Arial"/>
        <family val="2"/>
      </rPr>
      <t>Adoption Act 2009</t>
    </r>
    <r>
      <rPr>
        <sz val="7"/>
        <color theme="1"/>
        <rFont val="Arial"/>
        <family val="2"/>
      </rPr>
      <t xml:space="preserve"> (Qld) that began in February 2010, a final adoption order is normally made at the successful completion of a supervised interim order that is completed over a 12-month period. This requirement has affected final adoption orders made in Queensland in 2010–11.</t>
    </r>
  </si>
  <si>
    <t>Table S2: Type of adoption, by age group and sex of child, 2018–19</t>
  </si>
  <si>
    <t>(years)</t>
  </si>
  <si>
    <t>Intercountry adoptions</t>
  </si>
  <si>
    <t>Local adoptions</t>
  </si>
  <si>
    <t>Known child adoptions</t>
  </si>
  <si>
    <t>Total adoptions</t>
  </si>
  <si>
    <t>Male</t>
  </si>
  <si>
    <t>Female</t>
  </si>
  <si>
    <t>&lt;1</t>
  </si>
  <si>
    <t>15–17</t>
  </si>
  <si>
    <t>18+</t>
  </si>
  <si>
    <t>Total</t>
  </si>
  <si>
    <t>Number</t>
  </si>
  <si>
    <t>Per cent</t>
  </si>
  <si>
    <t>1. Percentages may not add to 100 due to rounding</t>
  </si>
  <si>
    <t xml:space="preserve">3. Refer to the Glossary for definitions of the various adoption categories. </t>
  </si>
  <si>
    <t>Table S3: Number of children who were placed for adoption, regardless of whether the adoption order was finalised, by state and territory, 2018–19</t>
  </si>
  <si>
    <t>Type of adoption</t>
  </si>
  <si>
    <t>Local placement</t>
  </si>
  <si>
    <t>Intercountry placement</t>
  </si>
  <si>
    <t>Hague adoption</t>
  </si>
  <si>
    <t>Bilateral adoption</t>
  </si>
  <si>
    <t>QLD</t>
  </si>
  <si>
    <r>
      <rPr>
        <i/>
        <sz val="7"/>
        <color theme="1"/>
        <rFont val="Arial"/>
        <family val="2"/>
      </rPr>
      <t xml:space="preserve">Source: </t>
    </r>
    <r>
      <rPr>
        <sz val="7"/>
        <color theme="1"/>
        <rFont val="Arial"/>
        <family val="2"/>
      </rPr>
      <t>AIHW Adoptions Australia data collection.</t>
    </r>
  </si>
  <si>
    <r>
      <rPr>
        <i/>
        <sz val="7"/>
        <color theme="1"/>
        <rFont val="Arial"/>
        <family val="2"/>
      </rPr>
      <t>Source:</t>
    </r>
    <r>
      <rPr>
        <sz val="7"/>
        <color theme="1"/>
        <rFont val="Arial"/>
        <family val="2"/>
      </rPr>
      <t xml:space="preserve"> AIHW Adoptions Australia data collection.</t>
    </r>
  </si>
  <si>
    <t>Table S4: Number of intercountry adoptions, by state and territory, 1994–95 to 2018–19</t>
  </si>
  <si>
    <t>(a) On 4 March 2014, amendments were made to the Family Law (Bilateral Arrangements-Intercountry Adoption) Regulations 1998 began. These have meant that some adoptions from Ethiopia and Taiwan, not yet finalised in Australia, were recognised during 2013–14 as being finalised in previous period. These updated data are reflected in this table: 1 adoption from Ethiopia in 2006–07; 1 adoption from Ethiopia in 2009–10; 1 adoption from Ethiopia and 1 adoption from Taiwan in 2010–11; 1 adoption from Ethiopia and 7 adoptions in Taiwan in 2011–12; and 9 adoptions from Taiwan in 2012–13.</t>
  </si>
  <si>
    <r>
      <rPr>
        <i/>
        <sz val="7"/>
        <color theme="1"/>
        <rFont val="Arial"/>
        <family val="2"/>
      </rPr>
      <t xml:space="preserve">Note: </t>
    </r>
    <r>
      <rPr>
        <sz val="7"/>
        <color theme="1"/>
        <rFont val="Arial"/>
        <family val="2"/>
      </rPr>
      <t>Before 1998–99, ‘intercountry adoptions’ were referred to as ‘adoptions of overseas-born children by non-relatives’.</t>
    </r>
  </si>
  <si>
    <t>Table S6: The number of adoption-specific visas issued (Subclass 102, statistical code 156 and 155), 2018–19</t>
  </si>
  <si>
    <t>2011–12</t>
  </si>
  <si>
    <t>2012–13</t>
  </si>
  <si>
    <t>2017–18</t>
  </si>
  <si>
    <t>(a) Counts the applicants who became official clients of the adoptions section of the relevant state/territory department between 1 July 2018 and 30 June 2019.</t>
  </si>
  <si>
    <t>(b) Counts the number of applicants whose application to adopt was approved by the department between 1 July 2018 to 30 June 2019. An approval is when a formal decision is made by the responsible person that the applicant(s) are eligible and suitable to adopt a child.</t>
  </si>
  <si>
    <t>(c) Counts the number of files that the department or non-government agency sent to another country to await the allocation of a child between 1 July 2018 to 30 June 2019.</t>
  </si>
  <si>
    <r>
      <rPr>
        <i/>
        <sz val="7"/>
        <color theme="1"/>
        <rFont val="Arial"/>
        <family val="2"/>
      </rPr>
      <t xml:space="preserve">Note: </t>
    </r>
    <r>
      <rPr>
        <sz val="7"/>
        <color theme="1"/>
        <rFont val="Arial"/>
        <family val="2"/>
      </rPr>
      <t>Each category is separate and while some applicants may appear in each category (for example, if they became official clients and were approved as eligible in the same year), not all do. For example, some applicants may have become official clients in 2016–17, been approved in 2017–18, and had their file sent overseas in 2018–19. These applicants would only appear in the last category in the current reporting period.</t>
    </r>
  </si>
  <si>
    <t>Subclass 102 visas</t>
  </si>
  <si>
    <t>Adoptions arranged by overseas agency/authority (Expatriate) – 156 Visas</t>
  </si>
  <si>
    <t>Adoptions arranged by Australian state/ territory authority – 155 Visas</t>
  </si>
  <si>
    <t>Total visas issued</t>
  </si>
  <si>
    <t>2. 156 visas refer to privately arranged adoptions by expatriate Australians. These visas are issued when an eligible expatriate Australian, who has resided overseas for a period of 12 months or more and adopted a child through an overseas adoption authority, seeks to return to Australia with the adopted child.</t>
  </si>
  <si>
    <t>3. 155 visas refer to adoptions arranged and supported by Australian State and Territory adoption authorities.</t>
  </si>
  <si>
    <r>
      <rPr>
        <i/>
        <sz val="7"/>
        <color theme="1"/>
        <rFont val="Arial"/>
        <family val="2"/>
      </rPr>
      <t xml:space="preserve">Source: </t>
    </r>
    <r>
      <rPr>
        <sz val="7"/>
        <color theme="1"/>
        <rFont val="Arial"/>
        <family val="2"/>
      </rPr>
      <t>Department of Home Affairs, unpublished data.</t>
    </r>
  </si>
  <si>
    <t>1. This table relates to visas (Subclasses 102 - 156 and 102 - 155) that were issued between 1 July 2018 and 30 June 2019. Not all children who enter Australia will have their adoption finalised in the same year that their visa was issued. Only the persons recorded by the Department of Home Affairs are included in this table.</t>
  </si>
  <si>
    <t>Asia</t>
  </si>
  <si>
    <t>South/Central America</t>
  </si>
  <si>
    <t>Africa</t>
  </si>
  <si>
    <t>Other</t>
  </si>
  <si>
    <t>(a) On 4 March 2014, the Prime Minister and Attorney-General announced the commencement of amendments to the Family Law (Bilateral Arrangements-Intercountry Adoption) Regulations 1998. These amendments have meant that a number of adoptions from Ethiopia and Taiwan, not yet finalised in Australia, were recognised during 2013–14 as being finalised in previous periods. These updated data are reflected in this report: 1 adoption from Ethiopia in 2006–07; 1 adoption from Ethiopia in 2009–10; 1 adoption from Ethiopia and 1 adoption from Taiwan in 2010–11; 1 adoption from Ethiopia and 7 adoptions from Taiwan in 2011–12; and, 9 adoptions from Taiwan in 2012–13.</t>
  </si>
  <si>
    <t>1. Percentages may not add to 100 due to rounding.</t>
  </si>
  <si>
    <t>Country of birth</t>
  </si>
  <si>
    <t>India</t>
  </si>
  <si>
    <t>Philippines</t>
  </si>
  <si>
    <t>South Korea</t>
  </si>
  <si>
    <t>Taiwan</t>
  </si>
  <si>
    <t>Thailand</t>
  </si>
  <si>
    <t xml:space="preserve">Total </t>
  </si>
  <si>
    <t>(a) Excludes Special Administrative Regions and Taiwan Province.</t>
  </si>
  <si>
    <r>
      <rPr>
        <i/>
        <sz val="7"/>
        <color theme="1"/>
        <rFont val="Arial"/>
        <family val="2"/>
      </rPr>
      <t xml:space="preserve">Note: </t>
    </r>
    <r>
      <rPr>
        <sz val="7"/>
        <color theme="1"/>
        <rFont val="Arial"/>
        <family val="2"/>
      </rPr>
      <t>Percentages may not add to 100 due to rounding.</t>
    </r>
  </si>
  <si>
    <t>(c) On 4 March 2014, amendments were made to the Family Law (Bilateral Arrangements-Intercountry Adoption) Regulations 1998 began. These have meant that some adoptions from Ethiopia and Taiwan, not yet finalised in Australia, were recognised during 2013–14 as being finalised in previous period. These updated data are reflected in this table: 1 adoption from Ethiopia in 2006–07; 1 adoption from Ethiopia in 2009–10; 1 adoption from Ethiopia and 1 adoption from Taiwan in 2010–11; 1 adoption from Ethiopia and 7 adoptions in Taiwan in 2011–12; and 9 adoptions from Taiwan in 2012–13.</t>
  </si>
  <si>
    <t>10+</t>
  </si>
  <si>
    <t>2. Data for years before 2004–05 are included in previous editions of this publication.</t>
  </si>
  <si>
    <t>Country of</t>
  </si>
  <si>
    <t>origin</t>
  </si>
  <si>
    <t>All</t>
  </si>
  <si>
    <t>Hague adoptions</t>
  </si>
  <si>
    <t>Hong Kong</t>
  </si>
  <si>
    <t>Total Hague adoptions</t>
  </si>
  <si>
    <t>Bilateral adoptions</t>
  </si>
  <si>
    <t>Total Bilateral adoptions</t>
  </si>
  <si>
    <t xml:space="preserve"> </t>
  </si>
  <si>
    <r>
      <rPr>
        <i/>
        <sz val="7"/>
        <color theme="1"/>
        <rFont val="Arial"/>
        <family val="2"/>
      </rPr>
      <t>Source:</t>
    </r>
    <r>
      <rPr>
        <sz val="7"/>
        <color theme="1"/>
        <rFont val="Arial"/>
        <family val="2"/>
      </rPr>
      <t xml:space="preserve">  AIHW Adoptions Australia data collection.</t>
    </r>
  </si>
  <si>
    <t>Total intercountry adoptions</t>
  </si>
  <si>
    <t>Number of sibling groups</t>
  </si>
  <si>
    <t>Children adopted in sibling groups</t>
  </si>
  <si>
    <t>Local adoption</t>
  </si>
  <si>
    <t>Carer (known child) adoptions</t>
  </si>
  <si>
    <t>(a) Calculated as a percentage of the type of adoption.</t>
  </si>
  <si>
    <t>2009–10</t>
  </si>
  <si>
    <t>2010–11</t>
  </si>
  <si>
    <t>Country of origin</t>
  </si>
  <si>
    <t>Full adoption order in country of origin</t>
  </si>
  <si>
    <t>Guardianship order</t>
  </si>
  <si>
    <r>
      <rPr>
        <i/>
        <sz val="7"/>
        <color theme="1"/>
        <rFont val="Arial"/>
        <family val="2"/>
      </rPr>
      <t xml:space="preserve">Source: </t>
    </r>
    <r>
      <rPr>
        <sz val="7"/>
        <color theme="1"/>
        <rFont val="Arial"/>
        <family val="2"/>
      </rPr>
      <t xml:space="preserve"> AIHW Adoptions Australia data collection.</t>
    </r>
  </si>
  <si>
    <r>
      <rPr>
        <i/>
        <sz val="7"/>
        <color theme="1"/>
        <rFont val="Arial"/>
        <family val="2"/>
      </rPr>
      <t xml:space="preserve">Source: </t>
    </r>
    <r>
      <rPr>
        <sz val="7"/>
        <color theme="1"/>
        <rFont val="Arial"/>
        <family val="2"/>
      </rPr>
      <t xml:space="preserve">AIHW Adoptions Australia data collection. </t>
    </r>
  </si>
  <si>
    <t>Type of adoptions</t>
  </si>
  <si>
    <t>&lt;25</t>
  </si>
  <si>
    <t>55+</t>
  </si>
  <si>
    <t>Adoptive mother</t>
  </si>
  <si>
    <t xml:space="preserve">Intercountry adoptions </t>
  </si>
  <si>
    <t xml:space="preserve">Total intercountry </t>
  </si>
  <si>
    <t>Adoptive father</t>
  </si>
  <si>
    <t>Adoptive parent(s)</t>
  </si>
  <si>
    <r>
      <rPr>
        <i/>
        <sz val="7"/>
        <color theme="1"/>
        <rFont val="Arial"/>
        <family val="2"/>
      </rPr>
      <t xml:space="preserve">Note: </t>
    </r>
    <r>
      <rPr>
        <sz val="7"/>
        <color theme="1"/>
        <rFont val="Arial"/>
        <family val="2"/>
      </rPr>
      <t xml:space="preserve">Changes to the categories of adoption introduced in 1998–99 limits the amount of trend data available for ‘local’ adoptions (see Section 2.1). </t>
    </r>
  </si>
  <si>
    <r>
      <t xml:space="preserve">(a) Interim adoption orders made by the Children's Court of Queensland are not captured in this data set. Under </t>
    </r>
    <r>
      <rPr>
        <i/>
        <sz val="7"/>
        <color theme="1"/>
        <rFont val="Arial"/>
        <family val="2"/>
      </rPr>
      <t xml:space="preserve">Adoption Act 2009 </t>
    </r>
    <r>
      <rPr>
        <sz val="7"/>
        <color theme="1"/>
        <rFont val="Arial"/>
        <family val="2"/>
      </rPr>
      <t>(Qld), which took effect in February 2010, a final adoption order is normally made at the successful completion of a supervised interim order that is completed over a 12-month period. This requirement has affected final adoption orders made in Queensland in 2010–11.</t>
    </r>
  </si>
  <si>
    <t xml:space="preserve">Year </t>
  </si>
  <si>
    <t>Median age of birth mother</t>
  </si>
  <si>
    <t>Age group (years)</t>
  </si>
  <si>
    <t>Married</t>
  </si>
  <si>
    <t>&lt;20</t>
  </si>
  <si>
    <t>40+</t>
  </si>
  <si>
    <t>(a) Includes de facto marriage relationships. Refer to the Glossary for category descriptions.</t>
  </si>
  <si>
    <r>
      <rPr>
        <i/>
        <sz val="7"/>
        <color theme="1"/>
        <rFont val="Arial"/>
        <family val="2"/>
      </rPr>
      <t>Source:</t>
    </r>
    <r>
      <rPr>
        <sz val="7"/>
        <color theme="1"/>
        <rFont val="Arial"/>
        <family val="2"/>
      </rPr>
      <t xml:space="preserve"> AIHW Adoptions Australia data collection. </t>
    </r>
  </si>
  <si>
    <t>Unknown</t>
  </si>
  <si>
    <t>(a) ‘Married’ includes couples in a registered marriage. ‘Unmarried’ includes couples in a de facto marriage and lone mothers. Refer to the Glossary for category descriptions.</t>
  </si>
  <si>
    <t>(b) Includes adoptions where the birth mother was married to someone other than the child’s birth father, at the time of birth.</t>
  </si>
  <si>
    <t>1. Percentages exclude ‘unknown’.</t>
  </si>
  <si>
    <t>2. Changes to the categories of adoption introduced in 1998–99 limits the amount of trend data available for ‘local’ adoptions (see Section 2.1).</t>
  </si>
  <si>
    <t>No contact or information exchange</t>
  </si>
  <si>
    <t>Some contact and/or information exchange</t>
  </si>
  <si>
    <t>2. Percentages exclude ‘unknown’.</t>
  </si>
  <si>
    <t>Arranging body</t>
  </si>
  <si>
    <t xml:space="preserve">Number </t>
  </si>
  <si>
    <t>Government department</t>
  </si>
  <si>
    <t>Non-government agency</t>
  </si>
  <si>
    <t>Note: Changes to the categories of adoption introduced in 1998–99 limits the amount of trend data available for known child adoptions (see Section 2.1).</t>
  </si>
  <si>
    <t>Source: AIHW Adoptions Australia data collection.</t>
  </si>
  <si>
    <t>Step-parent</t>
  </si>
  <si>
    <t>Carer</t>
  </si>
  <si>
    <t>Relative</t>
  </si>
  <si>
    <t>&lt;10</t>
  </si>
  <si>
    <t>10–18+</t>
  </si>
  <si>
    <t>2. Refer to the Glossary for definitions of the adoption categories.</t>
  </si>
  <si>
    <t>(a) Includes relatives other than step-parents.</t>
  </si>
  <si>
    <t>2. Changes to the categories of adoption introduced in 1998–99 limits the amount of trend data available for known child adoptions (see Section 2.1).</t>
  </si>
  <si>
    <t>4. Refer to the Glossary for definitions of the adoption categories.</t>
  </si>
  <si>
    <t>Applications for access to information lodged</t>
  </si>
  <si>
    <t>Contact and information vetoes lodged</t>
  </si>
  <si>
    <t>1. Contact vetoes lodged do not necessarily relate directly to the information applications lodged-contact vetoes may be lodged for adoptions for which information might never be requested.</t>
  </si>
  <si>
    <t>2. Data for years before 1994–95 are included in previous editions of this publication.</t>
  </si>
  <si>
    <r>
      <rPr>
        <i/>
        <sz val="7"/>
        <color theme="1"/>
        <rFont val="Arial"/>
        <family val="2"/>
      </rPr>
      <t xml:space="preserve">Source: </t>
    </r>
    <r>
      <rPr>
        <sz val="7"/>
        <color theme="1"/>
        <rFont val="Arial"/>
        <family val="2"/>
      </rPr>
      <t>AIHW Adoptions Australia data collection</t>
    </r>
  </si>
  <si>
    <t>Children adopted from Australia</t>
  </si>
  <si>
    <t>Children adopted from overseas</t>
  </si>
  <si>
    <t xml:space="preserve">(a) Total includes children of unknown country of origin. Therefore numbers and percentages for subcategories may not add to those for total. </t>
  </si>
  <si>
    <r>
      <rPr>
        <i/>
        <sz val="7"/>
        <color theme="1"/>
        <rFont val="Arial"/>
        <family val="2"/>
      </rPr>
      <t>Note:</t>
    </r>
    <r>
      <rPr>
        <sz val="7"/>
        <color theme="1"/>
        <rFont val="Arial"/>
        <family val="2"/>
      </rPr>
      <t xml:space="preserve"> Data for years before 1994–95 are included in previous editions of this publication.</t>
    </r>
  </si>
  <si>
    <t>(b) Data for 1998–99 may differ from previous reports because of updated figures.</t>
  </si>
  <si>
    <t>(c) On 4 March 2014, the Prime Minister and Attorney-General announced the commencement of amendments to the Family Law (Bilateral Arrangements-Intercountry Adoption) Regulations 1998. These amendments have meant that a number of adoptions from Ethiopia and Taiwan, not yet finalised in Australia, were recognised during 2013–14 as being finalised in previous periods. These updated data are reflected in this report: 1 adoption from Ethiopia in 2006–07; 1 adoption from Ethiopia in 2009–10; 1 adoption from Ethiopia and 1 adoption from Taiwan in 2010–11; 1 adoption from Ethiopia and 7 adoptions from Taiwan in 2011–12; and, 9 adoptions from Taiwan in 2012–13.</t>
  </si>
  <si>
    <t>Adoptions by relatives</t>
  </si>
  <si>
    <t>Adoptions by non-relatives</t>
  </si>
  <si>
    <t xml:space="preserve">(a) Totals in 2000–01 and 2002–03 include adoptions involving children with an unknown relationship to the adoptive parent(s). Therefore, numbers and percentages for subcategories may not add to those for the total. </t>
  </si>
  <si>
    <t>2. ‘Relatives’ includes adoptions by step-parents, other relatives such as grandparents, aunts and uncles and commissioning (surrogate) parents. ‘Non-relatives’ includes adoptions by carers such as foster parents, other known child adoptions by non-relatives and local adoptions.</t>
  </si>
  <si>
    <t>© AIHW copyright statement</t>
  </si>
  <si>
    <t>External links</t>
  </si>
  <si>
    <t>Supplementary information</t>
  </si>
  <si>
    <t>Data Quality Statement 2018–19</t>
  </si>
  <si>
    <t>Metadata standards 2018–19</t>
  </si>
  <si>
    <t>(a) Calculated as a percentage of the total number of intercountry adoptions that year.</t>
  </si>
  <si>
    <t>No additional care needs</t>
  </si>
  <si>
    <t>Minor additional care needs</t>
  </si>
  <si>
    <t>Moderate to substantial additional care needs</t>
  </si>
  <si>
    <t>1. This table includes all Hague and Bilateral intercountry adoptions through partner countries who entered Australia in the financial year prior to the current reporting period.</t>
  </si>
  <si>
    <r>
      <t>Source</t>
    </r>
    <r>
      <rPr>
        <sz val="7"/>
        <color theme="1"/>
        <rFont val="Arial"/>
        <family val="2"/>
        <scheme val="major"/>
      </rPr>
      <t>: AIHW Adoptions Australia data collection.</t>
    </r>
  </si>
  <si>
    <t>Less than 1</t>
  </si>
  <si>
    <t>15+</t>
  </si>
  <si>
    <t>Assessed level of need</t>
  </si>
  <si>
    <t>At allocation</t>
  </si>
  <si>
    <t>12 months after entering Australia</t>
  </si>
  <si>
    <r>
      <t>Source:</t>
    </r>
    <r>
      <rPr>
        <sz val="7"/>
        <color theme="1"/>
        <rFont val="Arial"/>
        <family val="2"/>
        <scheme val="major"/>
      </rPr>
      <t xml:space="preserve"> AIHW Adoptions Australia data collection.</t>
    </r>
  </si>
  <si>
    <t>Table S16: Number of local, carer (known child) and intercountry adoptions, by age group of the adoptive parent(s), 2018–19</t>
  </si>
  <si>
    <t>Table S17: Number of local adoptions, by state and territory, 1999–00 to 2018–19</t>
  </si>
  <si>
    <t>Table S21: Percentage of local adoptions, by type of agreement, 1999–00 to 2018–19</t>
  </si>
  <si>
    <t>Table S23: Number of known child adoptions, by state and territory, 1999–00 to 2018–19</t>
  </si>
  <si>
    <t>Table S26: Number of information applications and vetoes lodged, 1994–95 to 2018–19</t>
  </si>
  <si>
    <t>Table S27: Adoptions in Australia, by type of adoption, 1994–95 to 2018–19</t>
  </si>
  <si>
    <t>Table S28: Adoptions of Australian children, by relationship to adoptive parent(s), 1994–95 to 2018–19</t>
  </si>
  <si>
    <t>Table S15: Children who entered Australia in 2017–18 by assessed level of need 12 months later and age</t>
  </si>
  <si>
    <t>Table S15: Children who entered Australia in 2017–18, by assessed level of need 12 months later and type of intercountry adoption program</t>
  </si>
  <si>
    <t>Table S11: Number of intercountry adoptions from Hague countries, by type of order under which the child entered Australia, 2018–19</t>
  </si>
  <si>
    <t>Table S14: Children who entered Australia in 2017–18, by their assessed level of need at allocation and 12 months after entering Australia</t>
  </si>
  <si>
    <t>Table S14: Children who entered Australia in 2017–18 by their assessed level of need at allocation and 12 months after entering Australia</t>
  </si>
  <si>
    <t>Back to Contents</t>
  </si>
  <si>
    <t>2. For local and intercountry adoptions, ‘age of child’ refers to the age of the adopted child at the date of placement with the adoptive parent(s); for known child adoptions, ‘age of child’ refers to the age of the adopted child at the date the adoption order was granted.</t>
  </si>
  <si>
    <r>
      <t xml:space="preserve">Note: </t>
    </r>
    <r>
      <rPr>
        <sz val="7"/>
        <color theme="1"/>
        <rFont val="Arial"/>
        <family val="2"/>
      </rPr>
      <t>Placement in this collection refers to either when the child enters Australia (intercountry adoptions) or when the child is taken into the care of the prospective adoptive parent(s) (local adoptions). This table includes children placed with their adoptive families during 2018–19. Some children placed for adoption during this period might not have their adoption finalised until after the reported year. In addition, some adoption orders finalised in 2018–19 might relate to children who were placed in a previous year. Further, under agreements with some of Australia's partner countries, it is possible for the adoption order to be finalised in the country of origin before the child enters the family home.</t>
    </r>
  </si>
  <si>
    <t>All intercountry persons</t>
  </si>
  <si>
    <t>10 or more</t>
  </si>
  <si>
    <t xml:space="preserve">3. ‘Other’ was included as a reporting category in 2000–01, but was not consistently used until 2007–08. In addition to adoptions by commissioning parents, adoptions recorded as ‘Other’ prior to 2007–08 may include adoptions where the relationship with the adoptive parent was unknown. </t>
  </si>
  <si>
    <t>Colombia</t>
  </si>
  <si>
    <r>
      <t>Per cent</t>
    </r>
    <r>
      <rPr>
        <b/>
        <vertAlign val="superscript"/>
        <sz val="8"/>
        <color theme="1"/>
        <rFont val="Arial"/>
        <family val="2"/>
        <scheme val="major"/>
      </rPr>
      <t>(a)</t>
    </r>
  </si>
  <si>
    <r>
      <t>2010–11</t>
    </r>
    <r>
      <rPr>
        <vertAlign val="superscript"/>
        <sz val="8"/>
        <color theme="1"/>
        <rFont val="Arial"/>
        <family val="2"/>
        <scheme val="major"/>
      </rPr>
      <t>(a)</t>
    </r>
  </si>
  <si>
    <r>
      <t>Unmarried</t>
    </r>
    <r>
      <rPr>
        <b/>
        <vertAlign val="superscript"/>
        <sz val="8"/>
        <color theme="1"/>
        <rFont val="Arial"/>
        <family val="2"/>
        <scheme val="major"/>
      </rPr>
      <t>(a)</t>
    </r>
  </si>
  <si>
    <r>
      <t>Married</t>
    </r>
    <r>
      <rPr>
        <b/>
        <vertAlign val="superscript"/>
        <sz val="8"/>
        <color theme="1"/>
        <rFont val="Arial"/>
        <family val="2"/>
        <scheme val="major"/>
      </rPr>
      <t>(a)</t>
    </r>
  </si>
  <si>
    <r>
      <t>22</t>
    </r>
    <r>
      <rPr>
        <vertAlign val="superscript"/>
        <sz val="8"/>
        <color theme="1"/>
        <rFont val="Arial"/>
        <family val="2"/>
        <scheme val="major"/>
      </rPr>
      <t>(b)</t>
    </r>
  </si>
  <si>
    <r>
      <t>5</t>
    </r>
    <r>
      <rPr>
        <vertAlign val="superscript"/>
        <sz val="8"/>
        <color theme="1"/>
        <rFont val="Arial"/>
        <family val="2"/>
        <scheme val="major"/>
      </rPr>
      <t>(b)</t>
    </r>
  </si>
  <si>
    <r>
      <t>8</t>
    </r>
    <r>
      <rPr>
        <vertAlign val="superscript"/>
        <sz val="8"/>
        <color theme="1"/>
        <rFont val="Arial"/>
        <family val="2"/>
        <scheme val="major"/>
      </rPr>
      <t>(b)</t>
    </r>
  </si>
  <si>
    <r>
      <t>Relative</t>
    </r>
    <r>
      <rPr>
        <b/>
        <vertAlign val="superscript"/>
        <sz val="8"/>
        <color theme="1"/>
        <rFont val="Arial"/>
        <family val="2"/>
        <scheme val="major"/>
      </rPr>
      <t>(a)</t>
    </r>
  </si>
  <si>
    <r>
      <t>Total</t>
    </r>
    <r>
      <rPr>
        <b/>
        <vertAlign val="superscript"/>
        <sz val="8"/>
        <color theme="1"/>
        <rFont val="Arial"/>
        <family val="2"/>
        <scheme val="major"/>
      </rPr>
      <t>(a)</t>
    </r>
  </si>
  <si>
    <r>
      <t>1998–99</t>
    </r>
    <r>
      <rPr>
        <vertAlign val="superscript"/>
        <sz val="8"/>
        <color theme="1"/>
        <rFont val="Arial"/>
        <family val="2"/>
        <scheme val="major"/>
      </rPr>
      <t>(b)</t>
    </r>
  </si>
  <si>
    <r>
      <t>2006–07</t>
    </r>
    <r>
      <rPr>
        <vertAlign val="superscript"/>
        <sz val="8"/>
        <color theme="1"/>
        <rFont val="Arial"/>
        <family val="2"/>
        <scheme val="major"/>
      </rPr>
      <t>(c)</t>
    </r>
  </si>
  <si>
    <r>
      <t>2009–10</t>
    </r>
    <r>
      <rPr>
        <vertAlign val="superscript"/>
        <sz val="8"/>
        <color theme="1"/>
        <rFont val="Arial"/>
        <family val="2"/>
        <scheme val="major"/>
      </rPr>
      <t>(c)</t>
    </r>
  </si>
  <si>
    <r>
      <t>2010–11</t>
    </r>
    <r>
      <rPr>
        <vertAlign val="superscript"/>
        <sz val="8"/>
        <color theme="1"/>
        <rFont val="Arial"/>
        <family val="2"/>
        <scheme val="major"/>
      </rPr>
      <t>(c)</t>
    </r>
  </si>
  <si>
    <r>
      <t>2011–12</t>
    </r>
    <r>
      <rPr>
        <vertAlign val="superscript"/>
        <sz val="8"/>
        <color theme="1"/>
        <rFont val="Arial"/>
        <family val="2"/>
        <scheme val="major"/>
      </rPr>
      <t>(c)</t>
    </r>
  </si>
  <si>
    <r>
      <t>2012–13</t>
    </r>
    <r>
      <rPr>
        <vertAlign val="superscript"/>
        <sz val="8"/>
        <color theme="1"/>
        <rFont val="Arial"/>
        <family val="2"/>
        <scheme val="major"/>
      </rPr>
      <t>(c)</t>
    </r>
  </si>
  <si>
    <r>
      <t>2000–01</t>
    </r>
    <r>
      <rPr>
        <vertAlign val="superscript"/>
        <sz val="8"/>
        <color theme="1"/>
        <rFont val="Arial"/>
        <family val="2"/>
        <scheme val="major"/>
      </rPr>
      <t>(a)</t>
    </r>
  </si>
  <si>
    <r>
      <t>2002–03</t>
    </r>
    <r>
      <rPr>
        <vertAlign val="superscript"/>
        <sz val="8"/>
        <color theme="1"/>
        <rFont val="Arial"/>
        <family val="2"/>
        <scheme val="major"/>
      </rPr>
      <t>(a)</t>
    </r>
  </si>
  <si>
    <r>
      <t>Qld</t>
    </r>
    <r>
      <rPr>
        <b/>
        <vertAlign val="superscript"/>
        <sz val="8"/>
        <rFont val="Arial"/>
        <family val="2"/>
        <scheme val="major"/>
      </rPr>
      <t>(a)</t>
    </r>
  </si>
  <si>
    <r>
      <t>ACT</t>
    </r>
    <r>
      <rPr>
        <b/>
        <vertAlign val="superscript"/>
        <sz val="8"/>
        <color theme="1"/>
        <rFont val="Arial"/>
        <family val="2"/>
        <scheme val="major"/>
      </rPr>
      <t>(a)</t>
    </r>
  </si>
  <si>
    <r>
      <t>2009–10</t>
    </r>
    <r>
      <rPr>
        <vertAlign val="superscript"/>
        <sz val="8"/>
        <rFont val="Arial"/>
        <family val="2"/>
        <scheme val="major"/>
      </rPr>
      <t>(b)</t>
    </r>
  </si>
  <si>
    <r>
      <t>2010–11</t>
    </r>
    <r>
      <rPr>
        <vertAlign val="superscript"/>
        <sz val="8"/>
        <rFont val="Arial"/>
        <family val="2"/>
        <scheme val="major"/>
      </rPr>
      <t>(b)(c)</t>
    </r>
  </si>
  <si>
    <r>
      <t>2011–12</t>
    </r>
    <r>
      <rPr>
        <vertAlign val="superscript"/>
        <sz val="8"/>
        <rFont val="Arial"/>
        <family val="2"/>
        <scheme val="major"/>
      </rPr>
      <t>(b)</t>
    </r>
  </si>
  <si>
    <r>
      <t>2012–13</t>
    </r>
    <r>
      <rPr>
        <vertAlign val="superscript"/>
        <sz val="8"/>
        <rFont val="Arial"/>
        <family val="2"/>
        <scheme val="major"/>
      </rPr>
      <t>(b)</t>
    </r>
  </si>
  <si>
    <r>
      <t>2017–18</t>
    </r>
    <r>
      <rPr>
        <vertAlign val="superscript"/>
        <sz val="8"/>
        <rFont val="Arial"/>
        <family val="2"/>
        <scheme val="major"/>
      </rPr>
      <t>(d)</t>
    </r>
  </si>
  <si>
    <r>
      <t>2006–07</t>
    </r>
    <r>
      <rPr>
        <vertAlign val="superscript"/>
        <sz val="8"/>
        <color theme="1"/>
        <rFont val="Arial"/>
        <family val="2"/>
        <scheme val="major"/>
      </rPr>
      <t>(a)</t>
    </r>
  </si>
  <si>
    <r>
      <t>2009–10</t>
    </r>
    <r>
      <rPr>
        <vertAlign val="superscript"/>
        <sz val="8"/>
        <color theme="1"/>
        <rFont val="Arial"/>
        <family val="2"/>
        <scheme val="major"/>
      </rPr>
      <t>(a)</t>
    </r>
  </si>
  <si>
    <r>
      <t>2011–12</t>
    </r>
    <r>
      <rPr>
        <vertAlign val="superscript"/>
        <sz val="8"/>
        <color theme="1"/>
        <rFont val="Arial"/>
        <family val="2"/>
        <scheme val="major"/>
      </rPr>
      <t>(a)</t>
    </r>
  </si>
  <si>
    <r>
      <t>2012–13</t>
    </r>
    <r>
      <rPr>
        <vertAlign val="superscript"/>
        <sz val="8"/>
        <color theme="1"/>
        <rFont val="Arial"/>
        <family val="2"/>
        <scheme val="major"/>
      </rPr>
      <t>(a)</t>
    </r>
  </si>
  <si>
    <r>
      <t>2017–18</t>
    </r>
    <r>
      <rPr>
        <vertAlign val="superscript"/>
        <sz val="8"/>
        <color theme="1"/>
        <rFont val="Arial"/>
        <family val="2"/>
        <scheme val="major"/>
      </rPr>
      <t>(b)</t>
    </r>
  </si>
  <si>
    <r>
      <t>Number of applicants who became official clients</t>
    </r>
    <r>
      <rPr>
        <b/>
        <vertAlign val="superscript"/>
        <sz val="8"/>
        <color theme="1"/>
        <rFont val="Arial"/>
        <family val="2"/>
        <scheme val="major"/>
      </rPr>
      <t>(a)</t>
    </r>
  </si>
  <si>
    <r>
      <t>Number of applicants who were approved as eligible and suitable for adoption</t>
    </r>
    <r>
      <rPr>
        <b/>
        <vertAlign val="superscript"/>
        <sz val="8"/>
        <color theme="1"/>
        <rFont val="Arial"/>
        <family val="2"/>
        <scheme val="major"/>
      </rPr>
      <t>(b)</t>
    </r>
  </si>
  <si>
    <r>
      <t>Number of files that were sent overseas</t>
    </r>
    <r>
      <rPr>
        <b/>
        <vertAlign val="superscript"/>
        <sz val="8"/>
        <color theme="1"/>
        <rFont val="Arial"/>
        <family val="2"/>
        <scheme val="major"/>
      </rPr>
      <t xml:space="preserve">(c) </t>
    </r>
  </si>
  <si>
    <t>(d) Commencing in 2017-18, known child intercountry adoptions are deemed to be out-of-scope for national reporting and are excluded counts of finalised intercountry adoptions. In previous years, national data may have included some cases of known child intercountry adoption</t>
  </si>
  <si>
    <t>(b) Commencing in 2017-18, known child intercountry adoptions are deemed to be out-of-scope for national reporting and are excluded counts of finalised intercountry adoptions. In previous years, national data may have included some cases of known child intercountry adoption.</t>
  </si>
  <si>
    <t xml:space="preserve">2. ‘Other’ includes Europe, North America and Oceania. Prior to 2017–18, ‘Other’ may have included some known child intercountry adoptions that are generally considered outside the scope of national intercountry adoption data, but were not identified at the time of reporting. </t>
  </si>
  <si>
    <t>(d) Commencing in 2017-18, known child intercountry adoptions are deemed to be out-of-scope for national reporting and are excluded counts of finalised intercountry adoptions. In previous years, national data may have included some cases of known child intercountry adoption.</t>
  </si>
  <si>
    <r>
      <t>2009–10</t>
    </r>
    <r>
      <rPr>
        <b/>
        <vertAlign val="superscript"/>
        <sz val="8"/>
        <color theme="1"/>
        <rFont val="Arial"/>
        <family val="2"/>
        <scheme val="major"/>
      </rPr>
      <t>(c)</t>
    </r>
  </si>
  <si>
    <r>
      <t>2010–11</t>
    </r>
    <r>
      <rPr>
        <b/>
        <vertAlign val="superscript"/>
        <sz val="8"/>
        <color theme="1"/>
        <rFont val="Arial"/>
        <family val="2"/>
        <scheme val="major"/>
      </rPr>
      <t>(c)</t>
    </r>
  </si>
  <si>
    <r>
      <t>2011–12</t>
    </r>
    <r>
      <rPr>
        <b/>
        <vertAlign val="superscript"/>
        <sz val="8"/>
        <color theme="1"/>
        <rFont val="Arial"/>
        <family val="2"/>
        <scheme val="major"/>
      </rPr>
      <t>(c)</t>
    </r>
  </si>
  <si>
    <r>
      <t>2012–13</t>
    </r>
    <r>
      <rPr>
        <b/>
        <vertAlign val="superscript"/>
        <sz val="8"/>
        <color theme="1"/>
        <rFont val="Arial"/>
        <family val="2"/>
        <scheme val="major"/>
      </rPr>
      <t>(c)</t>
    </r>
  </si>
  <si>
    <r>
      <t>2017–18</t>
    </r>
    <r>
      <rPr>
        <b/>
        <vertAlign val="superscript"/>
        <sz val="8"/>
        <color theme="1"/>
        <rFont val="Arial"/>
        <family val="2"/>
        <scheme val="major"/>
      </rPr>
      <t>(d)</t>
    </r>
  </si>
  <si>
    <r>
      <t>China</t>
    </r>
    <r>
      <rPr>
        <vertAlign val="superscript"/>
        <sz val="8"/>
        <color theme="1"/>
        <rFont val="Arial"/>
        <family val="2"/>
        <scheme val="major"/>
      </rPr>
      <t>(a)</t>
    </r>
  </si>
  <si>
    <r>
      <t>Other</t>
    </r>
    <r>
      <rPr>
        <vertAlign val="superscript"/>
        <sz val="8"/>
        <color theme="1"/>
        <rFont val="Arial"/>
        <family val="2"/>
        <scheme val="major"/>
      </rPr>
      <t>(b)</t>
    </r>
  </si>
  <si>
    <t>2. This table includes all Hague and Bilateral intercountry adoptions through partner countries who entered Australia in the financial year prior to the current reporting period.</t>
  </si>
  <si>
    <t>4. Age is counted at the date of placement with the adoptive parent(s) (when the child enters Australia).</t>
  </si>
  <si>
    <t>1. Percentages may not add to 100 due to rounding.This table includes all Hague and Bilateral intercountry adoptions through partner countries who entered Australia in the financial year prior to the current reporting period.</t>
  </si>
  <si>
    <r>
      <t>Total</t>
    </r>
    <r>
      <rPr>
        <b/>
        <vertAlign val="superscript"/>
        <sz val="8"/>
        <color theme="1"/>
        <rFont val="Arial"/>
        <family val="2"/>
        <scheme val="major"/>
      </rPr>
      <t>(b)</t>
    </r>
  </si>
  <si>
    <t xml:space="preserve">(b) Total number includes 1 female whose marital status was unknown, excluded from percentages. </t>
  </si>
  <si>
    <t>1. The total number of adoptions of Australian children in 2018–19 (253) includes the sum of local adoptions (42) and known adoptions (211).</t>
  </si>
  <si>
    <t>Table S5: Level of activity in intercountry adoption, 2012–13 to 2018–19</t>
  </si>
  <si>
    <t>Table S7: Intercountry adoption, by child's region of origin, 1994–95 to 2018–19</t>
  </si>
  <si>
    <t>Table S8: Intercountry adoption, by country of origin, 2009–10 to 2018–19</t>
  </si>
  <si>
    <t>Table S9: Intercountry adoption, by age group, 2004–05 to 2018–19</t>
  </si>
  <si>
    <t>Table S10: Intercountry adoption, by type of adoption, country of origin and age group, 2018–19</t>
  </si>
  <si>
    <t>Table S12: Local, carer (known child) and intercountry adoption, by sibling groups, 2018–19</t>
  </si>
  <si>
    <t>Table S18: Local adoption, by median age of birth mother at child’s birth, 1999–00 to 2018–19</t>
  </si>
  <si>
    <t>Table S19: Local adoption, by marital status and age group of birth mother at child’s birth, 2018–19</t>
  </si>
  <si>
    <t>Table S20: Local adoption, by marital status of birth mother, 1999–00 to 2018–19</t>
  </si>
  <si>
    <t>Table S22: Local adoption, by type of arranging body, 2018–19</t>
  </si>
  <si>
    <t>Table S24: Known child adoption, by relationship to adoptive parent(s), and age group and sex of child, 2018–19</t>
  </si>
  <si>
    <t>Table S25: Known child adoption, by relationship to adoptive parent(s), 1999–00 to 2018–19</t>
  </si>
  <si>
    <t>Table S7: Intercountry adoption, by child’s region of origin, 1994–95 to 2018–19</t>
  </si>
  <si>
    <t>Table S16: Number of local, carer (known child) and intercountry adoption, by age group of the adoptive parent(s), 2018–19</t>
  </si>
  <si>
    <t>Table S18: Local adoption, by median age of birth mother, 1999–00 to 2018–19</t>
  </si>
  <si>
    <t>Table S19: Local adoption, by marital status and age group of birth mother, 2018–19</t>
  </si>
  <si>
    <t>Table S13: Intercountry adoption, by sibling groups, 2004–05 to 2018–19</t>
  </si>
  <si>
    <t xml:space="preserve">Notes: </t>
  </si>
  <si>
    <t xml:space="preserve">2. Total includes adoptive parents of unknown age. Therefore numbers for subcategories may not add to those for total. </t>
  </si>
  <si>
    <t>Adoptions Australia 2018–19 supplementary data tables</t>
  </si>
  <si>
    <t>1. In 2018–19, there were a total of 241 local, carer (known child) and intercountry adoptions (42 local, 142 carer and 57 intercountry). There were 237 mothers and 220 fathers, with 26 of these adoptive parents adopting as single mothers/fathers. Where an adoptive family adopted more than one child, the adoptive parent(s) are counted once for each adopted child. There were 28 sibling group adoptions involving 67 children in 2018–19.</t>
  </si>
  <si>
    <t>(b) Includes Bolivia, Bulgaria, Burundi, Chile, Colombia, Ethiopia, Hong Kong, Lithuania, Peru, South Africa, Sri Lanka, Turkey and the United Kingdom.</t>
  </si>
  <si>
    <t>2. 'Level of need' is based on the assessment information available 12 months after the child entered Australia. Where available assessment information indicates different levels of need, preference is given to the most recent assessment information.</t>
  </si>
  <si>
    <t>3. 'Level of need' is based on the assessment information available 12 months after the child entered Australia. Where available assessment information indicates different levels of need, preference is given to the most recent assessment information.</t>
  </si>
  <si>
    <t xml:space="preserve">3. Excludes adoptions from Western Australia and the Australian Captial Territory, which were unable to report on the level of need.  </t>
  </si>
  <si>
    <t xml:space="preserve">5. Excludes adoptions from Western Australia and the Australian Captial Territory, which were unable to report on the level of need.  </t>
  </si>
  <si>
    <r>
      <t>2018–19</t>
    </r>
    <r>
      <rPr>
        <vertAlign val="superscript"/>
        <sz val="8"/>
        <color theme="1"/>
        <rFont val="Arial"/>
        <family val="2"/>
        <scheme val="major"/>
      </rPr>
      <t>(b)</t>
    </r>
  </si>
  <si>
    <t>(b) Total includes 1 adoption for which there was insufficient information to determine if the child was adopted by a relative or non-relative, excluded from percentages.</t>
  </si>
  <si>
    <t xml:space="preserve">Data Downloaded from: </t>
  </si>
  <si>
    <t>https://www.aihw.gov.au/reports-data/health-welfare-services/adoptions/data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</si>
</sst>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37" x14ac:knownFonts="1">
    <font>
      <sz val="11"/>
      <color theme="1"/>
      <name val="Arial"/>
      <family val="2"/>
      <scheme val="minor"/>
    </font>
    <font>
      <sz val="10"/>
      <name val="Arial"/>
      <family val="2"/>
    </font>
    <font>
      <sz val="8"/>
      <color theme="1"/>
      <name val="Arial"/>
      <family val="2"/>
    </font>
    <font>
      <b/>
      <sz val="10"/>
      <color theme="1"/>
      <name val="Book Antiqua"/>
      <family val="1"/>
    </font>
    <font>
      <b/>
      <sz val="8"/>
      <color theme="1"/>
      <name val="Arial"/>
      <family val="2"/>
    </font>
    <font>
      <sz val="7"/>
      <color theme="1"/>
      <name val="Arial"/>
      <family val="2"/>
    </font>
    <font>
      <u/>
      <sz val="11"/>
      <color theme="10"/>
      <name val="Arial"/>
      <family val="2"/>
      <scheme val="minor"/>
    </font>
    <font>
      <sz val="11"/>
      <color theme="1"/>
      <name val="Calibri"/>
      <family val="2"/>
    </font>
    <font>
      <sz val="11"/>
      <name val="Calibri"/>
      <family val="2"/>
    </font>
    <font>
      <b/>
      <sz val="14"/>
      <color theme="1"/>
      <name val="Calibri"/>
      <family val="2"/>
    </font>
    <font>
      <i/>
      <sz val="11"/>
      <name val="Calibri"/>
      <family val="2"/>
    </font>
    <font>
      <sz val="11"/>
      <color theme="1"/>
      <name val="Arial"/>
      <family val="2"/>
      <scheme val="minor"/>
    </font>
    <font>
      <i/>
      <sz val="7"/>
      <color theme="1"/>
      <name val="Arial"/>
      <family val="2"/>
    </font>
    <font>
      <sz val="11"/>
      <color rgb="FFFF0000"/>
      <name val="Calibri"/>
      <family val="2"/>
    </font>
    <font>
      <sz val="7"/>
      <color theme="1"/>
      <name val="Arial"/>
      <family val="2"/>
      <scheme val="major"/>
    </font>
    <font>
      <i/>
      <sz val="7"/>
      <color theme="1"/>
      <name val="Arial"/>
      <family val="2"/>
      <scheme val="major"/>
    </font>
    <font>
      <sz val="7"/>
      <color theme="1"/>
      <name val="Arial"/>
      <family val="2"/>
      <scheme val="minor"/>
    </font>
    <font>
      <sz val="8"/>
      <color theme="1"/>
      <name val="Arial"/>
      <family val="2"/>
      <scheme val="major"/>
    </font>
    <font>
      <b/>
      <sz val="8"/>
      <color theme="1"/>
      <name val="Arial"/>
      <family val="2"/>
      <scheme val="major"/>
    </font>
    <font>
      <u/>
      <sz val="8"/>
      <color theme="10"/>
      <name val="Arial"/>
      <family val="2"/>
      <scheme val="major"/>
    </font>
    <font>
      <sz val="8"/>
      <name val="Arial"/>
      <family val="2"/>
      <scheme val="major"/>
    </font>
    <font>
      <i/>
      <sz val="8"/>
      <color theme="1"/>
      <name val="Arial"/>
      <family val="2"/>
      <scheme val="major"/>
    </font>
    <font>
      <sz val="8"/>
      <color rgb="FF000000"/>
      <name val="Arial"/>
      <family val="2"/>
      <scheme val="major"/>
    </font>
    <font>
      <b/>
      <vertAlign val="superscript"/>
      <sz val="8"/>
      <color theme="1"/>
      <name val="Arial"/>
      <family val="2"/>
      <scheme val="major"/>
    </font>
    <font>
      <i/>
      <sz val="8"/>
      <color rgb="FF000000"/>
      <name val="Arial"/>
      <family val="2"/>
      <scheme val="major"/>
    </font>
    <font>
      <b/>
      <sz val="8"/>
      <color rgb="FF000000"/>
      <name val="Arial"/>
      <family val="2"/>
      <scheme val="major"/>
    </font>
    <font>
      <b/>
      <i/>
      <sz val="8"/>
      <color rgb="FF000000"/>
      <name val="Arial"/>
      <family val="2"/>
      <scheme val="major"/>
    </font>
    <font>
      <vertAlign val="superscript"/>
      <sz val="8"/>
      <color theme="1"/>
      <name val="Arial"/>
      <family val="2"/>
      <scheme val="major"/>
    </font>
    <font>
      <b/>
      <i/>
      <sz val="8"/>
      <color theme="1"/>
      <name val="Arial"/>
      <family val="2"/>
      <scheme val="major"/>
    </font>
    <font>
      <b/>
      <sz val="8"/>
      <name val="Arial"/>
      <family val="2"/>
      <scheme val="major"/>
    </font>
    <font>
      <b/>
      <vertAlign val="superscript"/>
      <sz val="8"/>
      <name val="Arial"/>
      <family val="2"/>
      <scheme val="major"/>
    </font>
    <font>
      <vertAlign val="superscript"/>
      <sz val="8"/>
      <name val="Arial"/>
      <family val="2"/>
      <scheme val="major"/>
    </font>
    <font>
      <sz val="7"/>
      <name val="Arial"/>
      <family val="2"/>
    </font>
    <font>
      <b/>
      <sz val="14"/>
      <color theme="1"/>
      <name val="Book Antiqua"/>
      <family val="1"/>
    </font>
    <font>
      <sz val="11"/>
      <color theme="1"/>
      <name val="Book Antiqua"/>
      <family val="1"/>
    </font>
    <font>
      <sz val="10"/>
      <color theme="1"/>
      <name val="Book Antiqua"/>
      <family val="1"/>
    </font>
    <font>
      <u/>
      <sz val="10"/>
      <color theme="10"/>
      <name val="Book Antiqua"/>
      <family val="1"/>
    </font>
  </fonts>
  <fills count="7">
    <fill>
      <patternFill patternType="none"/>
    </fill>
    <fill>
      <patternFill patternType="gray125"/>
    </fill>
    <fill>
      <patternFill patternType="solid">
        <fgColor indexed="65"/>
        <bgColor indexed="64"/>
      </patternFill>
    </fill>
    <fill>
      <patternFill patternType="solid">
        <fgColor theme="6"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right/>
      <top/>
      <bottom style="thin">
        <color indexed="8"/>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
    <xf numFmtId="0" fontId="0" fillId="0" borderId="0"/>
    <xf numFmtId="0" fontId="2" fillId="3" borderId="0" applyNumberFormat="0" applyBorder="0" applyAlignment="0" applyProtection="0"/>
    <xf numFmtId="49" fontId="2" fillId="2" borderId="0" applyProtection="0">
      <alignment horizontal="right" wrapText="1"/>
    </xf>
    <xf numFmtId="49" fontId="3" fillId="2" borderId="0" applyNumberFormat="0" applyFill="0" applyBorder="0" applyAlignment="0" applyProtection="0">
      <alignment horizontal="right"/>
    </xf>
    <xf numFmtId="49" fontId="4" fillId="2" borderId="0" applyNumberFormat="0" applyFill="0" applyBorder="0" applyAlignment="0" applyProtection="0">
      <alignment horizontal="right"/>
    </xf>
    <xf numFmtId="49" fontId="5" fillId="2" borderId="0" applyNumberFormat="0" applyFill="0" applyBorder="0" applyAlignment="0" applyProtection="0">
      <alignment horizontal="right"/>
    </xf>
    <xf numFmtId="49" fontId="4" fillId="2" borderId="0" applyNumberFormat="0" applyFill="0" applyBorder="0" applyProtection="0">
      <alignment horizontal="center"/>
    </xf>
    <xf numFmtId="0" fontId="6" fillId="0" borderId="0" applyNumberFormat="0" applyFill="0" applyBorder="0" applyAlignment="0" applyProtection="0"/>
    <xf numFmtId="0" fontId="1" fillId="0" borderId="0"/>
    <xf numFmtId="43" fontId="11" fillId="0" borderId="0" applyFont="0" applyFill="0" applyBorder="0" applyAlignment="0" applyProtection="0"/>
  </cellStyleXfs>
  <cellXfs count="261">
    <xf numFmtId="0" fontId="0" fillId="0" borderId="0" xfId="0"/>
    <xf numFmtId="0" fontId="0" fillId="4" borderId="0" xfId="0" applyFill="1"/>
    <xf numFmtId="165" fontId="2" fillId="4" borderId="0" xfId="0" applyNumberFormat="1" applyFont="1" applyFill="1" applyAlignment="1">
      <alignment horizontal="right"/>
    </xf>
    <xf numFmtId="165" fontId="17" fillId="4" borderId="0" xfId="0" applyNumberFormat="1" applyFont="1" applyFill="1" applyAlignment="1">
      <alignment horizontal="right"/>
    </xf>
    <xf numFmtId="0" fontId="2" fillId="4" borderId="3" xfId="0" applyFont="1" applyFill="1" applyBorder="1" applyAlignment="1">
      <alignment horizontal="right" vertical="center" wrapText="1"/>
    </xf>
    <xf numFmtId="0" fontId="18" fillId="4" borderId="0" xfId="0" applyFont="1" applyFill="1"/>
    <xf numFmtId="0" fontId="17" fillId="4" borderId="0" xfId="0" applyFont="1" applyFill="1"/>
    <xf numFmtId="49" fontId="19" fillId="4" borderId="1" xfId="7" applyNumberFormat="1" applyFont="1" applyFill="1" applyBorder="1" applyAlignment="1"/>
    <xf numFmtId="0" fontId="18" fillId="4" borderId="3"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8" fillId="4" borderId="0" xfId="0" applyFont="1" applyFill="1" applyBorder="1" applyAlignment="1">
      <alignment horizontal="right"/>
    </xf>
    <xf numFmtId="0" fontId="18" fillId="4" borderId="2" xfId="0" applyFont="1" applyFill="1" applyBorder="1" applyAlignment="1">
      <alignment horizontal="right"/>
    </xf>
    <xf numFmtId="0" fontId="22" fillId="4" borderId="3" xfId="0" applyFont="1" applyFill="1" applyBorder="1" applyAlignment="1">
      <alignment horizontal="right" vertical="center"/>
    </xf>
    <xf numFmtId="0" fontId="22" fillId="4" borderId="0" xfId="0" applyFont="1" applyFill="1" applyAlignment="1">
      <alignment horizontal="right" vertical="center"/>
    </xf>
    <xf numFmtId="165" fontId="22" fillId="4" borderId="0" xfId="0" applyNumberFormat="1" applyFont="1" applyFill="1" applyAlignment="1">
      <alignment horizontal="right" vertical="center"/>
    </xf>
    <xf numFmtId="0" fontId="17" fillId="4" borderId="0" xfId="0" applyFont="1" applyFill="1" applyAlignment="1">
      <alignment horizontal="left" indent="2"/>
    </xf>
    <xf numFmtId="0" fontId="21" fillId="4" borderId="0" xfId="0" applyFont="1" applyFill="1" applyAlignment="1">
      <alignment horizontal="left" indent="2"/>
    </xf>
    <xf numFmtId="0" fontId="24" fillId="4" borderId="0" xfId="0" applyFont="1" applyFill="1" applyAlignment="1">
      <alignment horizontal="right" vertical="center"/>
    </xf>
    <xf numFmtId="165" fontId="24" fillId="4" borderId="0" xfId="0" applyNumberFormat="1" applyFont="1" applyFill="1" applyAlignment="1">
      <alignment horizontal="right" vertical="center"/>
    </xf>
    <xf numFmtId="0" fontId="18" fillId="4" borderId="2" xfId="0" applyFont="1" applyFill="1" applyBorder="1"/>
    <xf numFmtId="0" fontId="25" fillId="4" borderId="2" xfId="0" applyFont="1" applyFill="1" applyBorder="1" applyAlignment="1">
      <alignment horizontal="right" vertical="center"/>
    </xf>
    <xf numFmtId="165" fontId="25" fillId="4" borderId="2" xfId="0" applyNumberFormat="1" applyFont="1" applyFill="1" applyBorder="1" applyAlignment="1">
      <alignment horizontal="right" vertical="center"/>
    </xf>
    <xf numFmtId="0" fontId="5" fillId="4" borderId="0" xfId="5" applyNumberFormat="1" applyFill="1" applyAlignment="1">
      <alignment horizontal="left"/>
    </xf>
    <xf numFmtId="0" fontId="7" fillId="4" borderId="0" xfId="0" applyFont="1" applyFill="1"/>
    <xf numFmtId="0" fontId="5" fillId="4" borderId="0" xfId="5" applyNumberFormat="1" applyFill="1" applyAlignment="1"/>
    <xf numFmtId="0" fontId="0" fillId="5" borderId="0" xfId="0" applyFill="1"/>
    <xf numFmtId="0" fontId="18" fillId="4" borderId="2" xfId="0" applyFont="1" applyFill="1" applyBorder="1" applyAlignment="1">
      <alignment horizontal="center" vertical="center" wrapText="1"/>
    </xf>
    <xf numFmtId="0" fontId="17" fillId="4" borderId="2" xfId="0" applyFont="1" applyFill="1" applyBorder="1"/>
    <xf numFmtId="165" fontId="17" fillId="4" borderId="2" xfId="0" applyNumberFormat="1" applyFont="1" applyFill="1" applyBorder="1" applyAlignment="1">
      <alignment horizontal="right"/>
    </xf>
    <xf numFmtId="0" fontId="5" fillId="4" borderId="0" xfId="5" applyNumberFormat="1" applyFill="1" applyAlignment="1">
      <alignment vertical="center"/>
    </xf>
    <xf numFmtId="0" fontId="18" fillId="4" borderId="3" xfId="0" applyFont="1" applyFill="1" applyBorder="1"/>
    <xf numFmtId="0" fontId="18" fillId="4" borderId="0" xfId="0" applyFont="1" applyFill="1" applyBorder="1"/>
    <xf numFmtId="0" fontId="18" fillId="4" borderId="2" xfId="0" applyFont="1" applyFill="1" applyBorder="1" applyAlignment="1">
      <alignment horizontal="center"/>
    </xf>
    <xf numFmtId="0" fontId="17" fillId="4" borderId="0" xfId="0" applyFont="1" applyFill="1" applyAlignment="1">
      <alignment wrapText="1"/>
    </xf>
    <xf numFmtId="165" fontId="22" fillId="4" borderId="0" xfId="0" applyNumberFormat="1" applyFont="1" applyFill="1" applyAlignment="1">
      <alignment vertical="center"/>
    </xf>
    <xf numFmtId="0" fontId="17" fillId="4" borderId="0" xfId="0" applyFont="1" applyFill="1" applyBorder="1"/>
    <xf numFmtId="0" fontId="18" fillId="4" borderId="2" xfId="0" applyFont="1" applyFill="1" applyBorder="1" applyAlignment="1">
      <alignment wrapText="1"/>
    </xf>
    <xf numFmtId="0" fontId="15" fillId="4" borderId="0" xfId="0" applyFont="1" applyFill="1"/>
    <xf numFmtId="165" fontId="25" fillId="4" borderId="2" xfId="0" applyNumberFormat="1" applyFont="1" applyFill="1" applyBorder="1" applyAlignment="1">
      <alignment vertical="center"/>
    </xf>
    <xf numFmtId="0" fontId="25" fillId="4" borderId="2" xfId="0" applyFont="1" applyFill="1" applyBorder="1" applyAlignment="1">
      <alignment vertical="center"/>
    </xf>
    <xf numFmtId="0" fontId="14" fillId="4" borderId="0" xfId="0" applyFont="1" applyFill="1" applyAlignment="1">
      <alignment wrapText="1"/>
    </xf>
    <xf numFmtId="0" fontId="16" fillId="4" borderId="0" xfId="0" applyFont="1" applyFill="1"/>
    <xf numFmtId="0" fontId="22" fillId="4" borderId="0" xfId="0" applyFont="1" applyFill="1" applyBorder="1" applyAlignment="1">
      <alignment horizontal="right" vertical="center"/>
    </xf>
    <xf numFmtId="0" fontId="22" fillId="4" borderId="0" xfId="0" applyFont="1" applyFill="1" applyBorder="1" applyAlignment="1">
      <alignment vertical="center"/>
    </xf>
    <xf numFmtId="0" fontId="2" fillId="4" borderId="0" xfId="0" applyFont="1" applyFill="1" applyBorder="1" applyAlignment="1">
      <alignment horizontal="right" vertical="center" wrapText="1"/>
    </xf>
    <xf numFmtId="0" fontId="25" fillId="4" borderId="0" xfId="0" applyFont="1" applyFill="1" applyBorder="1" applyAlignment="1">
      <alignment horizontal="right" vertical="center"/>
    </xf>
    <xf numFmtId="0" fontId="25" fillId="4" borderId="0" xfId="0" applyFont="1" applyFill="1" applyBorder="1" applyAlignment="1">
      <alignment vertical="center"/>
    </xf>
    <xf numFmtId="0" fontId="22" fillId="4" borderId="3" xfId="0" applyFont="1" applyFill="1" applyBorder="1" applyAlignment="1">
      <alignment vertical="center"/>
    </xf>
    <xf numFmtId="0" fontId="17" fillId="4" borderId="0"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8" fillId="4" borderId="4" xfId="0" applyFont="1" applyFill="1" applyBorder="1"/>
    <xf numFmtId="0" fontId="24" fillId="4" borderId="0" xfId="0" applyFont="1" applyFill="1" applyBorder="1" applyAlignment="1">
      <alignment horizontal="right" vertical="center"/>
    </xf>
    <xf numFmtId="0" fontId="26" fillId="4" borderId="0" xfId="0" applyFont="1" applyFill="1" applyBorder="1" applyAlignment="1">
      <alignment horizontal="right" vertical="center"/>
    </xf>
    <xf numFmtId="0" fontId="18" fillId="4" borderId="0" xfId="0" applyFont="1" applyFill="1" applyBorder="1" applyAlignment="1">
      <alignment horizontal="center"/>
    </xf>
    <xf numFmtId="0" fontId="18" fillId="4" borderId="4" xfId="0" applyFont="1" applyFill="1" applyBorder="1" applyAlignment="1">
      <alignment horizontal="right"/>
    </xf>
    <xf numFmtId="0" fontId="17" fillId="4" borderId="0" xfId="0" applyFont="1" applyFill="1" applyAlignment="1">
      <alignment horizontal="right"/>
    </xf>
    <xf numFmtId="0" fontId="18" fillId="4" borderId="0" xfId="0" applyFont="1" applyFill="1" applyAlignment="1">
      <alignment horizontal="right"/>
    </xf>
    <xf numFmtId="0" fontId="22" fillId="4" borderId="2" xfId="0" applyFont="1" applyFill="1" applyBorder="1" applyAlignment="1">
      <alignment horizontal="right" vertical="center"/>
    </xf>
    <xf numFmtId="0" fontId="17" fillId="4" borderId="2" xfId="0" applyFont="1" applyFill="1" applyBorder="1" applyAlignment="1">
      <alignment horizontal="right"/>
    </xf>
    <xf numFmtId="1" fontId="17" fillId="4" borderId="0" xfId="0" applyNumberFormat="1" applyFont="1" applyFill="1"/>
    <xf numFmtId="1" fontId="17" fillId="4" borderId="2" xfId="0" applyNumberFormat="1" applyFont="1" applyFill="1" applyBorder="1"/>
    <xf numFmtId="0" fontId="17" fillId="4" borderId="3" xfId="0" applyFont="1" applyFill="1" applyBorder="1" applyAlignment="1">
      <alignment horizontal="right" vertical="center" wrapText="1"/>
    </xf>
    <xf numFmtId="165" fontId="2" fillId="4" borderId="3" xfId="0" applyNumberFormat="1" applyFont="1" applyFill="1" applyBorder="1" applyAlignment="1">
      <alignment horizontal="right"/>
    </xf>
    <xf numFmtId="0" fontId="18" fillId="4" borderId="3" xfId="0" applyFont="1" applyFill="1" applyBorder="1" applyAlignment="1">
      <alignment horizontal="center"/>
    </xf>
    <xf numFmtId="165" fontId="22" fillId="4" borderId="0" xfId="0" applyNumberFormat="1" applyFont="1" applyFill="1" applyBorder="1" applyAlignment="1">
      <alignment horizontal="right" vertical="center"/>
    </xf>
    <xf numFmtId="0" fontId="18" fillId="4" borderId="3" xfId="0" applyFont="1" applyFill="1" applyBorder="1" applyAlignment="1">
      <alignment horizontal="right"/>
    </xf>
    <xf numFmtId="165" fontId="18" fillId="4" borderId="0" xfId="0" applyNumberFormat="1" applyFont="1" applyFill="1" applyAlignment="1">
      <alignment horizontal="right"/>
    </xf>
    <xf numFmtId="165" fontId="18" fillId="4" borderId="2" xfId="0" applyNumberFormat="1" applyFont="1" applyFill="1" applyBorder="1" applyAlignment="1">
      <alignment horizontal="right"/>
    </xf>
    <xf numFmtId="0" fontId="12" fillId="4" borderId="0" xfId="5" applyNumberFormat="1" applyFont="1" applyFill="1" applyAlignment="1"/>
    <xf numFmtId="0" fontId="18" fillId="4" borderId="4" xfId="0" applyFont="1" applyFill="1" applyBorder="1" applyAlignment="1">
      <alignment horizontal="left" vertical="center"/>
    </xf>
    <xf numFmtId="165" fontId="17" fillId="4" borderId="0" xfId="0" applyNumberFormat="1" applyFont="1" applyFill="1"/>
    <xf numFmtId="165" fontId="17" fillId="4" borderId="2" xfId="0" applyNumberFormat="1" applyFont="1" applyFill="1" applyBorder="1"/>
    <xf numFmtId="165" fontId="18" fillId="4" borderId="2" xfId="0" applyNumberFormat="1" applyFont="1" applyFill="1" applyBorder="1"/>
    <xf numFmtId="0" fontId="18" fillId="4" borderId="4" xfId="0" applyFont="1" applyFill="1" applyBorder="1" applyAlignment="1">
      <alignment vertical="center"/>
    </xf>
    <xf numFmtId="0" fontId="18" fillId="4" borderId="3" xfId="0" applyFont="1" applyFill="1" applyBorder="1" applyAlignment="1">
      <alignment vertical="center"/>
    </xf>
    <xf numFmtId="166" fontId="17" fillId="4" borderId="0" xfId="9" applyNumberFormat="1" applyFont="1" applyFill="1"/>
    <xf numFmtId="166" fontId="17" fillId="4" borderId="2" xfId="9" applyNumberFormat="1" applyFont="1" applyFill="1" applyBorder="1"/>
    <xf numFmtId="0" fontId="18" fillId="4" borderId="3" xfId="0" applyFont="1" applyFill="1" applyBorder="1" applyAlignment="1">
      <alignment vertical="center" wrapText="1"/>
    </xf>
    <xf numFmtId="165" fontId="18" fillId="4" borderId="0" xfId="0" applyNumberFormat="1" applyFont="1" applyFill="1"/>
    <xf numFmtId="0" fontId="5" fillId="4" borderId="0" xfId="5" applyNumberFormat="1" applyFill="1" applyAlignment="1">
      <alignment wrapText="1"/>
    </xf>
    <xf numFmtId="0" fontId="21" fillId="4" borderId="0" xfId="0" applyFont="1" applyFill="1"/>
    <xf numFmtId="0" fontId="21" fillId="4" borderId="0" xfId="0" applyFont="1" applyFill="1" applyAlignment="1">
      <alignment horizontal="right"/>
    </xf>
    <xf numFmtId="165" fontId="21" fillId="4" borderId="0" xfId="0" applyNumberFormat="1" applyFont="1" applyFill="1" applyAlignment="1">
      <alignment horizontal="right"/>
    </xf>
    <xf numFmtId="0" fontId="22" fillId="4" borderId="0" xfId="0" applyFont="1" applyFill="1" applyAlignment="1">
      <alignment vertical="center"/>
    </xf>
    <xf numFmtId="0" fontId="25" fillId="4" borderId="0" xfId="0" applyFont="1" applyFill="1" applyAlignment="1">
      <alignment vertical="center"/>
    </xf>
    <xf numFmtId="0" fontId="28" fillId="4" borderId="0" xfId="0" applyFont="1" applyFill="1" applyAlignment="1">
      <alignment horizontal="right"/>
    </xf>
    <xf numFmtId="0" fontId="25" fillId="4" borderId="0" xfId="0" applyFont="1" applyFill="1" applyAlignment="1">
      <alignment horizontal="right" vertical="center"/>
    </xf>
    <xf numFmtId="0" fontId="26" fillId="4" borderId="0" xfId="0" applyFont="1" applyFill="1" applyAlignment="1">
      <alignment horizontal="right" vertical="center"/>
    </xf>
    <xf numFmtId="165" fontId="25" fillId="4" borderId="0" xfId="0" applyNumberFormat="1" applyFont="1" applyFill="1" applyAlignment="1">
      <alignment horizontal="right" vertical="center"/>
    </xf>
    <xf numFmtId="165" fontId="26" fillId="4" borderId="0" xfId="0" applyNumberFormat="1" applyFont="1" applyFill="1" applyAlignment="1">
      <alignment horizontal="right" vertical="center"/>
    </xf>
    <xf numFmtId="49" fontId="29" fillId="4" borderId="0" xfId="3" applyFont="1" applyFill="1" applyBorder="1" applyAlignment="1"/>
    <xf numFmtId="49" fontId="29" fillId="4" borderId="1" xfId="3" applyFont="1" applyFill="1" applyBorder="1" applyAlignment="1"/>
    <xf numFmtId="49" fontId="29" fillId="4" borderId="1" xfId="4" applyFont="1" applyFill="1" applyBorder="1" applyAlignment="1">
      <alignment wrapText="1"/>
    </xf>
    <xf numFmtId="3" fontId="29" fillId="4" borderId="1" xfId="4" applyNumberFormat="1" applyFont="1" applyFill="1" applyBorder="1" applyAlignment="1">
      <alignment horizontal="right" wrapText="1"/>
    </xf>
    <xf numFmtId="49" fontId="20" fillId="4" borderId="0" xfId="2" quotePrefix="1" applyFont="1" applyFill="1" applyAlignment="1">
      <alignment horizontal="left" wrapText="1"/>
    </xf>
    <xf numFmtId="1" fontId="20" fillId="4" borderId="0" xfId="2" applyNumberFormat="1" applyFont="1" applyFill="1">
      <alignment horizontal="right" wrapText="1"/>
    </xf>
    <xf numFmtId="1" fontId="18" fillId="4" borderId="0" xfId="0" applyNumberFormat="1" applyFont="1" applyFill="1"/>
    <xf numFmtId="49" fontId="20" fillId="4" borderId="0" xfId="2" applyFont="1" applyFill="1" applyBorder="1" applyAlignment="1">
      <alignment horizontal="left" wrapText="1"/>
    </xf>
    <xf numFmtId="1" fontId="20" fillId="4" borderId="0" xfId="2" applyNumberFormat="1" applyFont="1" applyFill="1" applyBorder="1">
      <alignment horizontal="right" wrapText="1"/>
    </xf>
    <xf numFmtId="1" fontId="17" fillId="4" borderId="0" xfId="0" applyNumberFormat="1" applyFont="1" applyFill="1" applyBorder="1"/>
    <xf numFmtId="1" fontId="18" fillId="4" borderId="0" xfId="0" applyNumberFormat="1" applyFont="1" applyFill="1" applyBorder="1"/>
    <xf numFmtId="49" fontId="20" fillId="4" borderId="2" xfId="0" applyNumberFormat="1" applyFont="1" applyFill="1" applyBorder="1"/>
    <xf numFmtId="1" fontId="20" fillId="4" borderId="2" xfId="0" applyNumberFormat="1" applyFont="1" applyFill="1" applyBorder="1"/>
    <xf numFmtId="1" fontId="18" fillId="4" borderId="2" xfId="0" applyNumberFormat="1" applyFont="1" applyFill="1" applyBorder="1"/>
    <xf numFmtId="0" fontId="13" fillId="4" borderId="0" xfId="0" applyFont="1" applyFill="1"/>
    <xf numFmtId="0" fontId="17" fillId="5" borderId="0" xfId="0" applyFont="1" applyFill="1"/>
    <xf numFmtId="0" fontId="7" fillId="5" borderId="0" xfId="0" applyFont="1" applyFill="1"/>
    <xf numFmtId="49" fontId="8" fillId="5" borderId="0" xfId="2" quotePrefix="1" applyFont="1" applyFill="1" applyBorder="1" applyAlignment="1">
      <alignment horizontal="left" wrapText="1"/>
    </xf>
    <xf numFmtId="0" fontId="7" fillId="5" borderId="0" xfId="0" applyFont="1" applyFill="1" applyAlignment="1"/>
    <xf numFmtId="3" fontId="8" fillId="5" borderId="0" xfId="2" quotePrefix="1" applyNumberFormat="1" applyFont="1" applyFill="1" applyBorder="1" applyAlignment="1">
      <alignment horizontal="right" wrapText="1"/>
    </xf>
    <xf numFmtId="164" fontId="8" fillId="5" borderId="0" xfId="2" applyNumberFormat="1" applyFont="1" applyFill="1" applyBorder="1">
      <alignment horizontal="right" wrapText="1"/>
    </xf>
    <xf numFmtId="3" fontId="8" fillId="5" borderId="0" xfId="2" applyNumberFormat="1" applyFont="1" applyFill="1" applyBorder="1" applyAlignment="1">
      <alignment horizontal="right" wrapText="1"/>
    </xf>
    <xf numFmtId="0" fontId="7" fillId="5" borderId="0" xfId="0" applyFont="1" applyFill="1" applyBorder="1"/>
    <xf numFmtId="49" fontId="10" fillId="5" borderId="0" xfId="0" applyNumberFormat="1" applyFont="1" applyFill="1" applyBorder="1"/>
    <xf numFmtId="3" fontId="10" fillId="5" borderId="0" xfId="0" applyNumberFormat="1" applyFont="1" applyFill="1" applyBorder="1" applyAlignment="1">
      <alignment horizontal="right"/>
    </xf>
    <xf numFmtId="49" fontId="8" fillId="5" borderId="0" xfId="0" applyNumberFormat="1" applyFont="1" applyFill="1" applyBorder="1"/>
    <xf numFmtId="3" fontId="8" fillId="5" borderId="0" xfId="0" applyNumberFormat="1" applyFont="1" applyFill="1" applyBorder="1" applyAlignment="1">
      <alignment horizontal="right"/>
    </xf>
    <xf numFmtId="3" fontId="8" fillId="5" borderId="0" xfId="0" applyNumberFormat="1" applyFont="1" applyFill="1" applyBorder="1"/>
    <xf numFmtId="164" fontId="8" fillId="5" borderId="0" xfId="0" applyNumberFormat="1" applyFont="1" applyFill="1" applyBorder="1" applyAlignment="1">
      <alignment horizontal="right"/>
    </xf>
    <xf numFmtId="0" fontId="8" fillId="5" borderId="0" xfId="8" applyFont="1" applyFill="1"/>
    <xf numFmtId="0" fontId="5" fillId="5" borderId="0" xfId="5" applyNumberFormat="1" applyFill="1" applyAlignment="1">
      <alignment vertical="center" wrapText="1"/>
    </xf>
    <xf numFmtId="0" fontId="5" fillId="5" borderId="0" xfId="5" applyNumberFormat="1" applyFill="1" applyAlignment="1">
      <alignment vertical="top" wrapText="1"/>
    </xf>
    <xf numFmtId="0" fontId="18" fillId="5" borderId="0" xfId="0" applyFont="1" applyFill="1" applyBorder="1"/>
    <xf numFmtId="0" fontId="18" fillId="5" borderId="0" xfId="0" applyFont="1" applyFill="1" applyBorder="1" applyAlignment="1">
      <alignment horizontal="center"/>
    </xf>
    <xf numFmtId="0" fontId="17" fillId="5" borderId="0" xfId="0" applyFont="1" applyFill="1" applyBorder="1"/>
    <xf numFmtId="49" fontId="29" fillId="4" borderId="0" xfId="3" applyFont="1" applyFill="1" applyBorder="1" applyAlignment="1">
      <alignment horizontal="left"/>
    </xf>
    <xf numFmtId="3" fontId="29" fillId="4" borderId="0" xfId="3" applyNumberFormat="1" applyFont="1" applyFill="1" applyBorder="1" applyAlignment="1">
      <alignment horizontal="right"/>
    </xf>
    <xf numFmtId="49" fontId="29" fillId="4" borderId="0" xfId="3" applyFont="1" applyFill="1" applyBorder="1" applyAlignment="1">
      <alignment wrapText="1"/>
    </xf>
    <xf numFmtId="3" fontId="29" fillId="4" borderId="0" xfId="3" applyNumberFormat="1" applyFont="1" applyFill="1" applyBorder="1" applyAlignment="1">
      <alignment horizontal="right" wrapText="1"/>
    </xf>
    <xf numFmtId="49" fontId="29" fillId="4" borderId="3" xfId="4" applyFont="1" applyFill="1" applyBorder="1" applyAlignment="1">
      <alignment wrapText="1"/>
    </xf>
    <xf numFmtId="3" fontId="29" fillId="4" borderId="3" xfId="4" applyNumberFormat="1" applyFont="1" applyFill="1" applyBorder="1" applyAlignment="1">
      <alignment horizontal="right" wrapText="1"/>
    </xf>
    <xf numFmtId="0" fontId="17" fillId="4" borderId="3" xfId="0" applyFont="1" applyFill="1" applyBorder="1"/>
    <xf numFmtId="49" fontId="29" fillId="4" borderId="2" xfId="4" applyFont="1" applyFill="1" applyBorder="1" applyAlignment="1">
      <alignment wrapText="1"/>
    </xf>
    <xf numFmtId="3" fontId="29" fillId="4" borderId="2" xfId="4" applyNumberFormat="1" applyFont="1" applyFill="1" applyBorder="1" applyAlignment="1">
      <alignment horizontal="right" wrapText="1"/>
    </xf>
    <xf numFmtId="49" fontId="29" fillId="4" borderId="0" xfId="4" applyFont="1" applyFill="1" applyBorder="1" applyAlignment="1">
      <alignment wrapText="1"/>
    </xf>
    <xf numFmtId="49" fontId="20" fillId="4" borderId="0" xfId="2" quotePrefix="1" applyFont="1" applyFill="1" applyBorder="1" applyAlignment="1">
      <alignment horizontal="left" wrapText="1"/>
    </xf>
    <xf numFmtId="1" fontId="20" fillId="4" borderId="0" xfId="2" quotePrefix="1" applyNumberFormat="1" applyFont="1" applyFill="1" applyBorder="1" applyAlignment="1">
      <alignment horizontal="right" wrapText="1"/>
    </xf>
    <xf numFmtId="49" fontId="29" fillId="4" borderId="0" xfId="2" quotePrefix="1" applyFont="1" applyFill="1" applyBorder="1" applyAlignment="1">
      <alignment horizontal="left" wrapText="1"/>
    </xf>
    <xf numFmtId="1" fontId="29" fillId="4" borderId="0" xfId="2" quotePrefix="1" applyNumberFormat="1" applyFont="1" applyFill="1" applyBorder="1" applyAlignment="1">
      <alignment horizontal="right" wrapText="1"/>
    </xf>
    <xf numFmtId="1" fontId="29" fillId="4" borderId="0" xfId="2" applyNumberFormat="1" applyFont="1" applyFill="1" applyBorder="1">
      <alignment horizontal="right" wrapText="1"/>
    </xf>
    <xf numFmtId="165" fontId="20" fillId="4" borderId="0" xfId="2" applyNumberFormat="1" applyFont="1" applyFill="1" applyBorder="1">
      <alignment horizontal="right" wrapText="1"/>
    </xf>
    <xf numFmtId="49" fontId="29" fillId="4" borderId="2" xfId="2" quotePrefix="1" applyFont="1" applyFill="1" applyBorder="1" applyAlignment="1">
      <alignment horizontal="left" wrapText="1"/>
    </xf>
    <xf numFmtId="165" fontId="29" fillId="4" borderId="2" xfId="2" applyNumberFormat="1" applyFont="1" applyFill="1" applyBorder="1">
      <alignment horizontal="right" wrapText="1"/>
    </xf>
    <xf numFmtId="49" fontId="12" fillId="4" borderId="0" xfId="5" quotePrefix="1" applyFont="1" applyFill="1" applyBorder="1" applyAlignment="1">
      <alignment horizontal="left"/>
    </xf>
    <xf numFmtId="3" fontId="8" fillId="4" borderId="0" xfId="2" quotePrefix="1" applyNumberFormat="1" applyFont="1" applyFill="1" applyBorder="1" applyAlignment="1">
      <alignment horizontal="left"/>
    </xf>
    <xf numFmtId="164" fontId="8" fillId="4" borderId="0" xfId="2" applyNumberFormat="1" applyFont="1" applyFill="1" applyBorder="1" applyAlignment="1">
      <alignment horizontal="right"/>
    </xf>
    <xf numFmtId="3" fontId="8" fillId="4" borderId="0" xfId="2" applyNumberFormat="1" applyFont="1" applyFill="1" applyBorder="1" applyAlignment="1">
      <alignment horizontal="right"/>
    </xf>
    <xf numFmtId="3" fontId="13" fillId="4" borderId="0" xfId="2" applyNumberFormat="1" applyFont="1" applyFill="1" applyBorder="1" applyAlignment="1">
      <alignment horizontal="left"/>
    </xf>
    <xf numFmtId="0" fontId="7" fillId="4" borderId="0" xfId="0" applyFont="1" applyFill="1" applyBorder="1" applyAlignment="1"/>
    <xf numFmtId="0" fontId="7" fillId="4" borderId="0" xfId="0" applyFont="1" applyFill="1" applyAlignment="1"/>
    <xf numFmtId="49" fontId="32" fillId="4" borderId="0" xfId="5" quotePrefix="1" applyFont="1" applyFill="1" applyBorder="1" applyAlignment="1">
      <alignment horizontal="left"/>
    </xf>
    <xf numFmtId="3" fontId="8" fillId="4" borderId="0" xfId="2" applyNumberFormat="1" applyFont="1" applyFill="1" applyBorder="1" applyAlignment="1">
      <alignment horizontal="left"/>
    </xf>
    <xf numFmtId="0" fontId="8" fillId="4" borderId="0" xfId="0" applyFont="1" applyFill="1" applyBorder="1" applyAlignment="1"/>
    <xf numFmtId="0" fontId="8" fillId="4" borderId="0" xfId="0" applyFont="1" applyFill="1" applyAlignment="1"/>
    <xf numFmtId="49" fontId="5" fillId="4" borderId="0" xfId="5" quotePrefix="1" applyFill="1" applyBorder="1" applyAlignment="1">
      <alignment horizontal="left"/>
    </xf>
    <xf numFmtId="3" fontId="8" fillId="4" borderId="0" xfId="2" applyNumberFormat="1" applyFont="1" applyFill="1" applyBorder="1" applyAlignment="1">
      <alignment horizontal="right" wrapText="1"/>
    </xf>
    <xf numFmtId="0" fontId="17" fillId="4" borderId="0" xfId="0" applyFont="1" applyFill="1" applyBorder="1" applyAlignment="1">
      <alignment horizontal="right"/>
    </xf>
    <xf numFmtId="0" fontId="0" fillId="4" borderId="0" xfId="0" applyFill="1" applyAlignment="1">
      <alignment vertical="center"/>
    </xf>
    <xf numFmtId="0" fontId="5" fillId="4" borderId="0" xfId="5" applyNumberFormat="1" applyFill="1" applyAlignment="1">
      <alignment vertical="center" wrapText="1"/>
    </xf>
    <xf numFmtId="0" fontId="7" fillId="4" borderId="0" xfId="0" applyFont="1" applyFill="1" applyAlignment="1">
      <alignment vertical="center"/>
    </xf>
    <xf numFmtId="0" fontId="20" fillId="5" borderId="0" xfId="8" applyFont="1" applyFill="1"/>
    <xf numFmtId="0" fontId="29" fillId="4" borderId="0" xfId="8" applyFont="1" applyFill="1"/>
    <xf numFmtId="0" fontId="20" fillId="4" borderId="0" xfId="8" applyFont="1" applyFill="1"/>
    <xf numFmtId="0" fontId="29" fillId="4" borderId="4" xfId="8" applyFont="1" applyFill="1" applyBorder="1"/>
    <xf numFmtId="0" fontId="29" fillId="4" borderId="4" xfId="8" applyFont="1" applyFill="1" applyBorder="1" applyAlignment="1">
      <alignment horizontal="right"/>
    </xf>
    <xf numFmtId="0" fontId="20" fillId="4" borderId="0" xfId="8" applyFont="1" applyFill="1" applyAlignment="1"/>
    <xf numFmtId="0" fontId="29" fillId="4" borderId="2" xfId="8" applyFont="1" applyFill="1" applyBorder="1"/>
    <xf numFmtId="0" fontId="8" fillId="4" borderId="0" xfId="8" applyFont="1" applyFill="1"/>
    <xf numFmtId="0" fontId="5" fillId="5" borderId="0" xfId="5" applyNumberFormat="1" applyFill="1" applyAlignment="1">
      <alignment wrapText="1"/>
    </xf>
    <xf numFmtId="0" fontId="7" fillId="4" borderId="0" xfId="0" applyFont="1" applyFill="1" applyBorder="1"/>
    <xf numFmtId="0" fontId="12" fillId="4" borderId="0" xfId="5" applyNumberFormat="1" applyFont="1" applyFill="1" applyBorder="1" applyAlignment="1"/>
    <xf numFmtId="0" fontId="5" fillId="4" borderId="0" xfId="5" applyNumberFormat="1" applyFill="1" applyBorder="1" applyAlignment="1"/>
    <xf numFmtId="165" fontId="0" fillId="4" borderId="0" xfId="0" applyNumberFormat="1" applyFill="1"/>
    <xf numFmtId="0" fontId="5" fillId="4" borderId="0" xfId="5" applyNumberFormat="1" applyFill="1" applyAlignment="1">
      <alignment vertical="top" wrapText="1"/>
    </xf>
    <xf numFmtId="0" fontId="20" fillId="4" borderId="0" xfId="0" applyFont="1" applyFill="1"/>
    <xf numFmtId="0" fontId="17" fillId="4" borderId="0" xfId="0" applyFont="1" applyFill="1" applyAlignment="1">
      <alignment horizontal="right" vertical="center" wrapText="1"/>
    </xf>
    <xf numFmtId="165" fontId="17" fillId="4" borderId="0" xfId="0" applyNumberFormat="1" applyFont="1" applyFill="1" applyAlignment="1">
      <alignment horizontal="right" vertical="center" wrapText="1"/>
    </xf>
    <xf numFmtId="0" fontId="5" fillId="4" borderId="0" xfId="5" applyNumberFormat="1" applyFont="1" applyFill="1" applyAlignment="1"/>
    <xf numFmtId="0" fontId="18" fillId="4" borderId="4" xfId="0" applyFont="1" applyFill="1" applyBorder="1" applyAlignment="1">
      <alignment horizontal="right" vertical="center" wrapText="1"/>
    </xf>
    <xf numFmtId="0" fontId="18" fillId="4" borderId="4" xfId="0" applyFont="1" applyFill="1" applyBorder="1" applyAlignment="1">
      <alignment horizontal="right" vertical="center"/>
    </xf>
    <xf numFmtId="1" fontId="22" fillId="4" borderId="0" xfId="0" applyNumberFormat="1" applyFont="1" applyFill="1" applyAlignment="1">
      <alignment horizontal="right" vertical="center"/>
    </xf>
    <xf numFmtId="1" fontId="25" fillId="4" borderId="2" xfId="0" applyNumberFormat="1" applyFont="1" applyFill="1" applyBorder="1" applyAlignment="1">
      <alignment horizontal="right" vertical="center"/>
    </xf>
    <xf numFmtId="165" fontId="2" fillId="4" borderId="0" xfId="0" applyNumberFormat="1" applyFont="1" applyFill="1" applyBorder="1" applyAlignment="1">
      <alignment horizontal="right"/>
    </xf>
    <xf numFmtId="0" fontId="18" fillId="4" borderId="4" xfId="0" applyFont="1" applyFill="1" applyBorder="1" applyAlignment="1">
      <alignment horizontal="left"/>
    </xf>
    <xf numFmtId="0" fontId="18" fillId="4" borderId="4" xfId="0" applyFont="1" applyFill="1" applyBorder="1" applyAlignment="1">
      <alignment horizontal="right" wrapText="1"/>
    </xf>
    <xf numFmtId="0" fontId="5" fillId="4" borderId="0" xfId="5" applyNumberFormat="1" applyFont="1" applyFill="1" applyBorder="1" applyAlignment="1">
      <alignment horizontal="left" wrapText="1"/>
    </xf>
    <xf numFmtId="0" fontId="5" fillId="4" borderId="0" xfId="5" applyNumberFormat="1" applyFont="1" applyFill="1" applyBorder="1" applyAlignment="1">
      <alignment horizontal="left"/>
    </xf>
    <xf numFmtId="0" fontId="0" fillId="6" borderId="0" xfId="0" applyFill="1"/>
    <xf numFmtId="0" fontId="0" fillId="4" borderId="5" xfId="0" applyFill="1" applyBorder="1"/>
    <xf numFmtId="0" fontId="9" fillId="4" borderId="6" xfId="0" applyFont="1" applyFill="1" applyBorder="1"/>
    <xf numFmtId="0" fontId="0" fillId="4" borderId="6" xfId="0" applyFill="1" applyBorder="1"/>
    <xf numFmtId="0" fontId="0" fillId="4" borderId="7" xfId="0" applyFill="1" applyBorder="1"/>
    <xf numFmtId="0" fontId="0" fillId="4" borderId="8" xfId="0" applyFill="1" applyBorder="1"/>
    <xf numFmtId="0" fontId="0" fillId="4" borderId="0"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7" fillId="6" borderId="0" xfId="0" applyFont="1" applyFill="1"/>
    <xf numFmtId="0" fontId="34" fillId="6" borderId="0" xfId="0" applyFont="1" applyFill="1"/>
    <xf numFmtId="0" fontId="7" fillId="4" borderId="5" xfId="0" applyFont="1" applyFill="1" applyBorder="1"/>
    <xf numFmtId="0" fontId="7" fillId="4" borderId="6" xfId="0" applyFont="1" applyFill="1" applyBorder="1"/>
    <xf numFmtId="0" fontId="7" fillId="4" borderId="7" xfId="0" applyFont="1" applyFill="1" applyBorder="1"/>
    <xf numFmtId="0" fontId="7" fillId="4" borderId="8" xfId="0" applyFont="1" applyFill="1" applyBorder="1"/>
    <xf numFmtId="0" fontId="33" fillId="4" borderId="0" xfId="0" applyFont="1" applyFill="1" applyBorder="1"/>
    <xf numFmtId="0" fontId="9" fillId="4" borderId="0" xfId="0" applyFont="1" applyFill="1" applyBorder="1"/>
    <xf numFmtId="0" fontId="9" fillId="4" borderId="9" xfId="0" applyFont="1" applyFill="1" applyBorder="1"/>
    <xf numFmtId="0" fontId="3" fillId="4" borderId="0" xfId="0" applyFont="1" applyFill="1" applyBorder="1"/>
    <xf numFmtId="0" fontId="35" fillId="4" borderId="0" xfId="0" applyFont="1" applyFill="1" applyBorder="1"/>
    <xf numFmtId="0" fontId="36" fillId="4" borderId="0" xfId="7" applyFont="1" applyFill="1" applyBorder="1"/>
    <xf numFmtId="0" fontId="34" fillId="4" borderId="0" xfId="0" applyFont="1" applyFill="1" applyBorder="1"/>
    <xf numFmtId="0" fontId="7" fillId="4" borderId="9" xfId="0" applyFont="1" applyFill="1" applyBorder="1"/>
    <xf numFmtId="0" fontId="7" fillId="4" borderId="10" xfId="0" applyFont="1" applyFill="1" applyBorder="1"/>
    <xf numFmtId="0" fontId="34" fillId="4" borderId="11" xfId="0" applyFont="1" applyFill="1" applyBorder="1"/>
    <xf numFmtId="0" fontId="7" fillId="4" borderId="11" xfId="0" applyFont="1" applyFill="1" applyBorder="1"/>
    <xf numFmtId="0" fontId="7" fillId="4" borderId="12" xfId="0" applyFont="1" applyFill="1" applyBorder="1"/>
    <xf numFmtId="3" fontId="18" fillId="4" borderId="0" xfId="0" applyNumberFormat="1" applyFont="1" applyFill="1"/>
    <xf numFmtId="0" fontId="2" fillId="4" borderId="0" xfId="0" applyFont="1" applyFill="1"/>
    <xf numFmtId="1" fontId="0" fillId="5" borderId="0" xfId="0" applyNumberFormat="1" applyFill="1"/>
    <xf numFmtId="0" fontId="5" fillId="4" borderId="0" xfId="5" applyNumberFormat="1" applyFill="1" applyAlignment="1">
      <alignment horizontal="left" wrapText="1"/>
    </xf>
    <xf numFmtId="49" fontId="32" fillId="4" borderId="0" xfId="5" quotePrefix="1" applyFont="1" applyFill="1" applyBorder="1" applyAlignment="1">
      <alignment horizontal="left" wrapText="1"/>
    </xf>
    <xf numFmtId="0" fontId="18" fillId="4" borderId="4" xfId="0" applyFont="1" applyFill="1" applyBorder="1" applyAlignment="1">
      <alignment horizontal="center"/>
    </xf>
    <xf numFmtId="3" fontId="29" fillId="4" borderId="0" xfId="2" quotePrefix="1" applyNumberFormat="1" applyFont="1" applyFill="1" applyBorder="1" applyAlignment="1">
      <alignment horizontal="center" wrapText="1"/>
    </xf>
    <xf numFmtId="3" fontId="29" fillId="4" borderId="3" xfId="4" applyNumberFormat="1" applyFont="1" applyFill="1" applyBorder="1" applyAlignment="1">
      <alignment horizontal="center" wrapText="1"/>
    </xf>
    <xf numFmtId="3" fontId="29" fillId="4" borderId="4" xfId="4" applyNumberFormat="1" applyFont="1" applyFill="1" applyBorder="1" applyAlignment="1">
      <alignment horizontal="center" wrapText="1"/>
    </xf>
    <xf numFmtId="3" fontId="29" fillId="4" borderId="4" xfId="4" applyNumberFormat="1" applyFont="1" applyFill="1" applyBorder="1" applyAlignment="1">
      <alignment horizontal="center" vertical="center" wrapText="1"/>
    </xf>
    <xf numFmtId="0" fontId="12" fillId="4" borderId="3" xfId="5" applyNumberFormat="1" applyFont="1" applyFill="1" applyBorder="1" applyAlignment="1">
      <alignment horizontal="left" wrapText="1"/>
    </xf>
    <xf numFmtId="0" fontId="12" fillId="4" borderId="0" xfId="5" applyNumberFormat="1" applyFont="1" applyFill="1" applyBorder="1" applyAlignment="1">
      <alignment horizontal="left" wrapText="1"/>
    </xf>
    <xf numFmtId="0" fontId="5" fillId="4" borderId="3" xfId="5" applyNumberFormat="1" applyFill="1" applyBorder="1" applyAlignment="1">
      <alignment wrapText="1"/>
    </xf>
    <xf numFmtId="0" fontId="5" fillId="4" borderId="0" xfId="5" applyNumberFormat="1" applyFill="1" applyBorder="1" applyAlignment="1">
      <alignment wrapText="1"/>
    </xf>
    <xf numFmtId="0" fontId="5" fillId="4" borderId="3" xfId="5" applyNumberFormat="1" applyFill="1" applyBorder="1" applyAlignment="1">
      <alignment horizontal="left" vertical="center" wrapText="1"/>
    </xf>
    <xf numFmtId="0" fontId="5" fillId="4" borderId="0" xfId="5" applyNumberFormat="1" applyFill="1" applyAlignment="1">
      <alignment horizontal="left" vertical="center" wrapText="1"/>
    </xf>
    <xf numFmtId="0" fontId="5" fillId="4" borderId="0" xfId="5" applyNumberFormat="1" applyFill="1" applyAlignment="1">
      <alignment vertical="center" wrapText="1"/>
    </xf>
    <xf numFmtId="0" fontId="5" fillId="4" borderId="3" xfId="5" applyNumberFormat="1" applyFill="1" applyBorder="1" applyAlignment="1">
      <alignment horizontal="left" wrapText="1"/>
    </xf>
    <xf numFmtId="0" fontId="5" fillId="4" borderId="0" xfId="5" applyNumberFormat="1" applyFill="1" applyBorder="1" applyAlignment="1">
      <alignment horizontal="left" wrapText="1"/>
    </xf>
    <xf numFmtId="0" fontId="18" fillId="4" borderId="3" xfId="0" applyFont="1" applyFill="1" applyBorder="1" applyAlignment="1">
      <alignment horizontal="center" vertical="center" wrapText="1"/>
    </xf>
    <xf numFmtId="0" fontId="18" fillId="4" borderId="3" xfId="0" applyFont="1" applyFill="1" applyBorder="1" applyAlignment="1">
      <alignment horizontal="center"/>
    </xf>
    <xf numFmtId="0" fontId="18" fillId="4" borderId="0" xfId="0" applyFont="1" applyFill="1" applyAlignment="1">
      <alignment horizontal="center"/>
    </xf>
    <xf numFmtId="0" fontId="18" fillId="4" borderId="3" xfId="0" applyFont="1" applyFill="1" applyBorder="1" applyAlignment="1">
      <alignment horizontal="right" vertical="center"/>
    </xf>
    <xf numFmtId="0" fontId="18" fillId="4" borderId="2" xfId="0" applyFont="1" applyFill="1" applyBorder="1" applyAlignment="1">
      <alignment horizontal="right" vertical="center"/>
    </xf>
    <xf numFmtId="0" fontId="5" fillId="4" borderId="3" xfId="5" applyNumberFormat="1" applyFill="1" applyBorder="1" applyAlignment="1">
      <alignment vertical="top" wrapText="1"/>
    </xf>
    <xf numFmtId="0" fontId="18" fillId="4" borderId="0" xfId="0" applyFont="1" applyFill="1" applyAlignment="1">
      <alignment horizontal="left" wrapText="1"/>
    </xf>
    <xf numFmtId="0" fontId="18" fillId="4" borderId="4" xfId="0" applyFont="1" applyFill="1" applyBorder="1" applyAlignment="1">
      <alignment horizontal="center" wrapText="1"/>
    </xf>
    <xf numFmtId="0" fontId="18" fillId="4" borderId="3" xfId="0" applyFont="1" applyFill="1" applyBorder="1" applyAlignment="1">
      <alignment horizontal="left" vertical="center"/>
    </xf>
    <xf numFmtId="0" fontId="18" fillId="4" borderId="2" xfId="0" applyFont="1" applyFill="1" applyBorder="1" applyAlignment="1">
      <alignment horizontal="left" vertical="center"/>
    </xf>
    <xf numFmtId="0" fontId="18" fillId="4" borderId="3" xfId="0" applyFont="1" applyFill="1" applyBorder="1" applyAlignment="1">
      <alignment horizontal="right" vertical="center" wrapText="1"/>
    </xf>
    <xf numFmtId="0" fontId="18" fillId="4" borderId="0" xfId="0" applyFont="1" applyFill="1" applyBorder="1" applyAlignment="1">
      <alignment horizontal="right" vertical="center" wrapText="1"/>
    </xf>
    <xf numFmtId="0" fontId="18" fillId="4" borderId="4" xfId="0" applyFont="1" applyFill="1" applyBorder="1" applyAlignment="1">
      <alignment horizontal="center" vertical="center" wrapText="1"/>
    </xf>
    <xf numFmtId="0" fontId="18" fillId="4" borderId="2" xfId="0" applyFont="1" applyFill="1" applyBorder="1" applyAlignment="1">
      <alignment horizontal="right" vertical="center" wrapText="1"/>
    </xf>
    <xf numFmtId="0" fontId="14" fillId="4" borderId="0" xfId="0" applyFont="1" applyFill="1" applyAlignment="1">
      <alignment horizontal="left" wrapText="1"/>
    </xf>
    <xf numFmtId="0" fontId="0" fillId="0" borderId="0" xfId="0" applyAlignment="1">
      <alignment horizontal="left" wrapText="1"/>
    </xf>
    <xf numFmtId="0" fontId="18" fillId="5" borderId="0" xfId="0" applyFont="1" applyFill="1" applyBorder="1" applyAlignment="1">
      <alignment horizontal="center" vertical="center" wrapText="1"/>
    </xf>
    <xf numFmtId="0" fontId="16" fillId="4" borderId="0" xfId="0" applyFont="1" applyFill="1" applyAlignment="1">
      <alignment wrapText="1"/>
    </xf>
    <xf numFmtId="0" fontId="0" fillId="0" borderId="0" xfId="0" applyAlignment="1">
      <alignment wrapText="1"/>
    </xf>
    <xf numFmtId="0" fontId="18" fillId="4" borderId="0" xfId="0" applyFont="1" applyFill="1" applyBorder="1" applyAlignment="1">
      <alignment horizontal="left" vertical="center"/>
    </xf>
    <xf numFmtId="0" fontId="18" fillId="4" borderId="0" xfId="0" applyFont="1" applyFill="1" applyBorder="1" applyAlignment="1">
      <alignment horizontal="center"/>
    </xf>
    <xf numFmtId="0" fontId="5" fillId="4" borderId="3" xfId="5" applyNumberFormat="1" applyFont="1" applyFill="1" applyBorder="1" applyAlignment="1">
      <alignment horizontal="left" wrapText="1"/>
    </xf>
    <xf numFmtId="0" fontId="5" fillId="4" borderId="0" xfId="5" applyNumberFormat="1" applyFont="1" applyFill="1" applyBorder="1" applyAlignment="1">
      <alignment horizontal="left" wrapText="1"/>
    </xf>
    <xf numFmtId="0" fontId="5" fillId="4" borderId="3" xfId="5" applyNumberFormat="1" applyFill="1" applyBorder="1" applyAlignment="1">
      <alignment vertical="center" wrapText="1"/>
    </xf>
    <xf numFmtId="0" fontId="5" fillId="4" borderId="0" xfId="5" applyNumberFormat="1" applyFill="1" applyBorder="1" applyAlignment="1">
      <alignment vertical="center" wrapText="1"/>
    </xf>
    <xf numFmtId="0" fontId="18" fillId="4" borderId="4" xfId="0" applyFont="1" applyFill="1" applyBorder="1" applyAlignment="1">
      <alignment horizontal="center" vertical="center"/>
    </xf>
  </cellXfs>
  <cellStyles count="10">
    <cellStyle name="20% - Accent3 2" xfId="1" xr:uid="{00000000-0005-0000-0000-000000000000}"/>
    <cellStyle name="AIHW Body" xfId="2" xr:uid="{00000000-0005-0000-0000-000001000000}"/>
    <cellStyle name="AIHW Caption" xfId="3" xr:uid="{00000000-0005-0000-0000-000002000000}"/>
    <cellStyle name="AIHW Column Heading" xfId="4" xr:uid="{00000000-0005-0000-0000-000003000000}"/>
    <cellStyle name="AIHW Footnote" xfId="5" xr:uid="{00000000-0005-0000-0000-000004000000}"/>
    <cellStyle name="AIHW Upper Level Heading" xfId="6" xr:uid="{00000000-0005-0000-0000-000005000000}"/>
    <cellStyle name="Comma" xfId="9" builtinId="3"/>
    <cellStyle name="Hyperlink" xfId="7" builtinId="8"/>
    <cellStyle name="Normal" xfId="0" builtinId="0"/>
    <cellStyle name="Normal 2 2" xfId="8"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6781800</xdr:colOff>
      <xdr:row>4</xdr:row>
      <xdr:rowOff>142875</xdr:rowOff>
    </xdr:from>
    <xdr:to>
      <xdr:col>5</xdr:col>
      <xdr:colOff>38100</xdr:colOff>
      <xdr:row>7</xdr:row>
      <xdr:rowOff>180975</xdr:rowOff>
    </xdr:to>
    <xdr:pic>
      <xdr:nvPicPr>
        <xdr:cNvPr id="1101" name="Picture 1">
          <a:extLst>
            <a:ext uri="{FF2B5EF4-FFF2-40B4-BE49-F238E27FC236}">
              <a16:creationId xmlns:a16="http://schemas.microsoft.com/office/drawing/2014/main" id="{00000000-0008-0000-0000-00004D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62800" y="304800"/>
          <a:ext cx="34290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aihw-bg">
  <a:themeElements>
    <a:clrScheme name="AIHW - blue/green">
      <a:dk1>
        <a:srgbClr val="262626"/>
      </a:dk1>
      <a:lt1>
        <a:sysClr val="window" lastClr="FFFFFF"/>
      </a:lt1>
      <a:dk2>
        <a:srgbClr val="45494B"/>
      </a:dk2>
      <a:lt2>
        <a:srgbClr val="E7E6E6"/>
      </a:lt2>
      <a:accent1>
        <a:srgbClr val="297D96"/>
      </a:accent1>
      <a:accent2>
        <a:srgbClr val="A1C77C"/>
      </a:accent2>
      <a:accent3>
        <a:srgbClr val="09374D"/>
      </a:accent3>
      <a:accent4>
        <a:srgbClr val="7863B0"/>
      </a:accent4>
      <a:accent5>
        <a:srgbClr val="175E75"/>
      </a:accent5>
      <a:accent6>
        <a:srgbClr val="7BA85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teor.aihw.gov.au/content/index.phtml/itemId/722241" TargetMode="External"/><Relationship Id="rId2" Type="http://schemas.openxmlformats.org/officeDocument/2006/relationships/hyperlink" Target="https://meteor.aihw.gov.au/content/index.phtml/itemId/722746" TargetMode="External"/><Relationship Id="rId1" Type="http://schemas.openxmlformats.org/officeDocument/2006/relationships/hyperlink" Target="https://www.aihw.gov.au/copyrigh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ihw.gov.au/reports/adoptions/adoptions-australia-2018-19/contents/table-of-content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tint="0.499984740745262"/>
  </sheetPr>
  <dimension ref="B1:G50"/>
  <sheetViews>
    <sheetView tabSelected="1" workbookViewId="0">
      <selection activeCell="C6" sqref="C6"/>
    </sheetView>
  </sheetViews>
  <sheetFormatPr defaultColWidth="9" defaultRowHeight="14.4" x14ac:dyDescent="0.3"/>
  <cols>
    <col min="1" max="2" width="2.5" style="198" customWidth="1"/>
    <col min="3" max="3" width="115.5" style="198" customWidth="1"/>
    <col min="4" max="16384" width="9" style="198"/>
  </cols>
  <sheetData>
    <row r="1" spans="2:7" ht="6.75" customHeight="1" x14ac:dyDescent="0.3"/>
    <row r="2" spans="2:7" ht="4.5" customHeight="1" x14ac:dyDescent="0.3"/>
    <row r="3" spans="2:7" ht="1.5" customHeight="1" thickBot="1" x14ac:dyDescent="0.35"/>
    <row r="4" spans="2:7" ht="15" hidden="1" thickBot="1" x14ac:dyDescent="0.35"/>
    <row r="5" spans="2:7" x14ac:dyDescent="0.3">
      <c r="B5" s="200"/>
      <c r="C5" s="201"/>
      <c r="D5" s="201"/>
      <c r="E5" s="201"/>
      <c r="F5" s="202"/>
      <c r="G5" s="198" t="s">
        <v>313</v>
      </c>
    </row>
    <row r="6" spans="2:7" ht="18" x14ac:dyDescent="0.35">
      <c r="B6" s="203"/>
      <c r="C6" s="204" t="s">
        <v>304</v>
      </c>
      <c r="D6" s="204"/>
      <c r="E6" s="205"/>
      <c r="F6" s="206"/>
      <c r="G6" s="198" t="s">
        <v>314</v>
      </c>
    </row>
    <row r="7" spans="2:7" ht="18" x14ac:dyDescent="0.35">
      <c r="B7" s="203"/>
      <c r="C7" s="204"/>
      <c r="D7" s="204"/>
      <c r="E7" s="169"/>
      <c r="F7" s="206"/>
    </row>
    <row r="8" spans="2:7" ht="18" x14ac:dyDescent="0.35">
      <c r="B8" s="203"/>
      <c r="C8" s="207" t="s">
        <v>201</v>
      </c>
      <c r="D8" s="204"/>
      <c r="E8" s="169"/>
      <c r="F8" s="206"/>
    </row>
    <row r="9" spans="2:7" ht="18" x14ac:dyDescent="0.35">
      <c r="B9" s="203"/>
      <c r="C9" s="209" t="s">
        <v>14</v>
      </c>
      <c r="D9" s="204"/>
      <c r="E9" s="205"/>
      <c r="F9" s="206"/>
    </row>
    <row r="10" spans="2:7" ht="18" x14ac:dyDescent="0.35">
      <c r="B10" s="203"/>
      <c r="C10" s="209" t="s">
        <v>203</v>
      </c>
      <c r="D10" s="204"/>
      <c r="E10" s="205"/>
      <c r="F10" s="206"/>
    </row>
    <row r="11" spans="2:7" ht="18" x14ac:dyDescent="0.35">
      <c r="B11" s="203"/>
      <c r="C11" s="209" t="s">
        <v>204</v>
      </c>
      <c r="D11" s="204"/>
      <c r="E11" s="205"/>
      <c r="F11" s="206"/>
    </row>
    <row r="12" spans="2:7" ht="18" x14ac:dyDescent="0.35">
      <c r="B12" s="203"/>
      <c r="C12" s="209" t="s">
        <v>200</v>
      </c>
      <c r="D12" s="204"/>
      <c r="E12" s="205"/>
      <c r="F12" s="206"/>
    </row>
    <row r="13" spans="2:7" ht="18" x14ac:dyDescent="0.35">
      <c r="B13" s="203"/>
      <c r="C13" s="208"/>
      <c r="D13" s="204"/>
      <c r="E13" s="205"/>
      <c r="F13" s="206"/>
    </row>
    <row r="14" spans="2:7" ht="18" x14ac:dyDescent="0.35">
      <c r="B14" s="203"/>
      <c r="C14" s="207" t="s">
        <v>202</v>
      </c>
      <c r="D14" s="204"/>
      <c r="E14" s="205"/>
      <c r="F14" s="206"/>
    </row>
    <row r="15" spans="2:7" ht="18" x14ac:dyDescent="0.35">
      <c r="B15" s="203"/>
      <c r="C15" s="209" t="s">
        <v>15</v>
      </c>
      <c r="D15" s="204"/>
      <c r="E15" s="205"/>
      <c r="F15" s="206"/>
    </row>
    <row r="16" spans="2:7" x14ac:dyDescent="0.3">
      <c r="B16" s="203"/>
      <c r="C16" s="208"/>
      <c r="D16" s="210"/>
      <c r="E16" s="169"/>
      <c r="F16" s="211"/>
    </row>
    <row r="17" spans="2:6" x14ac:dyDescent="0.3">
      <c r="B17" s="203"/>
      <c r="C17" s="207" t="s">
        <v>12</v>
      </c>
      <c r="D17" s="210"/>
      <c r="E17" s="169"/>
      <c r="F17" s="211"/>
    </row>
    <row r="18" spans="2:6" x14ac:dyDescent="0.3">
      <c r="B18" s="203"/>
      <c r="C18" s="209" t="s">
        <v>24</v>
      </c>
      <c r="D18" s="210"/>
      <c r="E18" s="169"/>
      <c r="F18" s="211"/>
    </row>
    <row r="19" spans="2:6" x14ac:dyDescent="0.3">
      <c r="B19" s="203"/>
      <c r="C19" s="209" t="s">
        <v>59</v>
      </c>
      <c r="D19" s="210"/>
      <c r="E19" s="169"/>
      <c r="F19" s="211"/>
    </row>
    <row r="20" spans="2:6" x14ac:dyDescent="0.3">
      <c r="B20" s="203"/>
      <c r="C20" s="209" t="s">
        <v>75</v>
      </c>
      <c r="D20" s="210"/>
      <c r="E20" s="169"/>
      <c r="F20" s="211"/>
    </row>
    <row r="21" spans="2:6" x14ac:dyDescent="0.3">
      <c r="B21" s="203"/>
      <c r="C21" s="209" t="s">
        <v>84</v>
      </c>
      <c r="D21" s="210"/>
      <c r="E21" s="169"/>
      <c r="F21" s="211"/>
    </row>
    <row r="22" spans="2:6" x14ac:dyDescent="0.3">
      <c r="B22" s="203"/>
      <c r="C22" s="209" t="s">
        <v>285</v>
      </c>
      <c r="D22" s="210"/>
      <c r="E22" s="169"/>
      <c r="F22" s="211"/>
    </row>
    <row r="23" spans="2:6" x14ac:dyDescent="0.3">
      <c r="B23" s="203"/>
      <c r="C23" s="209" t="s">
        <v>87</v>
      </c>
      <c r="D23" s="210"/>
      <c r="E23" s="169"/>
      <c r="F23" s="211"/>
    </row>
    <row r="24" spans="2:6" x14ac:dyDescent="0.3">
      <c r="B24" s="203"/>
      <c r="C24" s="209" t="s">
        <v>286</v>
      </c>
      <c r="D24" s="210"/>
      <c r="E24" s="169"/>
      <c r="F24" s="211"/>
    </row>
    <row r="25" spans="2:6" x14ac:dyDescent="0.3">
      <c r="B25" s="203"/>
      <c r="C25" s="209" t="s">
        <v>287</v>
      </c>
      <c r="D25" s="210"/>
      <c r="E25" s="169"/>
      <c r="F25" s="211"/>
    </row>
    <row r="26" spans="2:6" x14ac:dyDescent="0.3">
      <c r="B26" s="203"/>
      <c r="C26" s="209" t="s">
        <v>288</v>
      </c>
      <c r="D26" s="210"/>
      <c r="E26" s="169"/>
      <c r="F26" s="211"/>
    </row>
    <row r="27" spans="2:6" x14ac:dyDescent="0.3">
      <c r="B27" s="203"/>
      <c r="C27" s="209" t="s">
        <v>289</v>
      </c>
      <c r="D27" s="210"/>
      <c r="E27" s="169"/>
      <c r="F27" s="211"/>
    </row>
    <row r="28" spans="2:6" x14ac:dyDescent="0.3">
      <c r="B28" s="203"/>
      <c r="C28" s="209" t="s">
        <v>226</v>
      </c>
      <c r="D28" s="210"/>
      <c r="E28" s="169"/>
      <c r="F28" s="211"/>
    </row>
    <row r="29" spans="2:6" x14ac:dyDescent="0.3">
      <c r="B29" s="203"/>
      <c r="C29" s="209" t="s">
        <v>290</v>
      </c>
      <c r="D29" s="210"/>
      <c r="E29" s="169"/>
      <c r="F29" s="211"/>
    </row>
    <row r="30" spans="2:6" x14ac:dyDescent="0.3">
      <c r="B30" s="203"/>
      <c r="C30" s="209" t="s">
        <v>301</v>
      </c>
      <c r="D30" s="210"/>
      <c r="E30" s="169"/>
      <c r="F30" s="211"/>
    </row>
    <row r="31" spans="2:6" x14ac:dyDescent="0.3">
      <c r="B31" s="203"/>
      <c r="C31" s="209" t="s">
        <v>228</v>
      </c>
      <c r="D31" s="210"/>
      <c r="E31" s="169"/>
      <c r="F31" s="211"/>
    </row>
    <row r="32" spans="2:6" x14ac:dyDescent="0.3">
      <c r="B32" s="203"/>
      <c r="C32" s="209" t="s">
        <v>225</v>
      </c>
      <c r="D32" s="210"/>
      <c r="E32" s="169"/>
      <c r="F32" s="211"/>
    </row>
    <row r="33" spans="2:6" x14ac:dyDescent="0.3">
      <c r="B33" s="203"/>
      <c r="C33" s="209" t="s">
        <v>217</v>
      </c>
      <c r="D33" s="210"/>
      <c r="E33" s="169"/>
      <c r="F33" s="211"/>
    </row>
    <row r="34" spans="2:6" x14ac:dyDescent="0.3">
      <c r="B34" s="203"/>
      <c r="C34" s="209" t="s">
        <v>218</v>
      </c>
      <c r="D34" s="210"/>
      <c r="E34" s="169"/>
      <c r="F34" s="211"/>
    </row>
    <row r="35" spans="2:6" x14ac:dyDescent="0.3">
      <c r="B35" s="203"/>
      <c r="C35" s="209" t="s">
        <v>291</v>
      </c>
      <c r="D35" s="210"/>
      <c r="E35" s="169"/>
      <c r="F35" s="211"/>
    </row>
    <row r="36" spans="2:6" x14ac:dyDescent="0.3">
      <c r="B36" s="203"/>
      <c r="C36" s="209" t="s">
        <v>292</v>
      </c>
      <c r="D36" s="210"/>
      <c r="E36" s="169"/>
      <c r="F36" s="211"/>
    </row>
    <row r="37" spans="2:6" x14ac:dyDescent="0.3">
      <c r="B37" s="203"/>
      <c r="C37" s="209" t="s">
        <v>293</v>
      </c>
      <c r="D37" s="210"/>
      <c r="E37" s="169"/>
      <c r="F37" s="211"/>
    </row>
    <row r="38" spans="2:6" x14ac:dyDescent="0.3">
      <c r="B38" s="203"/>
      <c r="C38" s="209" t="s">
        <v>219</v>
      </c>
      <c r="D38" s="210"/>
      <c r="E38" s="169"/>
      <c r="F38" s="211"/>
    </row>
    <row r="39" spans="2:6" x14ac:dyDescent="0.3">
      <c r="B39" s="203"/>
      <c r="C39" s="209" t="s">
        <v>294</v>
      </c>
      <c r="D39" s="210"/>
      <c r="E39" s="169"/>
      <c r="F39" s="211"/>
    </row>
    <row r="40" spans="2:6" x14ac:dyDescent="0.3">
      <c r="B40" s="203"/>
      <c r="C40" s="209" t="s">
        <v>220</v>
      </c>
      <c r="D40" s="210"/>
      <c r="E40" s="169"/>
      <c r="F40" s="211"/>
    </row>
    <row r="41" spans="2:6" x14ac:dyDescent="0.3">
      <c r="B41" s="203"/>
      <c r="C41" s="209" t="s">
        <v>295</v>
      </c>
      <c r="D41" s="210"/>
      <c r="E41" s="169"/>
      <c r="F41" s="211"/>
    </row>
    <row r="42" spans="2:6" x14ac:dyDescent="0.3">
      <c r="B42" s="203"/>
      <c r="C42" s="209" t="s">
        <v>296</v>
      </c>
      <c r="D42" s="210"/>
      <c r="E42" s="169"/>
      <c r="F42" s="211"/>
    </row>
    <row r="43" spans="2:6" x14ac:dyDescent="0.3">
      <c r="B43" s="203"/>
      <c r="C43" s="209" t="s">
        <v>221</v>
      </c>
      <c r="D43" s="210"/>
      <c r="E43" s="169"/>
      <c r="F43" s="211"/>
    </row>
    <row r="44" spans="2:6" x14ac:dyDescent="0.3">
      <c r="B44" s="203"/>
      <c r="C44" s="209" t="s">
        <v>222</v>
      </c>
      <c r="D44" s="210"/>
      <c r="E44" s="169"/>
      <c r="F44" s="211"/>
    </row>
    <row r="45" spans="2:6" x14ac:dyDescent="0.3">
      <c r="B45" s="203"/>
      <c r="C45" s="209" t="s">
        <v>223</v>
      </c>
      <c r="D45" s="210"/>
      <c r="E45" s="169"/>
      <c r="F45" s="211"/>
    </row>
    <row r="46" spans="2:6" ht="15" thickBot="1" x14ac:dyDescent="0.35">
      <c r="B46" s="212"/>
      <c r="C46" s="213"/>
      <c r="D46" s="213"/>
      <c r="E46" s="214"/>
      <c r="F46" s="215"/>
    </row>
    <row r="47" spans="2:6" x14ac:dyDescent="0.3">
      <c r="C47" s="199"/>
      <c r="D47" s="199"/>
    </row>
    <row r="48" spans="2:6" x14ac:dyDescent="0.3">
      <c r="C48" s="199"/>
      <c r="D48" s="199"/>
    </row>
    <row r="49" spans="3:4" x14ac:dyDescent="0.3">
      <c r="C49" s="199"/>
      <c r="D49" s="199"/>
    </row>
    <row r="50" spans="3:4" x14ac:dyDescent="0.3">
      <c r="C50" s="199"/>
      <c r="D50" s="199"/>
    </row>
  </sheetData>
  <hyperlinks>
    <hyperlink ref="C20" location="'Table S3'!A1" display="Table S3: Number of children who were placed for adoption, regardless of whether the adoption order was finalised, by state and territory, 2017–18" xr:uid="{00000000-0004-0000-0000-000000000000}"/>
    <hyperlink ref="C19" location="'Table S2'!A1" display="Table S2: Type of adoption, by age group and sex of child, 2017–18" xr:uid="{00000000-0004-0000-0000-000001000000}"/>
    <hyperlink ref="C21" location="'Table S4'!A1" display="Table S4: Number of intercountry adoptions, by state and territory, 1993–94 to 2017–18" xr:uid="{00000000-0004-0000-0000-000002000000}"/>
    <hyperlink ref="C22" location="'Table S5'!A1" display="Table S5: Level of activity of intercountry adoptions, 2011–12 to 2017–18" xr:uid="{00000000-0004-0000-0000-000003000000}"/>
    <hyperlink ref="C23" location="'Table S6'!A1" display="Table S6: The number of adoption-specific visas issued (Subclass 102, statistical code 156 and 155), 2017–18" xr:uid="{00000000-0004-0000-0000-000004000000}"/>
    <hyperlink ref="C24" location="'Table S7'!A1" display="Table S7: Intercountry adoptions, by child's region of origin, 1993–94 to 2017–18" xr:uid="{00000000-0004-0000-0000-000005000000}"/>
    <hyperlink ref="C25" location="'Table S8'!A1" display="Table S8: Intercountry adoptions, by country of origin, 2008–09 to 2017–18" xr:uid="{00000000-0004-0000-0000-000006000000}"/>
    <hyperlink ref="C26" location="'Table S9'!A1" display="Table S9: Intercountry adoptions, by age group, 2003–04 to 2017–18" xr:uid="{00000000-0004-0000-0000-000007000000}"/>
    <hyperlink ref="C27" location="'Table S10'!A1" display="Table S10: Intercountry adoptions, by type of adoption, country of origin and age group, 2017–18" xr:uid="{00000000-0004-0000-0000-000008000000}"/>
    <hyperlink ref="C29" location="'Table S12'!A1" display="Table S12: Local, carer (known child) and intercountry adoptions, by sibling groups, 2018–19" xr:uid="{00000000-0004-0000-0000-000009000000}"/>
    <hyperlink ref="C30" location="'Table S13'!A1" display="Table S13: Intercountry adoptions by sibling groups, 2009–10 to 2018–19" xr:uid="{00000000-0004-0000-0000-00000A000000}"/>
    <hyperlink ref="C28" location="'Table S11'!A1" display="Table S11: Number of intercountry adoptions from Hague countries, by type of order under which the child entered Australia, 2018–19" xr:uid="{00000000-0004-0000-0000-00000B000000}"/>
    <hyperlink ref="C33" location="'Table S16'!A1" display="Table S16: Number of local, carer (known child) and intercountry adoptions, by age group of the adoptive parent(s), 2018–19" xr:uid="{00000000-0004-0000-0000-00000C000000}"/>
    <hyperlink ref="C34" location="'Table S17'!A1" display="Table S17: Number of local adoptions, by state and territory, 1999–00 to 2018–19" xr:uid="{00000000-0004-0000-0000-00000D000000}"/>
    <hyperlink ref="C35" location="'Table S18'!A1" display="Table S18: Local adoptions, by median age of birth mother at child’s birth, 1999–00 to 2018–19" xr:uid="{00000000-0004-0000-0000-00000E000000}"/>
    <hyperlink ref="C36" location="'Table S19'!A1" display="Table S19: Local adoptions, by marital status and age group of birth mother at child’s birth, 2018–19" xr:uid="{00000000-0004-0000-0000-00000F000000}"/>
    <hyperlink ref="C37" location="'Table S20'!A1" display="Table S20: Local adoptions, by marital status of birth mother, 1999–00 to 2018–19" xr:uid="{00000000-0004-0000-0000-000010000000}"/>
    <hyperlink ref="C38" location="'Table S21'!A1" display="Table S21: Percentage of local adoptions, by type of agreement, 1999–00 to 2018–19" xr:uid="{00000000-0004-0000-0000-000011000000}"/>
    <hyperlink ref="C39" location="'Table S22'!A1" display="Table S22: Local adoptions, by type of arranging body, 2018–19" xr:uid="{00000000-0004-0000-0000-000012000000}"/>
    <hyperlink ref="C40" location="'Table S23'!A1" display="Table S23: Number of known child adoptions, by state and territory, 1999–00 to 2018–19" xr:uid="{00000000-0004-0000-0000-000013000000}"/>
    <hyperlink ref="C41" location="'Table S24'!A1" display="Table S24: Known child adoptions, by relationship to adoptive parent(s), and age group and sex of child, 2018–19" xr:uid="{00000000-0004-0000-0000-000014000000}"/>
    <hyperlink ref="C42" location="'Table S25'!A1" display="Table S25: Known child adoptions, by relationship to adoptive parent(s), 1999–00 to 2018–19" xr:uid="{00000000-0004-0000-0000-000015000000}"/>
    <hyperlink ref="C43" location="'Table S26'!A1" display="Table S26: Number of information applications and vetoes lodged, 1994–95 to 2018–19" xr:uid="{00000000-0004-0000-0000-000016000000}"/>
    <hyperlink ref="C44" location="'Table S27'!A1" display="Table S27: Adoptions in Australia, by type of adoption, 1994–95 to 2018–19" xr:uid="{00000000-0004-0000-0000-000017000000}"/>
    <hyperlink ref="C45" location="'Table S28'!A1" display="Table S28: Adoptions of Australian children, by relationship to adoptive parent(s), 1994–95 to 2018–19" xr:uid="{00000000-0004-0000-0000-000018000000}"/>
    <hyperlink ref="C18" location="'Table S1'!A1" display="Table S1: Number of children adopted, by state and territory, 1993–94 to 2017–18" xr:uid="{00000000-0004-0000-0000-000019000000}"/>
    <hyperlink ref="C15" location="Symbols!A1" display="Symbols" xr:uid="{00000000-0004-0000-0000-00001A000000}"/>
    <hyperlink ref="C31" location="'Table S14'!A1" display="Table S14: Children who entered Australia in 2017–18 by their assessed level of need" xr:uid="{00000000-0004-0000-0000-00001B000000}"/>
    <hyperlink ref="C32" location="'Table S15'!A1" display="Table S15: Children who entered Australia in 2017–18, by assessed level of need 12 months later and type of intercountry adoption program" xr:uid="{00000000-0004-0000-0000-00001C000000}"/>
    <hyperlink ref="C12" r:id="rId1" xr:uid="{00000000-0004-0000-0000-00001D000000}"/>
    <hyperlink ref="C10" r:id="rId2" xr:uid="{00000000-0004-0000-0000-00001E000000}"/>
    <hyperlink ref="C11" r:id="rId3" xr:uid="{00000000-0004-0000-0000-00001F000000}"/>
    <hyperlink ref="C9" r:id="rId4" xr:uid="{00000000-0004-0000-0000-000020000000}"/>
  </hyperlinks>
  <pageMargins left="0.7" right="0.7" top="0.75" bottom="0.75" header="0.3" footer="0.3"/>
  <pageSetup paperSize="9"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7"/>
  <sheetViews>
    <sheetView zoomScaleNormal="100" workbookViewId="0"/>
  </sheetViews>
  <sheetFormatPr defaultColWidth="9" defaultRowHeight="13.8" x14ac:dyDescent="0.25"/>
  <cols>
    <col min="1" max="1" width="13.69921875" style="25" customWidth="1"/>
    <col min="2" max="12" width="9" style="25"/>
    <col min="13" max="13" width="3.19921875" style="25" customWidth="1"/>
    <col min="14" max="16384" width="9" style="25"/>
  </cols>
  <sheetData>
    <row r="1" spans="1:13" ht="14.4" x14ac:dyDescent="0.3">
      <c r="A1" s="5" t="s">
        <v>287</v>
      </c>
      <c r="B1" s="6"/>
      <c r="C1" s="6"/>
      <c r="D1" s="6"/>
      <c r="E1" s="6"/>
      <c r="F1" s="6"/>
      <c r="G1" s="6"/>
      <c r="H1" s="6"/>
      <c r="I1" s="6"/>
      <c r="J1" s="6"/>
      <c r="K1" s="6"/>
      <c r="L1" s="6"/>
      <c r="M1" s="23"/>
    </row>
    <row r="2" spans="1:13" ht="14.4" x14ac:dyDescent="0.3">
      <c r="A2" s="7" t="s">
        <v>229</v>
      </c>
      <c r="B2" s="6"/>
      <c r="C2" s="6"/>
      <c r="D2" s="6"/>
      <c r="E2" s="6"/>
      <c r="F2" s="6"/>
      <c r="G2" s="6"/>
      <c r="H2" s="6"/>
      <c r="I2" s="6"/>
      <c r="J2" s="6"/>
      <c r="K2" s="6"/>
      <c r="L2" s="6"/>
      <c r="M2" s="23"/>
    </row>
    <row r="3" spans="1:13" x14ac:dyDescent="0.25">
      <c r="A3" s="50" t="s">
        <v>109</v>
      </c>
      <c r="B3" s="54" t="s">
        <v>272</v>
      </c>
      <c r="C3" s="54" t="s">
        <v>273</v>
      </c>
      <c r="D3" s="54" t="s">
        <v>274</v>
      </c>
      <c r="E3" s="54" t="s">
        <v>275</v>
      </c>
      <c r="F3" s="54" t="s">
        <v>49</v>
      </c>
      <c r="G3" s="54" t="s">
        <v>50</v>
      </c>
      <c r="H3" s="54" t="s">
        <v>51</v>
      </c>
      <c r="I3" s="54" t="s">
        <v>52</v>
      </c>
      <c r="J3" s="54" t="s">
        <v>276</v>
      </c>
      <c r="K3" s="54" t="s">
        <v>53</v>
      </c>
      <c r="L3" s="54" t="s">
        <v>70</v>
      </c>
      <c r="M3" s="1"/>
    </row>
    <row r="4" spans="1:13" x14ac:dyDescent="0.25">
      <c r="A4" s="31"/>
      <c r="B4" s="236" t="s">
        <v>71</v>
      </c>
      <c r="C4" s="236"/>
      <c r="D4" s="236"/>
      <c r="E4" s="236"/>
      <c r="F4" s="236"/>
      <c r="G4" s="236"/>
      <c r="H4" s="236"/>
      <c r="I4" s="236"/>
      <c r="J4" s="236"/>
      <c r="K4" s="236"/>
      <c r="L4" s="236"/>
      <c r="M4" s="1"/>
    </row>
    <row r="5" spans="1:13" x14ac:dyDescent="0.25">
      <c r="A5" s="6" t="s">
        <v>277</v>
      </c>
      <c r="B5" s="55">
        <v>32</v>
      </c>
      <c r="C5" s="55">
        <v>51</v>
      </c>
      <c r="D5" s="55">
        <v>24</v>
      </c>
      <c r="E5" s="55">
        <v>14</v>
      </c>
      <c r="F5" s="55">
        <v>11</v>
      </c>
      <c r="G5" s="55">
        <v>4</v>
      </c>
      <c r="H5" s="55">
        <v>3</v>
      </c>
      <c r="I5" s="55">
        <v>1</v>
      </c>
      <c r="J5" s="55" t="s">
        <v>16</v>
      </c>
      <c r="K5" s="55" t="s">
        <v>16</v>
      </c>
      <c r="L5" s="55">
        <v>140</v>
      </c>
      <c r="M5" s="1"/>
    </row>
    <row r="6" spans="1:13" x14ac:dyDescent="0.25">
      <c r="A6" s="6" t="s">
        <v>110</v>
      </c>
      <c r="B6" s="55">
        <v>22</v>
      </c>
      <c r="C6" s="55">
        <v>19</v>
      </c>
      <c r="D6" s="55">
        <v>8</v>
      </c>
      <c r="E6" s="55">
        <v>3</v>
      </c>
      <c r="F6" s="55">
        <v>7</v>
      </c>
      <c r="G6" s="55">
        <v>2</v>
      </c>
      <c r="H6" s="55" t="s">
        <v>16</v>
      </c>
      <c r="I6" s="55" t="s">
        <v>16</v>
      </c>
      <c r="J6" s="55">
        <v>2</v>
      </c>
      <c r="K6" s="55" t="s">
        <v>16</v>
      </c>
      <c r="L6" s="55">
        <v>63</v>
      </c>
      <c r="M6" s="1"/>
    </row>
    <row r="7" spans="1:13" x14ac:dyDescent="0.25">
      <c r="A7" s="6" t="s">
        <v>111</v>
      </c>
      <c r="B7" s="55">
        <v>49</v>
      </c>
      <c r="C7" s="55">
        <v>37</v>
      </c>
      <c r="D7" s="55">
        <v>29</v>
      </c>
      <c r="E7" s="55">
        <v>20</v>
      </c>
      <c r="F7" s="55">
        <v>18</v>
      </c>
      <c r="G7" s="55">
        <v>22</v>
      </c>
      <c r="H7" s="55">
        <v>20</v>
      </c>
      <c r="I7" s="55">
        <v>18</v>
      </c>
      <c r="J7" s="55">
        <v>9</v>
      </c>
      <c r="K7" s="6">
        <v>15</v>
      </c>
      <c r="L7" s="55">
        <v>237</v>
      </c>
      <c r="M7" s="1"/>
    </row>
    <row r="8" spans="1:13" x14ac:dyDescent="0.25">
      <c r="A8" s="6" t="s">
        <v>112</v>
      </c>
      <c r="B8" s="55">
        <v>30</v>
      </c>
      <c r="C8" s="55">
        <v>19</v>
      </c>
      <c r="D8" s="55">
        <v>26</v>
      </c>
      <c r="E8" s="55">
        <v>14</v>
      </c>
      <c r="F8" s="55">
        <v>13</v>
      </c>
      <c r="G8" s="55">
        <v>4</v>
      </c>
      <c r="H8" s="55">
        <v>14</v>
      </c>
      <c r="I8" s="55">
        <v>14</v>
      </c>
      <c r="J8" s="55">
        <v>19</v>
      </c>
      <c r="K8" s="6">
        <v>17</v>
      </c>
      <c r="L8" s="55">
        <v>170</v>
      </c>
      <c r="M8" s="1"/>
    </row>
    <row r="9" spans="1:13" x14ac:dyDescent="0.25">
      <c r="A9" s="6" t="s">
        <v>113</v>
      </c>
      <c r="B9" s="55">
        <v>26</v>
      </c>
      <c r="C9" s="55">
        <v>27</v>
      </c>
      <c r="D9" s="55">
        <v>29</v>
      </c>
      <c r="E9" s="55">
        <v>46</v>
      </c>
      <c r="F9" s="55">
        <v>41</v>
      </c>
      <c r="G9" s="55">
        <v>30</v>
      </c>
      <c r="H9" s="55">
        <v>16</v>
      </c>
      <c r="I9" s="55">
        <v>24</v>
      </c>
      <c r="J9" s="55">
        <v>21</v>
      </c>
      <c r="K9" s="6">
        <v>15</v>
      </c>
      <c r="L9" s="55">
        <v>275</v>
      </c>
      <c r="M9" s="1"/>
    </row>
    <row r="10" spans="1:13" x14ac:dyDescent="0.25">
      <c r="A10" s="6" t="s">
        <v>114</v>
      </c>
      <c r="B10" s="55">
        <v>16</v>
      </c>
      <c r="C10" s="55">
        <v>13</v>
      </c>
      <c r="D10" s="55">
        <v>16</v>
      </c>
      <c r="E10" s="55">
        <v>16</v>
      </c>
      <c r="F10" s="55">
        <v>11</v>
      </c>
      <c r="G10" s="55">
        <v>13</v>
      </c>
      <c r="H10" s="55">
        <v>18</v>
      </c>
      <c r="I10" s="55">
        <v>10</v>
      </c>
      <c r="J10" s="55">
        <v>9</v>
      </c>
      <c r="K10" s="6">
        <v>6</v>
      </c>
      <c r="L10" s="55">
        <v>128</v>
      </c>
      <c r="M10" s="1"/>
    </row>
    <row r="11" spans="1:13" x14ac:dyDescent="0.25">
      <c r="A11" s="6" t="s">
        <v>278</v>
      </c>
      <c r="B11" s="55">
        <v>48</v>
      </c>
      <c r="C11" s="55">
        <v>51</v>
      </c>
      <c r="D11" s="55">
        <v>25</v>
      </c>
      <c r="E11" s="55">
        <v>25</v>
      </c>
      <c r="F11" s="55">
        <v>13</v>
      </c>
      <c r="G11" s="55">
        <v>8</v>
      </c>
      <c r="H11" s="55">
        <v>11</v>
      </c>
      <c r="I11" s="55">
        <v>2</v>
      </c>
      <c r="J11" s="55">
        <v>5</v>
      </c>
      <c r="K11" s="6">
        <v>4</v>
      </c>
      <c r="L11" s="55">
        <v>192</v>
      </c>
      <c r="M11" s="1"/>
    </row>
    <row r="12" spans="1:13" x14ac:dyDescent="0.25">
      <c r="A12" s="5" t="s">
        <v>115</v>
      </c>
      <c r="B12" s="56">
        <v>223</v>
      </c>
      <c r="C12" s="56">
        <v>217</v>
      </c>
      <c r="D12" s="56">
        <v>157</v>
      </c>
      <c r="E12" s="56">
        <v>138</v>
      </c>
      <c r="F12" s="56">
        <v>114</v>
      </c>
      <c r="G12" s="56">
        <v>83</v>
      </c>
      <c r="H12" s="56">
        <v>82</v>
      </c>
      <c r="I12" s="56">
        <v>69</v>
      </c>
      <c r="J12" s="56">
        <v>65</v>
      </c>
      <c r="K12" s="5">
        <v>57</v>
      </c>
      <c r="L12" s="216">
        <v>1205</v>
      </c>
      <c r="M12" s="1"/>
    </row>
    <row r="13" spans="1:13" x14ac:dyDescent="0.25">
      <c r="A13" s="6"/>
      <c r="B13" s="237" t="s">
        <v>72</v>
      </c>
      <c r="C13" s="237"/>
      <c r="D13" s="237"/>
      <c r="E13" s="237"/>
      <c r="F13" s="237"/>
      <c r="G13" s="237"/>
      <c r="H13" s="237"/>
      <c r="I13" s="237"/>
      <c r="J13" s="237"/>
      <c r="K13" s="237"/>
      <c r="L13" s="237"/>
      <c r="M13" s="1"/>
    </row>
    <row r="14" spans="1:13" x14ac:dyDescent="0.25">
      <c r="A14" s="6" t="s">
        <v>277</v>
      </c>
      <c r="B14" s="3">
        <v>14.349775784753364</v>
      </c>
      <c r="C14" s="3">
        <v>23.502304147465438</v>
      </c>
      <c r="D14" s="3">
        <v>15.286624203821656</v>
      </c>
      <c r="E14" s="3">
        <v>10.144927536231885</v>
      </c>
      <c r="F14" s="3">
        <v>9.6491228070175428</v>
      </c>
      <c r="G14" s="3">
        <v>4.8192771084337354</v>
      </c>
      <c r="H14" s="3">
        <v>3.6585365853658534</v>
      </c>
      <c r="I14" s="3">
        <v>1.4492753623188406</v>
      </c>
      <c r="J14" s="3" t="s">
        <v>18</v>
      </c>
      <c r="K14" s="3" t="s">
        <v>18</v>
      </c>
      <c r="L14" s="3">
        <v>11.618257261410788</v>
      </c>
      <c r="M14" s="1"/>
    </row>
    <row r="15" spans="1:13" x14ac:dyDescent="0.25">
      <c r="A15" s="6" t="s">
        <v>110</v>
      </c>
      <c r="B15" s="3">
        <v>9.8654708520179373</v>
      </c>
      <c r="C15" s="3">
        <v>8.7557603686635943</v>
      </c>
      <c r="D15" s="3">
        <v>5.095541401273886</v>
      </c>
      <c r="E15" s="3">
        <v>2.1739130434782608</v>
      </c>
      <c r="F15" s="3">
        <v>6.140350877192982</v>
      </c>
      <c r="G15" s="3">
        <v>2.4096385542168677</v>
      </c>
      <c r="H15" s="3" t="s">
        <v>18</v>
      </c>
      <c r="I15" s="3" t="s">
        <v>18</v>
      </c>
      <c r="J15" s="3">
        <v>3.0769230769230771</v>
      </c>
      <c r="K15" s="3" t="s">
        <v>18</v>
      </c>
      <c r="L15" s="3">
        <v>5.2282157676348548</v>
      </c>
      <c r="M15" s="1"/>
    </row>
    <row r="16" spans="1:13" x14ac:dyDescent="0.25">
      <c r="A16" s="6" t="s">
        <v>111</v>
      </c>
      <c r="B16" s="3">
        <v>21.973094170403588</v>
      </c>
      <c r="C16" s="3">
        <v>17.050691244239633</v>
      </c>
      <c r="D16" s="3">
        <v>18.471337579617835</v>
      </c>
      <c r="E16" s="3">
        <v>14.492753623188406</v>
      </c>
      <c r="F16" s="3">
        <v>15.789473684210526</v>
      </c>
      <c r="G16" s="3">
        <v>26.506024096385545</v>
      </c>
      <c r="H16" s="3">
        <v>24.390243902439025</v>
      </c>
      <c r="I16" s="3">
        <v>26.086956521739129</v>
      </c>
      <c r="J16" s="3">
        <v>13.846153846153847</v>
      </c>
      <c r="K16" s="70">
        <v>26.3</v>
      </c>
      <c r="L16" s="3">
        <v>19.668049792531122</v>
      </c>
      <c r="M16" s="1"/>
    </row>
    <row r="17" spans="1:14" x14ac:dyDescent="0.25">
      <c r="A17" s="6" t="s">
        <v>112</v>
      </c>
      <c r="B17" s="3">
        <v>13.452914798206278</v>
      </c>
      <c r="C17" s="3">
        <v>8.7557603686635943</v>
      </c>
      <c r="D17" s="3">
        <v>16.560509554140125</v>
      </c>
      <c r="E17" s="3">
        <v>10.144927536231885</v>
      </c>
      <c r="F17" s="3">
        <v>11.403508771929824</v>
      </c>
      <c r="G17" s="3">
        <v>4.8192771084337354</v>
      </c>
      <c r="H17" s="3">
        <v>17.073170731707318</v>
      </c>
      <c r="I17" s="3">
        <v>20.289855072463769</v>
      </c>
      <c r="J17" s="3">
        <v>29.230769230769234</v>
      </c>
      <c r="K17" s="70">
        <v>29.8</v>
      </c>
      <c r="L17" s="3">
        <v>14.107883817427386</v>
      </c>
      <c r="M17" s="1"/>
    </row>
    <row r="18" spans="1:14" x14ac:dyDescent="0.25">
      <c r="A18" s="6" t="s">
        <v>113</v>
      </c>
      <c r="B18" s="3">
        <v>11.659192825112108</v>
      </c>
      <c r="C18" s="3">
        <v>12.442396313364055</v>
      </c>
      <c r="D18" s="3">
        <v>18.471337579617835</v>
      </c>
      <c r="E18" s="3">
        <v>33.333333333333329</v>
      </c>
      <c r="F18" s="3">
        <v>35.964912280701753</v>
      </c>
      <c r="G18" s="3">
        <v>36.144578313253014</v>
      </c>
      <c r="H18" s="3">
        <v>19.512195121951219</v>
      </c>
      <c r="I18" s="3">
        <v>34.782608695652172</v>
      </c>
      <c r="J18" s="3">
        <v>32.307692307692307</v>
      </c>
      <c r="K18" s="70">
        <v>26.3</v>
      </c>
      <c r="L18" s="3">
        <v>22.821576763485478</v>
      </c>
      <c r="M18" s="1"/>
    </row>
    <row r="19" spans="1:14" x14ac:dyDescent="0.25">
      <c r="A19" s="6" t="s">
        <v>114</v>
      </c>
      <c r="B19" s="3">
        <v>7.1748878923766819</v>
      </c>
      <c r="C19" s="3">
        <v>5.9907834101382482</v>
      </c>
      <c r="D19" s="3">
        <v>10.191082802547772</v>
      </c>
      <c r="E19" s="3">
        <v>11.594202898550725</v>
      </c>
      <c r="F19" s="3">
        <v>9.6491228070175428</v>
      </c>
      <c r="G19" s="3">
        <v>15.66265060240964</v>
      </c>
      <c r="H19" s="3">
        <v>21.951219512195124</v>
      </c>
      <c r="I19" s="3">
        <v>14.492753623188406</v>
      </c>
      <c r="J19" s="3">
        <v>13.846153846153847</v>
      </c>
      <c r="K19" s="70">
        <v>10.5</v>
      </c>
      <c r="L19" s="3">
        <v>10.622406639004149</v>
      </c>
      <c r="M19" s="1"/>
    </row>
    <row r="20" spans="1:14" x14ac:dyDescent="0.25">
      <c r="A20" s="6" t="s">
        <v>278</v>
      </c>
      <c r="B20" s="3">
        <v>21.524663677130047</v>
      </c>
      <c r="C20" s="3">
        <v>23.502304147465438</v>
      </c>
      <c r="D20" s="3">
        <v>15.923566878980891</v>
      </c>
      <c r="E20" s="3">
        <v>18.115942028985508</v>
      </c>
      <c r="F20" s="3">
        <v>11.4</v>
      </c>
      <c r="G20" s="3">
        <v>9.6385542168674707</v>
      </c>
      <c r="H20" s="3">
        <v>13.414634146341465</v>
      </c>
      <c r="I20" s="3">
        <v>2.8985507246376812</v>
      </c>
      <c r="J20" s="3">
        <v>7.6923076923076925</v>
      </c>
      <c r="K20" s="70">
        <v>7</v>
      </c>
      <c r="L20" s="3">
        <v>15.933609958506223</v>
      </c>
      <c r="M20" s="172"/>
    </row>
    <row r="21" spans="1:14" x14ac:dyDescent="0.25">
      <c r="A21" s="19" t="s">
        <v>115</v>
      </c>
      <c r="B21" s="67">
        <v>100</v>
      </c>
      <c r="C21" s="67">
        <v>100</v>
      </c>
      <c r="D21" s="67">
        <v>100</v>
      </c>
      <c r="E21" s="67">
        <v>100</v>
      </c>
      <c r="F21" s="67">
        <v>100</v>
      </c>
      <c r="G21" s="67">
        <v>100</v>
      </c>
      <c r="H21" s="67">
        <v>100</v>
      </c>
      <c r="I21" s="67">
        <v>100</v>
      </c>
      <c r="J21" s="67">
        <v>100</v>
      </c>
      <c r="K21" s="72">
        <v>100</v>
      </c>
      <c r="L21" s="67">
        <v>100</v>
      </c>
      <c r="M21" s="1"/>
    </row>
    <row r="22" spans="1:14" ht="14.4" x14ac:dyDescent="0.3">
      <c r="A22" s="24" t="s">
        <v>116</v>
      </c>
      <c r="B22" s="23"/>
      <c r="C22" s="23"/>
      <c r="D22" s="23"/>
      <c r="E22" s="23"/>
      <c r="F22" s="23"/>
      <c r="G22" s="23"/>
      <c r="H22" s="23"/>
      <c r="I22" s="23"/>
      <c r="J22" s="23"/>
      <c r="K22" s="23"/>
      <c r="L22" s="23"/>
      <c r="M22" s="23"/>
    </row>
    <row r="23" spans="1:14" ht="14.4" x14ac:dyDescent="0.3">
      <c r="A23" s="24" t="s">
        <v>306</v>
      </c>
      <c r="B23" s="23"/>
      <c r="C23" s="23"/>
      <c r="D23" s="23"/>
      <c r="E23" s="23"/>
      <c r="F23" s="23"/>
      <c r="G23" s="23"/>
      <c r="H23" s="23"/>
      <c r="I23" s="23"/>
      <c r="J23" s="23"/>
      <c r="K23" s="23"/>
      <c r="L23" s="23"/>
      <c r="M23" s="23"/>
    </row>
    <row r="24" spans="1:14" ht="33" customHeight="1" x14ac:dyDescent="0.25">
      <c r="A24" s="219" t="s">
        <v>118</v>
      </c>
      <c r="B24" s="219"/>
      <c r="C24" s="219"/>
      <c r="D24" s="219"/>
      <c r="E24" s="219"/>
      <c r="F24" s="219"/>
      <c r="G24" s="219"/>
      <c r="H24" s="219"/>
      <c r="I24" s="219"/>
      <c r="J24" s="219"/>
      <c r="K24" s="219"/>
      <c r="L24" s="219"/>
      <c r="M24" s="79"/>
      <c r="N24" s="168"/>
    </row>
    <row r="25" spans="1:14" ht="22.5" customHeight="1" x14ac:dyDescent="0.3">
      <c r="A25" s="219" t="s">
        <v>271</v>
      </c>
      <c r="B25" s="219"/>
      <c r="C25" s="219"/>
      <c r="D25" s="219"/>
      <c r="E25" s="219"/>
      <c r="F25" s="219"/>
      <c r="G25" s="219"/>
      <c r="H25" s="219"/>
      <c r="I25" s="219"/>
      <c r="J25" s="219"/>
      <c r="K25" s="219"/>
      <c r="L25" s="219"/>
      <c r="M25" s="23"/>
    </row>
    <row r="26" spans="1:14" ht="14.4" x14ac:dyDescent="0.3">
      <c r="A26" s="24" t="s">
        <v>117</v>
      </c>
      <c r="B26" s="23"/>
      <c r="C26" s="23"/>
      <c r="D26" s="23"/>
      <c r="E26" s="23"/>
      <c r="F26" s="23"/>
      <c r="G26" s="23"/>
      <c r="H26" s="23"/>
      <c r="I26" s="23"/>
      <c r="J26" s="23"/>
      <c r="K26" s="23"/>
      <c r="L26" s="23"/>
      <c r="M26" s="23"/>
    </row>
    <row r="27" spans="1:14" ht="14.4" x14ac:dyDescent="0.3">
      <c r="A27" s="24" t="s">
        <v>83</v>
      </c>
      <c r="B27" s="23"/>
      <c r="C27" s="23"/>
      <c r="D27" s="23"/>
      <c r="E27" s="23"/>
      <c r="F27" s="23"/>
      <c r="G27" s="23"/>
      <c r="H27" s="23"/>
      <c r="I27" s="23"/>
      <c r="J27" s="23"/>
      <c r="K27" s="23"/>
      <c r="L27" s="23"/>
      <c r="M27" s="23"/>
    </row>
  </sheetData>
  <mergeCells count="4">
    <mergeCell ref="B4:L4"/>
    <mergeCell ref="B13:L13"/>
    <mergeCell ref="A24:L24"/>
    <mergeCell ref="A25:L25"/>
  </mergeCells>
  <hyperlinks>
    <hyperlink ref="A2" location="Contents!A1" display="Back to Content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1"/>
  <sheetViews>
    <sheetView workbookViewId="0"/>
  </sheetViews>
  <sheetFormatPr defaultColWidth="9" defaultRowHeight="13.8" x14ac:dyDescent="0.25"/>
  <cols>
    <col min="1" max="2" width="9" style="25"/>
    <col min="3" max="3" width="2.59765625" style="25" customWidth="1"/>
    <col min="4" max="4" width="9" style="25"/>
    <col min="5" max="5" width="2.59765625" style="25" customWidth="1"/>
    <col min="6" max="6" width="9" style="25"/>
    <col min="7" max="7" width="2.59765625" style="25" customWidth="1"/>
    <col min="8" max="8" width="9" style="25"/>
    <col min="9" max="9" width="2.59765625" style="25" customWidth="1"/>
    <col min="10" max="10" width="9" style="25"/>
    <col min="11" max="11" width="3.3984375" style="25" customWidth="1"/>
    <col min="12" max="16384" width="9" style="25"/>
  </cols>
  <sheetData>
    <row r="1" spans="1:11" x14ac:dyDescent="0.25">
      <c r="A1" s="5" t="s">
        <v>288</v>
      </c>
      <c r="B1" s="6"/>
      <c r="C1" s="6"/>
      <c r="D1" s="6"/>
      <c r="E1" s="6"/>
      <c r="F1" s="6"/>
      <c r="G1" s="6"/>
      <c r="H1" s="6"/>
      <c r="I1" s="6"/>
      <c r="J1" s="6"/>
      <c r="K1" s="1"/>
    </row>
    <row r="2" spans="1:11" x14ac:dyDescent="0.25">
      <c r="A2" s="7" t="s">
        <v>229</v>
      </c>
      <c r="B2" s="6"/>
      <c r="C2" s="6"/>
      <c r="D2" s="6"/>
      <c r="E2" s="6"/>
      <c r="F2" s="6"/>
      <c r="G2" s="6"/>
      <c r="H2" s="6"/>
      <c r="I2" s="6"/>
      <c r="J2" s="6"/>
      <c r="K2" s="1"/>
    </row>
    <row r="3" spans="1:11" x14ac:dyDescent="0.25">
      <c r="A3" s="131"/>
      <c r="B3" s="221" t="s">
        <v>232</v>
      </c>
      <c r="C3" s="221"/>
      <c r="D3" s="221"/>
      <c r="E3" s="221"/>
      <c r="F3" s="221"/>
      <c r="G3" s="221"/>
      <c r="H3" s="221"/>
      <c r="I3" s="63"/>
      <c r="J3" s="238" t="s">
        <v>70</v>
      </c>
      <c r="K3" s="1"/>
    </row>
    <row r="4" spans="1:11" x14ac:dyDescent="0.25">
      <c r="A4" s="19" t="s">
        <v>11</v>
      </c>
      <c r="B4" s="11" t="s">
        <v>211</v>
      </c>
      <c r="C4" s="11"/>
      <c r="D4" s="11" t="s">
        <v>13</v>
      </c>
      <c r="E4" s="11"/>
      <c r="F4" s="11" t="s">
        <v>2</v>
      </c>
      <c r="G4" s="11"/>
      <c r="H4" s="11" t="s">
        <v>233</v>
      </c>
      <c r="I4" s="32"/>
      <c r="J4" s="239"/>
      <c r="K4" s="1"/>
    </row>
    <row r="5" spans="1:11" x14ac:dyDescent="0.25">
      <c r="A5" s="6"/>
      <c r="B5" s="236" t="s">
        <v>71</v>
      </c>
      <c r="C5" s="236"/>
      <c r="D5" s="236"/>
      <c r="E5" s="236"/>
      <c r="F5" s="236"/>
      <c r="G5" s="236"/>
      <c r="H5" s="236"/>
      <c r="I5" s="236"/>
      <c r="J5" s="236"/>
      <c r="K5" s="1"/>
    </row>
    <row r="6" spans="1:11" x14ac:dyDescent="0.25">
      <c r="A6" s="6" t="s">
        <v>44</v>
      </c>
      <c r="B6" s="55">
        <v>159</v>
      </c>
      <c r="C6" s="55"/>
      <c r="D6" s="55">
        <v>236</v>
      </c>
      <c r="E6" s="55"/>
      <c r="F6" s="55">
        <v>38</v>
      </c>
      <c r="G6" s="55"/>
      <c r="H6" s="55">
        <v>1</v>
      </c>
      <c r="I6" s="55"/>
      <c r="J6" s="56">
        <v>434</v>
      </c>
      <c r="K6" s="1"/>
    </row>
    <row r="7" spans="1:11" x14ac:dyDescent="0.25">
      <c r="A7" s="6" t="s">
        <v>45</v>
      </c>
      <c r="B7" s="55">
        <v>199</v>
      </c>
      <c r="C7" s="55"/>
      <c r="D7" s="55">
        <v>178</v>
      </c>
      <c r="E7" s="55"/>
      <c r="F7" s="55">
        <v>40</v>
      </c>
      <c r="G7" s="55"/>
      <c r="H7" s="55">
        <v>4</v>
      </c>
      <c r="I7" s="55"/>
      <c r="J7" s="56">
        <v>421</v>
      </c>
      <c r="K7" s="1"/>
    </row>
    <row r="8" spans="1:11" x14ac:dyDescent="0.25">
      <c r="A8" s="6" t="s">
        <v>260</v>
      </c>
      <c r="B8" s="55">
        <v>168</v>
      </c>
      <c r="C8" s="55"/>
      <c r="D8" s="55">
        <v>204</v>
      </c>
      <c r="E8" s="55"/>
      <c r="F8" s="55">
        <v>31</v>
      </c>
      <c r="G8" s="55"/>
      <c r="H8" s="55">
        <v>3</v>
      </c>
      <c r="I8" s="55"/>
      <c r="J8" s="56">
        <v>406</v>
      </c>
      <c r="K8" s="1"/>
    </row>
    <row r="9" spans="1:11" x14ac:dyDescent="0.25">
      <c r="A9" s="6" t="s">
        <v>47</v>
      </c>
      <c r="B9" s="55">
        <v>113</v>
      </c>
      <c r="C9" s="55"/>
      <c r="D9" s="55">
        <v>135</v>
      </c>
      <c r="E9" s="55"/>
      <c r="F9" s="55">
        <v>19</v>
      </c>
      <c r="G9" s="55"/>
      <c r="H9" s="55">
        <v>3</v>
      </c>
      <c r="I9" s="55"/>
      <c r="J9" s="56">
        <v>270</v>
      </c>
      <c r="K9" s="1"/>
    </row>
    <row r="10" spans="1:11" x14ac:dyDescent="0.25">
      <c r="A10" s="6" t="s">
        <v>48</v>
      </c>
      <c r="B10" s="55">
        <v>100</v>
      </c>
      <c r="C10" s="55"/>
      <c r="D10" s="55">
        <v>137</v>
      </c>
      <c r="E10" s="55"/>
      <c r="F10" s="55">
        <v>29</v>
      </c>
      <c r="G10" s="55"/>
      <c r="H10" s="55">
        <v>3</v>
      </c>
      <c r="I10" s="55"/>
      <c r="J10" s="56">
        <v>269</v>
      </c>
      <c r="K10" s="1"/>
    </row>
    <row r="11" spans="1:11" x14ac:dyDescent="0.25">
      <c r="A11" s="6" t="s">
        <v>261</v>
      </c>
      <c r="B11" s="55">
        <v>70</v>
      </c>
      <c r="C11" s="55"/>
      <c r="D11" s="55">
        <v>122</v>
      </c>
      <c r="E11" s="55"/>
      <c r="F11" s="55">
        <v>30</v>
      </c>
      <c r="G11" s="55"/>
      <c r="H11" s="55">
        <v>1</v>
      </c>
      <c r="I11" s="55"/>
      <c r="J11" s="56">
        <v>223</v>
      </c>
      <c r="K11" s="1"/>
    </row>
    <row r="12" spans="1:11" x14ac:dyDescent="0.25">
      <c r="A12" s="6" t="s">
        <v>237</v>
      </c>
      <c r="B12" s="55">
        <v>63</v>
      </c>
      <c r="C12" s="55"/>
      <c r="D12" s="55">
        <v>125</v>
      </c>
      <c r="E12" s="55"/>
      <c r="F12" s="55">
        <v>25</v>
      </c>
      <c r="G12" s="55"/>
      <c r="H12" s="55">
        <v>4</v>
      </c>
      <c r="I12" s="55"/>
      <c r="J12" s="56">
        <v>217</v>
      </c>
      <c r="K12" s="1"/>
    </row>
    <row r="13" spans="1:11" x14ac:dyDescent="0.25">
      <c r="A13" s="6" t="s">
        <v>262</v>
      </c>
      <c r="B13" s="55">
        <v>34</v>
      </c>
      <c r="C13" s="55"/>
      <c r="D13" s="55">
        <v>91</v>
      </c>
      <c r="E13" s="55"/>
      <c r="F13" s="55">
        <v>25</v>
      </c>
      <c r="G13" s="55"/>
      <c r="H13" s="55">
        <v>7</v>
      </c>
      <c r="I13" s="55"/>
      <c r="J13" s="56">
        <v>157</v>
      </c>
      <c r="K13" s="1"/>
    </row>
    <row r="14" spans="1:11" x14ac:dyDescent="0.25">
      <c r="A14" s="6" t="s">
        <v>263</v>
      </c>
      <c r="B14" s="55">
        <v>27</v>
      </c>
      <c r="C14" s="55"/>
      <c r="D14" s="55">
        <v>82</v>
      </c>
      <c r="E14" s="55"/>
      <c r="F14" s="55">
        <v>26</v>
      </c>
      <c r="G14" s="55"/>
      <c r="H14" s="55">
        <v>3</v>
      </c>
      <c r="I14" s="55"/>
      <c r="J14" s="56">
        <v>138</v>
      </c>
      <c r="K14" s="1"/>
    </row>
    <row r="15" spans="1:11" x14ac:dyDescent="0.25">
      <c r="A15" s="6" t="s">
        <v>49</v>
      </c>
      <c r="B15" s="55">
        <v>16</v>
      </c>
      <c r="C15" s="55"/>
      <c r="D15" s="55">
        <v>66</v>
      </c>
      <c r="E15" s="55"/>
      <c r="F15" s="55">
        <v>31</v>
      </c>
      <c r="G15" s="55"/>
      <c r="H15" s="55">
        <v>1</v>
      </c>
      <c r="I15" s="55"/>
      <c r="J15" s="56">
        <v>114</v>
      </c>
      <c r="K15" s="1"/>
    </row>
    <row r="16" spans="1:11" x14ac:dyDescent="0.25">
      <c r="A16" s="6" t="s">
        <v>50</v>
      </c>
      <c r="B16" s="55">
        <v>8</v>
      </c>
      <c r="C16" s="55"/>
      <c r="D16" s="55">
        <v>48</v>
      </c>
      <c r="E16" s="55"/>
      <c r="F16" s="55">
        <v>27</v>
      </c>
      <c r="G16" s="55"/>
      <c r="H16" s="55" t="s">
        <v>16</v>
      </c>
      <c r="I16" s="55"/>
      <c r="J16" s="56">
        <v>83</v>
      </c>
      <c r="K16" s="1"/>
    </row>
    <row r="17" spans="1:11" x14ac:dyDescent="0.25">
      <c r="A17" s="6" t="s">
        <v>51</v>
      </c>
      <c r="B17" s="55">
        <v>7</v>
      </c>
      <c r="C17" s="55"/>
      <c r="D17" s="55">
        <v>51</v>
      </c>
      <c r="E17" s="55"/>
      <c r="F17" s="55">
        <v>19</v>
      </c>
      <c r="G17" s="55"/>
      <c r="H17" s="55">
        <v>5</v>
      </c>
      <c r="I17" s="55"/>
      <c r="J17" s="56">
        <v>82</v>
      </c>
      <c r="K17" s="1"/>
    </row>
    <row r="18" spans="1:11" x14ac:dyDescent="0.25">
      <c r="A18" s="6" t="s">
        <v>52</v>
      </c>
      <c r="B18" s="55">
        <v>6</v>
      </c>
      <c r="C18" s="55"/>
      <c r="D18" s="55">
        <v>45</v>
      </c>
      <c r="E18" s="55"/>
      <c r="F18" s="55">
        <v>14</v>
      </c>
      <c r="G18" s="55"/>
      <c r="H18" s="55">
        <v>4</v>
      </c>
      <c r="I18" s="55"/>
      <c r="J18" s="56">
        <v>69</v>
      </c>
      <c r="K18" s="1"/>
    </row>
    <row r="19" spans="1:11" x14ac:dyDescent="0.25">
      <c r="A19" s="6" t="s">
        <v>90</v>
      </c>
      <c r="B19" s="55">
        <v>4</v>
      </c>
      <c r="C19" s="55"/>
      <c r="D19" s="55">
        <v>38</v>
      </c>
      <c r="E19" s="55"/>
      <c r="F19" s="55">
        <v>21</v>
      </c>
      <c r="G19" s="55"/>
      <c r="H19" s="55">
        <v>2</v>
      </c>
      <c r="I19" s="55"/>
      <c r="J19" s="56">
        <v>65</v>
      </c>
      <c r="K19" s="1"/>
    </row>
    <row r="20" spans="1:11" x14ac:dyDescent="0.25">
      <c r="A20" s="6" t="s">
        <v>53</v>
      </c>
      <c r="B20" s="55">
        <v>3</v>
      </c>
      <c r="C20" s="55"/>
      <c r="D20" s="55">
        <v>34</v>
      </c>
      <c r="E20" s="55"/>
      <c r="F20" s="55">
        <v>13</v>
      </c>
      <c r="G20" s="55"/>
      <c r="H20" s="55">
        <v>7</v>
      </c>
      <c r="I20" s="55"/>
      <c r="J20" s="56">
        <v>57</v>
      </c>
      <c r="K20" s="1"/>
    </row>
    <row r="21" spans="1:11" x14ac:dyDescent="0.25">
      <c r="A21" s="6"/>
      <c r="B21" s="237" t="s">
        <v>72</v>
      </c>
      <c r="C21" s="237"/>
      <c r="D21" s="237"/>
      <c r="E21" s="237"/>
      <c r="F21" s="237"/>
      <c r="G21" s="237"/>
      <c r="H21" s="237"/>
      <c r="I21" s="237"/>
      <c r="J21" s="237"/>
      <c r="K21" s="1"/>
    </row>
    <row r="22" spans="1:11" x14ac:dyDescent="0.25">
      <c r="A22" s="6" t="s">
        <v>44</v>
      </c>
      <c r="B22" s="3">
        <v>36.635944700460833</v>
      </c>
      <c r="C22" s="3"/>
      <c r="D22" s="3">
        <v>54.377880184331794</v>
      </c>
      <c r="E22" s="3"/>
      <c r="F22" s="3">
        <v>8.7557603686635943</v>
      </c>
      <c r="G22" s="3"/>
      <c r="H22" s="3">
        <v>0.2304147465437788</v>
      </c>
      <c r="I22" s="3"/>
      <c r="J22" s="66">
        <v>100</v>
      </c>
      <c r="K22" s="1"/>
    </row>
    <row r="23" spans="1:11" x14ac:dyDescent="0.25">
      <c r="A23" s="6" t="s">
        <v>45</v>
      </c>
      <c r="B23" s="3">
        <v>47.268408551068887</v>
      </c>
      <c r="C23" s="3"/>
      <c r="D23" s="3">
        <v>42.280285035629454</v>
      </c>
      <c r="E23" s="3"/>
      <c r="F23" s="3">
        <v>9.5011876484560567</v>
      </c>
      <c r="G23" s="3"/>
      <c r="H23" s="3">
        <v>0.95011876484560576</v>
      </c>
      <c r="I23" s="3"/>
      <c r="J23" s="66">
        <v>100</v>
      </c>
      <c r="K23" s="1"/>
    </row>
    <row r="24" spans="1:11" x14ac:dyDescent="0.25">
      <c r="A24" s="6" t="s">
        <v>260</v>
      </c>
      <c r="B24" s="3">
        <v>41.379310344827587</v>
      </c>
      <c r="C24" s="3"/>
      <c r="D24" s="3">
        <v>50.246305418719217</v>
      </c>
      <c r="E24" s="3"/>
      <c r="F24" s="3">
        <v>7.6354679802955667</v>
      </c>
      <c r="G24" s="3"/>
      <c r="H24" s="3">
        <v>0.73891625615763545</v>
      </c>
      <c r="I24" s="3"/>
      <c r="J24" s="66">
        <v>100</v>
      </c>
      <c r="K24" s="1"/>
    </row>
    <row r="25" spans="1:11" x14ac:dyDescent="0.25">
      <c r="A25" s="6" t="s">
        <v>47</v>
      </c>
      <c r="B25" s="3">
        <v>41.851851851851848</v>
      </c>
      <c r="C25" s="3"/>
      <c r="D25" s="3">
        <v>50</v>
      </c>
      <c r="E25" s="3"/>
      <c r="F25" s="3">
        <v>7.0370370370370372</v>
      </c>
      <c r="G25" s="3"/>
      <c r="H25" s="3">
        <v>1.1111111111111112</v>
      </c>
      <c r="I25" s="3"/>
      <c r="J25" s="66">
        <v>100</v>
      </c>
      <c r="K25" s="1"/>
    </row>
    <row r="26" spans="1:11" x14ac:dyDescent="0.25">
      <c r="A26" s="6" t="s">
        <v>48</v>
      </c>
      <c r="B26" s="3">
        <v>37.174721189591075</v>
      </c>
      <c r="C26" s="3"/>
      <c r="D26" s="3">
        <v>50.929368029739777</v>
      </c>
      <c r="E26" s="3"/>
      <c r="F26" s="3">
        <v>10.780669144981413</v>
      </c>
      <c r="G26" s="3"/>
      <c r="H26" s="3">
        <v>1.1152416356877324</v>
      </c>
      <c r="I26" s="3"/>
      <c r="J26" s="66">
        <v>100</v>
      </c>
      <c r="K26" s="1"/>
    </row>
    <row r="27" spans="1:11" x14ac:dyDescent="0.25">
      <c r="A27" s="6" t="s">
        <v>261</v>
      </c>
      <c r="B27" s="3">
        <v>31.390134529147986</v>
      </c>
      <c r="C27" s="3"/>
      <c r="D27" s="3">
        <v>54.708520179372201</v>
      </c>
      <c r="E27" s="3"/>
      <c r="F27" s="3">
        <v>13.452914798206278</v>
      </c>
      <c r="G27" s="3"/>
      <c r="H27" s="3">
        <v>0.44843049327354262</v>
      </c>
      <c r="I27" s="3"/>
      <c r="J27" s="66">
        <v>100</v>
      </c>
      <c r="K27" s="1"/>
    </row>
    <row r="28" spans="1:11" x14ac:dyDescent="0.25">
      <c r="A28" s="6" t="s">
        <v>237</v>
      </c>
      <c r="B28" s="3">
        <v>29.032258064516132</v>
      </c>
      <c r="C28" s="3"/>
      <c r="D28" s="3">
        <v>57.603686635944698</v>
      </c>
      <c r="E28" s="3"/>
      <c r="F28" s="3">
        <v>11.52073732718894</v>
      </c>
      <c r="G28" s="3"/>
      <c r="H28" s="3">
        <v>1.8433179723502304</v>
      </c>
      <c r="I28" s="3"/>
      <c r="J28" s="66">
        <v>100</v>
      </c>
      <c r="K28" s="1"/>
    </row>
    <row r="29" spans="1:11" x14ac:dyDescent="0.25">
      <c r="A29" s="6" t="s">
        <v>262</v>
      </c>
      <c r="B29" s="3">
        <v>21.656050955414013</v>
      </c>
      <c r="C29" s="3"/>
      <c r="D29" s="3">
        <v>57.961783439490446</v>
      </c>
      <c r="E29" s="3"/>
      <c r="F29" s="3">
        <v>15.923566878980891</v>
      </c>
      <c r="G29" s="3"/>
      <c r="H29" s="3">
        <v>4.4585987261146496</v>
      </c>
      <c r="I29" s="3"/>
      <c r="J29" s="66">
        <v>100</v>
      </c>
      <c r="K29" s="1"/>
    </row>
    <row r="30" spans="1:11" x14ac:dyDescent="0.25">
      <c r="A30" s="6" t="s">
        <v>263</v>
      </c>
      <c r="B30" s="3">
        <v>19.565217391304348</v>
      </c>
      <c r="C30" s="3"/>
      <c r="D30" s="3">
        <v>59.420289855072461</v>
      </c>
      <c r="E30" s="3"/>
      <c r="F30" s="3">
        <v>18.840579710144929</v>
      </c>
      <c r="G30" s="3"/>
      <c r="H30" s="3">
        <v>2.1739130434782608</v>
      </c>
      <c r="I30" s="3"/>
      <c r="J30" s="66">
        <v>100</v>
      </c>
      <c r="K30" s="1"/>
    </row>
    <row r="31" spans="1:11" x14ac:dyDescent="0.25">
      <c r="A31" s="6" t="s">
        <v>49</v>
      </c>
      <c r="B31" s="3">
        <v>14.035087719298245</v>
      </c>
      <c r="C31" s="3"/>
      <c r="D31" s="3">
        <v>57.894736842105267</v>
      </c>
      <c r="E31" s="3"/>
      <c r="F31" s="3">
        <v>27.192982456140353</v>
      </c>
      <c r="G31" s="3"/>
      <c r="H31" s="3">
        <v>0.8771929824561403</v>
      </c>
      <c r="I31" s="3"/>
      <c r="J31" s="66">
        <v>100</v>
      </c>
      <c r="K31" s="1"/>
    </row>
    <row r="32" spans="1:11" x14ac:dyDescent="0.25">
      <c r="A32" s="6" t="s">
        <v>50</v>
      </c>
      <c r="B32" s="3">
        <v>9.6385542168674707</v>
      </c>
      <c r="C32" s="3"/>
      <c r="D32" s="3">
        <v>57.831325301204814</v>
      </c>
      <c r="E32" s="3"/>
      <c r="F32" s="3">
        <v>32.53012048192771</v>
      </c>
      <c r="G32" s="3"/>
      <c r="H32" s="3" t="s">
        <v>18</v>
      </c>
      <c r="I32" s="3"/>
      <c r="J32" s="66">
        <v>100</v>
      </c>
      <c r="K32" s="1"/>
    </row>
    <row r="33" spans="1:15" x14ac:dyDescent="0.25">
      <c r="A33" s="6" t="s">
        <v>51</v>
      </c>
      <c r="B33" s="3">
        <v>8.536585365853659</v>
      </c>
      <c r="C33" s="3"/>
      <c r="D33" s="3">
        <v>62.195121951219512</v>
      </c>
      <c r="E33" s="3"/>
      <c r="F33" s="3">
        <v>23.170731707317074</v>
      </c>
      <c r="G33" s="3"/>
      <c r="H33" s="3">
        <v>6.0975609756097562</v>
      </c>
      <c r="I33" s="3"/>
      <c r="J33" s="66">
        <v>100</v>
      </c>
      <c r="K33" s="1"/>
    </row>
    <row r="34" spans="1:15" x14ac:dyDescent="0.25">
      <c r="A34" s="6" t="s">
        <v>52</v>
      </c>
      <c r="B34" s="3">
        <v>8.695652173913043</v>
      </c>
      <c r="C34" s="3"/>
      <c r="D34" s="3">
        <v>65.217391304347828</v>
      </c>
      <c r="E34" s="3"/>
      <c r="F34" s="3">
        <v>20.289855072463769</v>
      </c>
      <c r="G34" s="3"/>
      <c r="H34" s="3">
        <v>5.7971014492753623</v>
      </c>
      <c r="I34" s="3"/>
      <c r="J34" s="66">
        <v>100</v>
      </c>
      <c r="K34" s="1"/>
    </row>
    <row r="35" spans="1:15" x14ac:dyDescent="0.25">
      <c r="A35" s="6" t="s">
        <v>90</v>
      </c>
      <c r="B35" s="3">
        <v>6.2</v>
      </c>
      <c r="C35" s="3"/>
      <c r="D35" s="3">
        <v>58.5</v>
      </c>
      <c r="E35" s="3"/>
      <c r="F35" s="3">
        <v>32.307692307692307</v>
      </c>
      <c r="G35" s="3"/>
      <c r="H35" s="3">
        <v>3.0769230769230771</v>
      </c>
      <c r="I35" s="3"/>
      <c r="J35" s="66">
        <v>100</v>
      </c>
      <c r="K35" s="1"/>
    </row>
    <row r="36" spans="1:15" x14ac:dyDescent="0.25">
      <c r="A36" s="27" t="s">
        <v>53</v>
      </c>
      <c r="B36" s="28">
        <v>5.3</v>
      </c>
      <c r="C36" s="28"/>
      <c r="D36" s="28">
        <v>59.6</v>
      </c>
      <c r="E36" s="28"/>
      <c r="F36" s="28">
        <v>22.8</v>
      </c>
      <c r="G36" s="28"/>
      <c r="H36" s="28">
        <v>12.3</v>
      </c>
      <c r="I36" s="28"/>
      <c r="J36" s="67">
        <v>100</v>
      </c>
      <c r="K36" s="1"/>
    </row>
    <row r="37" spans="1:15" ht="47.25" customHeight="1" x14ac:dyDescent="0.25">
      <c r="A37" s="240" t="s">
        <v>85</v>
      </c>
      <c r="B37" s="240"/>
      <c r="C37" s="240"/>
      <c r="D37" s="240"/>
      <c r="E37" s="240"/>
      <c r="F37" s="240"/>
      <c r="G37" s="240"/>
      <c r="H37" s="240"/>
      <c r="I37" s="240"/>
      <c r="J37" s="240"/>
      <c r="K37" s="173"/>
      <c r="L37" s="121"/>
      <c r="M37" s="121"/>
      <c r="N37" s="121"/>
      <c r="O37" s="121"/>
    </row>
    <row r="38" spans="1:15" ht="14.4" x14ac:dyDescent="0.3">
      <c r="A38" s="68" t="s">
        <v>54</v>
      </c>
      <c r="B38" s="23"/>
      <c r="C38" s="23"/>
      <c r="D38" s="23"/>
      <c r="E38" s="23"/>
      <c r="F38" s="23"/>
      <c r="G38" s="23"/>
      <c r="H38" s="23"/>
      <c r="I38" s="23"/>
      <c r="J38" s="23"/>
      <c r="K38" s="1"/>
    </row>
    <row r="39" spans="1:15" ht="14.4" x14ac:dyDescent="0.3">
      <c r="A39" s="24" t="s">
        <v>108</v>
      </c>
      <c r="B39" s="23"/>
      <c r="C39" s="23"/>
      <c r="D39" s="23"/>
      <c r="E39" s="23"/>
      <c r="F39" s="23"/>
      <c r="G39" s="23"/>
      <c r="H39" s="23"/>
      <c r="I39" s="23"/>
      <c r="J39" s="23"/>
      <c r="K39" s="1"/>
    </row>
    <row r="40" spans="1:15" ht="14.4" x14ac:dyDescent="0.3">
      <c r="A40" s="24" t="s">
        <v>120</v>
      </c>
      <c r="B40" s="23"/>
      <c r="C40" s="23"/>
      <c r="D40" s="23"/>
      <c r="E40" s="23"/>
      <c r="F40" s="23"/>
      <c r="G40" s="23"/>
      <c r="H40" s="23"/>
      <c r="I40" s="23"/>
      <c r="J40" s="23"/>
      <c r="K40" s="1"/>
    </row>
    <row r="41" spans="1:15" ht="14.4" x14ac:dyDescent="0.3">
      <c r="A41" s="24" t="s">
        <v>82</v>
      </c>
      <c r="B41" s="23"/>
      <c r="C41" s="23"/>
      <c r="D41" s="23"/>
      <c r="E41" s="23"/>
      <c r="F41" s="23"/>
      <c r="G41" s="23"/>
      <c r="H41" s="23"/>
      <c r="I41" s="23"/>
      <c r="J41" s="23"/>
      <c r="K41" s="1"/>
    </row>
  </sheetData>
  <mergeCells count="5">
    <mergeCell ref="B3:H3"/>
    <mergeCell ref="J3:J4"/>
    <mergeCell ref="B21:J21"/>
    <mergeCell ref="B5:J5"/>
    <mergeCell ref="A37:J37"/>
  </mergeCells>
  <hyperlinks>
    <hyperlink ref="A2" location="Contents!A1" display="Back to Contents"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7"/>
  <sheetViews>
    <sheetView workbookViewId="0"/>
  </sheetViews>
  <sheetFormatPr defaultColWidth="9" defaultRowHeight="13.8" x14ac:dyDescent="0.25"/>
  <cols>
    <col min="1" max="1" width="23.19921875" style="25" customWidth="1"/>
    <col min="2" max="6" width="9" style="25"/>
    <col min="7" max="7" width="2.59765625" style="25" customWidth="1"/>
    <col min="8" max="12" width="9" style="25"/>
    <col min="13" max="13" width="3.3984375" style="25" customWidth="1"/>
    <col min="14" max="16384" width="9" style="25"/>
  </cols>
  <sheetData>
    <row r="1" spans="1:13" ht="14.4" x14ac:dyDescent="0.3">
      <c r="A1" s="5" t="s">
        <v>289</v>
      </c>
      <c r="B1" s="6"/>
      <c r="C1" s="6"/>
      <c r="D1" s="6"/>
      <c r="E1" s="6"/>
      <c r="F1" s="6"/>
      <c r="G1" s="6"/>
      <c r="H1" s="6"/>
      <c r="I1" s="6"/>
      <c r="J1" s="6"/>
      <c r="K1" s="6"/>
      <c r="L1" s="6"/>
      <c r="M1" s="23"/>
    </row>
    <row r="2" spans="1:13" ht="14.4" x14ac:dyDescent="0.3">
      <c r="A2" s="7" t="s">
        <v>229</v>
      </c>
      <c r="B2" s="6"/>
      <c r="C2" s="6"/>
      <c r="D2" s="6"/>
      <c r="E2" s="6"/>
      <c r="F2" s="6"/>
      <c r="G2" s="6"/>
      <c r="H2" s="6"/>
      <c r="I2" s="6"/>
      <c r="J2" s="6"/>
      <c r="K2" s="6"/>
      <c r="L2" s="6"/>
      <c r="M2" s="23"/>
    </row>
    <row r="3" spans="1:13" x14ac:dyDescent="0.25">
      <c r="A3" s="30" t="s">
        <v>121</v>
      </c>
      <c r="B3" s="221" t="s">
        <v>71</v>
      </c>
      <c r="C3" s="221"/>
      <c r="D3" s="221"/>
      <c r="E3" s="221"/>
      <c r="F3" s="221"/>
      <c r="G3" s="30"/>
      <c r="H3" s="221" t="s">
        <v>72</v>
      </c>
      <c r="I3" s="221"/>
      <c r="J3" s="221"/>
      <c r="K3" s="221"/>
      <c r="L3" s="221"/>
      <c r="M3" s="1"/>
    </row>
    <row r="4" spans="1:13" x14ac:dyDescent="0.25">
      <c r="A4" s="19" t="s">
        <v>122</v>
      </c>
      <c r="B4" s="11" t="s">
        <v>67</v>
      </c>
      <c r="C4" s="11" t="s">
        <v>13</v>
      </c>
      <c r="D4" s="11" t="s">
        <v>2</v>
      </c>
      <c r="E4" s="11" t="s">
        <v>119</v>
      </c>
      <c r="F4" s="11" t="s">
        <v>123</v>
      </c>
      <c r="G4" s="19"/>
      <c r="H4" s="11" t="s">
        <v>67</v>
      </c>
      <c r="I4" s="11" t="s">
        <v>13</v>
      </c>
      <c r="J4" s="11" t="s">
        <v>2</v>
      </c>
      <c r="K4" s="11" t="s">
        <v>119</v>
      </c>
      <c r="L4" s="11" t="s">
        <v>123</v>
      </c>
      <c r="M4" s="1"/>
    </row>
    <row r="5" spans="1:13" x14ac:dyDescent="0.25">
      <c r="A5" s="6"/>
      <c r="B5" s="237" t="s">
        <v>124</v>
      </c>
      <c r="C5" s="237"/>
      <c r="D5" s="237"/>
      <c r="E5" s="237"/>
      <c r="F5" s="237"/>
      <c r="G5" s="237"/>
      <c r="H5" s="237"/>
      <c r="I5" s="237"/>
      <c r="J5" s="237"/>
      <c r="K5" s="237"/>
      <c r="L5" s="237"/>
      <c r="M5" s="1"/>
    </row>
    <row r="6" spans="1:13" x14ac:dyDescent="0.25">
      <c r="A6" s="174" t="s">
        <v>235</v>
      </c>
      <c r="B6" s="175" t="s">
        <v>16</v>
      </c>
      <c r="C6" s="55">
        <v>2</v>
      </c>
      <c r="D6" s="175" t="s">
        <v>16</v>
      </c>
      <c r="E6" s="175" t="s">
        <v>16</v>
      </c>
      <c r="F6" s="55">
        <v>2</v>
      </c>
      <c r="G6" s="6"/>
      <c r="H6" s="2" t="s">
        <v>18</v>
      </c>
      <c r="I6" s="176">
        <v>100</v>
      </c>
      <c r="J6" s="2" t="s">
        <v>18</v>
      </c>
      <c r="K6" s="2" t="s">
        <v>18</v>
      </c>
      <c r="L6" s="176">
        <v>100</v>
      </c>
      <c r="M6" s="1"/>
    </row>
    <row r="7" spans="1:13" x14ac:dyDescent="0.25">
      <c r="A7" s="174" t="s">
        <v>125</v>
      </c>
      <c r="B7" s="175" t="s">
        <v>16</v>
      </c>
      <c r="C7" s="175" t="s">
        <v>16</v>
      </c>
      <c r="D7" s="55">
        <v>2</v>
      </c>
      <c r="E7" s="175" t="s">
        <v>16</v>
      </c>
      <c r="F7" s="55">
        <v>2</v>
      </c>
      <c r="G7" s="6"/>
      <c r="H7" s="2" t="s">
        <v>18</v>
      </c>
      <c r="I7" s="2" t="s">
        <v>18</v>
      </c>
      <c r="J7" s="176">
        <v>100</v>
      </c>
      <c r="K7" s="2" t="s">
        <v>18</v>
      </c>
      <c r="L7" s="176">
        <v>100</v>
      </c>
      <c r="M7" s="1"/>
    </row>
    <row r="8" spans="1:13" x14ac:dyDescent="0.25">
      <c r="A8" s="6" t="s">
        <v>111</v>
      </c>
      <c r="B8" s="175" t="s">
        <v>16</v>
      </c>
      <c r="C8" s="175">
        <v>4</v>
      </c>
      <c r="D8" s="175">
        <v>4</v>
      </c>
      <c r="E8" s="175">
        <v>7</v>
      </c>
      <c r="F8" s="55">
        <v>15</v>
      </c>
      <c r="G8" s="6"/>
      <c r="H8" s="2" t="s">
        <v>18</v>
      </c>
      <c r="I8" s="14">
        <v>26.66667</v>
      </c>
      <c r="J8" s="14">
        <v>26.66667</v>
      </c>
      <c r="K8" s="14">
        <v>46.666670000000003</v>
      </c>
      <c r="L8" s="14">
        <v>100</v>
      </c>
      <c r="M8" s="1"/>
    </row>
    <row r="9" spans="1:13" x14ac:dyDescent="0.25">
      <c r="A9" s="6" t="s">
        <v>114</v>
      </c>
      <c r="B9" s="175" t="s">
        <v>16</v>
      </c>
      <c r="C9" s="175">
        <v>5</v>
      </c>
      <c r="D9" s="175">
        <v>1</v>
      </c>
      <c r="E9" s="175" t="s">
        <v>16</v>
      </c>
      <c r="F9" s="55">
        <v>6</v>
      </c>
      <c r="G9" s="6"/>
      <c r="H9" s="2" t="s">
        <v>18</v>
      </c>
      <c r="I9" s="14">
        <v>83.333330000000004</v>
      </c>
      <c r="J9" s="14">
        <v>16.66667</v>
      </c>
      <c r="K9" s="2" t="s">
        <v>18</v>
      </c>
      <c r="L9" s="14">
        <v>100</v>
      </c>
      <c r="M9" s="1"/>
    </row>
    <row r="10" spans="1:13" x14ac:dyDescent="0.25">
      <c r="A10" s="80" t="s">
        <v>126</v>
      </c>
      <c r="B10" s="175" t="s">
        <v>16</v>
      </c>
      <c r="C10" s="175">
        <v>11</v>
      </c>
      <c r="D10" s="175">
        <v>7</v>
      </c>
      <c r="E10" s="175">
        <v>7</v>
      </c>
      <c r="F10" s="81">
        <v>25</v>
      </c>
      <c r="G10" s="80"/>
      <c r="H10" s="2" t="s">
        <v>18</v>
      </c>
      <c r="I10" s="14">
        <v>44</v>
      </c>
      <c r="J10" s="14">
        <v>28</v>
      </c>
      <c r="K10" s="14">
        <v>28</v>
      </c>
      <c r="L10" s="14">
        <v>100</v>
      </c>
      <c r="M10" s="1"/>
    </row>
    <row r="11" spans="1:13" x14ac:dyDescent="0.25">
      <c r="A11" s="6"/>
      <c r="B11" s="237" t="s">
        <v>127</v>
      </c>
      <c r="C11" s="237"/>
      <c r="D11" s="237"/>
      <c r="E11" s="237"/>
      <c r="F11" s="237"/>
      <c r="G11" s="237"/>
      <c r="H11" s="237"/>
      <c r="I11" s="237"/>
      <c r="J11" s="237"/>
      <c r="K11" s="237"/>
      <c r="L11" s="237"/>
      <c r="M11" s="1"/>
    </row>
    <row r="12" spans="1:13" x14ac:dyDescent="0.25">
      <c r="A12" s="6" t="s">
        <v>112</v>
      </c>
      <c r="B12" s="175" t="s">
        <v>16</v>
      </c>
      <c r="C12" s="175">
        <v>17</v>
      </c>
      <c r="D12" s="175" t="s">
        <v>16</v>
      </c>
      <c r="E12" s="175" t="s">
        <v>16</v>
      </c>
      <c r="F12" s="55">
        <v>17</v>
      </c>
      <c r="G12" s="6"/>
      <c r="H12" s="3" t="s">
        <v>18</v>
      </c>
      <c r="I12" s="14">
        <v>100</v>
      </c>
      <c r="J12" s="3" t="s">
        <v>18</v>
      </c>
      <c r="K12" s="3" t="s">
        <v>18</v>
      </c>
      <c r="L12" s="14">
        <v>100</v>
      </c>
      <c r="M12" s="1"/>
    </row>
    <row r="13" spans="1:13" x14ac:dyDescent="0.25">
      <c r="A13" s="6" t="s">
        <v>113</v>
      </c>
      <c r="B13" s="175">
        <v>3</v>
      </c>
      <c r="C13" s="175">
        <v>6</v>
      </c>
      <c r="D13" s="175">
        <v>6</v>
      </c>
      <c r="E13" s="175" t="s">
        <v>16</v>
      </c>
      <c r="F13" s="55">
        <v>15</v>
      </c>
      <c r="G13" s="6"/>
      <c r="H13" s="14">
        <v>20</v>
      </c>
      <c r="I13" s="14">
        <v>40</v>
      </c>
      <c r="J13" s="14">
        <v>40</v>
      </c>
      <c r="K13" s="3" t="s">
        <v>18</v>
      </c>
      <c r="L13" s="14">
        <v>100</v>
      </c>
      <c r="M13" s="1"/>
    </row>
    <row r="14" spans="1:13" x14ac:dyDescent="0.25">
      <c r="A14" s="80" t="s">
        <v>128</v>
      </c>
      <c r="B14" s="81">
        <v>3</v>
      </c>
      <c r="C14" s="81">
        <v>23</v>
      </c>
      <c r="D14" s="81">
        <v>6</v>
      </c>
      <c r="E14" s="175" t="s">
        <v>16</v>
      </c>
      <c r="F14" s="81">
        <v>32</v>
      </c>
      <c r="G14" s="80"/>
      <c r="H14" s="14">
        <v>9.375</v>
      </c>
      <c r="I14" s="14">
        <v>71.875</v>
      </c>
      <c r="J14" s="14">
        <v>18.75</v>
      </c>
      <c r="K14" s="3" t="s">
        <v>18</v>
      </c>
      <c r="L14" s="14">
        <v>100</v>
      </c>
      <c r="M14" s="1"/>
    </row>
    <row r="15" spans="1:13" x14ac:dyDescent="0.25">
      <c r="A15" s="19" t="s">
        <v>131</v>
      </c>
      <c r="B15" s="11">
        <v>3</v>
      </c>
      <c r="C15" s="11">
        <v>34</v>
      </c>
      <c r="D15" s="11">
        <v>13</v>
      </c>
      <c r="E15" s="11">
        <v>7</v>
      </c>
      <c r="F15" s="11">
        <v>57</v>
      </c>
      <c r="G15" s="19"/>
      <c r="H15" s="21">
        <v>5.2631579999999998</v>
      </c>
      <c r="I15" s="21">
        <v>59.649123000000003</v>
      </c>
      <c r="J15" s="21">
        <v>22.807017999999999</v>
      </c>
      <c r="K15" s="21">
        <v>12.280702</v>
      </c>
      <c r="L15" s="21">
        <v>100</v>
      </c>
      <c r="M15" s="1"/>
    </row>
    <row r="16" spans="1:13" ht="14.4" x14ac:dyDescent="0.3">
      <c r="A16" s="177" t="s">
        <v>117</v>
      </c>
      <c r="B16" s="23"/>
      <c r="C16" s="23"/>
      <c r="D16" s="23"/>
      <c r="E16" s="23"/>
      <c r="F16" s="23"/>
      <c r="G16" s="23" t="s">
        <v>129</v>
      </c>
      <c r="H16" s="23" t="s">
        <v>129</v>
      </c>
      <c r="I16" s="23" t="s">
        <v>129</v>
      </c>
      <c r="J16" s="23" t="s">
        <v>129</v>
      </c>
      <c r="K16" s="23"/>
      <c r="L16" s="23"/>
      <c r="M16" s="23"/>
    </row>
    <row r="17" spans="1:13" ht="14.4" x14ac:dyDescent="0.3">
      <c r="A17" s="24" t="s">
        <v>130</v>
      </c>
      <c r="B17" s="23"/>
      <c r="C17" s="23"/>
      <c r="D17" s="23"/>
      <c r="E17" s="23"/>
      <c r="F17" s="23"/>
      <c r="G17" s="23"/>
      <c r="H17" s="23"/>
      <c r="I17" s="23"/>
      <c r="J17" s="23"/>
      <c r="K17" s="23"/>
      <c r="L17" s="23"/>
      <c r="M17" s="23"/>
    </row>
  </sheetData>
  <mergeCells count="4">
    <mergeCell ref="B11:L11"/>
    <mergeCell ref="B5:L5"/>
    <mergeCell ref="B3:F3"/>
    <mergeCell ref="H3:L3"/>
  </mergeCells>
  <hyperlinks>
    <hyperlink ref="A2" location="Contents!A1" display="Back to Contents"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
  <sheetViews>
    <sheetView workbookViewId="0">
      <selection sqref="A1:D1"/>
    </sheetView>
  </sheetViews>
  <sheetFormatPr defaultColWidth="9" defaultRowHeight="13.8" x14ac:dyDescent="0.25"/>
  <cols>
    <col min="1" max="1" width="15.69921875" style="25" customWidth="1"/>
    <col min="2" max="2" width="17.3984375" style="25" customWidth="1"/>
    <col min="3" max="3" width="16" style="25" bestFit="1" customWidth="1"/>
    <col min="4" max="4" width="9" style="25"/>
    <col min="5" max="5" width="3.19921875" style="25" customWidth="1"/>
    <col min="6" max="16384" width="9" style="25"/>
  </cols>
  <sheetData>
    <row r="1" spans="1:9" ht="24" customHeight="1" x14ac:dyDescent="0.25">
      <c r="A1" s="241" t="s">
        <v>226</v>
      </c>
      <c r="B1" s="241"/>
      <c r="C1" s="241"/>
      <c r="D1" s="241"/>
      <c r="E1" s="6"/>
      <c r="F1" s="105"/>
      <c r="G1" s="105"/>
      <c r="H1" s="105"/>
      <c r="I1" s="105"/>
    </row>
    <row r="2" spans="1:9" x14ac:dyDescent="0.25">
      <c r="A2" s="7" t="s">
        <v>229</v>
      </c>
      <c r="B2" s="6"/>
      <c r="C2" s="6"/>
      <c r="D2" s="6"/>
      <c r="E2" s="6"/>
      <c r="F2" s="105"/>
      <c r="G2" s="105"/>
      <c r="H2" s="105"/>
      <c r="I2" s="105"/>
    </row>
    <row r="3" spans="1:9" ht="20.399999999999999" x14ac:dyDescent="0.25">
      <c r="A3" s="69" t="s">
        <v>139</v>
      </c>
      <c r="B3" s="178" t="s">
        <v>140</v>
      </c>
      <c r="C3" s="179" t="s">
        <v>141</v>
      </c>
      <c r="D3" s="54" t="s">
        <v>70</v>
      </c>
      <c r="E3" s="6"/>
      <c r="F3" s="105"/>
      <c r="G3" s="105"/>
      <c r="H3" s="105"/>
      <c r="I3" s="105"/>
    </row>
    <row r="4" spans="1:9" x14ac:dyDescent="0.25">
      <c r="A4" s="174" t="s">
        <v>235</v>
      </c>
      <c r="B4" s="55">
        <v>2</v>
      </c>
      <c r="C4" s="175" t="s">
        <v>16</v>
      </c>
      <c r="D4" s="55">
        <f>SUM(B4:C4)</f>
        <v>2</v>
      </c>
      <c r="E4" s="6"/>
      <c r="F4" s="105"/>
      <c r="G4" s="105"/>
      <c r="H4" s="105"/>
      <c r="I4" s="105"/>
    </row>
    <row r="5" spans="1:9" x14ac:dyDescent="0.25">
      <c r="A5" s="174" t="s">
        <v>125</v>
      </c>
      <c r="B5" s="175" t="s">
        <v>16</v>
      </c>
      <c r="C5" s="55">
        <v>2</v>
      </c>
      <c r="D5" s="55">
        <f t="shared" ref="D5:D7" si="0">SUM(B5:C5)</f>
        <v>2</v>
      </c>
      <c r="E5" s="6"/>
      <c r="F5" s="105"/>
      <c r="G5" s="105"/>
      <c r="H5" s="105"/>
      <c r="I5" s="105"/>
    </row>
    <row r="6" spans="1:9" x14ac:dyDescent="0.25">
      <c r="A6" s="6" t="s">
        <v>111</v>
      </c>
      <c r="B6" s="175" t="s">
        <v>16</v>
      </c>
      <c r="C6" s="55">
        <v>15</v>
      </c>
      <c r="D6" s="55">
        <f t="shared" si="0"/>
        <v>15</v>
      </c>
      <c r="E6" s="6"/>
      <c r="F6" s="105"/>
      <c r="G6" s="105"/>
      <c r="H6" s="105"/>
      <c r="I6" s="105"/>
    </row>
    <row r="7" spans="1:9" x14ac:dyDescent="0.25">
      <c r="A7" s="6" t="s">
        <v>114</v>
      </c>
      <c r="B7" s="175" t="s">
        <v>16</v>
      </c>
      <c r="C7" s="55">
        <v>6</v>
      </c>
      <c r="D7" s="55">
        <f t="shared" si="0"/>
        <v>6</v>
      </c>
      <c r="E7" s="6"/>
      <c r="F7" s="105"/>
      <c r="G7" s="105"/>
      <c r="H7" s="105"/>
      <c r="I7" s="105"/>
    </row>
    <row r="8" spans="1:9" x14ac:dyDescent="0.25">
      <c r="A8" s="5" t="s">
        <v>70</v>
      </c>
      <c r="B8" s="56">
        <v>2</v>
      </c>
      <c r="C8" s="56">
        <f>SUM(C5:C7)</f>
        <v>23</v>
      </c>
      <c r="D8" s="55">
        <v>25</v>
      </c>
      <c r="E8" s="6"/>
      <c r="F8" s="105"/>
      <c r="G8" s="105"/>
      <c r="H8" s="105"/>
      <c r="I8" s="105"/>
    </row>
    <row r="9" spans="1:9" x14ac:dyDescent="0.25">
      <c r="A9" s="19" t="s">
        <v>72</v>
      </c>
      <c r="B9" s="67">
        <f>B8/D8*100</f>
        <v>8</v>
      </c>
      <c r="C9" s="67">
        <f>C8/D8*100</f>
        <v>92</v>
      </c>
      <c r="D9" s="67">
        <f>SUM(B9:C9)</f>
        <v>100</v>
      </c>
      <c r="E9" s="6"/>
      <c r="F9" s="105"/>
      <c r="G9" s="105"/>
      <c r="H9" s="105"/>
      <c r="I9" s="105"/>
    </row>
    <row r="10" spans="1:9" ht="14.4" x14ac:dyDescent="0.3">
      <c r="A10" s="24" t="s">
        <v>82</v>
      </c>
      <c r="B10" s="23"/>
      <c r="C10" s="23"/>
      <c r="D10" s="23"/>
      <c r="E10" s="23"/>
    </row>
  </sheetData>
  <mergeCells count="1">
    <mergeCell ref="A1:D1"/>
  </mergeCells>
  <hyperlinks>
    <hyperlink ref="A2" location="Contents!A1" display="Back to Contents" xr:uid="{00000000-0004-0000-0C00-000000000000}"/>
  </hyperlinks>
  <pageMargins left="0.7" right="0.7" top="0.75" bottom="0.75" header="0.3" footer="0.3"/>
  <pageSetup paperSize="9"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3"/>
  <sheetViews>
    <sheetView workbookViewId="0"/>
  </sheetViews>
  <sheetFormatPr defaultColWidth="9" defaultRowHeight="13.8" x14ac:dyDescent="0.25"/>
  <cols>
    <col min="1" max="1" width="26.59765625" style="25" customWidth="1"/>
    <col min="2" max="2" width="14.19921875" style="25" customWidth="1"/>
    <col min="3" max="3" width="3" style="25" customWidth="1"/>
    <col min="4" max="4" width="9" style="25"/>
    <col min="5" max="5" width="10.09765625" style="25" customWidth="1"/>
    <col min="6" max="6" width="4" style="25" customWidth="1"/>
    <col min="7" max="16384" width="9" style="25"/>
  </cols>
  <sheetData>
    <row r="1" spans="1:6" x14ac:dyDescent="0.25">
      <c r="A1" s="5" t="s">
        <v>290</v>
      </c>
      <c r="B1" s="6"/>
      <c r="C1" s="6"/>
      <c r="D1" s="6"/>
      <c r="E1" s="6"/>
      <c r="F1" s="6"/>
    </row>
    <row r="2" spans="1:6" x14ac:dyDescent="0.25">
      <c r="A2" s="7" t="s">
        <v>229</v>
      </c>
      <c r="B2" s="6"/>
      <c r="C2" s="6"/>
      <c r="D2" s="6"/>
      <c r="E2" s="6"/>
      <c r="F2" s="6"/>
    </row>
    <row r="3" spans="1:6" ht="27.75" customHeight="1" x14ac:dyDescent="0.25">
      <c r="A3" s="243" t="s">
        <v>76</v>
      </c>
      <c r="B3" s="245" t="s">
        <v>132</v>
      </c>
      <c r="C3" s="8"/>
      <c r="D3" s="242" t="s">
        <v>133</v>
      </c>
      <c r="E3" s="242"/>
      <c r="F3" s="6"/>
    </row>
    <row r="4" spans="1:6" x14ac:dyDescent="0.25">
      <c r="A4" s="244"/>
      <c r="B4" s="246"/>
      <c r="C4" s="9"/>
      <c r="D4" s="10" t="s">
        <v>71</v>
      </c>
      <c r="E4" s="11" t="s">
        <v>236</v>
      </c>
      <c r="F4" s="6"/>
    </row>
    <row r="5" spans="1:6" x14ac:dyDescent="0.25">
      <c r="A5" s="6" t="s">
        <v>134</v>
      </c>
      <c r="B5" s="4" t="s">
        <v>16</v>
      </c>
      <c r="C5" s="12"/>
      <c r="D5" s="4" t="s">
        <v>16</v>
      </c>
      <c r="E5" s="2" t="s">
        <v>18</v>
      </c>
      <c r="F5" s="6"/>
    </row>
    <row r="6" spans="1:6" x14ac:dyDescent="0.25">
      <c r="A6" s="6" t="s">
        <v>135</v>
      </c>
      <c r="B6" s="13">
        <v>23</v>
      </c>
      <c r="C6" s="13"/>
      <c r="D6" s="13">
        <v>55</v>
      </c>
      <c r="E6" s="14">
        <v>38.729999999999997</v>
      </c>
      <c r="F6" s="6"/>
    </row>
    <row r="7" spans="1:6" x14ac:dyDescent="0.25">
      <c r="A7" s="6" t="s">
        <v>61</v>
      </c>
      <c r="B7" s="13"/>
      <c r="C7" s="13"/>
      <c r="D7" s="13"/>
      <c r="E7" s="14"/>
      <c r="F7" s="6"/>
    </row>
    <row r="8" spans="1:6" x14ac:dyDescent="0.25">
      <c r="A8" s="15" t="s">
        <v>79</v>
      </c>
      <c r="B8" s="13">
        <v>3</v>
      </c>
      <c r="C8" s="13"/>
      <c r="D8" s="13">
        <v>8</v>
      </c>
      <c r="E8" s="14">
        <v>32</v>
      </c>
      <c r="F8" s="6"/>
    </row>
    <row r="9" spans="1:6" x14ac:dyDescent="0.25">
      <c r="A9" s="15" t="s">
        <v>80</v>
      </c>
      <c r="B9" s="13">
        <v>2</v>
      </c>
      <c r="C9" s="13"/>
      <c r="D9" s="13">
        <v>4</v>
      </c>
      <c r="E9" s="14">
        <v>12.5</v>
      </c>
      <c r="F9" s="6"/>
    </row>
    <row r="10" spans="1:6" x14ac:dyDescent="0.25">
      <c r="A10" s="16" t="s">
        <v>131</v>
      </c>
      <c r="B10" s="17">
        <v>5</v>
      </c>
      <c r="C10" s="17"/>
      <c r="D10" s="17">
        <v>12</v>
      </c>
      <c r="E10" s="18">
        <v>21.05</v>
      </c>
      <c r="F10" s="6"/>
    </row>
    <row r="11" spans="1:6" x14ac:dyDescent="0.25">
      <c r="A11" s="19" t="s">
        <v>64</v>
      </c>
      <c r="B11" s="20">
        <v>28</v>
      </c>
      <c r="C11" s="20"/>
      <c r="D11" s="20">
        <v>67</v>
      </c>
      <c r="E11" s="21">
        <v>27.8</v>
      </c>
      <c r="F11" s="6"/>
    </row>
    <row r="12" spans="1:6" ht="14.4" x14ac:dyDescent="0.3">
      <c r="A12" s="22" t="s">
        <v>136</v>
      </c>
      <c r="B12" s="23"/>
      <c r="C12" s="23"/>
      <c r="D12" s="23"/>
      <c r="E12" s="23"/>
      <c r="F12" s="23"/>
    </row>
    <row r="13" spans="1:6" x14ac:dyDescent="0.25">
      <c r="A13" s="24" t="s">
        <v>143</v>
      </c>
      <c r="B13" s="1"/>
      <c r="C13" s="1"/>
      <c r="D13" s="1"/>
      <c r="E13" s="1"/>
      <c r="F13" s="1"/>
    </row>
  </sheetData>
  <mergeCells count="3">
    <mergeCell ref="D3:E3"/>
    <mergeCell ref="A3:A4"/>
    <mergeCell ref="B3:B4"/>
  </mergeCells>
  <hyperlinks>
    <hyperlink ref="A2" location="Contents!A1" display="Back to Contents"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48"/>
  <sheetViews>
    <sheetView workbookViewId="0">
      <selection sqref="A1:E1"/>
    </sheetView>
  </sheetViews>
  <sheetFormatPr defaultColWidth="9" defaultRowHeight="14.4" x14ac:dyDescent="0.3"/>
  <cols>
    <col min="1" max="1" width="9" style="106"/>
    <col min="2" max="2" width="11.3984375" style="106" customWidth="1"/>
    <col min="3" max="3" width="2.59765625" style="106" customWidth="1"/>
    <col min="4" max="5" width="9" style="106"/>
    <col min="6" max="6" width="5.59765625" style="106" customWidth="1"/>
    <col min="7" max="16384" width="9" style="106"/>
  </cols>
  <sheetData>
    <row r="1" spans="1:23" ht="28.5" customHeight="1" x14ac:dyDescent="0.3">
      <c r="A1" s="241" t="s">
        <v>301</v>
      </c>
      <c r="B1" s="241"/>
      <c r="C1" s="241"/>
      <c r="D1" s="241"/>
      <c r="E1" s="241"/>
      <c r="F1" s="6"/>
      <c r="G1" s="25"/>
      <c r="H1" s="25"/>
      <c r="I1" s="25"/>
      <c r="J1" s="25"/>
      <c r="K1" s="25"/>
      <c r="L1" s="25"/>
      <c r="M1" s="25"/>
      <c r="N1" s="25"/>
      <c r="O1" s="25"/>
      <c r="P1" s="25"/>
      <c r="Q1" s="25"/>
      <c r="R1" s="25"/>
      <c r="S1" s="25"/>
      <c r="T1" s="25"/>
      <c r="U1" s="25"/>
      <c r="V1" s="25"/>
      <c r="W1" s="25"/>
    </row>
    <row r="2" spans="1:23" x14ac:dyDescent="0.3">
      <c r="A2" s="7" t="s">
        <v>229</v>
      </c>
      <c r="B2" s="6"/>
      <c r="C2" s="6"/>
      <c r="D2" s="6"/>
      <c r="E2" s="6"/>
      <c r="F2" s="6"/>
      <c r="G2" s="25"/>
      <c r="H2" s="25"/>
      <c r="I2" s="25"/>
      <c r="J2" s="25"/>
      <c r="K2" s="25"/>
      <c r="L2" s="25"/>
      <c r="M2" s="25"/>
      <c r="N2" s="25"/>
      <c r="O2" s="25"/>
      <c r="P2" s="25"/>
      <c r="Q2" s="25"/>
      <c r="R2" s="25"/>
      <c r="S2" s="25"/>
      <c r="T2" s="25"/>
      <c r="U2" s="25"/>
      <c r="V2" s="25"/>
      <c r="W2" s="25"/>
    </row>
    <row r="3" spans="1:23" ht="33" customHeight="1" x14ac:dyDescent="0.3">
      <c r="A3" s="243" t="s">
        <v>11</v>
      </c>
      <c r="B3" s="245" t="s">
        <v>132</v>
      </c>
      <c r="C3" s="8"/>
      <c r="D3" s="247" t="s">
        <v>133</v>
      </c>
      <c r="E3" s="247"/>
      <c r="F3" s="6"/>
      <c r="G3" s="25"/>
      <c r="H3" s="25"/>
      <c r="I3" s="25"/>
      <c r="J3" s="25"/>
      <c r="K3" s="25"/>
      <c r="L3" s="25"/>
      <c r="M3" s="25"/>
      <c r="N3" s="25"/>
      <c r="O3" s="25"/>
      <c r="P3" s="25"/>
      <c r="Q3" s="25"/>
      <c r="R3" s="25"/>
      <c r="S3" s="25"/>
      <c r="T3" s="25"/>
      <c r="U3" s="25"/>
      <c r="V3" s="25"/>
      <c r="W3" s="25"/>
    </row>
    <row r="4" spans="1:23" x14ac:dyDescent="0.3">
      <c r="A4" s="244"/>
      <c r="B4" s="248"/>
      <c r="C4" s="26"/>
      <c r="D4" s="11" t="s">
        <v>71</v>
      </c>
      <c r="E4" s="11" t="s">
        <v>236</v>
      </c>
      <c r="F4" s="6"/>
      <c r="G4" s="25"/>
      <c r="H4" s="25"/>
      <c r="I4" s="25"/>
      <c r="J4" s="25"/>
      <c r="K4" s="25"/>
      <c r="L4" s="25"/>
      <c r="M4" s="25"/>
      <c r="N4" s="25"/>
      <c r="O4" s="25"/>
      <c r="P4" s="25"/>
      <c r="Q4" s="25"/>
      <c r="R4" s="25"/>
      <c r="S4" s="25"/>
      <c r="T4" s="25"/>
      <c r="U4" s="25"/>
      <c r="V4" s="25"/>
      <c r="W4" s="25"/>
    </row>
    <row r="5" spans="1:23" x14ac:dyDescent="0.3">
      <c r="A5" s="6" t="s">
        <v>44</v>
      </c>
      <c r="B5" s="6">
        <v>19</v>
      </c>
      <c r="C5" s="6"/>
      <c r="D5" s="6">
        <v>43</v>
      </c>
      <c r="E5" s="156">
        <v>9.9</v>
      </c>
      <c r="F5" s="6"/>
      <c r="G5" s="25"/>
      <c r="H5" s="25"/>
      <c r="I5" s="25"/>
      <c r="J5" s="25"/>
      <c r="K5" s="25"/>
      <c r="L5" s="25"/>
      <c r="M5" s="25"/>
      <c r="N5" s="25"/>
      <c r="O5" s="25"/>
      <c r="P5" s="25"/>
      <c r="Q5" s="25"/>
      <c r="R5" s="25"/>
      <c r="S5" s="25"/>
      <c r="T5" s="25"/>
      <c r="U5" s="25"/>
      <c r="V5" s="25"/>
      <c r="W5" s="25"/>
    </row>
    <row r="6" spans="1:23" x14ac:dyDescent="0.3">
      <c r="A6" s="6" t="s">
        <v>45</v>
      </c>
      <c r="B6" s="6">
        <v>27</v>
      </c>
      <c r="C6" s="6"/>
      <c r="D6" s="6">
        <v>56</v>
      </c>
      <c r="E6" s="156">
        <v>13.3</v>
      </c>
      <c r="F6" s="6"/>
      <c r="G6" s="25"/>
      <c r="H6" s="25"/>
      <c r="I6" s="25"/>
      <c r="J6" s="25"/>
      <c r="K6" s="25"/>
      <c r="L6" s="25"/>
      <c r="M6" s="25"/>
      <c r="N6" s="25"/>
      <c r="O6" s="25"/>
      <c r="P6" s="25"/>
      <c r="Q6" s="25"/>
      <c r="R6" s="25"/>
      <c r="S6" s="25"/>
      <c r="T6" s="25"/>
      <c r="U6" s="25"/>
      <c r="V6" s="25"/>
      <c r="W6" s="25"/>
    </row>
    <row r="7" spans="1:23" x14ac:dyDescent="0.3">
      <c r="A7" s="6" t="s">
        <v>46</v>
      </c>
      <c r="B7" s="6">
        <v>20</v>
      </c>
      <c r="C7" s="6"/>
      <c r="D7" s="6">
        <v>41</v>
      </c>
      <c r="E7" s="156">
        <v>10.1</v>
      </c>
      <c r="F7" s="6"/>
      <c r="G7" s="25"/>
      <c r="H7" s="25"/>
      <c r="I7" s="25"/>
      <c r="J7" s="25"/>
      <c r="K7" s="25"/>
      <c r="L7" s="25"/>
      <c r="M7" s="25"/>
      <c r="N7" s="25"/>
      <c r="O7" s="25"/>
      <c r="P7" s="25"/>
      <c r="Q7" s="25"/>
      <c r="R7" s="25"/>
      <c r="S7" s="25"/>
      <c r="T7" s="25"/>
      <c r="U7" s="25"/>
      <c r="V7" s="25"/>
      <c r="W7" s="25"/>
    </row>
    <row r="8" spans="1:23" x14ac:dyDescent="0.3">
      <c r="A8" s="6" t="s">
        <v>47</v>
      </c>
      <c r="B8" s="6">
        <v>11</v>
      </c>
      <c r="C8" s="6"/>
      <c r="D8" s="6">
        <v>24</v>
      </c>
      <c r="E8" s="156">
        <v>8.9</v>
      </c>
      <c r="F8" s="6"/>
      <c r="G8" s="25"/>
      <c r="H8" s="25"/>
      <c r="I8" s="25"/>
      <c r="J8" s="25"/>
      <c r="K8" s="25"/>
      <c r="L8" s="25"/>
      <c r="M8" s="25"/>
      <c r="N8" s="25"/>
      <c r="O8" s="25"/>
      <c r="P8" s="25"/>
      <c r="Q8" s="25"/>
      <c r="R8" s="25"/>
      <c r="S8" s="25"/>
      <c r="T8" s="25"/>
      <c r="U8" s="25"/>
      <c r="V8" s="25"/>
      <c r="W8" s="25"/>
    </row>
    <row r="9" spans="1:23" x14ac:dyDescent="0.3">
      <c r="A9" s="6" t="s">
        <v>48</v>
      </c>
      <c r="B9" s="6">
        <v>10</v>
      </c>
      <c r="C9" s="6"/>
      <c r="D9" s="6">
        <v>23</v>
      </c>
      <c r="E9" s="156">
        <v>8.6</v>
      </c>
      <c r="F9" s="6"/>
      <c r="G9" s="25"/>
      <c r="H9" s="25"/>
      <c r="I9" s="25"/>
      <c r="J9" s="25"/>
      <c r="K9" s="25"/>
      <c r="L9" s="25"/>
      <c r="M9" s="25"/>
      <c r="N9" s="25"/>
      <c r="O9" s="25"/>
      <c r="P9" s="25"/>
      <c r="Q9" s="25"/>
      <c r="R9" s="25"/>
      <c r="S9" s="25"/>
      <c r="T9" s="25"/>
      <c r="U9" s="25"/>
      <c r="V9" s="25"/>
      <c r="W9" s="25"/>
    </row>
    <row r="10" spans="1:23" x14ac:dyDescent="0.3">
      <c r="A10" s="6" t="s">
        <v>137</v>
      </c>
      <c r="B10" s="6">
        <v>13</v>
      </c>
      <c r="C10" s="6"/>
      <c r="D10" s="6">
        <v>27</v>
      </c>
      <c r="E10" s="3">
        <v>12.1</v>
      </c>
      <c r="F10" s="6"/>
      <c r="G10" s="25"/>
      <c r="H10" s="25"/>
      <c r="I10" s="25"/>
      <c r="J10" s="25"/>
      <c r="K10" s="25"/>
      <c r="L10" s="25"/>
      <c r="M10" s="25"/>
      <c r="N10" s="25"/>
      <c r="O10" s="25"/>
      <c r="P10" s="25"/>
      <c r="Q10" s="25"/>
      <c r="R10" s="25"/>
      <c r="S10" s="25"/>
      <c r="T10" s="25"/>
      <c r="U10" s="25"/>
      <c r="V10" s="25"/>
      <c r="W10" s="25"/>
    </row>
    <row r="11" spans="1:23" x14ac:dyDescent="0.3">
      <c r="A11" s="6" t="s">
        <v>138</v>
      </c>
      <c r="B11" s="6">
        <v>15</v>
      </c>
      <c r="C11" s="6"/>
      <c r="D11" s="6">
        <v>35</v>
      </c>
      <c r="E11" s="3">
        <v>16.100000000000001</v>
      </c>
      <c r="F11" s="6"/>
      <c r="G11" s="25"/>
      <c r="H11" s="25"/>
      <c r="I11" s="25"/>
      <c r="J11" s="25"/>
      <c r="K11" s="25"/>
      <c r="L11" s="25"/>
      <c r="M11" s="25"/>
      <c r="N11" s="25"/>
      <c r="O11" s="25"/>
      <c r="P11" s="25"/>
      <c r="Q11" s="25"/>
      <c r="R11" s="25"/>
      <c r="S11" s="25"/>
      <c r="T11" s="25"/>
      <c r="U11" s="25"/>
      <c r="V11" s="25"/>
      <c r="W11" s="25"/>
    </row>
    <row r="12" spans="1:23" x14ac:dyDescent="0.3">
      <c r="A12" s="6" t="s">
        <v>88</v>
      </c>
      <c r="B12" s="6">
        <v>8</v>
      </c>
      <c r="C12" s="6"/>
      <c r="D12" s="6">
        <v>18</v>
      </c>
      <c r="E12" s="3">
        <v>11.5</v>
      </c>
      <c r="F12" s="6"/>
      <c r="G12" s="25"/>
      <c r="H12" s="25"/>
      <c r="I12" s="25"/>
      <c r="J12" s="25"/>
      <c r="K12" s="25"/>
      <c r="L12" s="25"/>
      <c r="M12" s="25"/>
      <c r="N12" s="25"/>
      <c r="O12" s="25"/>
      <c r="P12" s="25"/>
      <c r="Q12" s="25"/>
      <c r="R12" s="25"/>
      <c r="S12" s="25"/>
      <c r="T12" s="25"/>
      <c r="U12" s="25"/>
      <c r="V12" s="25"/>
      <c r="W12" s="25"/>
    </row>
    <row r="13" spans="1:23" x14ac:dyDescent="0.3">
      <c r="A13" s="6" t="s">
        <v>89</v>
      </c>
      <c r="B13" s="6">
        <v>9</v>
      </c>
      <c r="C13" s="6"/>
      <c r="D13" s="6">
        <v>19</v>
      </c>
      <c r="E13" s="3">
        <v>13.8</v>
      </c>
      <c r="F13" s="6"/>
      <c r="G13" s="25"/>
      <c r="H13" s="25"/>
      <c r="I13" s="25"/>
      <c r="J13" s="25"/>
      <c r="K13" s="25"/>
      <c r="L13" s="25"/>
      <c r="M13" s="25"/>
      <c r="N13" s="25"/>
      <c r="O13" s="25"/>
      <c r="P13" s="25"/>
      <c r="Q13" s="25"/>
      <c r="R13" s="25"/>
      <c r="S13" s="25"/>
      <c r="T13" s="25"/>
      <c r="U13" s="25"/>
      <c r="V13" s="25"/>
      <c r="W13" s="25"/>
    </row>
    <row r="14" spans="1:23" x14ac:dyDescent="0.3">
      <c r="A14" s="6" t="s">
        <v>49</v>
      </c>
      <c r="B14" s="6">
        <v>9</v>
      </c>
      <c r="C14" s="6"/>
      <c r="D14" s="6">
        <v>18</v>
      </c>
      <c r="E14" s="3">
        <v>15.8</v>
      </c>
      <c r="F14" s="6"/>
      <c r="G14" s="25"/>
      <c r="H14" s="25"/>
      <c r="I14" s="25"/>
      <c r="J14" s="25"/>
      <c r="K14" s="25"/>
      <c r="L14" s="25"/>
      <c r="M14" s="25"/>
      <c r="N14" s="25"/>
      <c r="O14" s="25"/>
      <c r="P14" s="25"/>
      <c r="Q14" s="25"/>
      <c r="R14" s="25"/>
      <c r="S14" s="25"/>
      <c r="T14" s="25"/>
      <c r="U14" s="25"/>
      <c r="V14" s="25"/>
      <c r="W14" s="25"/>
    </row>
    <row r="15" spans="1:23" x14ac:dyDescent="0.3">
      <c r="A15" s="6" t="s">
        <v>50</v>
      </c>
      <c r="B15" s="6">
        <v>11</v>
      </c>
      <c r="C15" s="6"/>
      <c r="D15" s="6">
        <v>23</v>
      </c>
      <c r="E15" s="3">
        <v>27.7</v>
      </c>
      <c r="F15" s="6"/>
      <c r="G15" s="25"/>
      <c r="H15" s="25"/>
      <c r="I15" s="25"/>
      <c r="J15" s="25"/>
      <c r="K15" s="25"/>
      <c r="L15" s="25"/>
      <c r="M15" s="25"/>
      <c r="N15" s="25"/>
      <c r="O15" s="25"/>
      <c r="P15" s="25"/>
      <c r="Q15" s="25"/>
      <c r="R15" s="25"/>
      <c r="S15" s="25"/>
      <c r="T15" s="25"/>
      <c r="U15" s="25"/>
      <c r="V15" s="25"/>
      <c r="W15" s="25"/>
    </row>
    <row r="16" spans="1:23" x14ac:dyDescent="0.3">
      <c r="A16" s="6" t="s">
        <v>51</v>
      </c>
      <c r="B16" s="6">
        <v>4</v>
      </c>
      <c r="C16" s="6"/>
      <c r="D16" s="6">
        <v>10</v>
      </c>
      <c r="E16" s="3">
        <v>12.2</v>
      </c>
      <c r="F16" s="6"/>
      <c r="G16" s="25"/>
      <c r="H16" s="25"/>
      <c r="I16" s="25"/>
      <c r="J16" s="25"/>
      <c r="K16" s="25"/>
      <c r="L16" s="25"/>
      <c r="M16" s="25"/>
      <c r="N16" s="25"/>
      <c r="O16" s="25"/>
      <c r="P16" s="25"/>
      <c r="Q16" s="25"/>
      <c r="R16" s="25"/>
      <c r="S16" s="25"/>
      <c r="T16" s="25"/>
      <c r="U16" s="25"/>
      <c r="V16" s="25"/>
      <c r="W16" s="25"/>
    </row>
    <row r="17" spans="1:23" x14ac:dyDescent="0.3">
      <c r="A17" s="6" t="s">
        <v>52</v>
      </c>
      <c r="B17" s="6">
        <v>6</v>
      </c>
      <c r="C17" s="6"/>
      <c r="D17" s="6">
        <v>13</v>
      </c>
      <c r="E17" s="3">
        <v>18.8</v>
      </c>
      <c r="F17" s="6"/>
      <c r="G17" s="25"/>
      <c r="H17" s="25"/>
      <c r="I17" s="25"/>
      <c r="J17" s="25"/>
      <c r="K17" s="25"/>
      <c r="L17" s="25"/>
      <c r="M17" s="25"/>
      <c r="N17" s="25"/>
      <c r="O17" s="25"/>
      <c r="P17" s="25"/>
      <c r="Q17" s="25"/>
      <c r="R17" s="25"/>
      <c r="S17" s="25"/>
      <c r="T17" s="25"/>
      <c r="U17" s="25"/>
      <c r="V17" s="25"/>
      <c r="W17" s="25"/>
    </row>
    <row r="18" spans="1:23" x14ac:dyDescent="0.3">
      <c r="A18" s="6" t="s">
        <v>90</v>
      </c>
      <c r="B18" s="6">
        <v>8</v>
      </c>
      <c r="C18" s="6"/>
      <c r="D18" s="6">
        <v>16</v>
      </c>
      <c r="E18" s="3">
        <v>24.6</v>
      </c>
      <c r="F18" s="6"/>
      <c r="G18" s="25"/>
      <c r="H18" s="25"/>
      <c r="I18" s="25"/>
      <c r="J18" s="25"/>
      <c r="K18" s="25"/>
      <c r="L18" s="25"/>
      <c r="M18" s="25"/>
      <c r="N18" s="25"/>
      <c r="O18" s="25"/>
      <c r="P18" s="25"/>
      <c r="Q18" s="25"/>
      <c r="R18" s="25"/>
      <c r="S18" s="25"/>
      <c r="T18" s="25"/>
      <c r="U18" s="25"/>
      <c r="V18" s="25"/>
      <c r="W18" s="25"/>
    </row>
    <row r="19" spans="1:23" x14ac:dyDescent="0.3">
      <c r="A19" s="27" t="s">
        <v>53</v>
      </c>
      <c r="B19" s="27">
        <v>5</v>
      </c>
      <c r="C19" s="27"/>
      <c r="D19" s="27">
        <v>12</v>
      </c>
      <c r="E19" s="28">
        <v>21.1</v>
      </c>
      <c r="F19" s="6"/>
      <c r="G19" s="25"/>
      <c r="H19" s="25"/>
      <c r="I19" s="25"/>
      <c r="J19" s="25"/>
      <c r="K19" s="25"/>
      <c r="L19" s="25"/>
      <c r="M19" s="25"/>
      <c r="N19" s="25"/>
      <c r="O19" s="25"/>
      <c r="P19" s="25"/>
      <c r="Q19" s="25"/>
      <c r="R19" s="25"/>
      <c r="S19" s="25"/>
      <c r="T19" s="25"/>
      <c r="U19" s="25"/>
      <c r="V19" s="25"/>
      <c r="W19" s="25"/>
    </row>
    <row r="20" spans="1:23" x14ac:dyDescent="0.3">
      <c r="A20" s="24" t="s">
        <v>205</v>
      </c>
      <c r="B20" s="23"/>
      <c r="C20" s="23"/>
      <c r="D20" s="23"/>
      <c r="E20" s="23"/>
      <c r="F20" s="23"/>
      <c r="G20" s="25"/>
      <c r="H20" s="25"/>
      <c r="I20" s="25"/>
      <c r="J20" s="25"/>
      <c r="K20" s="25"/>
      <c r="L20" s="25"/>
      <c r="M20" s="25"/>
      <c r="N20" s="25"/>
      <c r="O20" s="25"/>
      <c r="P20" s="25"/>
      <c r="Q20" s="25"/>
      <c r="R20" s="25"/>
      <c r="S20" s="25"/>
      <c r="T20" s="25"/>
      <c r="U20" s="25"/>
      <c r="V20" s="25"/>
      <c r="W20" s="25"/>
    </row>
    <row r="21" spans="1:23" x14ac:dyDescent="0.3">
      <c r="A21" s="29" t="s">
        <v>142</v>
      </c>
      <c r="B21" s="23"/>
      <c r="C21" s="23"/>
      <c r="D21" s="23"/>
      <c r="E21" s="23"/>
      <c r="F21" s="23"/>
      <c r="G21" s="25"/>
      <c r="H21" s="25"/>
      <c r="I21" s="25"/>
      <c r="J21" s="25"/>
      <c r="K21" s="25"/>
      <c r="L21" s="25"/>
      <c r="M21" s="25"/>
      <c r="N21" s="25"/>
      <c r="O21" s="25"/>
      <c r="P21" s="25"/>
      <c r="Q21" s="25"/>
      <c r="R21" s="25"/>
      <c r="S21" s="25"/>
      <c r="T21" s="25"/>
      <c r="U21" s="25"/>
      <c r="V21" s="25"/>
      <c r="W21" s="25"/>
    </row>
    <row r="22" spans="1:23" x14ac:dyDescent="0.3">
      <c r="A22" s="25"/>
      <c r="B22" s="25"/>
      <c r="C22" s="25"/>
      <c r="D22" s="25"/>
      <c r="E22" s="25"/>
      <c r="F22" s="25"/>
      <c r="G22" s="25"/>
      <c r="H22" s="25"/>
      <c r="I22" s="25"/>
      <c r="J22" s="25"/>
      <c r="K22" s="25"/>
      <c r="L22" s="25"/>
      <c r="M22" s="25"/>
      <c r="N22" s="25"/>
      <c r="O22" s="25"/>
      <c r="P22" s="25"/>
      <c r="Q22" s="25"/>
      <c r="R22" s="25"/>
      <c r="S22" s="25"/>
      <c r="T22" s="25"/>
      <c r="U22" s="25"/>
      <c r="V22" s="25"/>
      <c r="W22" s="25"/>
    </row>
    <row r="23" spans="1:23" x14ac:dyDescent="0.3">
      <c r="A23" s="25"/>
      <c r="B23" s="25"/>
      <c r="C23" s="25"/>
      <c r="D23" s="25"/>
      <c r="E23" s="25"/>
      <c r="F23" s="25"/>
      <c r="G23" s="25"/>
      <c r="H23" s="25"/>
      <c r="I23" s="25"/>
      <c r="J23" s="25"/>
      <c r="K23" s="25"/>
      <c r="L23" s="25"/>
      <c r="M23" s="25"/>
      <c r="N23" s="25"/>
      <c r="O23" s="25"/>
      <c r="P23" s="25"/>
      <c r="Q23" s="25"/>
      <c r="R23" s="25"/>
      <c r="S23" s="25"/>
      <c r="T23" s="25"/>
      <c r="U23" s="25"/>
      <c r="V23" s="25"/>
      <c r="W23" s="25"/>
    </row>
    <row r="24" spans="1:23" x14ac:dyDescent="0.3">
      <c r="A24" s="25"/>
      <c r="B24" s="25"/>
      <c r="C24" s="25"/>
      <c r="D24" s="25"/>
      <c r="E24" s="25"/>
      <c r="F24" s="25"/>
      <c r="G24" s="25"/>
      <c r="H24" s="25"/>
      <c r="I24" s="25"/>
      <c r="J24" s="25"/>
      <c r="K24" s="25"/>
      <c r="L24" s="25"/>
      <c r="M24" s="25"/>
      <c r="N24" s="25"/>
      <c r="O24" s="25"/>
      <c r="P24" s="25"/>
      <c r="Q24" s="25"/>
      <c r="R24" s="25"/>
      <c r="S24" s="25"/>
      <c r="T24" s="25"/>
      <c r="U24" s="25"/>
      <c r="V24" s="25"/>
      <c r="W24" s="25"/>
    </row>
    <row r="25" spans="1:23" x14ac:dyDescent="0.3">
      <c r="A25" s="25"/>
      <c r="B25" s="25"/>
      <c r="C25" s="25"/>
      <c r="D25" s="25"/>
      <c r="E25" s="25"/>
      <c r="F25" s="25"/>
      <c r="G25" s="25"/>
      <c r="H25" s="25"/>
      <c r="I25" s="25"/>
      <c r="J25" s="25"/>
      <c r="K25" s="25"/>
      <c r="L25" s="25"/>
      <c r="M25" s="25"/>
      <c r="N25" s="25"/>
      <c r="O25" s="25"/>
      <c r="P25" s="25"/>
      <c r="Q25" s="25"/>
      <c r="R25" s="25"/>
      <c r="S25" s="25"/>
      <c r="T25" s="25"/>
      <c r="U25" s="25"/>
      <c r="V25" s="25"/>
      <c r="W25" s="25"/>
    </row>
    <row r="26" spans="1:23" x14ac:dyDescent="0.3">
      <c r="A26" s="25"/>
      <c r="B26" s="25"/>
      <c r="C26" s="25"/>
      <c r="D26" s="25"/>
      <c r="E26" s="25"/>
      <c r="F26" s="25"/>
      <c r="G26" s="25"/>
      <c r="H26" s="25"/>
      <c r="I26" s="25"/>
      <c r="J26" s="25"/>
      <c r="K26" s="25"/>
      <c r="L26" s="25"/>
      <c r="M26" s="25"/>
      <c r="N26" s="25"/>
      <c r="O26" s="25"/>
      <c r="P26" s="25"/>
      <c r="Q26" s="25"/>
      <c r="R26" s="25"/>
      <c r="S26" s="25"/>
      <c r="T26" s="25"/>
      <c r="U26" s="25"/>
      <c r="V26" s="25"/>
      <c r="W26" s="25"/>
    </row>
    <row r="27" spans="1:23" x14ac:dyDescent="0.3">
      <c r="A27" s="25"/>
      <c r="B27" s="25"/>
      <c r="C27" s="25"/>
      <c r="D27" s="25"/>
      <c r="E27" s="25"/>
      <c r="F27" s="25"/>
      <c r="G27" s="25"/>
      <c r="H27" s="25"/>
      <c r="I27" s="25"/>
      <c r="J27" s="25"/>
      <c r="K27" s="25"/>
      <c r="L27" s="25"/>
      <c r="M27" s="25"/>
      <c r="N27" s="25"/>
      <c r="O27" s="25"/>
      <c r="P27" s="25"/>
      <c r="Q27" s="25"/>
      <c r="R27" s="25"/>
      <c r="S27" s="25"/>
      <c r="T27" s="25"/>
      <c r="U27" s="25"/>
      <c r="V27" s="25"/>
      <c r="W27" s="25"/>
    </row>
    <row r="28" spans="1:23" x14ac:dyDescent="0.3">
      <c r="A28" s="25"/>
      <c r="B28" s="25"/>
      <c r="C28" s="25"/>
      <c r="D28" s="25"/>
      <c r="E28" s="25"/>
      <c r="F28" s="25"/>
      <c r="G28" s="25"/>
      <c r="H28" s="25"/>
      <c r="I28" s="25"/>
      <c r="J28" s="25"/>
      <c r="K28" s="25"/>
      <c r="L28" s="25"/>
      <c r="M28" s="25"/>
      <c r="N28" s="25"/>
      <c r="O28" s="25"/>
      <c r="P28" s="25"/>
      <c r="Q28" s="25"/>
      <c r="R28" s="25"/>
      <c r="S28" s="25"/>
      <c r="T28" s="25"/>
      <c r="U28" s="25"/>
      <c r="V28" s="25"/>
      <c r="W28" s="25"/>
    </row>
    <row r="29" spans="1:23" x14ac:dyDescent="0.3">
      <c r="A29" s="25"/>
      <c r="B29" s="25"/>
      <c r="C29" s="25"/>
      <c r="D29" s="25"/>
      <c r="E29" s="25"/>
      <c r="F29" s="25"/>
      <c r="G29" s="25"/>
      <c r="H29" s="25"/>
      <c r="I29" s="25"/>
      <c r="J29" s="25"/>
      <c r="K29" s="25"/>
      <c r="L29" s="25"/>
      <c r="M29" s="25"/>
      <c r="N29" s="25"/>
      <c r="O29" s="25"/>
      <c r="P29" s="25"/>
      <c r="Q29" s="25"/>
      <c r="R29" s="25"/>
      <c r="S29" s="25"/>
      <c r="T29" s="25"/>
      <c r="U29" s="25"/>
      <c r="V29" s="25"/>
      <c r="W29" s="25"/>
    </row>
    <row r="30" spans="1:23" x14ac:dyDescent="0.3">
      <c r="A30" s="25"/>
      <c r="B30" s="25"/>
      <c r="C30" s="25"/>
      <c r="D30" s="25"/>
      <c r="E30" s="25"/>
      <c r="F30" s="25"/>
      <c r="G30" s="25"/>
      <c r="H30" s="25"/>
      <c r="I30" s="25"/>
      <c r="J30" s="25"/>
      <c r="K30" s="25"/>
      <c r="L30" s="25"/>
      <c r="M30" s="25"/>
      <c r="N30" s="25"/>
      <c r="O30" s="25"/>
      <c r="P30" s="25"/>
      <c r="Q30" s="25"/>
      <c r="R30" s="25"/>
      <c r="S30" s="25"/>
      <c r="T30" s="25"/>
      <c r="U30" s="25"/>
      <c r="V30" s="25"/>
      <c r="W30" s="25"/>
    </row>
    <row r="31" spans="1:23" x14ac:dyDescent="0.3">
      <c r="A31" s="25"/>
      <c r="B31" s="25"/>
      <c r="C31" s="25"/>
      <c r="D31" s="25"/>
      <c r="E31" s="25"/>
      <c r="F31" s="25"/>
      <c r="G31" s="25"/>
      <c r="H31" s="25"/>
      <c r="I31" s="25"/>
      <c r="J31" s="25"/>
      <c r="K31" s="25"/>
      <c r="L31" s="25"/>
      <c r="M31" s="25"/>
      <c r="N31" s="25"/>
      <c r="O31" s="25"/>
      <c r="P31" s="25"/>
      <c r="Q31" s="25"/>
      <c r="R31" s="25"/>
      <c r="S31" s="25"/>
      <c r="T31" s="25"/>
      <c r="U31" s="25"/>
      <c r="V31" s="25"/>
      <c r="W31" s="25"/>
    </row>
    <row r="32" spans="1:23" x14ac:dyDescent="0.3">
      <c r="A32" s="25"/>
      <c r="B32" s="25"/>
      <c r="C32" s="25"/>
      <c r="D32" s="25"/>
      <c r="E32" s="25"/>
      <c r="F32" s="25"/>
      <c r="G32" s="25"/>
      <c r="H32" s="25"/>
      <c r="I32" s="25"/>
      <c r="J32" s="25"/>
      <c r="K32" s="25"/>
      <c r="L32" s="25"/>
      <c r="M32" s="25"/>
      <c r="N32" s="25"/>
      <c r="O32" s="25"/>
      <c r="P32" s="25"/>
      <c r="Q32" s="25"/>
      <c r="R32" s="25"/>
      <c r="S32" s="25"/>
      <c r="T32" s="25"/>
      <c r="U32" s="25"/>
      <c r="V32" s="25"/>
      <c r="W32" s="25"/>
    </row>
    <row r="33" spans="1:23" x14ac:dyDescent="0.3">
      <c r="A33" s="25"/>
      <c r="B33" s="25"/>
      <c r="C33" s="25"/>
      <c r="D33" s="25"/>
      <c r="E33" s="25"/>
      <c r="F33" s="25"/>
      <c r="G33" s="25"/>
      <c r="H33" s="25"/>
      <c r="I33" s="25"/>
      <c r="J33" s="25"/>
      <c r="K33" s="25"/>
      <c r="L33" s="25"/>
      <c r="M33" s="25"/>
      <c r="N33" s="25"/>
      <c r="O33" s="25"/>
      <c r="P33" s="25"/>
      <c r="Q33" s="25"/>
      <c r="R33" s="25"/>
      <c r="S33" s="25"/>
      <c r="T33" s="25"/>
      <c r="U33" s="25"/>
      <c r="V33" s="25"/>
      <c r="W33" s="25"/>
    </row>
    <row r="34" spans="1:23" x14ac:dyDescent="0.3">
      <c r="A34" s="25"/>
      <c r="B34" s="25"/>
      <c r="C34" s="25"/>
      <c r="D34" s="25"/>
      <c r="E34" s="25"/>
      <c r="F34" s="25"/>
      <c r="G34" s="25"/>
      <c r="H34" s="25"/>
      <c r="I34" s="25"/>
      <c r="J34" s="25"/>
      <c r="K34" s="25"/>
      <c r="L34" s="25"/>
      <c r="M34" s="25"/>
      <c r="N34" s="25"/>
      <c r="O34" s="25"/>
      <c r="P34" s="25"/>
      <c r="Q34" s="25"/>
      <c r="R34" s="25"/>
      <c r="S34" s="25"/>
      <c r="T34" s="25"/>
      <c r="U34" s="25"/>
      <c r="V34" s="25"/>
      <c r="W34" s="25"/>
    </row>
    <row r="35" spans="1:23" x14ac:dyDescent="0.3">
      <c r="A35" s="25"/>
      <c r="B35" s="25"/>
      <c r="C35" s="25"/>
      <c r="D35" s="25"/>
      <c r="E35" s="25"/>
      <c r="F35" s="25"/>
      <c r="G35" s="25"/>
      <c r="H35" s="25"/>
      <c r="I35" s="25"/>
      <c r="J35" s="25"/>
      <c r="K35" s="25"/>
      <c r="L35" s="25"/>
      <c r="M35" s="25"/>
      <c r="N35" s="25"/>
      <c r="O35" s="25"/>
      <c r="P35" s="25"/>
      <c r="Q35" s="25"/>
      <c r="R35" s="25"/>
      <c r="S35" s="25"/>
      <c r="T35" s="25"/>
      <c r="U35" s="25"/>
      <c r="V35" s="25"/>
      <c r="W35" s="25"/>
    </row>
    <row r="36" spans="1:23" x14ac:dyDescent="0.3">
      <c r="A36" s="25"/>
      <c r="B36" s="25"/>
      <c r="C36" s="25"/>
      <c r="D36" s="25"/>
      <c r="E36" s="25"/>
      <c r="F36" s="25"/>
      <c r="G36" s="25"/>
      <c r="H36" s="25"/>
      <c r="I36" s="25"/>
      <c r="J36" s="25"/>
      <c r="K36" s="25"/>
      <c r="L36" s="25"/>
      <c r="M36" s="25"/>
      <c r="N36" s="25"/>
      <c r="O36" s="25"/>
      <c r="P36" s="25"/>
      <c r="Q36" s="25"/>
      <c r="R36" s="25"/>
      <c r="S36" s="25"/>
      <c r="T36" s="25"/>
      <c r="U36" s="25"/>
      <c r="V36" s="25"/>
      <c r="W36" s="25"/>
    </row>
    <row r="37" spans="1:23" x14ac:dyDescent="0.3">
      <c r="A37" s="25"/>
      <c r="B37" s="25"/>
      <c r="C37" s="25"/>
      <c r="D37" s="25"/>
      <c r="E37" s="25"/>
      <c r="F37" s="25"/>
      <c r="G37" s="25"/>
      <c r="H37" s="25"/>
      <c r="I37" s="25"/>
      <c r="J37" s="25"/>
      <c r="K37" s="25"/>
      <c r="L37" s="25"/>
      <c r="M37" s="25"/>
      <c r="N37" s="25"/>
      <c r="O37" s="25"/>
      <c r="P37" s="25"/>
      <c r="Q37" s="25"/>
      <c r="R37" s="25"/>
      <c r="S37" s="25"/>
      <c r="T37" s="25"/>
      <c r="U37" s="25"/>
      <c r="V37" s="25"/>
      <c r="W37" s="25"/>
    </row>
    <row r="38" spans="1:23" x14ac:dyDescent="0.3">
      <c r="A38" s="25"/>
      <c r="B38" s="25"/>
      <c r="C38" s="25"/>
      <c r="D38" s="25"/>
      <c r="E38" s="25"/>
      <c r="F38" s="25"/>
      <c r="G38" s="25"/>
      <c r="H38" s="25"/>
      <c r="I38" s="25"/>
      <c r="J38" s="25"/>
      <c r="K38" s="25"/>
      <c r="L38" s="25"/>
      <c r="M38" s="25"/>
      <c r="N38" s="25"/>
      <c r="O38" s="25"/>
      <c r="P38" s="25"/>
      <c r="Q38" s="25"/>
      <c r="R38" s="25"/>
      <c r="S38" s="25"/>
      <c r="T38" s="25"/>
      <c r="U38" s="25"/>
      <c r="V38" s="25"/>
      <c r="W38" s="25"/>
    </row>
    <row r="39" spans="1:23" x14ac:dyDescent="0.3">
      <c r="A39" s="25"/>
      <c r="B39" s="25"/>
      <c r="C39" s="25"/>
      <c r="D39" s="25"/>
      <c r="E39" s="25"/>
      <c r="F39" s="25"/>
      <c r="G39" s="25"/>
      <c r="H39" s="25"/>
      <c r="I39" s="25"/>
      <c r="J39" s="25"/>
      <c r="K39" s="25"/>
      <c r="L39" s="25"/>
      <c r="M39" s="25"/>
      <c r="N39" s="25"/>
      <c r="O39" s="25"/>
      <c r="P39" s="25"/>
      <c r="Q39" s="25"/>
      <c r="R39" s="25"/>
      <c r="S39" s="25"/>
      <c r="T39" s="25"/>
      <c r="U39" s="25"/>
      <c r="V39" s="25"/>
      <c r="W39" s="25"/>
    </row>
    <row r="40" spans="1:23" x14ac:dyDescent="0.3">
      <c r="A40" s="25"/>
      <c r="B40" s="25"/>
      <c r="C40" s="25"/>
      <c r="D40" s="25"/>
      <c r="E40" s="25"/>
      <c r="F40" s="25"/>
      <c r="G40" s="25"/>
      <c r="H40" s="25"/>
      <c r="I40" s="25"/>
      <c r="J40" s="25"/>
      <c r="K40" s="25"/>
      <c r="L40" s="25"/>
      <c r="M40" s="25"/>
      <c r="N40" s="25"/>
      <c r="O40" s="25"/>
      <c r="P40" s="25"/>
      <c r="Q40" s="25"/>
      <c r="R40" s="25"/>
      <c r="S40" s="25"/>
      <c r="T40" s="25"/>
      <c r="U40" s="25"/>
      <c r="V40" s="25"/>
      <c r="W40" s="25"/>
    </row>
    <row r="41" spans="1:23" x14ac:dyDescent="0.3">
      <c r="A41" s="25"/>
      <c r="B41" s="25"/>
      <c r="C41" s="25"/>
      <c r="D41" s="25"/>
      <c r="E41" s="25"/>
      <c r="F41" s="25"/>
      <c r="G41" s="25"/>
      <c r="H41" s="25"/>
      <c r="I41" s="25"/>
      <c r="J41" s="25"/>
      <c r="K41" s="25"/>
      <c r="L41" s="25"/>
      <c r="M41" s="25"/>
      <c r="N41" s="25"/>
      <c r="O41" s="25"/>
      <c r="P41" s="25"/>
      <c r="Q41" s="25"/>
      <c r="R41" s="25"/>
      <c r="S41" s="25"/>
      <c r="T41" s="25"/>
      <c r="U41" s="25"/>
      <c r="V41" s="25"/>
      <c r="W41" s="25"/>
    </row>
    <row r="42" spans="1:23" x14ac:dyDescent="0.3">
      <c r="A42" s="25"/>
      <c r="B42" s="25"/>
      <c r="C42" s="25"/>
      <c r="D42" s="25"/>
      <c r="E42" s="25"/>
      <c r="F42" s="25"/>
      <c r="G42" s="25"/>
      <c r="H42" s="25"/>
      <c r="I42" s="25"/>
      <c r="J42" s="25"/>
      <c r="K42" s="25"/>
      <c r="L42" s="25"/>
      <c r="M42" s="25"/>
      <c r="N42" s="25"/>
      <c r="O42" s="25"/>
      <c r="P42" s="25"/>
      <c r="Q42" s="25"/>
      <c r="R42" s="25"/>
      <c r="S42" s="25"/>
      <c r="T42" s="25"/>
      <c r="U42" s="25"/>
      <c r="V42" s="25"/>
      <c r="W42" s="25"/>
    </row>
    <row r="43" spans="1:23" x14ac:dyDescent="0.3">
      <c r="A43" s="25"/>
      <c r="B43" s="25"/>
      <c r="C43" s="25"/>
      <c r="D43" s="25"/>
      <c r="E43" s="25"/>
      <c r="F43" s="25"/>
      <c r="G43" s="25"/>
      <c r="H43" s="25"/>
      <c r="I43" s="25"/>
      <c r="J43" s="25"/>
      <c r="K43" s="25"/>
      <c r="L43" s="25"/>
      <c r="M43" s="25"/>
      <c r="N43" s="25"/>
      <c r="O43" s="25"/>
      <c r="P43" s="25"/>
      <c r="Q43" s="25"/>
      <c r="R43" s="25"/>
      <c r="S43" s="25"/>
      <c r="T43" s="25"/>
      <c r="U43" s="25"/>
      <c r="V43" s="25"/>
      <c r="W43" s="25"/>
    </row>
    <row r="44" spans="1:23" x14ac:dyDescent="0.3">
      <c r="A44" s="25"/>
      <c r="B44" s="25"/>
      <c r="C44" s="25"/>
      <c r="D44" s="25"/>
      <c r="E44" s="25"/>
      <c r="F44" s="25"/>
      <c r="G44" s="25"/>
      <c r="H44" s="25"/>
      <c r="I44" s="25"/>
      <c r="J44" s="25"/>
      <c r="K44" s="25"/>
      <c r="L44" s="25"/>
      <c r="M44" s="25"/>
      <c r="N44" s="25"/>
      <c r="O44" s="25"/>
      <c r="P44" s="25"/>
      <c r="Q44" s="25"/>
      <c r="R44" s="25"/>
      <c r="S44" s="25"/>
      <c r="T44" s="25"/>
      <c r="U44" s="25"/>
      <c r="V44" s="25"/>
      <c r="W44" s="25"/>
    </row>
    <row r="45" spans="1:23" x14ac:dyDescent="0.3">
      <c r="A45" s="25"/>
      <c r="B45" s="25"/>
      <c r="C45" s="25"/>
      <c r="D45" s="25"/>
      <c r="E45" s="25"/>
      <c r="F45" s="25"/>
      <c r="G45" s="25"/>
      <c r="H45" s="25"/>
      <c r="I45" s="25"/>
      <c r="J45" s="25"/>
      <c r="K45" s="25"/>
      <c r="L45" s="25"/>
      <c r="M45" s="25"/>
      <c r="N45" s="25"/>
      <c r="O45" s="25"/>
      <c r="P45" s="25"/>
      <c r="Q45" s="25"/>
      <c r="R45" s="25"/>
      <c r="S45" s="25"/>
      <c r="T45" s="25"/>
      <c r="U45" s="25"/>
      <c r="V45" s="25"/>
      <c r="W45" s="25"/>
    </row>
    <row r="46" spans="1:23" x14ac:dyDescent="0.3">
      <c r="A46" s="25"/>
      <c r="B46" s="25"/>
      <c r="C46" s="25"/>
      <c r="D46" s="25"/>
      <c r="E46" s="25"/>
      <c r="F46" s="25"/>
      <c r="G46" s="25"/>
      <c r="H46" s="25"/>
      <c r="I46" s="25"/>
      <c r="J46" s="25"/>
      <c r="K46" s="25"/>
      <c r="L46" s="25"/>
      <c r="M46" s="25"/>
      <c r="N46" s="25"/>
      <c r="O46" s="25"/>
      <c r="P46" s="25"/>
      <c r="Q46" s="25"/>
      <c r="R46" s="25"/>
      <c r="S46" s="25"/>
      <c r="T46" s="25"/>
      <c r="U46" s="25"/>
      <c r="V46" s="25"/>
      <c r="W46" s="25"/>
    </row>
    <row r="47" spans="1:23" x14ac:dyDescent="0.3">
      <c r="A47" s="25"/>
      <c r="B47" s="25"/>
      <c r="C47" s="25"/>
      <c r="D47" s="25"/>
      <c r="E47" s="25"/>
      <c r="F47" s="25"/>
      <c r="G47" s="25"/>
      <c r="H47" s="25"/>
      <c r="I47" s="25"/>
      <c r="J47" s="25"/>
      <c r="K47" s="25"/>
      <c r="L47" s="25"/>
      <c r="M47" s="25"/>
      <c r="N47" s="25"/>
      <c r="O47" s="25"/>
      <c r="P47" s="25"/>
      <c r="Q47" s="25"/>
      <c r="R47" s="25"/>
      <c r="S47" s="25"/>
      <c r="T47" s="25"/>
      <c r="U47" s="25"/>
      <c r="V47" s="25"/>
      <c r="W47" s="25"/>
    </row>
    <row r="48" spans="1:23" x14ac:dyDescent="0.3">
      <c r="A48" s="25"/>
      <c r="B48" s="25"/>
      <c r="C48" s="25"/>
      <c r="D48" s="25"/>
      <c r="E48" s="25"/>
      <c r="F48" s="25"/>
      <c r="G48" s="25"/>
      <c r="H48" s="25"/>
      <c r="I48" s="25"/>
      <c r="J48" s="25"/>
      <c r="K48" s="25"/>
      <c r="L48" s="25"/>
      <c r="M48" s="25"/>
      <c r="N48" s="25"/>
      <c r="O48" s="25"/>
      <c r="P48" s="25"/>
      <c r="Q48" s="25"/>
      <c r="R48" s="25"/>
      <c r="S48" s="25"/>
      <c r="T48" s="25"/>
      <c r="U48" s="25"/>
      <c r="V48" s="25"/>
      <c r="W48" s="25"/>
    </row>
  </sheetData>
  <mergeCells count="4">
    <mergeCell ref="D3:E3"/>
    <mergeCell ref="A3:A4"/>
    <mergeCell ref="B3:B4"/>
    <mergeCell ref="A1:E1"/>
  </mergeCells>
  <hyperlinks>
    <hyperlink ref="A2" location="Contents!A1" display="Back to Contents" xr:uid="{00000000-0004-0000-0E00-000000000000}"/>
  </hyperlinks>
  <pageMargins left="0.7" right="0.7" top="0.75" bottom="0.75" header="0.3" footer="0.3"/>
  <pageSetup paperSize="9"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3"/>
  <sheetViews>
    <sheetView workbookViewId="0">
      <selection sqref="A1:F1"/>
    </sheetView>
  </sheetViews>
  <sheetFormatPr defaultColWidth="9" defaultRowHeight="13.8" x14ac:dyDescent="0.25"/>
  <cols>
    <col min="1" max="1" width="22.69921875" style="25" customWidth="1"/>
    <col min="2" max="3" width="9" style="25"/>
    <col min="4" max="4" width="2.59765625" style="25" customWidth="1"/>
    <col min="5" max="6" width="9" style="25"/>
    <col min="7" max="7" width="3.5" style="25" customWidth="1"/>
    <col min="8" max="16384" width="9" style="25"/>
  </cols>
  <sheetData>
    <row r="1" spans="1:11" ht="27.75" customHeight="1" x14ac:dyDescent="0.25">
      <c r="A1" s="241" t="s">
        <v>227</v>
      </c>
      <c r="B1" s="241"/>
      <c r="C1" s="241"/>
      <c r="D1" s="241"/>
      <c r="E1" s="241"/>
      <c r="F1" s="241"/>
      <c r="G1" s="6"/>
      <c r="H1" s="105"/>
      <c r="I1" s="105"/>
      <c r="J1" s="105"/>
      <c r="K1" s="105"/>
    </row>
    <row r="2" spans="1:11" x14ac:dyDescent="0.25">
      <c r="A2" s="7" t="s">
        <v>229</v>
      </c>
      <c r="B2" s="6"/>
      <c r="C2" s="6"/>
      <c r="D2" s="6"/>
      <c r="E2" s="6"/>
      <c r="F2" s="6"/>
      <c r="G2" s="6"/>
      <c r="H2" s="105"/>
      <c r="I2" s="105"/>
      <c r="J2" s="105"/>
      <c r="K2" s="105"/>
    </row>
    <row r="3" spans="1:11" ht="31.5" customHeight="1" x14ac:dyDescent="0.25">
      <c r="A3" s="243" t="s">
        <v>213</v>
      </c>
      <c r="B3" s="247" t="s">
        <v>214</v>
      </c>
      <c r="C3" s="247"/>
      <c r="D3" s="30"/>
      <c r="E3" s="247" t="s">
        <v>215</v>
      </c>
      <c r="F3" s="247"/>
      <c r="G3" s="31"/>
      <c r="H3" s="251"/>
      <c r="I3" s="251"/>
      <c r="J3" s="105"/>
      <c r="K3" s="105"/>
    </row>
    <row r="4" spans="1:11" x14ac:dyDescent="0.25">
      <c r="A4" s="244"/>
      <c r="B4" s="11" t="s">
        <v>71</v>
      </c>
      <c r="C4" s="11" t="s">
        <v>72</v>
      </c>
      <c r="D4" s="11"/>
      <c r="E4" s="11" t="s">
        <v>71</v>
      </c>
      <c r="F4" s="11" t="s">
        <v>72</v>
      </c>
      <c r="G4" s="53"/>
      <c r="H4" s="123"/>
      <c r="I4" s="123"/>
      <c r="J4" s="105"/>
      <c r="K4" s="105"/>
    </row>
    <row r="5" spans="1:11" x14ac:dyDescent="0.25">
      <c r="A5" s="33" t="s">
        <v>206</v>
      </c>
      <c r="B5" s="180">
        <v>20</v>
      </c>
      <c r="C5" s="14">
        <v>34.482758619999998</v>
      </c>
      <c r="D5" s="34"/>
      <c r="E5" s="180">
        <v>23</v>
      </c>
      <c r="F5" s="14">
        <v>39.700000000000003</v>
      </c>
      <c r="G5" s="35"/>
      <c r="H5" s="124"/>
      <c r="I5" s="124"/>
      <c r="J5" s="105"/>
      <c r="K5" s="105"/>
    </row>
    <row r="6" spans="1:11" ht="15.75" customHeight="1" x14ac:dyDescent="0.25">
      <c r="A6" s="33" t="s">
        <v>207</v>
      </c>
      <c r="B6" s="180">
        <v>18</v>
      </c>
      <c r="C6" s="14">
        <v>31.03448276</v>
      </c>
      <c r="D6" s="34"/>
      <c r="E6" s="180">
        <v>30</v>
      </c>
      <c r="F6" s="14">
        <v>51.7</v>
      </c>
      <c r="G6" s="35"/>
      <c r="H6" s="124"/>
      <c r="I6" s="124"/>
      <c r="J6" s="105"/>
      <c r="K6" s="105"/>
    </row>
    <row r="7" spans="1:11" ht="24.6" customHeight="1" x14ac:dyDescent="0.25">
      <c r="A7" s="33" t="s">
        <v>208</v>
      </c>
      <c r="B7" s="180">
        <v>20</v>
      </c>
      <c r="C7" s="14">
        <v>34.482758619999998</v>
      </c>
      <c r="D7" s="34"/>
      <c r="E7" s="180">
        <v>5</v>
      </c>
      <c r="F7" s="14">
        <v>8.6</v>
      </c>
      <c r="G7" s="35"/>
      <c r="H7" s="124"/>
      <c r="I7" s="124"/>
      <c r="J7" s="105"/>
      <c r="K7" s="105"/>
    </row>
    <row r="8" spans="1:11" x14ac:dyDescent="0.25">
      <c r="A8" s="36" t="s">
        <v>70</v>
      </c>
      <c r="B8" s="181">
        <v>58</v>
      </c>
      <c r="C8" s="21">
        <v>100</v>
      </c>
      <c r="D8" s="38"/>
      <c r="E8" s="181">
        <v>58</v>
      </c>
      <c r="F8" s="21">
        <v>100</v>
      </c>
      <c r="G8" s="31"/>
      <c r="H8" s="122"/>
      <c r="I8" s="122"/>
      <c r="J8" s="105"/>
      <c r="K8" s="105"/>
    </row>
    <row r="9" spans="1:11" x14ac:dyDescent="0.25">
      <c r="A9" s="37" t="s">
        <v>54</v>
      </c>
      <c r="B9" s="1"/>
      <c r="C9" s="1"/>
      <c r="D9" s="1"/>
      <c r="E9" s="1"/>
      <c r="F9" s="1"/>
      <c r="G9" s="1"/>
    </row>
    <row r="10" spans="1:11" ht="24" customHeight="1" x14ac:dyDescent="0.25">
      <c r="A10" s="249" t="s">
        <v>209</v>
      </c>
      <c r="B10" s="249"/>
      <c r="C10" s="249"/>
      <c r="D10" s="249"/>
      <c r="E10" s="249"/>
      <c r="F10" s="249"/>
      <c r="G10" s="1"/>
    </row>
    <row r="11" spans="1:11" ht="31.5" customHeight="1" x14ac:dyDescent="0.25">
      <c r="A11" s="249" t="s">
        <v>307</v>
      </c>
      <c r="B11" s="249"/>
      <c r="C11" s="249"/>
      <c r="D11" s="249"/>
      <c r="E11" s="249"/>
      <c r="F11" s="249"/>
      <c r="G11" s="1"/>
    </row>
    <row r="12" spans="1:11" ht="23.4" customHeight="1" x14ac:dyDescent="0.25">
      <c r="A12" s="249" t="s">
        <v>309</v>
      </c>
      <c r="B12" s="250"/>
      <c r="C12" s="250"/>
      <c r="D12" s="250"/>
      <c r="E12" s="250"/>
      <c r="F12" s="250"/>
      <c r="G12" s="1"/>
    </row>
    <row r="13" spans="1:11" x14ac:dyDescent="0.25">
      <c r="A13" s="37" t="s">
        <v>216</v>
      </c>
      <c r="B13" s="1"/>
      <c r="C13" s="1"/>
      <c r="D13" s="1"/>
      <c r="E13" s="1"/>
      <c r="F13" s="1"/>
      <c r="G13" s="1"/>
    </row>
  </sheetData>
  <mergeCells count="8">
    <mergeCell ref="A12:F12"/>
    <mergeCell ref="H3:I3"/>
    <mergeCell ref="A1:F1"/>
    <mergeCell ref="A10:F10"/>
    <mergeCell ref="A11:F11"/>
    <mergeCell ref="A3:A4"/>
    <mergeCell ref="B3:C3"/>
    <mergeCell ref="E3:F3"/>
  </mergeCells>
  <hyperlinks>
    <hyperlink ref="A2" location="Contents!A1" display="Back to Contents" xr:uid="{00000000-0004-0000-0F00-000000000000}"/>
  </hyperlinks>
  <pageMargins left="0.7" right="0.7" top="0.75" bottom="0.75" header="0.3" footer="0.3"/>
  <pageSetup paperSize="9"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8"/>
  <sheetViews>
    <sheetView workbookViewId="0"/>
  </sheetViews>
  <sheetFormatPr defaultColWidth="9" defaultRowHeight="13.8" x14ac:dyDescent="0.25"/>
  <cols>
    <col min="1" max="1" width="25.19921875" style="25" customWidth="1"/>
    <col min="2" max="3" width="9" style="25"/>
    <col min="4" max="4" width="2.59765625" style="25" customWidth="1"/>
    <col min="5" max="6" width="9" style="25"/>
    <col min="7" max="7" width="2.59765625" style="25" customWidth="1"/>
    <col min="8" max="9" width="9" style="25"/>
    <col min="10" max="10" width="3.5" style="25" customWidth="1"/>
    <col min="11" max="16384" width="9" style="25"/>
  </cols>
  <sheetData>
    <row r="1" spans="1:10" x14ac:dyDescent="0.25">
      <c r="A1" s="5" t="s">
        <v>224</v>
      </c>
      <c r="B1" s="6"/>
      <c r="C1" s="6"/>
      <c r="D1" s="6"/>
      <c r="E1" s="6"/>
      <c r="F1" s="6"/>
      <c r="G1" s="6"/>
      <c r="H1" s="6"/>
      <c r="I1" s="6"/>
      <c r="J1" s="1"/>
    </row>
    <row r="2" spans="1:10" x14ac:dyDescent="0.25">
      <c r="A2" s="7" t="s">
        <v>229</v>
      </c>
      <c r="B2" s="6"/>
      <c r="C2" s="6"/>
      <c r="D2" s="6"/>
      <c r="E2" s="6"/>
      <c r="F2" s="6"/>
      <c r="G2" s="6"/>
      <c r="H2" s="6"/>
      <c r="I2" s="6"/>
      <c r="J2" s="1"/>
    </row>
    <row r="3" spans="1:10" x14ac:dyDescent="0.25">
      <c r="A3" s="243" t="s">
        <v>156</v>
      </c>
      <c r="B3" s="221" t="s">
        <v>213</v>
      </c>
      <c r="C3" s="221"/>
      <c r="D3" s="221"/>
      <c r="E3" s="221"/>
      <c r="F3" s="221"/>
      <c r="G3" s="221"/>
      <c r="H3" s="221"/>
      <c r="I3" s="221"/>
      <c r="J3" s="1"/>
    </row>
    <row r="4" spans="1:10" ht="45.75" customHeight="1" x14ac:dyDescent="0.25">
      <c r="A4" s="254"/>
      <c r="B4" s="247" t="s">
        <v>206</v>
      </c>
      <c r="C4" s="247"/>
      <c r="D4" s="31"/>
      <c r="E4" s="247" t="s">
        <v>207</v>
      </c>
      <c r="F4" s="247"/>
      <c r="G4" s="31"/>
      <c r="H4" s="247" t="s">
        <v>208</v>
      </c>
      <c r="I4" s="247"/>
      <c r="J4" s="1"/>
    </row>
    <row r="5" spans="1:10" x14ac:dyDescent="0.25">
      <c r="A5" s="244"/>
      <c r="B5" s="10" t="s">
        <v>71</v>
      </c>
      <c r="C5" s="10" t="s">
        <v>72</v>
      </c>
      <c r="D5" s="10"/>
      <c r="E5" s="10" t="s">
        <v>71</v>
      </c>
      <c r="F5" s="10" t="s">
        <v>72</v>
      </c>
      <c r="G5" s="10"/>
      <c r="H5" s="10" t="s">
        <v>71</v>
      </c>
      <c r="I5" s="10" t="s">
        <v>72</v>
      </c>
      <c r="J5" s="1"/>
    </row>
    <row r="6" spans="1:10" x14ac:dyDescent="0.25">
      <c r="A6" s="33" t="s">
        <v>211</v>
      </c>
      <c r="B6" s="12">
        <v>1</v>
      </c>
      <c r="C6" s="12">
        <v>4.3</v>
      </c>
      <c r="D6" s="47"/>
      <c r="E6" s="4" t="s">
        <v>16</v>
      </c>
      <c r="F6" s="62" t="s">
        <v>18</v>
      </c>
      <c r="G6" s="4"/>
      <c r="H6" s="4" t="s">
        <v>16</v>
      </c>
      <c r="I6" s="62" t="s">
        <v>18</v>
      </c>
      <c r="J6" s="1"/>
    </row>
    <row r="7" spans="1:10" x14ac:dyDescent="0.25">
      <c r="A7" s="33" t="s">
        <v>13</v>
      </c>
      <c r="B7" s="42">
        <v>17</v>
      </c>
      <c r="C7" s="42">
        <v>73.900000000000006</v>
      </c>
      <c r="D7" s="43"/>
      <c r="E7" s="42">
        <v>9</v>
      </c>
      <c r="F7" s="64">
        <v>30</v>
      </c>
      <c r="G7" s="43"/>
      <c r="H7" s="42">
        <v>3</v>
      </c>
      <c r="I7" s="64">
        <v>60</v>
      </c>
      <c r="J7" s="1"/>
    </row>
    <row r="8" spans="1:10" x14ac:dyDescent="0.25">
      <c r="A8" s="33" t="s">
        <v>2</v>
      </c>
      <c r="B8" s="42">
        <v>5</v>
      </c>
      <c r="C8" s="42">
        <v>21.7</v>
      </c>
      <c r="D8" s="43"/>
      <c r="E8" s="42">
        <v>15</v>
      </c>
      <c r="F8" s="64">
        <v>50</v>
      </c>
      <c r="G8" s="43"/>
      <c r="H8" s="42">
        <v>1</v>
      </c>
      <c r="I8" s="64">
        <v>20</v>
      </c>
      <c r="J8" s="1"/>
    </row>
    <row r="9" spans="1:10" x14ac:dyDescent="0.25">
      <c r="A9" s="33" t="s">
        <v>3</v>
      </c>
      <c r="B9" s="44" t="s">
        <v>16</v>
      </c>
      <c r="C9" s="2" t="s">
        <v>18</v>
      </c>
      <c r="D9" s="43"/>
      <c r="E9" s="42">
        <v>6</v>
      </c>
      <c r="F9" s="64">
        <v>20</v>
      </c>
      <c r="G9" s="43"/>
      <c r="H9" s="42">
        <v>1</v>
      </c>
      <c r="I9" s="64">
        <v>20</v>
      </c>
      <c r="J9" s="1"/>
    </row>
    <row r="10" spans="1:10" x14ac:dyDescent="0.25">
      <c r="A10" s="33" t="s">
        <v>212</v>
      </c>
      <c r="B10" s="44" t="s">
        <v>16</v>
      </c>
      <c r="C10" s="2" t="s">
        <v>18</v>
      </c>
      <c r="D10" s="43"/>
      <c r="E10" s="44" t="s">
        <v>16</v>
      </c>
      <c r="F10" s="2" t="s">
        <v>18</v>
      </c>
      <c r="G10" s="43"/>
      <c r="H10" s="44" t="s">
        <v>16</v>
      </c>
      <c r="I10" s="182" t="s">
        <v>18</v>
      </c>
      <c r="J10" s="1"/>
    </row>
    <row r="11" spans="1:10" x14ac:dyDescent="0.25">
      <c r="A11" s="36" t="s">
        <v>70</v>
      </c>
      <c r="B11" s="20">
        <v>23</v>
      </c>
      <c r="C11" s="21">
        <v>100</v>
      </c>
      <c r="D11" s="39"/>
      <c r="E11" s="20">
        <v>30</v>
      </c>
      <c r="F11" s="21">
        <v>100</v>
      </c>
      <c r="G11" s="39"/>
      <c r="H11" s="20">
        <v>5</v>
      </c>
      <c r="I11" s="21">
        <v>100</v>
      </c>
      <c r="J11" s="1"/>
    </row>
    <row r="12" spans="1:10" ht="14.4" x14ac:dyDescent="0.3">
      <c r="A12" s="37" t="s">
        <v>54</v>
      </c>
      <c r="B12" s="23"/>
      <c r="C12" s="23"/>
      <c r="D12" s="23"/>
      <c r="E12" s="23"/>
      <c r="F12" s="23"/>
      <c r="G12" s="23"/>
      <c r="H12" s="23"/>
      <c r="I12" s="23"/>
      <c r="J12" s="1"/>
    </row>
    <row r="13" spans="1:10" ht="24" customHeight="1" x14ac:dyDescent="0.25">
      <c r="A13" s="249" t="s">
        <v>281</v>
      </c>
      <c r="B13" s="249"/>
      <c r="C13" s="249"/>
      <c r="D13" s="249"/>
      <c r="E13" s="249"/>
      <c r="F13" s="249"/>
      <c r="G13" s="249"/>
      <c r="H13" s="249"/>
      <c r="I13" s="249"/>
      <c r="J13" s="1"/>
    </row>
    <row r="14" spans="1:10" ht="21" customHeight="1" x14ac:dyDescent="0.25">
      <c r="A14" s="249" t="s">
        <v>279</v>
      </c>
      <c r="B14" s="249"/>
      <c r="C14" s="249"/>
      <c r="D14" s="249"/>
      <c r="E14" s="249"/>
      <c r="F14" s="249"/>
      <c r="G14" s="249"/>
      <c r="H14" s="249"/>
      <c r="I14" s="249"/>
      <c r="J14" s="40"/>
    </row>
    <row r="15" spans="1:10" ht="21" customHeight="1" x14ac:dyDescent="0.25">
      <c r="A15" s="249" t="s">
        <v>308</v>
      </c>
      <c r="B15" s="249"/>
      <c r="C15" s="249"/>
      <c r="D15" s="249"/>
      <c r="E15" s="249"/>
      <c r="F15" s="249"/>
      <c r="G15" s="249"/>
      <c r="H15" s="249"/>
      <c r="I15" s="249"/>
      <c r="J15" s="40"/>
    </row>
    <row r="16" spans="1:10" ht="14.4" x14ac:dyDescent="0.3">
      <c r="A16" s="41" t="s">
        <v>280</v>
      </c>
      <c r="B16" s="23"/>
      <c r="C16" s="23"/>
      <c r="D16" s="23"/>
      <c r="E16" s="23"/>
      <c r="F16" s="23"/>
      <c r="G16" s="23"/>
      <c r="H16" s="23"/>
      <c r="I16" s="23"/>
      <c r="J16" s="1"/>
    </row>
    <row r="17" spans="1:10" x14ac:dyDescent="0.25">
      <c r="A17" s="252" t="s">
        <v>310</v>
      </c>
      <c r="B17" s="253"/>
      <c r="C17" s="253"/>
      <c r="D17" s="253"/>
      <c r="E17" s="253"/>
      <c r="F17" s="253"/>
      <c r="G17" s="253"/>
      <c r="H17" s="253"/>
      <c r="I17" s="253"/>
      <c r="J17" s="1"/>
    </row>
    <row r="18" spans="1:10" x14ac:dyDescent="0.25">
      <c r="A18" s="37" t="s">
        <v>210</v>
      </c>
      <c r="B18" s="1"/>
      <c r="C18" s="1"/>
      <c r="D18" s="1"/>
      <c r="E18" s="1"/>
      <c r="F18" s="1"/>
      <c r="G18" s="1"/>
      <c r="H18" s="1"/>
      <c r="I18" s="1"/>
      <c r="J18" s="1"/>
    </row>
  </sheetData>
  <mergeCells count="9">
    <mergeCell ref="A17:I17"/>
    <mergeCell ref="A15:I15"/>
    <mergeCell ref="A3:A5"/>
    <mergeCell ref="B3:I3"/>
    <mergeCell ref="B4:C4"/>
    <mergeCell ref="E4:F4"/>
    <mergeCell ref="H4:I4"/>
    <mergeCell ref="A13:I13"/>
    <mergeCell ref="A14:I14"/>
  </mergeCells>
  <hyperlinks>
    <hyperlink ref="A2" location="Contents!A1" display="Back to Contents"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31"/>
  <sheetViews>
    <sheetView workbookViewId="0"/>
  </sheetViews>
  <sheetFormatPr defaultColWidth="9" defaultRowHeight="13.8" x14ac:dyDescent="0.25"/>
  <cols>
    <col min="1" max="1" width="25.8984375" style="25" customWidth="1"/>
    <col min="2" max="16384" width="9" style="25"/>
  </cols>
  <sheetData>
    <row r="1" spans="1:12" x14ac:dyDescent="0.25">
      <c r="A1" s="5" t="s">
        <v>298</v>
      </c>
      <c r="B1" s="6"/>
      <c r="C1" s="6"/>
      <c r="D1" s="6"/>
      <c r="E1" s="6"/>
      <c r="F1" s="6"/>
      <c r="G1" s="6"/>
      <c r="H1" s="6"/>
      <c r="I1" s="6"/>
      <c r="J1" s="6"/>
      <c r="K1" s="6"/>
      <c r="L1" s="105"/>
    </row>
    <row r="2" spans="1:12" x14ac:dyDescent="0.25">
      <c r="A2" s="7" t="s">
        <v>229</v>
      </c>
      <c r="B2" s="6"/>
      <c r="C2" s="6"/>
      <c r="D2" s="6"/>
      <c r="E2" s="6"/>
      <c r="F2" s="6"/>
      <c r="G2" s="6"/>
      <c r="H2" s="6"/>
      <c r="I2" s="6"/>
      <c r="J2" s="6"/>
      <c r="K2" s="6"/>
      <c r="L2" s="105"/>
    </row>
    <row r="3" spans="1:12" x14ac:dyDescent="0.25">
      <c r="A3" s="50" t="s">
        <v>144</v>
      </c>
      <c r="B3" s="65" t="s">
        <v>145</v>
      </c>
      <c r="C3" s="65" t="s">
        <v>5</v>
      </c>
      <c r="D3" s="65" t="s">
        <v>6</v>
      </c>
      <c r="E3" s="65" t="s">
        <v>7</v>
      </c>
      <c r="F3" s="65" t="s">
        <v>8</v>
      </c>
      <c r="G3" s="65" t="s">
        <v>9</v>
      </c>
      <c r="H3" s="65" t="s">
        <v>10</v>
      </c>
      <c r="I3" s="65" t="s">
        <v>146</v>
      </c>
      <c r="J3" s="65" t="s">
        <v>70</v>
      </c>
      <c r="K3" s="6"/>
      <c r="L3" s="105"/>
    </row>
    <row r="4" spans="1:12" x14ac:dyDescent="0.25">
      <c r="A4" s="6"/>
      <c r="B4" s="236" t="s">
        <v>147</v>
      </c>
      <c r="C4" s="236"/>
      <c r="D4" s="236"/>
      <c r="E4" s="236"/>
      <c r="F4" s="236"/>
      <c r="G4" s="236"/>
      <c r="H4" s="236"/>
      <c r="I4" s="236"/>
      <c r="J4" s="236"/>
      <c r="K4" s="6"/>
      <c r="L4" s="105"/>
    </row>
    <row r="5" spans="1:12" x14ac:dyDescent="0.25">
      <c r="A5" s="6" t="s">
        <v>62</v>
      </c>
      <c r="B5" s="48" t="s">
        <v>16</v>
      </c>
      <c r="C5" s="42">
        <v>1</v>
      </c>
      <c r="D5" s="42">
        <v>5</v>
      </c>
      <c r="E5" s="42">
        <v>16</v>
      </c>
      <c r="F5" s="42">
        <v>11</v>
      </c>
      <c r="G5" s="42">
        <v>6</v>
      </c>
      <c r="H5" s="42">
        <v>1</v>
      </c>
      <c r="I5" s="48" t="s">
        <v>16</v>
      </c>
      <c r="J5" s="45">
        <v>40</v>
      </c>
      <c r="K5" s="6"/>
      <c r="L5" s="105"/>
    </row>
    <row r="6" spans="1:12" x14ac:dyDescent="0.25">
      <c r="A6" s="6" t="s">
        <v>135</v>
      </c>
      <c r="B6" s="48" t="s">
        <v>16</v>
      </c>
      <c r="C6" s="48" t="s">
        <v>16</v>
      </c>
      <c r="D6" s="42">
        <v>12</v>
      </c>
      <c r="E6" s="42">
        <v>9</v>
      </c>
      <c r="F6" s="42">
        <v>26</v>
      </c>
      <c r="G6" s="42">
        <v>33</v>
      </c>
      <c r="H6" s="42">
        <v>35</v>
      </c>
      <c r="I6" s="42">
        <v>25</v>
      </c>
      <c r="J6" s="45">
        <v>141</v>
      </c>
      <c r="K6" s="6"/>
      <c r="L6" s="105"/>
    </row>
    <row r="7" spans="1:12" x14ac:dyDescent="0.25">
      <c r="A7" s="6" t="s">
        <v>148</v>
      </c>
      <c r="B7" s="43"/>
      <c r="C7" s="43"/>
      <c r="D7" s="43"/>
      <c r="E7" s="43"/>
      <c r="F7" s="43"/>
      <c r="G7" s="43"/>
      <c r="H7" s="43"/>
      <c r="I7" s="43"/>
      <c r="J7" s="46"/>
      <c r="K7" s="6"/>
      <c r="L7" s="105"/>
    </row>
    <row r="8" spans="1:12" x14ac:dyDescent="0.25">
      <c r="A8" s="15" t="s">
        <v>79</v>
      </c>
      <c r="B8" s="48" t="s">
        <v>16</v>
      </c>
      <c r="C8" s="48" t="s">
        <v>16</v>
      </c>
      <c r="D8" s="42">
        <v>1</v>
      </c>
      <c r="E8" s="42">
        <v>5</v>
      </c>
      <c r="F8" s="42">
        <v>7</v>
      </c>
      <c r="G8" s="42">
        <v>5</v>
      </c>
      <c r="H8" s="42">
        <v>6</v>
      </c>
      <c r="I8" s="48" t="s">
        <v>16</v>
      </c>
      <c r="J8" s="45">
        <v>24</v>
      </c>
      <c r="K8" s="6"/>
      <c r="L8" s="105"/>
    </row>
    <row r="9" spans="1:12" x14ac:dyDescent="0.25">
      <c r="A9" s="15" t="s">
        <v>80</v>
      </c>
      <c r="B9" s="48" t="s">
        <v>16</v>
      </c>
      <c r="C9" s="48" t="s">
        <v>16</v>
      </c>
      <c r="D9" s="42">
        <v>10</v>
      </c>
      <c r="E9" s="42">
        <v>8</v>
      </c>
      <c r="F9" s="42">
        <v>9</v>
      </c>
      <c r="G9" s="42">
        <v>3</v>
      </c>
      <c r="H9" s="42">
        <v>2</v>
      </c>
      <c r="I9" s="48" t="s">
        <v>16</v>
      </c>
      <c r="J9" s="45">
        <v>32</v>
      </c>
      <c r="K9" s="6"/>
      <c r="L9" s="105"/>
    </row>
    <row r="10" spans="1:12" x14ac:dyDescent="0.25">
      <c r="A10" s="16" t="s">
        <v>149</v>
      </c>
      <c r="B10" s="48" t="s">
        <v>16</v>
      </c>
      <c r="C10" s="48" t="s">
        <v>16</v>
      </c>
      <c r="D10" s="51">
        <v>11</v>
      </c>
      <c r="E10" s="51">
        <v>13</v>
      </c>
      <c r="F10" s="51">
        <v>16</v>
      </c>
      <c r="G10" s="51">
        <v>8</v>
      </c>
      <c r="H10" s="51">
        <v>8</v>
      </c>
      <c r="I10" s="48" t="s">
        <v>16</v>
      </c>
      <c r="J10" s="52">
        <v>56</v>
      </c>
      <c r="K10" s="6"/>
      <c r="L10" s="105"/>
    </row>
    <row r="11" spans="1:12" x14ac:dyDescent="0.25">
      <c r="A11" s="5" t="s">
        <v>64</v>
      </c>
      <c r="B11" s="48" t="s">
        <v>16</v>
      </c>
      <c r="C11" s="45">
        <v>1</v>
      </c>
      <c r="D11" s="45">
        <v>28</v>
      </c>
      <c r="E11" s="45">
        <v>38</v>
      </c>
      <c r="F11" s="45">
        <v>53</v>
      </c>
      <c r="G11" s="45">
        <v>47</v>
      </c>
      <c r="H11" s="45">
        <v>44</v>
      </c>
      <c r="I11" s="45">
        <v>25</v>
      </c>
      <c r="J11" s="45">
        <v>237</v>
      </c>
      <c r="K11" s="6"/>
      <c r="L11" s="105"/>
    </row>
    <row r="12" spans="1:12" x14ac:dyDescent="0.25">
      <c r="A12" s="6"/>
      <c r="B12" s="255" t="s">
        <v>150</v>
      </c>
      <c r="C12" s="255"/>
      <c r="D12" s="255"/>
      <c r="E12" s="255"/>
      <c r="F12" s="255"/>
      <c r="G12" s="255"/>
      <c r="H12" s="255"/>
      <c r="I12" s="255"/>
      <c r="J12" s="255"/>
      <c r="K12" s="6"/>
      <c r="L12" s="105"/>
    </row>
    <row r="13" spans="1:12" x14ac:dyDescent="0.25">
      <c r="A13" s="6" t="s">
        <v>62</v>
      </c>
      <c r="B13" s="48" t="s">
        <v>16</v>
      </c>
      <c r="C13" s="48" t="s">
        <v>16</v>
      </c>
      <c r="D13" s="42">
        <v>4</v>
      </c>
      <c r="E13" s="42">
        <v>17</v>
      </c>
      <c r="F13" s="42">
        <v>13</v>
      </c>
      <c r="G13" s="42">
        <v>8</v>
      </c>
      <c r="H13" s="42">
        <v>2</v>
      </c>
      <c r="I13" s="48" t="s">
        <v>16</v>
      </c>
      <c r="J13" s="45">
        <v>44</v>
      </c>
      <c r="K13" s="6"/>
      <c r="L13" s="105"/>
    </row>
    <row r="14" spans="1:12" x14ac:dyDescent="0.25">
      <c r="A14" s="6" t="s">
        <v>135</v>
      </c>
      <c r="B14" s="48" t="s">
        <v>16</v>
      </c>
      <c r="C14" s="48" t="s">
        <v>16</v>
      </c>
      <c r="D14" s="42">
        <v>11</v>
      </c>
      <c r="E14" s="42">
        <v>11</v>
      </c>
      <c r="F14" s="42">
        <v>20</v>
      </c>
      <c r="G14" s="42">
        <v>34</v>
      </c>
      <c r="H14" s="42">
        <v>27</v>
      </c>
      <c r="I14" s="42">
        <v>15</v>
      </c>
      <c r="J14" s="45">
        <v>118</v>
      </c>
      <c r="K14" s="6"/>
      <c r="L14" s="105"/>
    </row>
    <row r="15" spans="1:12" x14ac:dyDescent="0.25">
      <c r="A15" s="6" t="s">
        <v>148</v>
      </c>
      <c r="B15" s="43"/>
      <c r="C15" s="43"/>
      <c r="D15" s="43"/>
      <c r="E15" s="43"/>
      <c r="F15" s="43"/>
      <c r="G15" s="43"/>
      <c r="H15" s="43"/>
      <c r="I15" s="43"/>
      <c r="J15" s="46"/>
      <c r="K15" s="6"/>
      <c r="L15" s="105"/>
    </row>
    <row r="16" spans="1:12" x14ac:dyDescent="0.25">
      <c r="A16" s="15" t="s">
        <v>79</v>
      </c>
      <c r="B16" s="48" t="s">
        <v>16</v>
      </c>
      <c r="C16" s="48" t="s">
        <v>16</v>
      </c>
      <c r="D16" s="42">
        <v>1</v>
      </c>
      <c r="E16" s="42">
        <v>6</v>
      </c>
      <c r="F16" s="42">
        <v>6</v>
      </c>
      <c r="G16" s="42">
        <v>7</v>
      </c>
      <c r="H16" s="42">
        <v>3</v>
      </c>
      <c r="I16" s="42">
        <v>2</v>
      </c>
      <c r="J16" s="45">
        <v>25</v>
      </c>
      <c r="K16" s="6"/>
      <c r="L16" s="105"/>
    </row>
    <row r="17" spans="1:12" x14ac:dyDescent="0.25">
      <c r="A17" s="15" t="s">
        <v>80</v>
      </c>
      <c r="B17" s="48" t="s">
        <v>16</v>
      </c>
      <c r="C17" s="48" t="s">
        <v>16</v>
      </c>
      <c r="D17" s="42">
        <v>2</v>
      </c>
      <c r="E17" s="42">
        <v>8</v>
      </c>
      <c r="F17" s="42">
        <v>14</v>
      </c>
      <c r="G17" s="42">
        <v>8</v>
      </c>
      <c r="H17" s="42">
        <v>0</v>
      </c>
      <c r="I17" s="48" t="s">
        <v>16</v>
      </c>
      <c r="J17" s="45">
        <v>32</v>
      </c>
      <c r="K17" s="6"/>
      <c r="L17" s="105"/>
    </row>
    <row r="18" spans="1:12" x14ac:dyDescent="0.25">
      <c r="A18" s="16" t="s">
        <v>149</v>
      </c>
      <c r="B18" s="48" t="s">
        <v>16</v>
      </c>
      <c r="C18" s="48" t="s">
        <v>16</v>
      </c>
      <c r="D18" s="51">
        <v>3</v>
      </c>
      <c r="E18" s="51">
        <v>14</v>
      </c>
      <c r="F18" s="51">
        <v>20</v>
      </c>
      <c r="G18" s="51">
        <v>15</v>
      </c>
      <c r="H18" s="51">
        <v>3</v>
      </c>
      <c r="I18" s="51">
        <v>2</v>
      </c>
      <c r="J18" s="52">
        <v>57</v>
      </c>
      <c r="K18" s="6"/>
      <c r="L18" s="105"/>
    </row>
    <row r="19" spans="1:12" x14ac:dyDescent="0.25">
      <c r="A19" s="5" t="s">
        <v>64</v>
      </c>
      <c r="B19" s="48" t="s">
        <v>16</v>
      </c>
      <c r="C19" s="48" t="s">
        <v>16</v>
      </c>
      <c r="D19" s="45">
        <v>18</v>
      </c>
      <c r="E19" s="45">
        <v>42</v>
      </c>
      <c r="F19" s="45">
        <v>53</v>
      </c>
      <c r="G19" s="45">
        <v>57</v>
      </c>
      <c r="H19" s="45">
        <v>32</v>
      </c>
      <c r="I19" s="45">
        <v>17</v>
      </c>
      <c r="J19" s="45">
        <v>220</v>
      </c>
      <c r="K19" s="6"/>
      <c r="L19" s="105"/>
    </row>
    <row r="20" spans="1:12" x14ac:dyDescent="0.25">
      <c r="A20" s="6"/>
      <c r="B20" s="255" t="s">
        <v>151</v>
      </c>
      <c r="C20" s="255"/>
      <c r="D20" s="255"/>
      <c r="E20" s="255"/>
      <c r="F20" s="255"/>
      <c r="G20" s="255"/>
      <c r="H20" s="255"/>
      <c r="I20" s="255"/>
      <c r="J20" s="255"/>
      <c r="K20" s="6"/>
      <c r="L20" s="105"/>
    </row>
    <row r="21" spans="1:12" x14ac:dyDescent="0.25">
      <c r="A21" s="6" t="s">
        <v>62</v>
      </c>
      <c r="B21" s="48" t="s">
        <v>16</v>
      </c>
      <c r="C21" s="42">
        <v>1</v>
      </c>
      <c r="D21" s="42">
        <v>9</v>
      </c>
      <c r="E21" s="42">
        <v>33</v>
      </c>
      <c r="F21" s="42">
        <v>24</v>
      </c>
      <c r="G21" s="42">
        <v>14</v>
      </c>
      <c r="H21" s="42">
        <v>3</v>
      </c>
      <c r="I21" s="48" t="s">
        <v>16</v>
      </c>
      <c r="J21" s="45">
        <v>84</v>
      </c>
      <c r="K21" s="6"/>
      <c r="L21" s="105"/>
    </row>
    <row r="22" spans="1:12" x14ac:dyDescent="0.25">
      <c r="A22" s="6" t="s">
        <v>135</v>
      </c>
      <c r="B22" s="48" t="s">
        <v>16</v>
      </c>
      <c r="C22" s="48" t="s">
        <v>16</v>
      </c>
      <c r="D22" s="42">
        <v>23</v>
      </c>
      <c r="E22" s="42">
        <v>20</v>
      </c>
      <c r="F22" s="42">
        <v>46</v>
      </c>
      <c r="G22" s="42">
        <v>67</v>
      </c>
      <c r="H22" s="42">
        <v>62</v>
      </c>
      <c r="I22" s="42">
        <v>40</v>
      </c>
      <c r="J22" s="45">
        <v>260</v>
      </c>
      <c r="K22" s="6"/>
      <c r="L22" s="105"/>
    </row>
    <row r="23" spans="1:12" x14ac:dyDescent="0.25">
      <c r="A23" s="6" t="s">
        <v>148</v>
      </c>
      <c r="B23" s="43"/>
      <c r="C23" s="43"/>
      <c r="D23" s="43"/>
      <c r="E23" s="43"/>
      <c r="F23" s="43"/>
      <c r="G23" s="43"/>
      <c r="H23" s="43"/>
      <c r="I23" s="43"/>
      <c r="J23" s="46"/>
      <c r="K23" s="6"/>
      <c r="L23" s="105"/>
    </row>
    <row r="24" spans="1:12" x14ac:dyDescent="0.25">
      <c r="A24" s="15" t="s">
        <v>79</v>
      </c>
      <c r="B24" s="48" t="s">
        <v>16</v>
      </c>
      <c r="C24" s="48" t="s">
        <v>16</v>
      </c>
      <c r="D24" s="42">
        <v>2</v>
      </c>
      <c r="E24" s="42">
        <v>11</v>
      </c>
      <c r="F24" s="42">
        <v>13</v>
      </c>
      <c r="G24" s="42">
        <v>12</v>
      </c>
      <c r="H24" s="42">
        <v>9</v>
      </c>
      <c r="I24" s="42">
        <v>2</v>
      </c>
      <c r="J24" s="45">
        <v>49</v>
      </c>
      <c r="K24" s="6"/>
      <c r="L24" s="105"/>
    </row>
    <row r="25" spans="1:12" x14ac:dyDescent="0.25">
      <c r="A25" s="15" t="s">
        <v>80</v>
      </c>
      <c r="B25" s="48" t="s">
        <v>16</v>
      </c>
      <c r="C25" s="48" t="s">
        <v>16</v>
      </c>
      <c r="D25" s="42">
        <v>12</v>
      </c>
      <c r="E25" s="42">
        <v>16</v>
      </c>
      <c r="F25" s="42">
        <v>23</v>
      </c>
      <c r="G25" s="42">
        <v>11</v>
      </c>
      <c r="H25" s="42">
        <v>2</v>
      </c>
      <c r="I25" s="48" t="s">
        <v>16</v>
      </c>
      <c r="J25" s="45">
        <v>64</v>
      </c>
      <c r="K25" s="6"/>
      <c r="L25" s="105"/>
    </row>
    <row r="26" spans="1:12" x14ac:dyDescent="0.25">
      <c r="A26" s="16" t="s">
        <v>149</v>
      </c>
      <c r="B26" s="48" t="s">
        <v>16</v>
      </c>
      <c r="C26" s="48" t="s">
        <v>16</v>
      </c>
      <c r="D26" s="51">
        <v>14</v>
      </c>
      <c r="E26" s="51">
        <v>27</v>
      </c>
      <c r="F26" s="51">
        <v>36</v>
      </c>
      <c r="G26" s="51">
        <v>23</v>
      </c>
      <c r="H26" s="51">
        <v>11</v>
      </c>
      <c r="I26" s="51">
        <v>2</v>
      </c>
      <c r="J26" s="52">
        <v>113</v>
      </c>
      <c r="K26" s="6"/>
      <c r="L26" s="105"/>
    </row>
    <row r="27" spans="1:12" x14ac:dyDescent="0.25">
      <c r="A27" s="19" t="s">
        <v>64</v>
      </c>
      <c r="B27" s="49" t="s">
        <v>16</v>
      </c>
      <c r="C27" s="20">
        <v>1</v>
      </c>
      <c r="D27" s="20">
        <v>46</v>
      </c>
      <c r="E27" s="20">
        <v>80</v>
      </c>
      <c r="F27" s="20">
        <v>106</v>
      </c>
      <c r="G27" s="20">
        <v>104</v>
      </c>
      <c r="H27" s="20">
        <v>76</v>
      </c>
      <c r="I27" s="20">
        <v>42</v>
      </c>
      <c r="J27" s="20">
        <v>457</v>
      </c>
      <c r="K27" s="6"/>
      <c r="L27" s="105"/>
    </row>
    <row r="28" spans="1:12" ht="12" customHeight="1" x14ac:dyDescent="0.3">
      <c r="A28" s="226" t="s">
        <v>302</v>
      </c>
      <c r="B28" s="256"/>
      <c r="C28" s="256"/>
      <c r="D28" s="256"/>
      <c r="E28" s="256"/>
      <c r="F28" s="256"/>
      <c r="G28" s="256"/>
      <c r="H28" s="256"/>
      <c r="I28" s="256"/>
      <c r="J28" s="256"/>
      <c r="K28" s="23"/>
    </row>
    <row r="29" spans="1:12" ht="30.6" customHeight="1" x14ac:dyDescent="0.3">
      <c r="A29" s="257" t="s">
        <v>305</v>
      </c>
      <c r="B29" s="257"/>
      <c r="C29" s="257"/>
      <c r="D29" s="257"/>
      <c r="E29" s="257"/>
      <c r="F29" s="257"/>
      <c r="G29" s="257"/>
      <c r="H29" s="257"/>
      <c r="I29" s="257"/>
      <c r="J29" s="257"/>
      <c r="K29" s="23"/>
    </row>
    <row r="30" spans="1:12" ht="12.75" customHeight="1" x14ac:dyDescent="0.3">
      <c r="A30" s="186" t="s">
        <v>303</v>
      </c>
      <c r="B30" s="185"/>
      <c r="C30" s="185"/>
      <c r="D30" s="185"/>
      <c r="E30" s="185"/>
      <c r="F30" s="185"/>
      <c r="G30" s="185"/>
      <c r="H30" s="185"/>
      <c r="I30" s="185"/>
      <c r="J30" s="185"/>
      <c r="K30" s="23"/>
    </row>
    <row r="31" spans="1:12" ht="14.4" x14ac:dyDescent="0.3">
      <c r="A31" s="24" t="s">
        <v>83</v>
      </c>
      <c r="B31" s="23"/>
      <c r="C31" s="23"/>
      <c r="D31" s="23"/>
      <c r="E31" s="23"/>
      <c r="F31" s="23"/>
      <c r="G31" s="23"/>
      <c r="H31" s="23"/>
      <c r="I31" s="23"/>
      <c r="J31" s="23"/>
      <c r="K31" s="23"/>
    </row>
  </sheetData>
  <mergeCells count="5">
    <mergeCell ref="B4:J4"/>
    <mergeCell ref="B12:J12"/>
    <mergeCell ref="B20:J20"/>
    <mergeCell ref="A28:J28"/>
    <mergeCell ref="A29:J29"/>
  </mergeCells>
  <hyperlinks>
    <hyperlink ref="A2" location="Contents!A1" display="Back to Contents"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26"/>
  <sheetViews>
    <sheetView workbookViewId="0"/>
  </sheetViews>
  <sheetFormatPr defaultColWidth="9" defaultRowHeight="13.8" x14ac:dyDescent="0.25"/>
  <cols>
    <col min="1" max="1" width="9" style="25"/>
    <col min="2" max="10" width="10.59765625" style="25" customWidth="1"/>
    <col min="11" max="11" width="3.3984375" style="25" customWidth="1"/>
    <col min="12" max="16384" width="9" style="25"/>
  </cols>
  <sheetData>
    <row r="1" spans="1:11" x14ac:dyDescent="0.25">
      <c r="A1" s="5" t="s">
        <v>218</v>
      </c>
      <c r="B1" s="5"/>
      <c r="C1" s="5"/>
      <c r="D1" s="5"/>
      <c r="E1" s="5"/>
      <c r="F1" s="5"/>
      <c r="G1" s="5"/>
      <c r="H1" s="5"/>
      <c r="I1" s="5"/>
      <c r="J1" s="5"/>
      <c r="K1" s="1"/>
    </row>
    <row r="2" spans="1:11" x14ac:dyDescent="0.25">
      <c r="A2" s="7" t="s">
        <v>229</v>
      </c>
      <c r="B2" s="5"/>
      <c r="C2" s="5"/>
      <c r="D2" s="5"/>
      <c r="E2" s="5"/>
      <c r="F2" s="5"/>
      <c r="G2" s="5"/>
      <c r="H2" s="5"/>
      <c r="I2" s="5"/>
      <c r="J2" s="5"/>
      <c r="K2" s="1"/>
    </row>
    <row r="3" spans="1:11" x14ac:dyDescent="0.25">
      <c r="A3" s="50" t="s">
        <v>11</v>
      </c>
      <c r="B3" s="54" t="s">
        <v>25</v>
      </c>
      <c r="C3" s="54" t="s">
        <v>26</v>
      </c>
      <c r="D3" s="54" t="s">
        <v>27</v>
      </c>
      <c r="E3" s="54" t="s">
        <v>28</v>
      </c>
      <c r="F3" s="54" t="s">
        <v>29</v>
      </c>
      <c r="G3" s="54" t="s">
        <v>30</v>
      </c>
      <c r="H3" s="54" t="s">
        <v>31</v>
      </c>
      <c r="I3" s="54" t="s">
        <v>32</v>
      </c>
      <c r="J3" s="54" t="s">
        <v>33</v>
      </c>
      <c r="K3" s="1"/>
    </row>
    <row r="4" spans="1:11" x14ac:dyDescent="0.25">
      <c r="A4" s="6" t="s">
        <v>39</v>
      </c>
      <c r="B4" s="55">
        <v>31</v>
      </c>
      <c r="C4" s="55">
        <v>34</v>
      </c>
      <c r="D4" s="55">
        <v>24</v>
      </c>
      <c r="E4" s="55">
        <v>10</v>
      </c>
      <c r="F4" s="55">
        <v>3</v>
      </c>
      <c r="G4" s="55">
        <v>2</v>
      </c>
      <c r="H4" s="55">
        <v>2</v>
      </c>
      <c r="I4" s="55" t="s">
        <v>16</v>
      </c>
      <c r="J4" s="56">
        <v>106</v>
      </c>
      <c r="K4" s="1"/>
    </row>
    <row r="5" spans="1:11" x14ac:dyDescent="0.25">
      <c r="A5" s="6" t="s">
        <v>40</v>
      </c>
      <c r="B5" s="55">
        <v>28</v>
      </c>
      <c r="C5" s="55">
        <v>28</v>
      </c>
      <c r="D5" s="55">
        <v>9</v>
      </c>
      <c r="E5" s="55">
        <v>6</v>
      </c>
      <c r="F5" s="55">
        <v>5</v>
      </c>
      <c r="G5" s="55">
        <v>5</v>
      </c>
      <c r="H5" s="55">
        <v>2</v>
      </c>
      <c r="I5" s="55">
        <v>2</v>
      </c>
      <c r="J5" s="56">
        <v>85</v>
      </c>
      <c r="K5" s="1"/>
    </row>
    <row r="6" spans="1:11" x14ac:dyDescent="0.25">
      <c r="A6" s="6" t="s">
        <v>41</v>
      </c>
      <c r="B6" s="55">
        <v>54</v>
      </c>
      <c r="C6" s="55">
        <v>22</v>
      </c>
      <c r="D6" s="55">
        <v>10</v>
      </c>
      <c r="E6" s="55">
        <v>13</v>
      </c>
      <c r="F6" s="55">
        <v>3</v>
      </c>
      <c r="G6" s="55">
        <v>2</v>
      </c>
      <c r="H6" s="55">
        <v>3</v>
      </c>
      <c r="I6" s="55" t="s">
        <v>16</v>
      </c>
      <c r="J6" s="56">
        <v>107</v>
      </c>
      <c r="K6" s="1"/>
    </row>
    <row r="7" spans="1:11" x14ac:dyDescent="0.25">
      <c r="A7" s="6" t="s">
        <v>42</v>
      </c>
      <c r="B7" s="55">
        <v>22</v>
      </c>
      <c r="C7" s="55">
        <v>20</v>
      </c>
      <c r="D7" s="55">
        <v>23</v>
      </c>
      <c r="E7" s="55">
        <v>6</v>
      </c>
      <c r="F7" s="55">
        <v>3</v>
      </c>
      <c r="G7" s="55">
        <v>3</v>
      </c>
      <c r="H7" s="55">
        <v>1</v>
      </c>
      <c r="I7" s="55" t="s">
        <v>16</v>
      </c>
      <c r="J7" s="56">
        <v>78</v>
      </c>
      <c r="K7" s="1"/>
    </row>
    <row r="8" spans="1:11" x14ac:dyDescent="0.25">
      <c r="A8" s="6" t="s">
        <v>43</v>
      </c>
      <c r="B8" s="55">
        <v>24</v>
      </c>
      <c r="C8" s="55">
        <v>23</v>
      </c>
      <c r="D8" s="55">
        <v>14</v>
      </c>
      <c r="E8" s="55">
        <v>3</v>
      </c>
      <c r="F8" s="55">
        <v>6</v>
      </c>
      <c r="G8" s="55">
        <v>1</v>
      </c>
      <c r="H8" s="55">
        <v>2</v>
      </c>
      <c r="I8" s="55" t="s">
        <v>16</v>
      </c>
      <c r="J8" s="56">
        <v>73</v>
      </c>
      <c r="K8" s="1"/>
    </row>
    <row r="9" spans="1:11" x14ac:dyDescent="0.25">
      <c r="A9" s="6" t="s">
        <v>44</v>
      </c>
      <c r="B9" s="55">
        <v>24</v>
      </c>
      <c r="C9" s="55">
        <v>16</v>
      </c>
      <c r="D9" s="55">
        <v>13</v>
      </c>
      <c r="E9" s="55">
        <v>4</v>
      </c>
      <c r="F9" s="55">
        <v>2</v>
      </c>
      <c r="G9" s="55">
        <v>2</v>
      </c>
      <c r="H9" s="55">
        <v>3</v>
      </c>
      <c r="I9" s="55">
        <v>1</v>
      </c>
      <c r="J9" s="56">
        <v>65</v>
      </c>
      <c r="K9" s="1"/>
    </row>
    <row r="10" spans="1:11" x14ac:dyDescent="0.25">
      <c r="A10" s="6" t="s">
        <v>45</v>
      </c>
      <c r="B10" s="55">
        <v>23</v>
      </c>
      <c r="C10" s="55">
        <v>17</v>
      </c>
      <c r="D10" s="55">
        <v>8</v>
      </c>
      <c r="E10" s="55">
        <v>9</v>
      </c>
      <c r="F10" s="55" t="s">
        <v>16</v>
      </c>
      <c r="G10" s="55">
        <v>2</v>
      </c>
      <c r="H10" s="55">
        <v>1</v>
      </c>
      <c r="I10" s="55" t="s">
        <v>16</v>
      </c>
      <c r="J10" s="56">
        <v>60</v>
      </c>
      <c r="K10" s="1"/>
    </row>
    <row r="11" spans="1:11" x14ac:dyDescent="0.25">
      <c r="A11" s="6" t="s">
        <v>46</v>
      </c>
      <c r="B11" s="55">
        <v>12</v>
      </c>
      <c r="C11" s="55">
        <v>18</v>
      </c>
      <c r="D11" s="55">
        <v>12</v>
      </c>
      <c r="E11" s="55">
        <v>8</v>
      </c>
      <c r="F11" s="55">
        <v>5</v>
      </c>
      <c r="G11" s="55">
        <v>3</v>
      </c>
      <c r="H11" s="55">
        <v>1</v>
      </c>
      <c r="I11" s="55" t="s">
        <v>16</v>
      </c>
      <c r="J11" s="56">
        <v>59</v>
      </c>
      <c r="K11" s="1"/>
    </row>
    <row r="12" spans="1:11" x14ac:dyDescent="0.25">
      <c r="A12" s="6" t="s">
        <v>47</v>
      </c>
      <c r="B12" s="55">
        <v>15</v>
      </c>
      <c r="C12" s="55">
        <v>27</v>
      </c>
      <c r="D12" s="55">
        <v>17</v>
      </c>
      <c r="E12" s="55">
        <v>3</v>
      </c>
      <c r="F12" s="55">
        <v>1</v>
      </c>
      <c r="G12" s="55">
        <v>3</v>
      </c>
      <c r="H12" s="55">
        <v>3</v>
      </c>
      <c r="I12" s="55">
        <v>1</v>
      </c>
      <c r="J12" s="56">
        <v>70</v>
      </c>
      <c r="K12" s="1"/>
    </row>
    <row r="13" spans="1:11" x14ac:dyDescent="0.25">
      <c r="A13" s="6" t="s">
        <v>48</v>
      </c>
      <c r="B13" s="55">
        <v>20</v>
      </c>
      <c r="C13" s="55">
        <v>18</v>
      </c>
      <c r="D13" s="55">
        <v>20</v>
      </c>
      <c r="E13" s="55">
        <v>7</v>
      </c>
      <c r="F13" s="55">
        <v>1</v>
      </c>
      <c r="G13" s="55">
        <v>1</v>
      </c>
      <c r="H13" s="55">
        <v>1</v>
      </c>
      <c r="I13" s="55" t="s">
        <v>16</v>
      </c>
      <c r="J13" s="56">
        <v>68</v>
      </c>
      <c r="K13" s="1"/>
    </row>
    <row r="14" spans="1:11" x14ac:dyDescent="0.25">
      <c r="A14" s="6" t="s">
        <v>137</v>
      </c>
      <c r="B14" s="55">
        <v>13</v>
      </c>
      <c r="C14" s="55">
        <v>18</v>
      </c>
      <c r="D14" s="55">
        <v>10</v>
      </c>
      <c r="E14" s="55">
        <v>12</v>
      </c>
      <c r="F14" s="55">
        <v>2</v>
      </c>
      <c r="G14" s="55">
        <v>2</v>
      </c>
      <c r="H14" s="55">
        <v>2</v>
      </c>
      <c r="I14" s="55">
        <v>2</v>
      </c>
      <c r="J14" s="56">
        <v>61</v>
      </c>
      <c r="K14" s="1"/>
    </row>
    <row r="15" spans="1:11" x14ac:dyDescent="0.25">
      <c r="A15" s="6" t="s">
        <v>237</v>
      </c>
      <c r="B15" s="55">
        <v>14</v>
      </c>
      <c r="C15" s="55">
        <v>23</v>
      </c>
      <c r="D15" s="55">
        <v>1</v>
      </c>
      <c r="E15" s="55">
        <v>4</v>
      </c>
      <c r="F15" s="55">
        <v>2</v>
      </c>
      <c r="G15" s="55" t="s">
        <v>16</v>
      </c>
      <c r="H15" s="55">
        <v>1</v>
      </c>
      <c r="I15" s="55" t="s">
        <v>16</v>
      </c>
      <c r="J15" s="56">
        <v>45</v>
      </c>
      <c r="K15" s="1"/>
    </row>
    <row r="16" spans="1:11" x14ac:dyDescent="0.25">
      <c r="A16" s="6" t="s">
        <v>88</v>
      </c>
      <c r="B16" s="55">
        <v>13</v>
      </c>
      <c r="C16" s="55">
        <v>28</v>
      </c>
      <c r="D16" s="55">
        <v>7</v>
      </c>
      <c r="E16" s="55">
        <v>3</v>
      </c>
      <c r="F16" s="55" t="s">
        <v>16</v>
      </c>
      <c r="G16" s="55">
        <v>2</v>
      </c>
      <c r="H16" s="55">
        <v>1</v>
      </c>
      <c r="I16" s="55">
        <v>1</v>
      </c>
      <c r="J16" s="56">
        <v>55</v>
      </c>
      <c r="K16" s="1"/>
    </row>
    <row r="17" spans="1:11" x14ac:dyDescent="0.25">
      <c r="A17" s="6" t="s">
        <v>89</v>
      </c>
      <c r="B17" s="55">
        <v>13</v>
      </c>
      <c r="C17" s="55">
        <v>17</v>
      </c>
      <c r="D17" s="55">
        <v>13</v>
      </c>
      <c r="E17" s="55">
        <v>6</v>
      </c>
      <c r="F17" s="55">
        <v>2</v>
      </c>
      <c r="G17" s="55">
        <v>2</v>
      </c>
      <c r="H17" s="55" t="s">
        <v>16</v>
      </c>
      <c r="I17" s="55">
        <v>1</v>
      </c>
      <c r="J17" s="56">
        <v>54</v>
      </c>
      <c r="K17" s="1"/>
    </row>
    <row r="18" spans="1:11" x14ac:dyDescent="0.25">
      <c r="A18" s="6" t="s">
        <v>49</v>
      </c>
      <c r="B18" s="55">
        <v>9</v>
      </c>
      <c r="C18" s="55">
        <v>20</v>
      </c>
      <c r="D18" s="55">
        <v>9</v>
      </c>
      <c r="E18" s="55">
        <v>4</v>
      </c>
      <c r="F18" s="55">
        <v>1</v>
      </c>
      <c r="G18" s="55">
        <v>2</v>
      </c>
      <c r="H18" s="55">
        <v>1</v>
      </c>
      <c r="I18" s="55" t="s">
        <v>16</v>
      </c>
      <c r="J18" s="56">
        <v>46</v>
      </c>
      <c r="K18" s="1"/>
    </row>
    <row r="19" spans="1:11" x14ac:dyDescent="0.25">
      <c r="A19" s="6" t="s">
        <v>50</v>
      </c>
      <c r="B19" s="55">
        <v>9</v>
      </c>
      <c r="C19" s="55">
        <v>24</v>
      </c>
      <c r="D19" s="55">
        <v>10</v>
      </c>
      <c r="E19" s="55">
        <v>7</v>
      </c>
      <c r="F19" s="55">
        <v>2</v>
      </c>
      <c r="G19" s="55">
        <v>4</v>
      </c>
      <c r="H19" s="55" t="s">
        <v>16</v>
      </c>
      <c r="I19" s="55" t="s">
        <v>16</v>
      </c>
      <c r="J19" s="56">
        <v>56</v>
      </c>
      <c r="K19" s="1"/>
    </row>
    <row r="20" spans="1:11" x14ac:dyDescent="0.25">
      <c r="A20" s="6" t="s">
        <v>51</v>
      </c>
      <c r="B20" s="55">
        <v>10</v>
      </c>
      <c r="C20" s="55">
        <v>15</v>
      </c>
      <c r="D20" s="55">
        <v>9</v>
      </c>
      <c r="E20" s="55">
        <v>3</v>
      </c>
      <c r="F20" s="55">
        <v>2</v>
      </c>
      <c r="G20" s="55">
        <v>2</v>
      </c>
      <c r="H20" s="55">
        <v>2</v>
      </c>
      <c r="I20" s="55">
        <v>2</v>
      </c>
      <c r="J20" s="56">
        <v>45</v>
      </c>
      <c r="K20" s="1"/>
    </row>
    <row r="21" spans="1:11" x14ac:dyDescent="0.25">
      <c r="A21" s="6" t="s">
        <v>52</v>
      </c>
      <c r="B21" s="55">
        <v>12</v>
      </c>
      <c r="C21" s="55">
        <v>14</v>
      </c>
      <c r="D21" s="55">
        <v>5</v>
      </c>
      <c r="E21" s="55">
        <v>5</v>
      </c>
      <c r="F21" s="55">
        <v>3</v>
      </c>
      <c r="G21" s="55">
        <v>2</v>
      </c>
      <c r="H21" s="55" t="s">
        <v>16</v>
      </c>
      <c r="I21" s="55">
        <v>1</v>
      </c>
      <c r="J21" s="56">
        <v>42</v>
      </c>
      <c r="K21" s="1"/>
    </row>
    <row r="22" spans="1:11" x14ac:dyDescent="0.25">
      <c r="A22" s="6" t="s">
        <v>90</v>
      </c>
      <c r="B22" s="55">
        <v>8</v>
      </c>
      <c r="C22" s="55">
        <v>12</v>
      </c>
      <c r="D22" s="55">
        <v>7</v>
      </c>
      <c r="E22" s="55">
        <v>2</v>
      </c>
      <c r="F22" s="55">
        <v>1</v>
      </c>
      <c r="G22" s="55">
        <v>2</v>
      </c>
      <c r="H22" s="55" t="s">
        <v>16</v>
      </c>
      <c r="I22" s="55" t="s">
        <v>16</v>
      </c>
      <c r="J22" s="56">
        <v>32</v>
      </c>
      <c r="K22" s="1"/>
    </row>
    <row r="23" spans="1:11" x14ac:dyDescent="0.25">
      <c r="A23" s="27" t="s">
        <v>53</v>
      </c>
      <c r="B23" s="57">
        <v>14</v>
      </c>
      <c r="C23" s="57">
        <v>12</v>
      </c>
      <c r="D23" s="57">
        <v>8</v>
      </c>
      <c r="E23" s="57">
        <v>5</v>
      </c>
      <c r="F23" s="57">
        <v>2</v>
      </c>
      <c r="G23" s="57">
        <v>1</v>
      </c>
      <c r="H23" s="58" t="s">
        <v>16</v>
      </c>
      <c r="I23" s="58" t="s">
        <v>16</v>
      </c>
      <c r="J23" s="20">
        <v>42</v>
      </c>
      <c r="K23" s="1"/>
    </row>
    <row r="24" spans="1:11" ht="28.5" customHeight="1" x14ac:dyDescent="0.25">
      <c r="A24" s="258" t="s">
        <v>153</v>
      </c>
      <c r="B24" s="259"/>
      <c r="C24" s="259"/>
      <c r="D24" s="259"/>
      <c r="E24" s="259"/>
      <c r="F24" s="259"/>
      <c r="G24" s="259"/>
      <c r="H24" s="259"/>
      <c r="I24" s="259"/>
      <c r="J24" s="259"/>
      <c r="K24" s="1"/>
    </row>
    <row r="25" spans="1:11" ht="14.4" x14ac:dyDescent="0.3">
      <c r="A25" s="24" t="s">
        <v>152</v>
      </c>
      <c r="B25" s="23"/>
      <c r="C25" s="23"/>
      <c r="D25" s="23"/>
      <c r="E25" s="23"/>
      <c r="F25" s="23"/>
      <c r="G25" s="23"/>
      <c r="H25" s="23"/>
      <c r="I25" s="23"/>
      <c r="J25" s="23"/>
      <c r="K25" s="1"/>
    </row>
    <row r="26" spans="1:11" ht="14.4" x14ac:dyDescent="0.3">
      <c r="A26" s="24" t="s">
        <v>83</v>
      </c>
      <c r="B26" s="23"/>
      <c r="C26" s="23"/>
      <c r="D26" s="23"/>
      <c r="E26" s="23"/>
      <c r="F26" s="23"/>
      <c r="G26" s="23"/>
      <c r="H26" s="23"/>
      <c r="I26" s="23"/>
      <c r="J26" s="23"/>
      <c r="K26" s="1"/>
    </row>
  </sheetData>
  <mergeCells count="1">
    <mergeCell ref="A24:J24"/>
  </mergeCells>
  <hyperlinks>
    <hyperlink ref="A2" location="Contents!A1" display="Back to Contents"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499984740745262"/>
  </sheetPr>
  <dimension ref="B1:J7"/>
  <sheetViews>
    <sheetView workbookViewId="0"/>
  </sheetViews>
  <sheetFormatPr defaultColWidth="9" defaultRowHeight="13.8" x14ac:dyDescent="0.25"/>
  <cols>
    <col min="1" max="2" width="2.59765625" style="187" customWidth="1"/>
    <col min="3" max="16384" width="9" style="187"/>
  </cols>
  <sheetData>
    <row r="1" spans="2:10" ht="14.4" thickBot="1" x14ac:dyDescent="0.3"/>
    <row r="2" spans="2:10" ht="18" x14ac:dyDescent="0.35">
      <c r="B2" s="188"/>
      <c r="C2" s="189" t="s">
        <v>15</v>
      </c>
      <c r="D2" s="190"/>
      <c r="E2" s="190"/>
      <c r="F2" s="190"/>
      <c r="G2" s="190"/>
      <c r="H2" s="190"/>
      <c r="I2" s="190"/>
      <c r="J2" s="191"/>
    </row>
    <row r="3" spans="2:10" x14ac:dyDescent="0.25">
      <c r="B3" s="192"/>
      <c r="C3" s="193" t="s">
        <v>16</v>
      </c>
      <c r="D3" s="193" t="s">
        <v>17</v>
      </c>
      <c r="E3" s="193"/>
      <c r="F3" s="193"/>
      <c r="G3" s="193"/>
      <c r="H3" s="193"/>
      <c r="I3" s="193"/>
      <c r="J3" s="194"/>
    </row>
    <row r="4" spans="2:10" x14ac:dyDescent="0.25">
      <c r="B4" s="192"/>
      <c r="C4" s="193" t="s">
        <v>18</v>
      </c>
      <c r="D4" s="193" t="s">
        <v>19</v>
      </c>
      <c r="E4" s="193"/>
      <c r="F4" s="193"/>
      <c r="G4" s="193"/>
      <c r="H4" s="193"/>
      <c r="I4" s="193"/>
      <c r="J4" s="194"/>
    </row>
    <row r="5" spans="2:10" x14ac:dyDescent="0.25">
      <c r="B5" s="192"/>
      <c r="C5" s="193" t="s">
        <v>20</v>
      </c>
      <c r="D5" s="193" t="s">
        <v>21</v>
      </c>
      <c r="E5" s="193"/>
      <c r="F5" s="193"/>
      <c r="G5" s="193"/>
      <c r="H5" s="193"/>
      <c r="I5" s="193"/>
      <c r="J5" s="194"/>
    </row>
    <row r="6" spans="2:10" x14ac:dyDescent="0.25">
      <c r="B6" s="192"/>
      <c r="C6" s="193" t="s">
        <v>22</v>
      </c>
      <c r="D6" s="193" t="s">
        <v>23</v>
      </c>
      <c r="E6" s="193"/>
      <c r="F6" s="193"/>
      <c r="G6" s="193"/>
      <c r="H6" s="193"/>
      <c r="I6" s="193"/>
      <c r="J6" s="194"/>
    </row>
    <row r="7" spans="2:10" ht="14.4" thickBot="1" x14ac:dyDescent="0.3">
      <c r="B7" s="195"/>
      <c r="C7" s="196"/>
      <c r="D7" s="196"/>
      <c r="E7" s="196"/>
      <c r="F7" s="196"/>
      <c r="G7" s="196"/>
      <c r="H7" s="196"/>
      <c r="I7" s="196"/>
      <c r="J7" s="19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4"/>
  <sheetViews>
    <sheetView workbookViewId="0">
      <selection sqref="A1:B1"/>
    </sheetView>
  </sheetViews>
  <sheetFormatPr defaultColWidth="9" defaultRowHeight="13.8" x14ac:dyDescent="0.25"/>
  <cols>
    <col min="1" max="1" width="9" style="25"/>
    <col min="2" max="2" width="22.69921875" style="25" bestFit="1" customWidth="1"/>
    <col min="3" max="3" width="3.19921875" style="25" customWidth="1"/>
    <col min="4" max="16384" width="9" style="25"/>
  </cols>
  <sheetData>
    <row r="1" spans="1:5" ht="29.25" customHeight="1" x14ac:dyDescent="0.25">
      <c r="A1" s="241" t="s">
        <v>299</v>
      </c>
      <c r="B1" s="241"/>
      <c r="C1" s="6"/>
      <c r="D1" s="105"/>
      <c r="E1" s="105"/>
    </row>
    <row r="2" spans="1:5" x14ac:dyDescent="0.25">
      <c r="A2" s="7" t="s">
        <v>229</v>
      </c>
      <c r="B2" s="5"/>
      <c r="C2" s="6"/>
      <c r="D2" s="105"/>
      <c r="E2" s="105"/>
    </row>
    <row r="3" spans="1:5" x14ac:dyDescent="0.25">
      <c r="A3" s="50" t="s">
        <v>154</v>
      </c>
      <c r="B3" s="54" t="s">
        <v>155</v>
      </c>
      <c r="C3" s="6"/>
      <c r="D3" s="105"/>
      <c r="E3" s="105"/>
    </row>
    <row r="4" spans="1:5" x14ac:dyDescent="0.25">
      <c r="A4" s="6" t="s">
        <v>39</v>
      </c>
      <c r="B4" s="59">
        <v>23</v>
      </c>
      <c r="C4" s="6"/>
      <c r="D4" s="105"/>
      <c r="E4" s="105"/>
    </row>
    <row r="5" spans="1:5" x14ac:dyDescent="0.25">
      <c r="A5" s="6" t="s">
        <v>40</v>
      </c>
      <c r="B5" s="59">
        <v>24</v>
      </c>
      <c r="C5" s="6"/>
      <c r="D5" s="105"/>
      <c r="E5" s="105"/>
    </row>
    <row r="6" spans="1:5" x14ac:dyDescent="0.25">
      <c r="A6" s="6" t="s">
        <v>41</v>
      </c>
      <c r="B6" s="59">
        <v>24</v>
      </c>
      <c r="C6" s="6"/>
      <c r="D6" s="105"/>
      <c r="E6" s="105"/>
    </row>
    <row r="7" spans="1:5" x14ac:dyDescent="0.25">
      <c r="A7" s="6" t="s">
        <v>42</v>
      </c>
      <c r="B7" s="59">
        <v>21</v>
      </c>
      <c r="C7" s="6"/>
      <c r="D7" s="105"/>
      <c r="E7" s="105"/>
    </row>
    <row r="8" spans="1:5" x14ac:dyDescent="0.25">
      <c r="A8" s="6" t="s">
        <v>43</v>
      </c>
      <c r="B8" s="59">
        <v>23</v>
      </c>
      <c r="C8" s="6"/>
      <c r="D8" s="105"/>
      <c r="E8" s="105"/>
    </row>
    <row r="9" spans="1:5" x14ac:dyDescent="0.25">
      <c r="A9" s="6" t="s">
        <v>44</v>
      </c>
      <c r="B9" s="59">
        <v>23</v>
      </c>
      <c r="C9" s="6"/>
      <c r="D9" s="105"/>
      <c r="E9" s="105"/>
    </row>
    <row r="10" spans="1:5" x14ac:dyDescent="0.25">
      <c r="A10" s="6" t="s">
        <v>45</v>
      </c>
      <c r="B10" s="59">
        <v>26.5</v>
      </c>
      <c r="C10" s="6"/>
      <c r="D10" s="105"/>
      <c r="E10" s="105"/>
    </row>
    <row r="11" spans="1:5" x14ac:dyDescent="0.25">
      <c r="A11" s="6" t="s">
        <v>46</v>
      </c>
      <c r="B11" s="59">
        <v>24</v>
      </c>
      <c r="C11" s="6"/>
      <c r="D11" s="105"/>
      <c r="E11" s="105"/>
    </row>
    <row r="12" spans="1:5" x14ac:dyDescent="0.25">
      <c r="A12" s="6" t="s">
        <v>47</v>
      </c>
      <c r="B12" s="59">
        <v>24</v>
      </c>
      <c r="C12" s="6"/>
      <c r="D12" s="105"/>
      <c r="E12" s="105"/>
    </row>
    <row r="13" spans="1:5" x14ac:dyDescent="0.25">
      <c r="A13" s="6" t="s">
        <v>48</v>
      </c>
      <c r="B13" s="59">
        <v>22</v>
      </c>
      <c r="C13" s="6"/>
      <c r="D13" s="105"/>
      <c r="E13" s="105"/>
    </row>
    <row r="14" spans="1:5" x14ac:dyDescent="0.25">
      <c r="A14" s="6" t="s">
        <v>137</v>
      </c>
      <c r="B14" s="59">
        <v>21.5</v>
      </c>
      <c r="C14" s="6"/>
      <c r="D14" s="105"/>
      <c r="E14" s="105"/>
    </row>
    <row r="15" spans="1:5" x14ac:dyDescent="0.25">
      <c r="A15" s="6" t="s">
        <v>138</v>
      </c>
      <c r="B15" s="59">
        <v>21</v>
      </c>
      <c r="C15" s="6"/>
      <c r="D15" s="105"/>
      <c r="E15" s="105"/>
    </row>
    <row r="16" spans="1:5" x14ac:dyDescent="0.25">
      <c r="A16" s="6" t="s">
        <v>88</v>
      </c>
      <c r="B16" s="59">
        <v>22</v>
      </c>
      <c r="C16" s="6"/>
      <c r="D16" s="105"/>
      <c r="E16" s="105"/>
    </row>
    <row r="17" spans="1:5" x14ac:dyDescent="0.25">
      <c r="A17" s="6" t="s">
        <v>89</v>
      </c>
      <c r="B17" s="59">
        <v>23</v>
      </c>
      <c r="C17" s="6"/>
      <c r="D17" s="105"/>
      <c r="E17" s="105"/>
    </row>
    <row r="18" spans="1:5" x14ac:dyDescent="0.25">
      <c r="A18" s="6" t="s">
        <v>49</v>
      </c>
      <c r="B18" s="59">
        <v>24</v>
      </c>
      <c r="C18" s="6"/>
      <c r="D18" s="105"/>
      <c r="E18" s="105"/>
    </row>
    <row r="19" spans="1:5" x14ac:dyDescent="0.25">
      <c r="A19" s="6" t="s">
        <v>50</v>
      </c>
      <c r="B19" s="59">
        <v>24.5</v>
      </c>
      <c r="C19" s="6"/>
      <c r="D19" s="105"/>
      <c r="E19" s="105"/>
    </row>
    <row r="20" spans="1:5" x14ac:dyDescent="0.25">
      <c r="A20" s="6" t="s">
        <v>51</v>
      </c>
      <c r="B20" s="59">
        <v>26</v>
      </c>
      <c r="C20" s="6"/>
      <c r="D20" s="105"/>
      <c r="E20" s="105"/>
    </row>
    <row r="21" spans="1:5" x14ac:dyDescent="0.25">
      <c r="A21" s="6" t="s">
        <v>52</v>
      </c>
      <c r="B21" s="59">
        <v>29</v>
      </c>
      <c r="C21" s="6"/>
      <c r="D21" s="105"/>
      <c r="E21" s="105"/>
    </row>
    <row r="22" spans="1:5" x14ac:dyDescent="0.25">
      <c r="A22" s="6" t="s">
        <v>90</v>
      </c>
      <c r="B22" s="59">
        <v>27</v>
      </c>
      <c r="C22" s="6"/>
      <c r="D22" s="105"/>
      <c r="E22" s="105"/>
    </row>
    <row r="23" spans="1:5" x14ac:dyDescent="0.25">
      <c r="A23" s="27" t="s">
        <v>53</v>
      </c>
      <c r="B23" s="60">
        <v>26</v>
      </c>
      <c r="C23" s="6"/>
      <c r="D23" s="105"/>
      <c r="E23" s="105"/>
    </row>
    <row r="24" spans="1:5" ht="14.4" x14ac:dyDescent="0.3">
      <c r="A24" s="24" t="s">
        <v>83</v>
      </c>
      <c r="B24" s="23"/>
      <c r="C24" s="1"/>
    </row>
  </sheetData>
  <mergeCells count="1">
    <mergeCell ref="A1:B1"/>
  </mergeCells>
  <hyperlinks>
    <hyperlink ref="A2" location="Contents!A1" display="Back to Contents"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15"/>
  <sheetViews>
    <sheetView workbookViewId="0"/>
  </sheetViews>
  <sheetFormatPr defaultColWidth="9" defaultRowHeight="13.8" x14ac:dyDescent="0.25"/>
  <cols>
    <col min="1" max="1" width="15.59765625" style="25" customWidth="1"/>
    <col min="2" max="3" width="9" style="25"/>
    <col min="4" max="4" width="2.59765625" style="25" customWidth="1"/>
    <col min="5" max="6" width="9" style="25"/>
    <col min="7" max="7" width="2.59765625" style="25" customWidth="1"/>
    <col min="8" max="9" width="9" style="25"/>
    <col min="10" max="10" width="3.5" style="25" customWidth="1"/>
    <col min="11" max="16384" width="9" style="25"/>
  </cols>
  <sheetData>
    <row r="1" spans="1:10" x14ac:dyDescent="0.25">
      <c r="A1" s="5" t="s">
        <v>300</v>
      </c>
      <c r="B1" s="6"/>
      <c r="C1" s="6"/>
      <c r="D1" s="6"/>
      <c r="E1" s="6"/>
      <c r="F1" s="6"/>
      <c r="G1" s="6"/>
      <c r="H1" s="6"/>
      <c r="I1" s="6"/>
      <c r="J1" s="1"/>
    </row>
    <row r="2" spans="1:10" x14ac:dyDescent="0.25">
      <c r="A2" s="7" t="s">
        <v>229</v>
      </c>
      <c r="B2" s="6"/>
      <c r="C2" s="6"/>
      <c r="D2" s="6"/>
      <c r="E2" s="6"/>
      <c r="F2" s="6"/>
      <c r="G2" s="6"/>
      <c r="H2" s="6"/>
      <c r="I2" s="6"/>
      <c r="J2" s="1"/>
    </row>
    <row r="3" spans="1:10" x14ac:dyDescent="0.25">
      <c r="A3" s="243" t="s">
        <v>156</v>
      </c>
      <c r="B3" s="221" t="s">
        <v>157</v>
      </c>
      <c r="C3" s="221"/>
      <c r="D3" s="63"/>
      <c r="E3" s="221" t="s">
        <v>238</v>
      </c>
      <c r="F3" s="221"/>
      <c r="G3" s="63"/>
      <c r="H3" s="221" t="s">
        <v>70</v>
      </c>
      <c r="I3" s="221"/>
      <c r="J3" s="1"/>
    </row>
    <row r="4" spans="1:10" x14ac:dyDescent="0.25">
      <c r="A4" s="244"/>
      <c r="B4" s="11" t="s">
        <v>71</v>
      </c>
      <c r="C4" s="11" t="s">
        <v>72</v>
      </c>
      <c r="D4" s="11"/>
      <c r="E4" s="11" t="s">
        <v>71</v>
      </c>
      <c r="F4" s="11" t="s">
        <v>72</v>
      </c>
      <c r="G4" s="11"/>
      <c r="H4" s="11" t="s">
        <v>71</v>
      </c>
      <c r="I4" s="11" t="s">
        <v>72</v>
      </c>
      <c r="J4" s="1"/>
    </row>
    <row r="5" spans="1:10" x14ac:dyDescent="0.25">
      <c r="A5" s="6" t="s">
        <v>158</v>
      </c>
      <c r="B5" s="61" t="s">
        <v>16</v>
      </c>
      <c r="C5" s="2" t="s">
        <v>18</v>
      </c>
      <c r="D5" s="12"/>
      <c r="E5" s="12">
        <v>4</v>
      </c>
      <c r="F5" s="12">
        <v>10.8</v>
      </c>
      <c r="G5" s="12"/>
      <c r="H5" s="12">
        <v>4</v>
      </c>
      <c r="I5" s="12">
        <v>9.8000000000000007</v>
      </c>
      <c r="J5" s="1"/>
    </row>
    <row r="6" spans="1:10" x14ac:dyDescent="0.25">
      <c r="A6" s="6" t="s">
        <v>4</v>
      </c>
      <c r="B6" s="48" t="s">
        <v>16</v>
      </c>
      <c r="C6" s="2" t="s">
        <v>18</v>
      </c>
      <c r="D6" s="42"/>
      <c r="E6" s="42">
        <v>15</v>
      </c>
      <c r="F6" s="42">
        <v>40.5</v>
      </c>
      <c r="G6" s="42"/>
      <c r="H6" s="42">
        <v>15</v>
      </c>
      <c r="I6" s="42">
        <v>36.6</v>
      </c>
      <c r="J6" s="1"/>
    </row>
    <row r="7" spans="1:10" x14ac:dyDescent="0.25">
      <c r="A7" s="6" t="s">
        <v>5</v>
      </c>
      <c r="B7" s="48" t="s">
        <v>16</v>
      </c>
      <c r="C7" s="2" t="s">
        <v>18</v>
      </c>
      <c r="D7" s="42"/>
      <c r="E7" s="42">
        <v>11</v>
      </c>
      <c r="F7" s="42">
        <v>29.7</v>
      </c>
      <c r="G7" s="42"/>
      <c r="H7" s="42">
        <v>11</v>
      </c>
      <c r="I7" s="42">
        <v>26.8</v>
      </c>
      <c r="J7" s="1"/>
    </row>
    <row r="8" spans="1:10" x14ac:dyDescent="0.25">
      <c r="A8" s="6" t="s">
        <v>6</v>
      </c>
      <c r="B8" s="48" t="s">
        <v>16</v>
      </c>
      <c r="C8" s="2" t="s">
        <v>18</v>
      </c>
      <c r="D8" s="42"/>
      <c r="E8" s="42">
        <v>2</v>
      </c>
      <c r="F8" s="42">
        <v>5.4</v>
      </c>
      <c r="G8" s="42"/>
      <c r="H8" s="42">
        <v>2</v>
      </c>
      <c r="I8" s="42">
        <v>4.9000000000000004</v>
      </c>
      <c r="J8" s="1"/>
    </row>
    <row r="9" spans="1:10" x14ac:dyDescent="0.25">
      <c r="A9" s="6" t="s">
        <v>7</v>
      </c>
      <c r="B9" s="42">
        <v>4</v>
      </c>
      <c r="C9" s="64">
        <v>100</v>
      </c>
      <c r="D9" s="42"/>
      <c r="E9" s="42">
        <v>4</v>
      </c>
      <c r="F9" s="42">
        <v>10.8</v>
      </c>
      <c r="G9" s="42"/>
      <c r="H9" s="42">
        <v>8</v>
      </c>
      <c r="I9" s="42">
        <v>19.5</v>
      </c>
      <c r="J9" s="1"/>
    </row>
    <row r="10" spans="1:10" x14ac:dyDescent="0.25">
      <c r="A10" s="6" t="s">
        <v>159</v>
      </c>
      <c r="B10" s="48" t="s">
        <v>16</v>
      </c>
      <c r="C10" s="2" t="s">
        <v>18</v>
      </c>
      <c r="D10" s="42"/>
      <c r="E10" s="42">
        <v>1</v>
      </c>
      <c r="F10" s="42">
        <v>2.7</v>
      </c>
      <c r="G10" s="42"/>
      <c r="H10" s="42">
        <v>1</v>
      </c>
      <c r="I10" s="42">
        <v>2.4</v>
      </c>
      <c r="J10" s="1"/>
    </row>
    <row r="11" spans="1:10" x14ac:dyDescent="0.25">
      <c r="A11" s="19" t="s">
        <v>282</v>
      </c>
      <c r="B11" s="20">
        <v>4</v>
      </c>
      <c r="C11" s="21">
        <v>100</v>
      </c>
      <c r="D11" s="20"/>
      <c r="E11" s="20">
        <v>37</v>
      </c>
      <c r="F11" s="21">
        <v>100</v>
      </c>
      <c r="G11" s="20"/>
      <c r="H11" s="20">
        <v>42</v>
      </c>
      <c r="I11" s="21">
        <v>100</v>
      </c>
      <c r="J11" s="1"/>
    </row>
    <row r="12" spans="1:10" ht="14.4" x14ac:dyDescent="0.3">
      <c r="A12" s="24" t="s">
        <v>160</v>
      </c>
      <c r="B12" s="23"/>
      <c r="C12" s="23"/>
      <c r="D12" s="23"/>
      <c r="E12" s="23"/>
      <c r="F12" s="23"/>
      <c r="G12" s="23"/>
      <c r="H12" s="23"/>
      <c r="I12" s="23"/>
      <c r="J12" s="1"/>
    </row>
    <row r="13" spans="1:10" ht="14.4" x14ac:dyDescent="0.3">
      <c r="A13" s="24" t="s">
        <v>283</v>
      </c>
      <c r="B13" s="23"/>
      <c r="C13" s="23"/>
      <c r="D13" s="23"/>
      <c r="E13" s="23"/>
      <c r="F13" s="23"/>
      <c r="G13" s="23"/>
      <c r="H13" s="23"/>
      <c r="I13" s="23"/>
      <c r="J13" s="1"/>
    </row>
    <row r="14" spans="1:10" ht="14.4" x14ac:dyDescent="0.3">
      <c r="A14" s="24" t="s">
        <v>117</v>
      </c>
      <c r="B14" s="23"/>
      <c r="C14" s="23"/>
      <c r="D14" s="23"/>
      <c r="E14" s="23"/>
      <c r="F14" s="23"/>
      <c r="G14" s="23"/>
      <c r="H14" s="23"/>
      <c r="I14" s="23"/>
      <c r="J14" s="1"/>
    </row>
    <row r="15" spans="1:10" ht="14.4" x14ac:dyDescent="0.3">
      <c r="A15" s="24" t="s">
        <v>161</v>
      </c>
      <c r="B15" s="23"/>
      <c r="C15" s="23"/>
      <c r="D15" s="23"/>
      <c r="E15" s="23"/>
      <c r="F15" s="23"/>
      <c r="G15" s="23"/>
      <c r="H15" s="23"/>
      <c r="I15" s="23"/>
      <c r="J15" s="1"/>
    </row>
  </sheetData>
  <mergeCells count="4">
    <mergeCell ref="B3:C3"/>
    <mergeCell ref="E3:F3"/>
    <mergeCell ref="H3:I3"/>
    <mergeCell ref="A3:A4"/>
  </mergeCells>
  <hyperlinks>
    <hyperlink ref="A2" location="Contents!A1" display="Back to Contents" xr:uid="{00000000-0004-0000-1400-00000000000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30"/>
  <sheetViews>
    <sheetView workbookViewId="0"/>
  </sheetViews>
  <sheetFormatPr defaultColWidth="9" defaultRowHeight="13.8" x14ac:dyDescent="0.25"/>
  <cols>
    <col min="1" max="3" width="9" style="25"/>
    <col min="4" max="4" width="2.59765625" style="25" customWidth="1"/>
    <col min="5" max="6" width="9" style="25"/>
    <col min="7" max="7" width="2.59765625" style="25" customWidth="1"/>
    <col min="8" max="8" width="9" style="25"/>
    <col min="9" max="9" width="2.59765625" style="25" customWidth="1"/>
    <col min="10" max="11" width="9" style="25"/>
    <col min="12" max="12" width="3.3984375" style="25" customWidth="1"/>
    <col min="13" max="16384" width="9" style="25"/>
  </cols>
  <sheetData>
    <row r="1" spans="1:12" x14ac:dyDescent="0.25">
      <c r="A1" s="5" t="s">
        <v>293</v>
      </c>
      <c r="B1" s="6"/>
      <c r="C1" s="6"/>
      <c r="D1" s="6"/>
      <c r="E1" s="6"/>
      <c r="F1" s="6"/>
      <c r="G1" s="6"/>
      <c r="H1" s="6"/>
      <c r="I1" s="6"/>
      <c r="J1" s="6"/>
      <c r="K1" s="6"/>
      <c r="L1" s="1"/>
    </row>
    <row r="2" spans="1:12" x14ac:dyDescent="0.25">
      <c r="A2" s="7" t="s">
        <v>229</v>
      </c>
      <c r="B2" s="6"/>
      <c r="C2" s="6"/>
      <c r="D2" s="6"/>
      <c r="E2" s="6"/>
      <c r="F2" s="6"/>
      <c r="G2" s="6"/>
      <c r="H2" s="6"/>
      <c r="I2" s="6"/>
      <c r="J2" s="6"/>
      <c r="K2" s="6"/>
      <c r="L2" s="1"/>
    </row>
    <row r="3" spans="1:12" x14ac:dyDescent="0.25">
      <c r="A3" s="243" t="s">
        <v>11</v>
      </c>
      <c r="B3" s="221" t="s">
        <v>239</v>
      </c>
      <c r="C3" s="221"/>
      <c r="D3" s="63"/>
      <c r="E3" s="221" t="s">
        <v>238</v>
      </c>
      <c r="F3" s="221"/>
      <c r="G3" s="63"/>
      <c r="H3" s="54" t="s">
        <v>162</v>
      </c>
      <c r="I3" s="65"/>
      <c r="J3" s="221" t="s">
        <v>70</v>
      </c>
      <c r="K3" s="221"/>
      <c r="L3" s="1"/>
    </row>
    <row r="4" spans="1:12" x14ac:dyDescent="0.25">
      <c r="A4" s="244"/>
      <c r="B4" s="11" t="s">
        <v>71</v>
      </c>
      <c r="C4" s="11" t="s">
        <v>72</v>
      </c>
      <c r="D4" s="11"/>
      <c r="E4" s="11" t="s">
        <v>71</v>
      </c>
      <c r="F4" s="11" t="s">
        <v>72</v>
      </c>
      <c r="G4" s="11"/>
      <c r="H4" s="11" t="s">
        <v>71</v>
      </c>
      <c r="I4" s="11"/>
      <c r="J4" s="11" t="s">
        <v>71</v>
      </c>
      <c r="K4" s="11" t="s">
        <v>72</v>
      </c>
      <c r="L4" s="1"/>
    </row>
    <row r="5" spans="1:12" x14ac:dyDescent="0.25">
      <c r="A5" s="6" t="s">
        <v>39</v>
      </c>
      <c r="B5" s="55">
        <v>10</v>
      </c>
      <c r="C5" s="3">
        <v>12.5</v>
      </c>
      <c r="D5" s="3"/>
      <c r="E5" s="55">
        <v>70</v>
      </c>
      <c r="F5" s="3">
        <v>87.5</v>
      </c>
      <c r="G5" s="3"/>
      <c r="H5" s="55">
        <v>26</v>
      </c>
      <c r="I5" s="55"/>
      <c r="J5" s="56">
        <v>106</v>
      </c>
      <c r="K5" s="66">
        <v>100</v>
      </c>
      <c r="L5" s="1"/>
    </row>
    <row r="6" spans="1:12" x14ac:dyDescent="0.25">
      <c r="A6" s="6" t="s">
        <v>40</v>
      </c>
      <c r="B6" s="55">
        <v>14</v>
      </c>
      <c r="C6" s="3">
        <v>19.399999999999999</v>
      </c>
      <c r="D6" s="3"/>
      <c r="E6" s="55">
        <v>58</v>
      </c>
      <c r="F6" s="3">
        <v>80.599999999999994</v>
      </c>
      <c r="G6" s="3"/>
      <c r="H6" s="55">
        <v>16</v>
      </c>
      <c r="I6" s="55"/>
      <c r="J6" s="56">
        <v>88</v>
      </c>
      <c r="K6" s="66">
        <v>100</v>
      </c>
      <c r="L6" s="1"/>
    </row>
    <row r="7" spans="1:12" x14ac:dyDescent="0.25">
      <c r="A7" s="6" t="s">
        <v>41</v>
      </c>
      <c r="B7" s="55">
        <v>7</v>
      </c>
      <c r="C7" s="3">
        <v>7.4</v>
      </c>
      <c r="D7" s="3"/>
      <c r="E7" s="55">
        <v>87</v>
      </c>
      <c r="F7" s="3">
        <v>92.6</v>
      </c>
      <c r="G7" s="3"/>
      <c r="H7" s="55">
        <v>13</v>
      </c>
      <c r="I7" s="55"/>
      <c r="J7" s="56">
        <v>107</v>
      </c>
      <c r="K7" s="66">
        <v>100</v>
      </c>
      <c r="L7" s="1"/>
    </row>
    <row r="8" spans="1:12" x14ac:dyDescent="0.25">
      <c r="A8" s="6" t="s">
        <v>42</v>
      </c>
      <c r="B8" s="55">
        <v>5</v>
      </c>
      <c r="C8" s="3">
        <v>6.7</v>
      </c>
      <c r="D8" s="3"/>
      <c r="E8" s="55">
        <v>70</v>
      </c>
      <c r="F8" s="3">
        <v>93.3</v>
      </c>
      <c r="G8" s="3"/>
      <c r="H8" s="55">
        <v>3</v>
      </c>
      <c r="I8" s="55"/>
      <c r="J8" s="56">
        <v>78</v>
      </c>
      <c r="K8" s="66">
        <v>100</v>
      </c>
      <c r="L8" s="1"/>
    </row>
    <row r="9" spans="1:12" x14ac:dyDescent="0.25">
      <c r="A9" s="6" t="s">
        <v>43</v>
      </c>
      <c r="B9" s="55">
        <v>6</v>
      </c>
      <c r="C9" s="3">
        <v>8.5</v>
      </c>
      <c r="D9" s="3"/>
      <c r="E9" s="55">
        <v>65</v>
      </c>
      <c r="F9" s="3">
        <v>91.5</v>
      </c>
      <c r="G9" s="3"/>
      <c r="H9" s="55">
        <v>2</v>
      </c>
      <c r="I9" s="55"/>
      <c r="J9" s="56">
        <v>73</v>
      </c>
      <c r="K9" s="66">
        <v>100</v>
      </c>
      <c r="L9" s="1"/>
    </row>
    <row r="10" spans="1:12" x14ac:dyDescent="0.25">
      <c r="A10" s="6" t="s">
        <v>44</v>
      </c>
      <c r="B10" s="55">
        <v>6</v>
      </c>
      <c r="C10" s="3">
        <v>9.1999999999999993</v>
      </c>
      <c r="D10" s="3"/>
      <c r="E10" s="55">
        <v>59</v>
      </c>
      <c r="F10" s="3">
        <v>90.8</v>
      </c>
      <c r="G10" s="3"/>
      <c r="H10" s="55" t="s">
        <v>16</v>
      </c>
      <c r="I10" s="55"/>
      <c r="J10" s="56">
        <v>65</v>
      </c>
      <c r="K10" s="66">
        <v>100</v>
      </c>
      <c r="L10" s="1"/>
    </row>
    <row r="11" spans="1:12" x14ac:dyDescent="0.25">
      <c r="A11" s="6" t="s">
        <v>45</v>
      </c>
      <c r="B11" s="55">
        <v>7</v>
      </c>
      <c r="C11" s="3">
        <v>11.9</v>
      </c>
      <c r="D11" s="3"/>
      <c r="E11" s="55">
        <v>52</v>
      </c>
      <c r="F11" s="3">
        <v>88.1</v>
      </c>
      <c r="G11" s="3"/>
      <c r="H11" s="55">
        <v>1</v>
      </c>
      <c r="I11" s="55"/>
      <c r="J11" s="56">
        <v>60</v>
      </c>
      <c r="K11" s="66">
        <v>100</v>
      </c>
      <c r="L11" s="1"/>
    </row>
    <row r="12" spans="1:12" x14ac:dyDescent="0.25">
      <c r="A12" s="6" t="s">
        <v>46</v>
      </c>
      <c r="B12" s="55">
        <v>8</v>
      </c>
      <c r="C12" s="3">
        <v>13.8</v>
      </c>
      <c r="D12" s="3"/>
      <c r="E12" s="55">
        <v>50</v>
      </c>
      <c r="F12" s="3">
        <v>86.2</v>
      </c>
      <c r="G12" s="3"/>
      <c r="H12" s="55">
        <v>1</v>
      </c>
      <c r="I12" s="55"/>
      <c r="J12" s="56">
        <v>59</v>
      </c>
      <c r="K12" s="66">
        <v>100</v>
      </c>
      <c r="L12" s="1"/>
    </row>
    <row r="13" spans="1:12" x14ac:dyDescent="0.25">
      <c r="A13" s="6" t="s">
        <v>47</v>
      </c>
      <c r="B13" s="55" t="s">
        <v>240</v>
      </c>
      <c r="C13" s="3">
        <v>31.4</v>
      </c>
      <c r="D13" s="3"/>
      <c r="E13" s="55">
        <v>48</v>
      </c>
      <c r="F13" s="3">
        <v>68.599999999999994</v>
      </c>
      <c r="G13" s="3"/>
      <c r="H13" s="55" t="s">
        <v>16</v>
      </c>
      <c r="I13" s="55"/>
      <c r="J13" s="56">
        <v>70</v>
      </c>
      <c r="K13" s="66">
        <v>100</v>
      </c>
      <c r="L13" s="1"/>
    </row>
    <row r="14" spans="1:12" x14ac:dyDescent="0.25">
      <c r="A14" s="6" t="s">
        <v>48</v>
      </c>
      <c r="B14" s="55">
        <v>4</v>
      </c>
      <c r="C14" s="3">
        <v>6</v>
      </c>
      <c r="D14" s="3"/>
      <c r="E14" s="55">
        <v>63</v>
      </c>
      <c r="F14" s="3">
        <v>94</v>
      </c>
      <c r="G14" s="3"/>
      <c r="H14" s="55">
        <v>1</v>
      </c>
      <c r="I14" s="55"/>
      <c r="J14" s="56">
        <v>68</v>
      </c>
      <c r="K14" s="66">
        <v>100</v>
      </c>
      <c r="L14" s="1"/>
    </row>
    <row r="15" spans="1:12" x14ac:dyDescent="0.25">
      <c r="A15" s="6" t="s">
        <v>137</v>
      </c>
      <c r="B15" s="55" t="s">
        <v>241</v>
      </c>
      <c r="C15" s="3">
        <v>8.1999999999999993</v>
      </c>
      <c r="D15" s="3"/>
      <c r="E15" s="55">
        <v>56</v>
      </c>
      <c r="F15" s="3">
        <v>91.8</v>
      </c>
      <c r="G15" s="3"/>
      <c r="H15" s="55" t="s">
        <v>16</v>
      </c>
      <c r="I15" s="55"/>
      <c r="J15" s="56">
        <v>61</v>
      </c>
      <c r="K15" s="66">
        <v>100</v>
      </c>
      <c r="L15" s="1"/>
    </row>
    <row r="16" spans="1:12" x14ac:dyDescent="0.25">
      <c r="A16" s="6" t="s">
        <v>138</v>
      </c>
      <c r="B16" s="55" t="s">
        <v>241</v>
      </c>
      <c r="C16" s="3">
        <v>11.1</v>
      </c>
      <c r="D16" s="3"/>
      <c r="E16" s="55">
        <v>40</v>
      </c>
      <c r="F16" s="3">
        <v>88.9</v>
      </c>
      <c r="G16" s="3"/>
      <c r="H16" s="55" t="s">
        <v>16</v>
      </c>
      <c r="I16" s="55"/>
      <c r="J16" s="56">
        <v>45</v>
      </c>
      <c r="K16" s="66">
        <v>100</v>
      </c>
      <c r="L16" s="1"/>
    </row>
    <row r="17" spans="1:12" x14ac:dyDescent="0.25">
      <c r="A17" s="6" t="s">
        <v>88</v>
      </c>
      <c r="B17" s="55" t="s">
        <v>242</v>
      </c>
      <c r="C17" s="3">
        <v>14.5</v>
      </c>
      <c r="D17" s="3"/>
      <c r="E17" s="55">
        <v>47</v>
      </c>
      <c r="F17" s="3">
        <v>85.5</v>
      </c>
      <c r="G17" s="3"/>
      <c r="H17" s="55" t="s">
        <v>16</v>
      </c>
      <c r="I17" s="55"/>
      <c r="J17" s="56">
        <v>55</v>
      </c>
      <c r="K17" s="66">
        <v>100</v>
      </c>
      <c r="L17" s="1"/>
    </row>
    <row r="18" spans="1:12" x14ac:dyDescent="0.25">
      <c r="A18" s="6" t="s">
        <v>89</v>
      </c>
      <c r="B18" s="55">
        <v>3</v>
      </c>
      <c r="C18" s="3">
        <v>5.7</v>
      </c>
      <c r="D18" s="3"/>
      <c r="E18" s="55">
        <v>50</v>
      </c>
      <c r="F18" s="3">
        <v>94.3</v>
      </c>
      <c r="G18" s="3"/>
      <c r="H18" s="55">
        <v>1</v>
      </c>
      <c r="I18" s="55"/>
      <c r="J18" s="56">
        <v>54</v>
      </c>
      <c r="K18" s="66">
        <v>100</v>
      </c>
      <c r="L18" s="1"/>
    </row>
    <row r="19" spans="1:12" x14ac:dyDescent="0.25">
      <c r="A19" s="6" t="s">
        <v>49</v>
      </c>
      <c r="B19" s="55">
        <v>3</v>
      </c>
      <c r="C19" s="3">
        <v>6.5217391304347823</v>
      </c>
      <c r="D19" s="3"/>
      <c r="E19" s="55">
        <v>43</v>
      </c>
      <c r="F19" s="3">
        <v>93.478260869565219</v>
      </c>
      <c r="G19" s="3"/>
      <c r="H19" s="55" t="s">
        <v>16</v>
      </c>
      <c r="I19" s="55"/>
      <c r="J19" s="56">
        <v>46</v>
      </c>
      <c r="K19" s="66">
        <v>100</v>
      </c>
      <c r="L19" s="1"/>
    </row>
    <row r="20" spans="1:12" x14ac:dyDescent="0.25">
      <c r="A20" s="6" t="s">
        <v>50</v>
      </c>
      <c r="B20" s="55">
        <v>6</v>
      </c>
      <c r="C20" s="3">
        <v>10.714285714285714</v>
      </c>
      <c r="D20" s="3"/>
      <c r="E20" s="55">
        <v>50</v>
      </c>
      <c r="F20" s="3">
        <v>89.285714285714292</v>
      </c>
      <c r="G20" s="3"/>
      <c r="H20" s="55" t="s">
        <v>16</v>
      </c>
      <c r="I20" s="55"/>
      <c r="J20" s="56">
        <v>56</v>
      </c>
      <c r="K20" s="66">
        <v>100</v>
      </c>
      <c r="L20" s="1"/>
    </row>
    <row r="21" spans="1:12" x14ac:dyDescent="0.25">
      <c r="A21" s="6" t="s">
        <v>51</v>
      </c>
      <c r="B21" s="55">
        <v>3</v>
      </c>
      <c r="C21" s="3">
        <v>6.8181818181818175</v>
      </c>
      <c r="D21" s="3"/>
      <c r="E21" s="55">
        <v>41</v>
      </c>
      <c r="F21" s="3">
        <v>93.181818181818173</v>
      </c>
      <c r="G21" s="3"/>
      <c r="H21" s="55">
        <v>1</v>
      </c>
      <c r="I21" s="55"/>
      <c r="J21" s="56">
        <v>45</v>
      </c>
      <c r="K21" s="66">
        <v>100</v>
      </c>
      <c r="L21" s="1"/>
    </row>
    <row r="22" spans="1:12" x14ac:dyDescent="0.25">
      <c r="A22" s="6" t="s">
        <v>52</v>
      </c>
      <c r="B22" s="55">
        <v>3</v>
      </c>
      <c r="C22" s="3">
        <v>7.1428571428571423</v>
      </c>
      <c r="D22" s="3"/>
      <c r="E22" s="55">
        <v>39</v>
      </c>
      <c r="F22" s="3">
        <v>92.857142857142861</v>
      </c>
      <c r="G22" s="3"/>
      <c r="H22" s="55" t="s">
        <v>16</v>
      </c>
      <c r="I22" s="55"/>
      <c r="J22" s="56">
        <v>42</v>
      </c>
      <c r="K22" s="66">
        <v>100</v>
      </c>
      <c r="L22" s="1"/>
    </row>
    <row r="23" spans="1:12" x14ac:dyDescent="0.25">
      <c r="A23" s="6" t="s">
        <v>90</v>
      </c>
      <c r="B23" s="55">
        <v>3</v>
      </c>
      <c r="C23" s="3">
        <v>9.67741935483871</v>
      </c>
      <c r="D23" s="3"/>
      <c r="E23" s="55">
        <v>28</v>
      </c>
      <c r="F23" s="3">
        <v>90.322580645161281</v>
      </c>
      <c r="G23" s="3"/>
      <c r="H23" s="55">
        <v>1</v>
      </c>
      <c r="I23" s="55"/>
      <c r="J23" s="56">
        <v>32</v>
      </c>
      <c r="K23" s="66">
        <v>100</v>
      </c>
      <c r="L23" s="1"/>
    </row>
    <row r="24" spans="1:12" x14ac:dyDescent="0.25">
      <c r="A24" s="27" t="s">
        <v>53</v>
      </c>
      <c r="B24" s="58">
        <v>4</v>
      </c>
      <c r="C24" s="28">
        <v>9.8000000000000007</v>
      </c>
      <c r="D24" s="28"/>
      <c r="E24" s="58">
        <v>37</v>
      </c>
      <c r="F24" s="28">
        <v>90.2</v>
      </c>
      <c r="G24" s="28"/>
      <c r="H24" s="58">
        <v>1</v>
      </c>
      <c r="I24" s="58"/>
      <c r="J24" s="11">
        <v>42</v>
      </c>
      <c r="K24" s="67">
        <v>100</v>
      </c>
      <c r="L24" s="1"/>
    </row>
    <row r="25" spans="1:12" ht="22.5" customHeight="1" x14ac:dyDescent="0.25">
      <c r="A25" s="233" t="s">
        <v>163</v>
      </c>
      <c r="B25" s="233"/>
      <c r="C25" s="233"/>
      <c r="D25" s="233"/>
      <c r="E25" s="233"/>
      <c r="F25" s="233"/>
      <c r="G25" s="233"/>
      <c r="H25" s="233"/>
      <c r="I25" s="233"/>
      <c r="J25" s="233"/>
      <c r="K25" s="233"/>
      <c r="L25" s="1"/>
    </row>
    <row r="26" spans="1:12" ht="14.4" x14ac:dyDescent="0.3">
      <c r="A26" s="24" t="s">
        <v>164</v>
      </c>
      <c r="B26" s="23"/>
      <c r="C26" s="23"/>
      <c r="D26" s="23"/>
      <c r="E26" s="23"/>
      <c r="F26" s="23"/>
      <c r="G26" s="23"/>
      <c r="H26" s="23"/>
      <c r="I26" s="23"/>
      <c r="J26" s="23"/>
      <c r="K26" s="23"/>
      <c r="L26" s="1"/>
    </row>
    <row r="27" spans="1:12" ht="14.4" x14ac:dyDescent="0.3">
      <c r="A27" s="68" t="s">
        <v>54</v>
      </c>
      <c r="B27" s="23"/>
      <c r="C27" s="23"/>
      <c r="D27" s="23"/>
      <c r="E27" s="23"/>
      <c r="F27" s="23"/>
      <c r="G27" s="23"/>
      <c r="H27" s="23"/>
      <c r="I27" s="23"/>
      <c r="J27" s="23"/>
      <c r="K27" s="23"/>
      <c r="L27" s="1"/>
    </row>
    <row r="28" spans="1:12" ht="14.4" x14ac:dyDescent="0.3">
      <c r="A28" s="24" t="s">
        <v>165</v>
      </c>
      <c r="B28" s="23"/>
      <c r="C28" s="23"/>
      <c r="D28" s="23"/>
      <c r="E28" s="23"/>
      <c r="F28" s="23"/>
      <c r="G28" s="23"/>
      <c r="H28" s="23"/>
      <c r="I28" s="23"/>
      <c r="J28" s="23"/>
      <c r="K28" s="23"/>
      <c r="L28" s="1"/>
    </row>
    <row r="29" spans="1:12" ht="14.4" x14ac:dyDescent="0.3">
      <c r="A29" s="24" t="s">
        <v>166</v>
      </c>
      <c r="B29" s="23"/>
      <c r="C29" s="23"/>
      <c r="D29" s="23"/>
      <c r="E29" s="23"/>
      <c r="F29" s="23"/>
      <c r="G29" s="23"/>
      <c r="H29" s="23"/>
      <c r="I29" s="23"/>
      <c r="J29" s="23"/>
      <c r="K29" s="23"/>
      <c r="L29" s="1"/>
    </row>
    <row r="30" spans="1:12" ht="14.4" x14ac:dyDescent="0.3">
      <c r="A30" s="24" t="s">
        <v>82</v>
      </c>
      <c r="B30" s="23"/>
      <c r="C30" s="23"/>
      <c r="D30" s="23"/>
      <c r="E30" s="23"/>
      <c r="F30" s="23"/>
      <c r="G30" s="23"/>
      <c r="H30" s="23"/>
      <c r="I30" s="23"/>
      <c r="J30" s="23"/>
      <c r="K30" s="23"/>
      <c r="L30" s="1"/>
    </row>
  </sheetData>
  <mergeCells count="5">
    <mergeCell ref="B3:C3"/>
    <mergeCell ref="E3:F3"/>
    <mergeCell ref="J3:K3"/>
    <mergeCell ref="A3:A4"/>
    <mergeCell ref="A25:K25"/>
  </mergeCells>
  <hyperlinks>
    <hyperlink ref="A2" location="Contents!A1" display="Back to Contents"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27"/>
  <sheetViews>
    <sheetView workbookViewId="0">
      <selection sqref="A1:C1"/>
    </sheetView>
  </sheetViews>
  <sheetFormatPr defaultColWidth="9" defaultRowHeight="13.8" x14ac:dyDescent="0.25"/>
  <cols>
    <col min="1" max="1" width="9" style="25"/>
    <col min="2" max="2" width="18.5" style="25" customWidth="1"/>
    <col min="3" max="3" width="19.3984375" style="25" customWidth="1"/>
    <col min="4" max="4" width="3.19921875" style="25" customWidth="1"/>
    <col min="5" max="16384" width="9" style="25"/>
  </cols>
  <sheetData>
    <row r="1" spans="1:5" ht="28.5" customHeight="1" x14ac:dyDescent="0.25">
      <c r="A1" s="241" t="s">
        <v>219</v>
      </c>
      <c r="B1" s="241"/>
      <c r="C1" s="241"/>
      <c r="D1" s="6"/>
      <c r="E1" s="105"/>
    </row>
    <row r="2" spans="1:5" x14ac:dyDescent="0.25">
      <c r="A2" s="7" t="s">
        <v>229</v>
      </c>
      <c r="B2" s="6"/>
      <c r="C2" s="6"/>
      <c r="D2" s="6"/>
      <c r="E2" s="105"/>
    </row>
    <row r="3" spans="1:5" ht="20.399999999999999" x14ac:dyDescent="0.25">
      <c r="A3" s="69" t="s">
        <v>154</v>
      </c>
      <c r="B3" s="178" t="s">
        <v>167</v>
      </c>
      <c r="C3" s="178" t="s">
        <v>168</v>
      </c>
      <c r="D3" s="6"/>
      <c r="E3" s="105"/>
    </row>
    <row r="4" spans="1:5" x14ac:dyDescent="0.25">
      <c r="A4" s="6" t="s">
        <v>39</v>
      </c>
      <c r="B4" s="70">
        <v>8.1</v>
      </c>
      <c r="C4" s="70">
        <v>91.9</v>
      </c>
      <c r="D4" s="6"/>
      <c r="E4" s="105"/>
    </row>
    <row r="5" spans="1:5" x14ac:dyDescent="0.25">
      <c r="A5" s="6" t="s">
        <v>40</v>
      </c>
      <c r="B5" s="70">
        <v>6.9</v>
      </c>
      <c r="C5" s="70">
        <v>93.1</v>
      </c>
      <c r="D5" s="6"/>
      <c r="E5" s="105"/>
    </row>
    <row r="6" spans="1:5" x14ac:dyDescent="0.25">
      <c r="A6" s="6" t="s">
        <v>41</v>
      </c>
      <c r="B6" s="70">
        <v>6.3</v>
      </c>
      <c r="C6" s="70">
        <v>93.7</v>
      </c>
      <c r="D6" s="6"/>
      <c r="E6" s="105"/>
    </row>
    <row r="7" spans="1:5" x14ac:dyDescent="0.25">
      <c r="A7" s="6" t="s">
        <v>42</v>
      </c>
      <c r="B7" s="70">
        <v>16.2</v>
      </c>
      <c r="C7" s="70">
        <v>83.8</v>
      </c>
      <c r="D7" s="6"/>
      <c r="E7" s="105"/>
    </row>
    <row r="8" spans="1:5" x14ac:dyDescent="0.25">
      <c r="A8" s="6" t="s">
        <v>43</v>
      </c>
      <c r="B8" s="70">
        <v>6.8</v>
      </c>
      <c r="C8" s="70">
        <v>93.2</v>
      </c>
      <c r="D8" s="6"/>
      <c r="E8" s="105"/>
    </row>
    <row r="9" spans="1:5" x14ac:dyDescent="0.25">
      <c r="A9" s="6" t="s">
        <v>44</v>
      </c>
      <c r="B9" s="70">
        <v>8.1</v>
      </c>
      <c r="C9" s="70">
        <v>91.9</v>
      </c>
      <c r="D9" s="6"/>
      <c r="E9" s="105"/>
    </row>
    <row r="10" spans="1:5" x14ac:dyDescent="0.25">
      <c r="A10" s="6" t="s">
        <v>45</v>
      </c>
      <c r="B10" s="70">
        <v>5</v>
      </c>
      <c r="C10" s="70">
        <v>95</v>
      </c>
      <c r="D10" s="6"/>
      <c r="E10" s="105"/>
    </row>
    <row r="11" spans="1:5" x14ac:dyDescent="0.25">
      <c r="A11" s="6" t="s">
        <v>46</v>
      </c>
      <c r="B11" s="70">
        <v>11.9</v>
      </c>
      <c r="C11" s="70">
        <v>88.1</v>
      </c>
      <c r="D11" s="6"/>
      <c r="E11" s="105"/>
    </row>
    <row r="12" spans="1:5" x14ac:dyDescent="0.25">
      <c r="A12" s="6" t="s">
        <v>47</v>
      </c>
      <c r="B12" s="70">
        <v>22.9</v>
      </c>
      <c r="C12" s="70">
        <v>77.099999999999994</v>
      </c>
      <c r="D12" s="6"/>
      <c r="E12" s="105"/>
    </row>
    <row r="13" spans="1:5" x14ac:dyDescent="0.25">
      <c r="A13" s="6" t="s">
        <v>48</v>
      </c>
      <c r="B13" s="70">
        <v>33.9</v>
      </c>
      <c r="C13" s="70">
        <v>66.099999999999994</v>
      </c>
      <c r="D13" s="6"/>
      <c r="E13" s="105"/>
    </row>
    <row r="14" spans="1:5" x14ac:dyDescent="0.25">
      <c r="A14" s="6" t="s">
        <v>137</v>
      </c>
      <c r="B14" s="70">
        <v>8.3000000000000007</v>
      </c>
      <c r="C14" s="70">
        <v>91.7</v>
      </c>
      <c r="D14" s="6"/>
      <c r="E14" s="105"/>
    </row>
    <row r="15" spans="1:5" x14ac:dyDescent="0.25">
      <c r="A15" s="6" t="s">
        <v>138</v>
      </c>
      <c r="B15" s="70">
        <v>15.6</v>
      </c>
      <c r="C15" s="70">
        <v>84.4</v>
      </c>
      <c r="D15" s="6"/>
      <c r="E15" s="105"/>
    </row>
    <row r="16" spans="1:5" x14ac:dyDescent="0.25">
      <c r="A16" s="6" t="s">
        <v>88</v>
      </c>
      <c r="B16" s="70">
        <v>5.5</v>
      </c>
      <c r="C16" s="70">
        <v>94.5</v>
      </c>
      <c r="D16" s="6"/>
      <c r="E16" s="105"/>
    </row>
    <row r="17" spans="1:5" x14ac:dyDescent="0.25">
      <c r="A17" s="6" t="s">
        <v>89</v>
      </c>
      <c r="B17" s="70">
        <v>13</v>
      </c>
      <c r="C17" s="70">
        <v>87</v>
      </c>
      <c r="D17" s="6"/>
      <c r="E17" s="105"/>
    </row>
    <row r="18" spans="1:5" x14ac:dyDescent="0.25">
      <c r="A18" s="6" t="s">
        <v>49</v>
      </c>
      <c r="B18" s="70">
        <v>10.869565217391305</v>
      </c>
      <c r="C18" s="70">
        <v>89.130434782608688</v>
      </c>
      <c r="D18" s="6"/>
      <c r="E18" s="105"/>
    </row>
    <row r="19" spans="1:5" x14ac:dyDescent="0.25">
      <c r="A19" s="6" t="s">
        <v>50</v>
      </c>
      <c r="B19" s="70">
        <v>8.9285714285714288</v>
      </c>
      <c r="C19" s="70">
        <v>91.071428571428569</v>
      </c>
      <c r="D19" s="6"/>
      <c r="E19" s="105"/>
    </row>
    <row r="20" spans="1:5" x14ac:dyDescent="0.25">
      <c r="A20" s="6" t="s">
        <v>51</v>
      </c>
      <c r="B20" s="70">
        <v>11.111111111111111</v>
      </c>
      <c r="C20" s="70">
        <v>88.888888888888886</v>
      </c>
      <c r="D20" s="6"/>
      <c r="E20" s="105"/>
    </row>
    <row r="21" spans="1:5" x14ac:dyDescent="0.25">
      <c r="A21" s="6" t="s">
        <v>52</v>
      </c>
      <c r="B21" s="70">
        <v>11.904761904761903</v>
      </c>
      <c r="C21" s="70">
        <v>88.095238095238088</v>
      </c>
      <c r="D21" s="6"/>
      <c r="E21" s="105"/>
    </row>
    <row r="22" spans="1:5" x14ac:dyDescent="0.25">
      <c r="A22" s="6" t="s">
        <v>90</v>
      </c>
      <c r="B22" s="70">
        <v>6.25</v>
      </c>
      <c r="C22" s="70">
        <v>93.75</v>
      </c>
      <c r="D22" s="6"/>
      <c r="E22" s="105"/>
    </row>
    <row r="23" spans="1:5" x14ac:dyDescent="0.25">
      <c r="A23" s="27" t="s">
        <v>53</v>
      </c>
      <c r="B23" s="71">
        <v>11.9</v>
      </c>
      <c r="C23" s="71">
        <v>88.1</v>
      </c>
      <c r="D23" s="6"/>
      <c r="E23" s="105"/>
    </row>
    <row r="24" spans="1:5" ht="14.4" x14ac:dyDescent="0.3">
      <c r="A24" s="68" t="s">
        <v>54</v>
      </c>
      <c r="B24" s="23"/>
      <c r="C24" s="23"/>
      <c r="D24" s="1"/>
    </row>
    <row r="25" spans="1:5" ht="14.4" x14ac:dyDescent="0.3">
      <c r="A25" s="24" t="s">
        <v>108</v>
      </c>
      <c r="B25" s="23"/>
      <c r="C25" s="23"/>
      <c r="D25" s="1"/>
    </row>
    <row r="26" spans="1:5" ht="14.4" x14ac:dyDescent="0.3">
      <c r="A26" s="24" t="s">
        <v>169</v>
      </c>
      <c r="B26" s="23"/>
      <c r="C26" s="23"/>
      <c r="D26" s="1"/>
    </row>
    <row r="27" spans="1:5" ht="14.4" x14ac:dyDescent="0.3">
      <c r="A27" s="24" t="s">
        <v>82</v>
      </c>
      <c r="B27" s="23"/>
      <c r="C27" s="23"/>
      <c r="D27" s="1"/>
    </row>
  </sheetData>
  <mergeCells count="1">
    <mergeCell ref="A1:C1"/>
  </mergeCells>
  <hyperlinks>
    <hyperlink ref="A2" location="Contents!A1" display="Back to Contents"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7"/>
  <sheetViews>
    <sheetView workbookViewId="0">
      <selection sqref="A1:C1"/>
    </sheetView>
  </sheetViews>
  <sheetFormatPr defaultColWidth="9" defaultRowHeight="13.8" x14ac:dyDescent="0.25"/>
  <cols>
    <col min="1" max="1" width="22.3984375" style="25" customWidth="1"/>
    <col min="2" max="3" width="9" style="25"/>
    <col min="4" max="4" width="3.3984375" style="25" customWidth="1"/>
    <col min="5" max="16384" width="9" style="25"/>
  </cols>
  <sheetData>
    <row r="1" spans="1:4" ht="26.25" customHeight="1" x14ac:dyDescent="0.25">
      <c r="A1" s="241" t="s">
        <v>294</v>
      </c>
      <c r="B1" s="241"/>
      <c r="C1" s="241"/>
      <c r="D1" s="6"/>
    </row>
    <row r="2" spans="1:4" x14ac:dyDescent="0.25">
      <c r="A2" s="7" t="s">
        <v>229</v>
      </c>
      <c r="B2" s="6"/>
      <c r="C2" s="6"/>
      <c r="D2" s="6"/>
    </row>
    <row r="3" spans="1:4" x14ac:dyDescent="0.25">
      <c r="A3" s="50" t="s">
        <v>170</v>
      </c>
      <c r="B3" s="54" t="s">
        <v>171</v>
      </c>
      <c r="C3" s="54" t="s">
        <v>72</v>
      </c>
      <c r="D3" s="6"/>
    </row>
    <row r="4" spans="1:4" x14ac:dyDescent="0.25">
      <c r="A4" s="6" t="s">
        <v>172</v>
      </c>
      <c r="B4" s="6">
        <v>30</v>
      </c>
      <c r="C4" s="70">
        <v>71.400000000000006</v>
      </c>
      <c r="D4" s="6"/>
    </row>
    <row r="5" spans="1:4" x14ac:dyDescent="0.25">
      <c r="A5" s="6" t="s">
        <v>173</v>
      </c>
      <c r="B5" s="6">
        <v>12</v>
      </c>
      <c r="C5" s="70">
        <v>28.6</v>
      </c>
      <c r="D5" s="6"/>
    </row>
    <row r="6" spans="1:4" x14ac:dyDescent="0.25">
      <c r="A6" s="19" t="s">
        <v>70</v>
      </c>
      <c r="B6" s="19">
        <v>42</v>
      </c>
      <c r="C6" s="72">
        <v>100</v>
      </c>
      <c r="D6" s="6"/>
    </row>
    <row r="7" spans="1:4" ht="14.4" x14ac:dyDescent="0.3">
      <c r="A7" s="24" t="s">
        <v>143</v>
      </c>
      <c r="B7" s="23"/>
      <c r="C7" s="23"/>
      <c r="D7" s="1"/>
    </row>
  </sheetData>
  <mergeCells count="1">
    <mergeCell ref="A1:C1"/>
  </mergeCells>
  <hyperlinks>
    <hyperlink ref="A2" location="Contents!A1" display="Back to Contents"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25"/>
  <sheetViews>
    <sheetView workbookViewId="0"/>
  </sheetViews>
  <sheetFormatPr defaultColWidth="9" defaultRowHeight="13.8" x14ac:dyDescent="0.25"/>
  <cols>
    <col min="1" max="10" width="9" style="25"/>
    <col min="11" max="11" width="3.19921875" style="25" customWidth="1"/>
    <col min="12" max="16384" width="9" style="25"/>
  </cols>
  <sheetData>
    <row r="1" spans="1:11" x14ac:dyDescent="0.25">
      <c r="A1" s="5" t="s">
        <v>220</v>
      </c>
      <c r="B1" s="6"/>
      <c r="C1" s="6"/>
      <c r="D1" s="6"/>
      <c r="E1" s="6"/>
      <c r="F1" s="6"/>
      <c r="G1" s="6"/>
      <c r="H1" s="6"/>
      <c r="I1" s="6"/>
      <c r="J1" s="6"/>
      <c r="K1" s="1"/>
    </row>
    <row r="2" spans="1:11" x14ac:dyDescent="0.25">
      <c r="A2" s="7" t="s">
        <v>229</v>
      </c>
      <c r="B2" s="6"/>
      <c r="C2" s="6"/>
      <c r="D2" s="6"/>
      <c r="E2" s="6"/>
      <c r="F2" s="6"/>
      <c r="G2" s="6"/>
      <c r="H2" s="6"/>
      <c r="I2" s="6"/>
      <c r="J2" s="6"/>
      <c r="K2" s="1"/>
    </row>
    <row r="3" spans="1:11" x14ac:dyDescent="0.25">
      <c r="A3" s="50" t="s">
        <v>11</v>
      </c>
      <c r="B3" s="54" t="s">
        <v>25</v>
      </c>
      <c r="C3" s="54" t="s">
        <v>26</v>
      </c>
      <c r="D3" s="54" t="s">
        <v>27</v>
      </c>
      <c r="E3" s="54" t="s">
        <v>28</v>
      </c>
      <c r="F3" s="54" t="s">
        <v>29</v>
      </c>
      <c r="G3" s="54" t="s">
        <v>30</v>
      </c>
      <c r="H3" s="54" t="s">
        <v>31</v>
      </c>
      <c r="I3" s="54" t="s">
        <v>32</v>
      </c>
      <c r="J3" s="54" t="s">
        <v>33</v>
      </c>
      <c r="K3" s="1"/>
    </row>
    <row r="4" spans="1:11" x14ac:dyDescent="0.25">
      <c r="A4" s="6" t="s">
        <v>39</v>
      </c>
      <c r="B4" s="55">
        <v>68</v>
      </c>
      <c r="C4" s="55">
        <v>12</v>
      </c>
      <c r="D4" s="55">
        <v>21</v>
      </c>
      <c r="E4" s="55">
        <v>43</v>
      </c>
      <c r="F4" s="55" t="s">
        <v>16</v>
      </c>
      <c r="G4" s="55">
        <v>4</v>
      </c>
      <c r="H4" s="55">
        <v>11</v>
      </c>
      <c r="I4" s="55" t="s">
        <v>16</v>
      </c>
      <c r="J4" s="56">
        <v>159</v>
      </c>
      <c r="K4" s="1"/>
    </row>
    <row r="5" spans="1:11" x14ac:dyDescent="0.25">
      <c r="A5" s="6" t="s">
        <v>40</v>
      </c>
      <c r="B5" s="55">
        <v>53</v>
      </c>
      <c r="C5" s="55">
        <v>10</v>
      </c>
      <c r="D5" s="55">
        <v>13</v>
      </c>
      <c r="E5" s="55">
        <v>48</v>
      </c>
      <c r="F5" s="55">
        <v>4</v>
      </c>
      <c r="G5" s="55">
        <v>5</v>
      </c>
      <c r="H5" s="55">
        <v>7</v>
      </c>
      <c r="I5" s="55" t="s">
        <v>16</v>
      </c>
      <c r="J5" s="56">
        <v>140</v>
      </c>
      <c r="K5" s="1"/>
    </row>
    <row r="6" spans="1:11" x14ac:dyDescent="0.25">
      <c r="A6" s="6" t="s">
        <v>41</v>
      </c>
      <c r="B6" s="55">
        <v>82</v>
      </c>
      <c r="C6" s="55">
        <v>14</v>
      </c>
      <c r="D6" s="55">
        <v>6</v>
      </c>
      <c r="E6" s="55">
        <v>37</v>
      </c>
      <c r="F6" s="55">
        <v>5</v>
      </c>
      <c r="G6" s="55">
        <v>2</v>
      </c>
      <c r="H6" s="55">
        <v>11</v>
      </c>
      <c r="I6" s="55">
        <v>3</v>
      </c>
      <c r="J6" s="56">
        <v>160</v>
      </c>
      <c r="K6" s="1"/>
    </row>
    <row r="7" spans="1:11" x14ac:dyDescent="0.25">
      <c r="A7" s="6" t="s">
        <v>42</v>
      </c>
      <c r="B7" s="55">
        <v>39</v>
      </c>
      <c r="C7" s="55">
        <v>3</v>
      </c>
      <c r="D7" s="55">
        <v>15</v>
      </c>
      <c r="E7" s="55">
        <v>46</v>
      </c>
      <c r="F7" s="55">
        <v>1</v>
      </c>
      <c r="G7" s="55">
        <v>3</v>
      </c>
      <c r="H7" s="55">
        <v>9</v>
      </c>
      <c r="I7" s="55" t="s">
        <v>16</v>
      </c>
      <c r="J7" s="56">
        <v>116</v>
      </c>
      <c r="K7" s="1"/>
    </row>
    <row r="8" spans="1:11" x14ac:dyDescent="0.25">
      <c r="A8" s="6" t="s">
        <v>43</v>
      </c>
      <c r="B8" s="55">
        <v>25</v>
      </c>
      <c r="C8" s="55">
        <v>11</v>
      </c>
      <c r="D8" s="55">
        <v>2</v>
      </c>
      <c r="E8" s="55">
        <v>12</v>
      </c>
      <c r="F8" s="55">
        <v>1</v>
      </c>
      <c r="G8" s="55">
        <v>3</v>
      </c>
      <c r="H8" s="55">
        <v>5</v>
      </c>
      <c r="I8" s="55" t="s">
        <v>16</v>
      </c>
      <c r="J8" s="56">
        <v>59</v>
      </c>
      <c r="K8" s="1"/>
    </row>
    <row r="9" spans="1:11" x14ac:dyDescent="0.25">
      <c r="A9" s="6" t="s">
        <v>44</v>
      </c>
      <c r="B9" s="55">
        <v>42</v>
      </c>
      <c r="C9" s="55">
        <v>13</v>
      </c>
      <c r="D9" s="55">
        <v>6</v>
      </c>
      <c r="E9" s="55">
        <v>16</v>
      </c>
      <c r="F9" s="55">
        <v>1</v>
      </c>
      <c r="G9" s="55">
        <v>3</v>
      </c>
      <c r="H9" s="55">
        <v>5</v>
      </c>
      <c r="I9" s="55" t="s">
        <v>16</v>
      </c>
      <c r="J9" s="56">
        <v>86</v>
      </c>
      <c r="K9" s="1"/>
    </row>
    <row r="10" spans="1:11" x14ac:dyDescent="0.25">
      <c r="A10" s="6" t="s">
        <v>45</v>
      </c>
      <c r="B10" s="55">
        <v>33</v>
      </c>
      <c r="C10" s="55">
        <v>10</v>
      </c>
      <c r="D10" s="55">
        <v>13</v>
      </c>
      <c r="E10" s="55">
        <v>17</v>
      </c>
      <c r="F10" s="55">
        <v>3</v>
      </c>
      <c r="G10" s="55">
        <v>7</v>
      </c>
      <c r="H10" s="55">
        <v>9</v>
      </c>
      <c r="I10" s="55">
        <v>3</v>
      </c>
      <c r="J10" s="56">
        <v>95</v>
      </c>
      <c r="K10" s="1"/>
    </row>
    <row r="11" spans="1:11" x14ac:dyDescent="0.25">
      <c r="A11" s="6" t="s">
        <v>46</v>
      </c>
      <c r="B11" s="55">
        <v>40</v>
      </c>
      <c r="C11" s="55">
        <v>14</v>
      </c>
      <c r="D11" s="55">
        <v>16</v>
      </c>
      <c r="E11" s="55">
        <v>17</v>
      </c>
      <c r="F11" s="55">
        <v>1</v>
      </c>
      <c r="G11" s="55">
        <v>12</v>
      </c>
      <c r="H11" s="55">
        <v>3</v>
      </c>
      <c r="I11" s="55">
        <v>1</v>
      </c>
      <c r="J11" s="56">
        <v>104</v>
      </c>
      <c r="K11" s="1"/>
    </row>
    <row r="12" spans="1:11" x14ac:dyDescent="0.25">
      <c r="A12" s="6" t="s">
        <v>47</v>
      </c>
      <c r="B12" s="55">
        <v>37</v>
      </c>
      <c r="C12" s="55">
        <v>5</v>
      </c>
      <c r="D12" s="55">
        <v>22</v>
      </c>
      <c r="E12" s="55">
        <v>21</v>
      </c>
      <c r="F12" s="55">
        <v>3</v>
      </c>
      <c r="G12" s="55">
        <v>5</v>
      </c>
      <c r="H12" s="55">
        <v>6</v>
      </c>
      <c r="I12" s="55">
        <v>1</v>
      </c>
      <c r="J12" s="56">
        <v>100</v>
      </c>
      <c r="K12" s="1"/>
    </row>
    <row r="13" spans="1:11" x14ac:dyDescent="0.25">
      <c r="A13" s="6" t="s">
        <v>48</v>
      </c>
      <c r="B13" s="55">
        <v>42</v>
      </c>
      <c r="C13" s="55">
        <v>5</v>
      </c>
      <c r="D13" s="55">
        <v>23</v>
      </c>
      <c r="E13" s="55">
        <v>22</v>
      </c>
      <c r="F13" s="55" t="s">
        <v>16</v>
      </c>
      <c r="G13" s="55">
        <v>5</v>
      </c>
      <c r="H13" s="55">
        <v>6</v>
      </c>
      <c r="I13" s="55">
        <v>1</v>
      </c>
      <c r="J13" s="56">
        <v>104</v>
      </c>
      <c r="K13" s="1"/>
    </row>
    <row r="14" spans="1:11" x14ac:dyDescent="0.25">
      <c r="A14" s="6" t="s">
        <v>137</v>
      </c>
      <c r="B14" s="55">
        <v>66</v>
      </c>
      <c r="C14" s="55">
        <v>9</v>
      </c>
      <c r="D14" s="55">
        <v>20</v>
      </c>
      <c r="E14" s="55">
        <v>20</v>
      </c>
      <c r="F14" s="55">
        <v>3</v>
      </c>
      <c r="G14" s="55">
        <v>1</v>
      </c>
      <c r="H14" s="55">
        <v>8</v>
      </c>
      <c r="I14" s="55">
        <v>2</v>
      </c>
      <c r="J14" s="56">
        <v>129</v>
      </c>
      <c r="K14" s="1"/>
    </row>
    <row r="15" spans="1:11" x14ac:dyDescent="0.25">
      <c r="A15" s="6" t="s">
        <v>138</v>
      </c>
      <c r="B15" s="55">
        <v>81</v>
      </c>
      <c r="C15" s="55">
        <v>7</v>
      </c>
      <c r="D15" s="55">
        <v>4</v>
      </c>
      <c r="E15" s="55">
        <v>25</v>
      </c>
      <c r="F15" s="55">
        <v>2</v>
      </c>
      <c r="G15" s="55">
        <v>2</v>
      </c>
      <c r="H15" s="55">
        <v>3</v>
      </c>
      <c r="I15" s="55" t="s">
        <v>16</v>
      </c>
      <c r="J15" s="56">
        <v>124</v>
      </c>
      <c r="K15" s="1"/>
    </row>
    <row r="16" spans="1:11" x14ac:dyDescent="0.25">
      <c r="A16" s="6" t="s">
        <v>88</v>
      </c>
      <c r="B16" s="55">
        <v>91</v>
      </c>
      <c r="C16" s="55">
        <v>8</v>
      </c>
      <c r="D16" s="55">
        <v>6</v>
      </c>
      <c r="E16" s="55">
        <v>18</v>
      </c>
      <c r="F16" s="55">
        <v>1</v>
      </c>
      <c r="G16" s="55" t="s">
        <v>16</v>
      </c>
      <c r="H16" s="55">
        <v>4</v>
      </c>
      <c r="I16" s="55">
        <v>1</v>
      </c>
      <c r="J16" s="56">
        <v>129</v>
      </c>
      <c r="K16" s="1"/>
    </row>
    <row r="17" spans="1:11" x14ac:dyDescent="0.25">
      <c r="A17" s="6" t="s">
        <v>89</v>
      </c>
      <c r="B17" s="55">
        <v>108</v>
      </c>
      <c r="C17" s="55">
        <v>4</v>
      </c>
      <c r="D17" s="55">
        <v>10</v>
      </c>
      <c r="E17" s="55">
        <v>26</v>
      </c>
      <c r="F17" s="55" t="s">
        <v>16</v>
      </c>
      <c r="G17" s="55">
        <v>3</v>
      </c>
      <c r="H17" s="55">
        <v>2</v>
      </c>
      <c r="I17" s="55">
        <v>3</v>
      </c>
      <c r="J17" s="56">
        <v>156</v>
      </c>
      <c r="K17" s="1"/>
    </row>
    <row r="18" spans="1:11" x14ac:dyDescent="0.25">
      <c r="A18" s="6" t="s">
        <v>49</v>
      </c>
      <c r="B18" s="55">
        <v>102</v>
      </c>
      <c r="C18" s="55">
        <v>6</v>
      </c>
      <c r="D18" s="55">
        <v>10</v>
      </c>
      <c r="E18" s="55">
        <v>27</v>
      </c>
      <c r="F18" s="55" t="s">
        <v>16</v>
      </c>
      <c r="G18" s="55">
        <v>3</v>
      </c>
      <c r="H18" s="55">
        <v>6</v>
      </c>
      <c r="I18" s="55">
        <v>3</v>
      </c>
      <c r="J18" s="56">
        <v>157</v>
      </c>
      <c r="K18" s="1"/>
    </row>
    <row r="19" spans="1:11" x14ac:dyDescent="0.25">
      <c r="A19" s="6" t="s">
        <v>50</v>
      </c>
      <c r="B19" s="55">
        <v>108</v>
      </c>
      <c r="C19" s="55">
        <v>5</v>
      </c>
      <c r="D19" s="55">
        <v>9</v>
      </c>
      <c r="E19" s="55">
        <v>19</v>
      </c>
      <c r="F19" s="55">
        <v>1</v>
      </c>
      <c r="G19" s="55">
        <v>3</v>
      </c>
      <c r="H19" s="55">
        <v>7</v>
      </c>
      <c r="I19" s="55">
        <v>1</v>
      </c>
      <c r="J19" s="56">
        <v>153</v>
      </c>
      <c r="K19" s="1"/>
    </row>
    <row r="20" spans="1:11" x14ac:dyDescent="0.25">
      <c r="A20" s="6" t="s">
        <v>51</v>
      </c>
      <c r="B20" s="55">
        <v>97</v>
      </c>
      <c r="C20" s="55">
        <v>10</v>
      </c>
      <c r="D20" s="55">
        <v>13</v>
      </c>
      <c r="E20" s="55">
        <v>22</v>
      </c>
      <c r="F20" s="55">
        <v>1</v>
      </c>
      <c r="G20" s="55">
        <v>4</v>
      </c>
      <c r="H20" s="55">
        <v>2</v>
      </c>
      <c r="I20" s="55">
        <v>2</v>
      </c>
      <c r="J20" s="56">
        <v>151</v>
      </c>
      <c r="K20" s="1"/>
    </row>
    <row r="21" spans="1:11" x14ac:dyDescent="0.25">
      <c r="A21" s="6" t="s">
        <v>52</v>
      </c>
      <c r="B21" s="55">
        <v>152</v>
      </c>
      <c r="C21" s="55">
        <v>1</v>
      </c>
      <c r="D21" s="55">
        <v>12</v>
      </c>
      <c r="E21" s="55">
        <v>28</v>
      </c>
      <c r="F21" s="55" t="s">
        <v>16</v>
      </c>
      <c r="G21" s="55">
        <v>2</v>
      </c>
      <c r="H21" s="55">
        <v>7</v>
      </c>
      <c r="I21" s="55">
        <v>2</v>
      </c>
      <c r="J21" s="56">
        <v>204</v>
      </c>
      <c r="K21" s="1"/>
    </row>
    <row r="22" spans="1:11" x14ac:dyDescent="0.25">
      <c r="A22" s="6" t="s">
        <v>90</v>
      </c>
      <c r="B22" s="55">
        <v>186</v>
      </c>
      <c r="C22" s="55">
        <v>3</v>
      </c>
      <c r="D22" s="55">
        <v>5</v>
      </c>
      <c r="E22" s="55">
        <v>25</v>
      </c>
      <c r="F22" s="55" t="s">
        <v>16</v>
      </c>
      <c r="G22" s="55">
        <v>4</v>
      </c>
      <c r="H22" s="55">
        <v>5</v>
      </c>
      <c r="I22" s="55">
        <v>5</v>
      </c>
      <c r="J22" s="56">
        <v>233</v>
      </c>
      <c r="K22" s="1"/>
    </row>
    <row r="23" spans="1:11" x14ac:dyDescent="0.25">
      <c r="A23" s="27" t="s">
        <v>53</v>
      </c>
      <c r="B23" s="57">
        <v>165</v>
      </c>
      <c r="C23" s="57">
        <v>3</v>
      </c>
      <c r="D23" s="57">
        <v>7</v>
      </c>
      <c r="E23" s="57">
        <v>20</v>
      </c>
      <c r="F23" s="58" t="s">
        <v>16</v>
      </c>
      <c r="G23" s="57">
        <v>8</v>
      </c>
      <c r="H23" s="57">
        <v>3</v>
      </c>
      <c r="I23" s="57">
        <v>5</v>
      </c>
      <c r="J23" s="20">
        <v>211</v>
      </c>
      <c r="K23" s="1"/>
    </row>
    <row r="24" spans="1:11" ht="14.4" x14ac:dyDescent="0.3">
      <c r="A24" s="24" t="s">
        <v>174</v>
      </c>
      <c r="B24" s="23"/>
      <c r="C24" s="23"/>
      <c r="D24" s="23"/>
      <c r="E24" s="23"/>
      <c r="F24" s="23"/>
      <c r="G24" s="23"/>
      <c r="H24" s="23"/>
      <c r="I24" s="23"/>
      <c r="J24" s="23"/>
      <c r="K24" s="1"/>
    </row>
    <row r="25" spans="1:11" ht="14.4" x14ac:dyDescent="0.3">
      <c r="A25" s="24" t="s">
        <v>175</v>
      </c>
      <c r="B25" s="23"/>
      <c r="C25" s="23"/>
      <c r="D25" s="23"/>
      <c r="E25" s="23"/>
      <c r="F25" s="23"/>
      <c r="G25" s="23"/>
      <c r="H25" s="23"/>
      <c r="I25" s="23"/>
      <c r="J25" s="23"/>
      <c r="K25" s="1"/>
    </row>
  </sheetData>
  <hyperlinks>
    <hyperlink ref="A2" location="Contents!A1" display="Back to Contents" xr:uid="{00000000-0004-0000-1800-000000000000}"/>
  </hyperlinks>
  <pageMargins left="0.7" right="0.7" top="0.75" bottom="0.75" header="0.3" footer="0.3"/>
  <pageSetup paperSize="9"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28"/>
  <sheetViews>
    <sheetView workbookViewId="0"/>
  </sheetViews>
  <sheetFormatPr defaultColWidth="9" defaultRowHeight="13.8" x14ac:dyDescent="0.25"/>
  <cols>
    <col min="1" max="1" width="10.5" style="25" customWidth="1"/>
    <col min="2" max="4" width="9" style="25"/>
    <col min="5" max="5" width="2.59765625" style="25" customWidth="1"/>
    <col min="6" max="8" width="9" style="25"/>
    <col min="9" max="9" width="2.59765625" style="25" customWidth="1"/>
    <col min="10" max="12" width="9" style="25"/>
    <col min="13" max="13" width="2.59765625" style="25" customWidth="1"/>
    <col min="14" max="16" width="9" style="25"/>
    <col min="17" max="17" width="2.59765625" style="25" customWidth="1"/>
    <col min="18" max="20" width="9" style="25"/>
    <col min="21" max="21" width="3.3984375" style="25" customWidth="1"/>
    <col min="22" max="16384" width="9" style="25"/>
  </cols>
  <sheetData>
    <row r="1" spans="1:21" x14ac:dyDescent="0.25">
      <c r="A1" s="5" t="s">
        <v>295</v>
      </c>
      <c r="B1" s="6"/>
      <c r="C1" s="6"/>
      <c r="D1" s="6"/>
      <c r="E1" s="6"/>
      <c r="F1" s="6"/>
      <c r="G1" s="6"/>
      <c r="H1" s="6"/>
      <c r="I1" s="6"/>
      <c r="J1" s="6"/>
      <c r="K1" s="6"/>
      <c r="L1" s="6"/>
      <c r="M1" s="6"/>
      <c r="N1" s="6"/>
      <c r="O1" s="6"/>
      <c r="P1" s="6"/>
      <c r="Q1" s="6"/>
      <c r="R1" s="6"/>
      <c r="S1" s="6"/>
      <c r="T1" s="6"/>
      <c r="U1" s="1"/>
    </row>
    <row r="2" spans="1:21" x14ac:dyDescent="0.25">
      <c r="A2" s="7" t="s">
        <v>229</v>
      </c>
      <c r="B2" s="6"/>
      <c r="C2" s="6"/>
      <c r="D2" s="6"/>
      <c r="E2" s="6"/>
      <c r="F2" s="6"/>
      <c r="G2" s="6"/>
      <c r="H2" s="6"/>
      <c r="I2" s="6"/>
      <c r="J2" s="6"/>
      <c r="K2" s="6"/>
      <c r="L2" s="6"/>
      <c r="M2" s="6"/>
      <c r="N2" s="6"/>
      <c r="O2" s="6"/>
      <c r="P2" s="6"/>
      <c r="Q2" s="6"/>
      <c r="R2" s="6"/>
      <c r="S2" s="6"/>
      <c r="T2" s="6"/>
      <c r="U2" s="1"/>
    </row>
    <row r="3" spans="1:21" x14ac:dyDescent="0.25">
      <c r="A3" s="30" t="s">
        <v>1</v>
      </c>
      <c r="B3" s="221" t="s">
        <v>176</v>
      </c>
      <c r="C3" s="221"/>
      <c r="D3" s="221"/>
      <c r="E3" s="30"/>
      <c r="F3" s="221" t="s">
        <v>177</v>
      </c>
      <c r="G3" s="221"/>
      <c r="H3" s="221"/>
      <c r="I3" s="30"/>
      <c r="J3" s="221" t="s">
        <v>178</v>
      </c>
      <c r="K3" s="221"/>
      <c r="L3" s="221"/>
      <c r="M3" s="30"/>
      <c r="N3" s="221" t="s">
        <v>106</v>
      </c>
      <c r="O3" s="221"/>
      <c r="P3" s="221"/>
      <c r="Q3" s="6"/>
      <c r="R3" s="221" t="s">
        <v>70</v>
      </c>
      <c r="S3" s="221"/>
      <c r="T3" s="221"/>
      <c r="U3" s="1"/>
    </row>
    <row r="4" spans="1:21" x14ac:dyDescent="0.25">
      <c r="A4" s="19" t="s">
        <v>60</v>
      </c>
      <c r="B4" s="11" t="s">
        <v>65</v>
      </c>
      <c r="C4" s="11" t="s">
        <v>66</v>
      </c>
      <c r="D4" s="11" t="s">
        <v>0</v>
      </c>
      <c r="E4" s="11"/>
      <c r="F4" s="11" t="s">
        <v>65</v>
      </c>
      <c r="G4" s="11" t="s">
        <v>66</v>
      </c>
      <c r="H4" s="11" t="s">
        <v>0</v>
      </c>
      <c r="I4" s="11"/>
      <c r="J4" s="11" t="s">
        <v>65</v>
      </c>
      <c r="K4" s="11" t="s">
        <v>66</v>
      </c>
      <c r="L4" s="11" t="s">
        <v>0</v>
      </c>
      <c r="M4" s="11"/>
      <c r="N4" s="11" t="s">
        <v>65</v>
      </c>
      <c r="O4" s="11" t="s">
        <v>66</v>
      </c>
      <c r="P4" s="11" t="s">
        <v>0</v>
      </c>
      <c r="Q4" s="6"/>
      <c r="R4" s="11" t="s">
        <v>65</v>
      </c>
      <c r="S4" s="11" t="s">
        <v>66</v>
      </c>
      <c r="T4" s="11" t="s">
        <v>0</v>
      </c>
      <c r="U4" s="1"/>
    </row>
    <row r="5" spans="1:21" x14ac:dyDescent="0.25">
      <c r="A5" s="6"/>
      <c r="B5" s="237" t="s">
        <v>71</v>
      </c>
      <c r="C5" s="237"/>
      <c r="D5" s="237"/>
      <c r="E5" s="237"/>
      <c r="F5" s="237"/>
      <c r="G5" s="237"/>
      <c r="H5" s="237"/>
      <c r="I5" s="237"/>
      <c r="J5" s="237"/>
      <c r="K5" s="237"/>
      <c r="L5" s="237"/>
      <c r="M5" s="237"/>
      <c r="N5" s="237"/>
      <c r="O5" s="237"/>
      <c r="P5" s="237"/>
      <c r="Q5" s="237"/>
      <c r="R5" s="237"/>
      <c r="S5" s="237"/>
      <c r="T5" s="237"/>
      <c r="U5" s="1"/>
    </row>
    <row r="6" spans="1:21" x14ac:dyDescent="0.25">
      <c r="A6" s="6" t="s">
        <v>67</v>
      </c>
      <c r="B6" s="55" t="s">
        <v>16</v>
      </c>
      <c r="C6" s="55" t="s">
        <v>16</v>
      </c>
      <c r="D6" s="55" t="s">
        <v>16</v>
      </c>
      <c r="E6" s="55"/>
      <c r="F6" s="17">
        <v>2</v>
      </c>
      <c r="G6" s="17">
        <v>1</v>
      </c>
      <c r="H6" s="17">
        <v>3</v>
      </c>
      <c r="I6" s="55"/>
      <c r="J6" s="55" t="s">
        <v>16</v>
      </c>
      <c r="K6" s="55" t="s">
        <v>16</v>
      </c>
      <c r="L6" s="55" t="s">
        <v>16</v>
      </c>
      <c r="M6" s="55"/>
      <c r="N6" s="55" t="s">
        <v>16</v>
      </c>
      <c r="O6" s="55" t="s">
        <v>16</v>
      </c>
      <c r="P6" s="55" t="s">
        <v>16</v>
      </c>
      <c r="Q6" s="55"/>
      <c r="R6" s="56">
        <v>2</v>
      </c>
      <c r="S6" s="56">
        <v>1</v>
      </c>
      <c r="T6" s="56">
        <v>3</v>
      </c>
      <c r="U6" s="1"/>
    </row>
    <row r="7" spans="1:21" x14ac:dyDescent="0.25">
      <c r="A7" s="6" t="s">
        <v>13</v>
      </c>
      <c r="B7" s="55" t="s">
        <v>16</v>
      </c>
      <c r="C7" s="55" t="s">
        <v>16</v>
      </c>
      <c r="D7" s="55" t="s">
        <v>16</v>
      </c>
      <c r="E7" s="55"/>
      <c r="F7" s="17">
        <v>16</v>
      </c>
      <c r="G7" s="17">
        <v>17</v>
      </c>
      <c r="H7" s="17">
        <v>33</v>
      </c>
      <c r="I7" s="55"/>
      <c r="J7" s="55" t="s">
        <v>16</v>
      </c>
      <c r="K7" s="55" t="s">
        <v>16</v>
      </c>
      <c r="L7" s="55" t="s">
        <v>16</v>
      </c>
      <c r="M7" s="55"/>
      <c r="N7" s="55" t="s">
        <v>16</v>
      </c>
      <c r="O7" s="55" t="s">
        <v>16</v>
      </c>
      <c r="P7" s="55" t="s">
        <v>16</v>
      </c>
      <c r="Q7" s="55"/>
      <c r="R7" s="56">
        <v>16</v>
      </c>
      <c r="S7" s="56">
        <v>17</v>
      </c>
      <c r="T7" s="56">
        <v>33</v>
      </c>
      <c r="U7" s="1"/>
    </row>
    <row r="8" spans="1:21" x14ac:dyDescent="0.25">
      <c r="A8" s="6" t="s">
        <v>2</v>
      </c>
      <c r="B8" s="13">
        <v>7</v>
      </c>
      <c r="C8" s="13">
        <v>2</v>
      </c>
      <c r="D8" s="13">
        <v>9</v>
      </c>
      <c r="E8" s="55"/>
      <c r="F8" s="17">
        <v>28</v>
      </c>
      <c r="G8" s="17">
        <v>25</v>
      </c>
      <c r="H8" s="17">
        <v>53</v>
      </c>
      <c r="I8" s="55"/>
      <c r="J8" s="55" t="s">
        <v>16</v>
      </c>
      <c r="K8" s="13">
        <v>2</v>
      </c>
      <c r="L8" s="13">
        <v>2</v>
      </c>
      <c r="M8" s="55"/>
      <c r="N8" s="13">
        <v>1</v>
      </c>
      <c r="O8" s="55" t="s">
        <v>16</v>
      </c>
      <c r="P8" s="13">
        <v>1</v>
      </c>
      <c r="Q8" s="55"/>
      <c r="R8" s="56">
        <v>36</v>
      </c>
      <c r="S8" s="56">
        <v>29</v>
      </c>
      <c r="T8" s="56">
        <v>65</v>
      </c>
      <c r="U8" s="1"/>
    </row>
    <row r="9" spans="1:21" x14ac:dyDescent="0.25">
      <c r="A9" s="80" t="s">
        <v>179</v>
      </c>
      <c r="B9" s="17">
        <v>7</v>
      </c>
      <c r="C9" s="17">
        <v>2</v>
      </c>
      <c r="D9" s="17">
        <v>9</v>
      </c>
      <c r="E9" s="81"/>
      <c r="F9" s="17">
        <v>46</v>
      </c>
      <c r="G9" s="17">
        <v>43</v>
      </c>
      <c r="H9" s="17">
        <v>89</v>
      </c>
      <c r="I9" s="81"/>
      <c r="J9" s="55" t="s">
        <v>16</v>
      </c>
      <c r="K9" s="17">
        <v>2</v>
      </c>
      <c r="L9" s="17">
        <v>2</v>
      </c>
      <c r="M9" s="81"/>
      <c r="N9" s="17">
        <v>1</v>
      </c>
      <c r="O9" s="55" t="s">
        <v>16</v>
      </c>
      <c r="P9" s="17">
        <v>1</v>
      </c>
      <c r="Q9" s="55"/>
      <c r="R9" s="85">
        <v>54</v>
      </c>
      <c r="S9" s="85">
        <v>47</v>
      </c>
      <c r="T9" s="85">
        <v>101</v>
      </c>
      <c r="U9" s="1"/>
    </row>
    <row r="10" spans="1:21" x14ac:dyDescent="0.25">
      <c r="A10" s="6" t="s">
        <v>3</v>
      </c>
      <c r="B10" s="13">
        <v>13</v>
      </c>
      <c r="C10" s="13">
        <v>4</v>
      </c>
      <c r="D10" s="13">
        <v>17</v>
      </c>
      <c r="E10" s="55"/>
      <c r="F10" s="17">
        <v>21</v>
      </c>
      <c r="G10" s="17">
        <v>18</v>
      </c>
      <c r="H10" s="17">
        <v>39</v>
      </c>
      <c r="I10" s="55"/>
      <c r="J10" s="55" t="s">
        <v>16</v>
      </c>
      <c r="K10" s="55" t="s">
        <v>16</v>
      </c>
      <c r="L10" s="55" t="s">
        <v>16</v>
      </c>
      <c r="M10" s="55"/>
      <c r="N10" s="55" t="s">
        <v>16</v>
      </c>
      <c r="O10" s="55" t="s">
        <v>16</v>
      </c>
      <c r="P10" s="55" t="s">
        <v>16</v>
      </c>
      <c r="Q10" s="55"/>
      <c r="R10" s="56">
        <v>34</v>
      </c>
      <c r="S10" s="56">
        <v>22</v>
      </c>
      <c r="T10" s="56">
        <v>56</v>
      </c>
      <c r="U10" s="1"/>
    </row>
    <row r="11" spans="1:21" x14ac:dyDescent="0.25">
      <c r="A11" s="6" t="s">
        <v>68</v>
      </c>
      <c r="B11" s="13">
        <v>4</v>
      </c>
      <c r="C11" s="13">
        <v>8</v>
      </c>
      <c r="D11" s="13">
        <v>12</v>
      </c>
      <c r="E11" s="55"/>
      <c r="F11" s="17">
        <v>4</v>
      </c>
      <c r="G11" s="17">
        <v>5</v>
      </c>
      <c r="H11" s="17">
        <v>9</v>
      </c>
      <c r="I11" s="55"/>
      <c r="J11" s="13">
        <v>1</v>
      </c>
      <c r="K11" s="55" t="s">
        <v>16</v>
      </c>
      <c r="L11" s="13">
        <v>1</v>
      </c>
      <c r="M11" s="55"/>
      <c r="N11" s="55" t="s">
        <v>16</v>
      </c>
      <c r="O11" s="55" t="s">
        <v>16</v>
      </c>
      <c r="P11" s="55" t="s">
        <v>16</v>
      </c>
      <c r="Q11" s="55"/>
      <c r="R11" s="56">
        <v>9</v>
      </c>
      <c r="S11" s="56">
        <v>13</v>
      </c>
      <c r="T11" s="56">
        <v>22</v>
      </c>
      <c r="U11" s="1"/>
    </row>
    <row r="12" spans="1:21" x14ac:dyDescent="0.25">
      <c r="A12" s="6" t="s">
        <v>69</v>
      </c>
      <c r="B12" s="13">
        <v>12</v>
      </c>
      <c r="C12" s="13">
        <v>15</v>
      </c>
      <c r="D12" s="13">
        <v>27</v>
      </c>
      <c r="E12" s="55"/>
      <c r="F12" s="17">
        <v>3</v>
      </c>
      <c r="G12" s="17">
        <v>2</v>
      </c>
      <c r="H12" s="17">
        <v>5</v>
      </c>
      <c r="I12" s="55"/>
      <c r="J12" s="55" t="s">
        <v>16</v>
      </c>
      <c r="K12" s="55" t="s">
        <v>16</v>
      </c>
      <c r="L12" s="55" t="s">
        <v>16</v>
      </c>
      <c r="M12" s="55"/>
      <c r="N12" s="55" t="s">
        <v>16</v>
      </c>
      <c r="O12" s="55" t="s">
        <v>16</v>
      </c>
      <c r="P12" s="55" t="s">
        <v>16</v>
      </c>
      <c r="Q12" s="55"/>
      <c r="R12" s="56">
        <v>15</v>
      </c>
      <c r="S12" s="56">
        <v>17</v>
      </c>
      <c r="T12" s="56">
        <v>32</v>
      </c>
      <c r="U12" s="1"/>
    </row>
    <row r="13" spans="1:21" x14ac:dyDescent="0.25">
      <c r="A13" s="80" t="s">
        <v>180</v>
      </c>
      <c r="B13" s="17">
        <v>29</v>
      </c>
      <c r="C13" s="17">
        <v>27</v>
      </c>
      <c r="D13" s="17">
        <v>56</v>
      </c>
      <c r="E13" s="81"/>
      <c r="F13" s="17">
        <v>28</v>
      </c>
      <c r="G13" s="17">
        <v>25</v>
      </c>
      <c r="H13" s="17">
        <v>53</v>
      </c>
      <c r="I13" s="81"/>
      <c r="J13" s="17">
        <v>1</v>
      </c>
      <c r="K13" s="55" t="s">
        <v>16</v>
      </c>
      <c r="L13" s="17">
        <v>1</v>
      </c>
      <c r="M13" s="81"/>
      <c r="N13" s="55" t="s">
        <v>16</v>
      </c>
      <c r="O13" s="55" t="s">
        <v>16</v>
      </c>
      <c r="P13" s="55" t="s">
        <v>16</v>
      </c>
      <c r="Q13" s="55"/>
      <c r="R13" s="85">
        <v>58</v>
      </c>
      <c r="S13" s="85">
        <v>52</v>
      </c>
      <c r="T13" s="85">
        <v>110</v>
      </c>
      <c r="U13" s="1"/>
    </row>
    <row r="14" spans="1:21" x14ac:dyDescent="0.25">
      <c r="A14" s="5" t="s">
        <v>70</v>
      </c>
      <c r="B14" s="86">
        <v>36</v>
      </c>
      <c r="C14" s="86">
        <v>29</v>
      </c>
      <c r="D14" s="86">
        <v>65</v>
      </c>
      <c r="E14" s="56"/>
      <c r="F14" s="87">
        <v>74</v>
      </c>
      <c r="G14" s="87">
        <v>68</v>
      </c>
      <c r="H14" s="87">
        <v>142</v>
      </c>
      <c r="I14" s="56"/>
      <c r="J14" s="86">
        <v>1</v>
      </c>
      <c r="K14" s="86">
        <v>2</v>
      </c>
      <c r="L14" s="86">
        <v>3</v>
      </c>
      <c r="M14" s="56"/>
      <c r="N14" s="86">
        <v>1</v>
      </c>
      <c r="O14" s="55" t="s">
        <v>16</v>
      </c>
      <c r="P14" s="86">
        <v>1</v>
      </c>
      <c r="Q14" s="55"/>
      <c r="R14" s="56">
        <v>112</v>
      </c>
      <c r="S14" s="56">
        <v>99</v>
      </c>
      <c r="T14" s="56">
        <v>211</v>
      </c>
      <c r="U14" s="1"/>
    </row>
    <row r="15" spans="1:21" x14ac:dyDescent="0.25">
      <c r="A15" s="6"/>
      <c r="B15" s="237" t="s">
        <v>72</v>
      </c>
      <c r="C15" s="237"/>
      <c r="D15" s="237"/>
      <c r="E15" s="237"/>
      <c r="F15" s="237"/>
      <c r="G15" s="237"/>
      <c r="H15" s="237"/>
      <c r="I15" s="237"/>
      <c r="J15" s="237"/>
      <c r="K15" s="237"/>
      <c r="L15" s="237"/>
      <c r="M15" s="237"/>
      <c r="N15" s="237"/>
      <c r="O15" s="237"/>
      <c r="P15" s="237"/>
      <c r="Q15" s="237"/>
      <c r="R15" s="237"/>
      <c r="S15" s="237"/>
      <c r="T15" s="237"/>
      <c r="U15" s="1"/>
    </row>
    <row r="16" spans="1:21" x14ac:dyDescent="0.25">
      <c r="A16" s="6" t="s">
        <v>67</v>
      </c>
      <c r="B16" s="3" t="s">
        <v>18</v>
      </c>
      <c r="C16" s="3" t="s">
        <v>18</v>
      </c>
      <c r="D16" s="3" t="s">
        <v>18</v>
      </c>
      <c r="E16" s="3"/>
      <c r="F16" s="14">
        <v>2.7</v>
      </c>
      <c r="G16" s="14">
        <v>1.5</v>
      </c>
      <c r="H16" s="14">
        <v>2.1</v>
      </c>
      <c r="I16" s="3"/>
      <c r="J16" s="3" t="s">
        <v>18</v>
      </c>
      <c r="K16" s="3" t="s">
        <v>18</v>
      </c>
      <c r="L16" s="3" t="s">
        <v>18</v>
      </c>
      <c r="M16" s="3"/>
      <c r="N16" s="3" t="s">
        <v>18</v>
      </c>
      <c r="O16" s="3" t="s">
        <v>18</v>
      </c>
      <c r="P16" s="3" t="s">
        <v>18</v>
      </c>
      <c r="Q16" s="55"/>
      <c r="R16" s="88">
        <v>1.8</v>
      </c>
      <c r="S16" s="88">
        <v>1</v>
      </c>
      <c r="T16" s="88">
        <v>1.4</v>
      </c>
      <c r="U16" s="1"/>
    </row>
    <row r="17" spans="1:21" x14ac:dyDescent="0.25">
      <c r="A17" s="6" t="s">
        <v>13</v>
      </c>
      <c r="B17" s="3" t="s">
        <v>18</v>
      </c>
      <c r="C17" s="3" t="s">
        <v>18</v>
      </c>
      <c r="D17" s="3" t="s">
        <v>18</v>
      </c>
      <c r="E17" s="3"/>
      <c r="F17" s="14">
        <v>21.6</v>
      </c>
      <c r="G17" s="14">
        <v>25</v>
      </c>
      <c r="H17" s="14">
        <v>23.2</v>
      </c>
      <c r="I17" s="3"/>
      <c r="J17" s="3" t="s">
        <v>18</v>
      </c>
      <c r="K17" s="3" t="s">
        <v>18</v>
      </c>
      <c r="L17" s="3" t="s">
        <v>18</v>
      </c>
      <c r="M17" s="3"/>
      <c r="N17" s="3" t="s">
        <v>18</v>
      </c>
      <c r="O17" s="3" t="s">
        <v>18</v>
      </c>
      <c r="P17" s="3" t="s">
        <v>18</v>
      </c>
      <c r="Q17" s="55"/>
      <c r="R17" s="88">
        <v>14.3</v>
      </c>
      <c r="S17" s="88">
        <v>17.2</v>
      </c>
      <c r="T17" s="88">
        <v>15.6</v>
      </c>
      <c r="U17" s="1"/>
    </row>
    <row r="18" spans="1:21" x14ac:dyDescent="0.25">
      <c r="A18" s="6" t="s">
        <v>2</v>
      </c>
      <c r="B18" s="14">
        <v>19.399999999999999</v>
      </c>
      <c r="C18" s="14">
        <v>6.9</v>
      </c>
      <c r="D18" s="14">
        <v>13.8</v>
      </c>
      <c r="E18" s="3"/>
      <c r="F18" s="14">
        <v>37.799999999999997</v>
      </c>
      <c r="G18" s="14">
        <v>36.799999999999997</v>
      </c>
      <c r="H18" s="14">
        <v>37.299999999999997</v>
      </c>
      <c r="I18" s="3"/>
      <c r="J18" s="3" t="s">
        <v>18</v>
      </c>
      <c r="K18" s="14">
        <v>100</v>
      </c>
      <c r="L18" s="14">
        <v>66.666666666666657</v>
      </c>
      <c r="M18" s="3"/>
      <c r="N18" s="14">
        <v>100</v>
      </c>
      <c r="O18" s="3" t="s">
        <v>18</v>
      </c>
      <c r="P18" s="14">
        <v>100</v>
      </c>
      <c r="Q18" s="55"/>
      <c r="R18" s="88">
        <v>32.1</v>
      </c>
      <c r="S18" s="88">
        <v>29.3</v>
      </c>
      <c r="T18" s="88">
        <v>30.8</v>
      </c>
      <c r="U18" s="1"/>
    </row>
    <row r="19" spans="1:21" x14ac:dyDescent="0.25">
      <c r="A19" s="80" t="s">
        <v>179</v>
      </c>
      <c r="B19" s="18">
        <v>19.399999999999999</v>
      </c>
      <c r="C19" s="18">
        <v>6.9</v>
      </c>
      <c r="D19" s="18">
        <v>13.8</v>
      </c>
      <c r="E19" s="82"/>
      <c r="F19" s="18">
        <v>62.2</v>
      </c>
      <c r="G19" s="18">
        <v>63.2</v>
      </c>
      <c r="H19" s="18">
        <v>62.7</v>
      </c>
      <c r="I19" s="82"/>
      <c r="J19" s="3" t="s">
        <v>18</v>
      </c>
      <c r="K19" s="18">
        <v>100</v>
      </c>
      <c r="L19" s="18">
        <v>66.666666666666657</v>
      </c>
      <c r="M19" s="82"/>
      <c r="N19" s="18">
        <v>100</v>
      </c>
      <c r="O19" s="3" t="s">
        <v>18</v>
      </c>
      <c r="P19" s="18">
        <v>100</v>
      </c>
      <c r="Q19" s="55"/>
      <c r="R19" s="89">
        <v>48.2</v>
      </c>
      <c r="S19" s="89">
        <v>47.5</v>
      </c>
      <c r="T19" s="89">
        <v>47.9</v>
      </c>
      <c r="U19" s="1"/>
    </row>
    <row r="20" spans="1:21" x14ac:dyDescent="0.25">
      <c r="A20" s="6" t="s">
        <v>3</v>
      </c>
      <c r="B20" s="14">
        <v>36.1</v>
      </c>
      <c r="C20" s="14">
        <v>13.8</v>
      </c>
      <c r="D20" s="14">
        <v>26.2</v>
      </c>
      <c r="E20" s="3"/>
      <c r="F20" s="14">
        <v>28.4</v>
      </c>
      <c r="G20" s="14">
        <v>26.5</v>
      </c>
      <c r="H20" s="14">
        <v>27.5</v>
      </c>
      <c r="I20" s="3"/>
      <c r="J20" s="3" t="s">
        <v>18</v>
      </c>
      <c r="K20" s="3" t="s">
        <v>18</v>
      </c>
      <c r="L20" s="3" t="s">
        <v>18</v>
      </c>
      <c r="M20" s="3"/>
      <c r="N20" s="3" t="s">
        <v>18</v>
      </c>
      <c r="O20" s="3" t="s">
        <v>18</v>
      </c>
      <c r="P20" s="3" t="s">
        <v>18</v>
      </c>
      <c r="Q20" s="55"/>
      <c r="R20" s="88">
        <v>30.4</v>
      </c>
      <c r="S20" s="88">
        <v>22.2</v>
      </c>
      <c r="T20" s="88">
        <v>26.5</v>
      </c>
      <c r="U20" s="1"/>
    </row>
    <row r="21" spans="1:21" x14ac:dyDescent="0.25">
      <c r="A21" s="6" t="s">
        <v>68</v>
      </c>
      <c r="B21" s="14">
        <v>11.1</v>
      </c>
      <c r="C21" s="14">
        <v>27.6</v>
      </c>
      <c r="D21" s="14">
        <v>18.5</v>
      </c>
      <c r="E21" s="3"/>
      <c r="F21" s="14">
        <v>5.4</v>
      </c>
      <c r="G21" s="14">
        <v>7.4</v>
      </c>
      <c r="H21" s="14">
        <v>6.3</v>
      </c>
      <c r="I21" s="3"/>
      <c r="J21" s="14">
        <v>100</v>
      </c>
      <c r="K21" s="3" t="s">
        <v>18</v>
      </c>
      <c r="L21" s="3">
        <v>33.333333333333329</v>
      </c>
      <c r="M21" s="3"/>
      <c r="N21" s="3" t="s">
        <v>18</v>
      </c>
      <c r="O21" s="3" t="s">
        <v>18</v>
      </c>
      <c r="P21" s="3" t="s">
        <v>18</v>
      </c>
      <c r="Q21" s="55"/>
      <c r="R21" s="88">
        <v>8</v>
      </c>
      <c r="S21" s="88">
        <v>13.1</v>
      </c>
      <c r="T21" s="88">
        <v>10.4</v>
      </c>
      <c r="U21" s="1"/>
    </row>
    <row r="22" spans="1:21" x14ac:dyDescent="0.25">
      <c r="A22" s="6" t="s">
        <v>69</v>
      </c>
      <c r="B22" s="14">
        <v>33.299999999999997</v>
      </c>
      <c r="C22" s="14">
        <v>51.7</v>
      </c>
      <c r="D22" s="14">
        <v>41.5</v>
      </c>
      <c r="E22" s="3"/>
      <c r="F22" s="14">
        <v>4.0999999999999996</v>
      </c>
      <c r="G22" s="14">
        <v>2.9</v>
      </c>
      <c r="H22" s="14">
        <v>3.5</v>
      </c>
      <c r="I22" s="3"/>
      <c r="J22" s="3" t="s">
        <v>18</v>
      </c>
      <c r="K22" s="3" t="s">
        <v>18</v>
      </c>
      <c r="L22" s="3" t="s">
        <v>18</v>
      </c>
      <c r="M22" s="3"/>
      <c r="N22" s="3" t="s">
        <v>18</v>
      </c>
      <c r="O22" s="3" t="s">
        <v>18</v>
      </c>
      <c r="P22" s="3" t="s">
        <v>18</v>
      </c>
      <c r="Q22" s="55"/>
      <c r="R22" s="88">
        <v>13.4</v>
      </c>
      <c r="S22" s="88">
        <v>17.2</v>
      </c>
      <c r="T22" s="88">
        <v>15.2</v>
      </c>
      <c r="U22" s="1"/>
    </row>
    <row r="23" spans="1:21" x14ac:dyDescent="0.25">
      <c r="A23" s="80" t="s">
        <v>180</v>
      </c>
      <c r="B23" s="18">
        <v>80.599999999999994</v>
      </c>
      <c r="C23" s="18">
        <v>93.1</v>
      </c>
      <c r="D23" s="18">
        <v>86.2</v>
      </c>
      <c r="E23" s="82"/>
      <c r="F23" s="18">
        <v>37.799999999999997</v>
      </c>
      <c r="G23" s="18">
        <v>36.799999999999997</v>
      </c>
      <c r="H23" s="18">
        <v>37.299999999999997</v>
      </c>
      <c r="I23" s="82"/>
      <c r="J23" s="18">
        <v>100</v>
      </c>
      <c r="K23" s="3" t="s">
        <v>18</v>
      </c>
      <c r="L23" s="18">
        <v>33.333333333333329</v>
      </c>
      <c r="M23" s="82"/>
      <c r="N23" s="3" t="s">
        <v>18</v>
      </c>
      <c r="O23" s="3" t="s">
        <v>18</v>
      </c>
      <c r="P23" s="3" t="s">
        <v>18</v>
      </c>
      <c r="Q23" s="55"/>
      <c r="R23" s="89">
        <v>51.8</v>
      </c>
      <c r="S23" s="89">
        <v>52.5</v>
      </c>
      <c r="T23" s="89">
        <v>52.1</v>
      </c>
      <c r="U23" s="1"/>
    </row>
    <row r="24" spans="1:21" x14ac:dyDescent="0.25">
      <c r="A24" s="19" t="s">
        <v>70</v>
      </c>
      <c r="B24" s="21">
        <v>100</v>
      </c>
      <c r="C24" s="21">
        <v>100</v>
      </c>
      <c r="D24" s="21">
        <v>100</v>
      </c>
      <c r="E24" s="67"/>
      <c r="F24" s="21">
        <v>100</v>
      </c>
      <c r="G24" s="21">
        <v>100</v>
      </c>
      <c r="H24" s="21">
        <v>100</v>
      </c>
      <c r="I24" s="67"/>
      <c r="J24" s="21">
        <v>100</v>
      </c>
      <c r="K24" s="21">
        <v>100</v>
      </c>
      <c r="L24" s="21">
        <v>100</v>
      </c>
      <c r="M24" s="67"/>
      <c r="N24" s="21">
        <v>100</v>
      </c>
      <c r="O24" s="28" t="s">
        <v>18</v>
      </c>
      <c r="P24" s="21">
        <v>100</v>
      </c>
      <c r="Q24" s="58"/>
      <c r="R24" s="21">
        <v>100</v>
      </c>
      <c r="S24" s="21">
        <v>100</v>
      </c>
      <c r="T24" s="21">
        <v>100</v>
      </c>
      <c r="U24" s="1"/>
    </row>
    <row r="25" spans="1:21" ht="14.4" x14ac:dyDescent="0.3">
      <c r="A25" s="68" t="s">
        <v>54</v>
      </c>
      <c r="B25" s="23"/>
      <c r="C25" s="23"/>
      <c r="D25" s="23"/>
      <c r="E25" s="23"/>
      <c r="F25" s="23"/>
      <c r="G25" s="23"/>
      <c r="H25" s="23"/>
      <c r="I25" s="23"/>
      <c r="J25" s="23"/>
      <c r="K25" s="23"/>
      <c r="L25" s="23"/>
      <c r="M25" s="23"/>
      <c r="N25" s="23"/>
      <c r="O25" s="23"/>
      <c r="P25" s="23"/>
      <c r="Q25" s="1"/>
      <c r="R25" s="1"/>
      <c r="S25" s="1"/>
      <c r="T25" s="1"/>
      <c r="U25" s="1"/>
    </row>
    <row r="26" spans="1:21" ht="14.4" x14ac:dyDescent="0.3">
      <c r="A26" s="177" t="s">
        <v>108</v>
      </c>
      <c r="B26" s="23"/>
      <c r="C26" s="23"/>
      <c r="D26" s="23"/>
      <c r="E26" s="23"/>
      <c r="F26" s="23"/>
      <c r="G26" s="23"/>
      <c r="H26" s="23"/>
      <c r="I26" s="23"/>
      <c r="J26" s="23"/>
      <c r="K26" s="23"/>
      <c r="L26" s="23"/>
      <c r="M26" s="23"/>
      <c r="N26" s="23"/>
      <c r="O26" s="23"/>
      <c r="P26" s="23"/>
      <c r="Q26" s="1"/>
      <c r="R26" s="1"/>
      <c r="S26" s="1"/>
      <c r="T26" s="1"/>
      <c r="U26" s="1"/>
    </row>
    <row r="27" spans="1:21" ht="14.4" x14ac:dyDescent="0.3">
      <c r="A27" s="24" t="s">
        <v>181</v>
      </c>
      <c r="B27" s="23"/>
      <c r="C27" s="23"/>
      <c r="D27" s="23"/>
      <c r="E27" s="23"/>
      <c r="F27" s="23"/>
      <c r="G27" s="23"/>
      <c r="H27" s="23"/>
      <c r="I27" s="23"/>
      <c r="J27" s="23"/>
      <c r="K27" s="23"/>
      <c r="L27" s="23"/>
      <c r="M27" s="23"/>
      <c r="N27" s="23"/>
      <c r="O27" s="23"/>
      <c r="P27" s="23"/>
      <c r="Q27" s="1"/>
      <c r="R27" s="1"/>
      <c r="S27" s="1"/>
      <c r="T27" s="1"/>
      <c r="U27" s="1"/>
    </row>
    <row r="28" spans="1:21" ht="14.4" x14ac:dyDescent="0.3">
      <c r="A28" s="24" t="s">
        <v>82</v>
      </c>
      <c r="B28" s="23"/>
      <c r="C28" s="23"/>
      <c r="D28" s="23"/>
      <c r="E28" s="23"/>
      <c r="F28" s="23"/>
      <c r="G28" s="23"/>
      <c r="H28" s="23"/>
      <c r="I28" s="23"/>
      <c r="J28" s="23"/>
      <c r="K28" s="23"/>
      <c r="L28" s="23"/>
      <c r="M28" s="23"/>
      <c r="N28" s="23"/>
      <c r="O28" s="23"/>
      <c r="P28" s="23"/>
      <c r="Q28" s="1"/>
      <c r="R28" s="1"/>
      <c r="S28" s="1"/>
      <c r="T28" s="1"/>
      <c r="U28" s="1"/>
    </row>
  </sheetData>
  <mergeCells count="7">
    <mergeCell ref="R3:T3"/>
    <mergeCell ref="B15:T15"/>
    <mergeCell ref="B5:T5"/>
    <mergeCell ref="B3:D3"/>
    <mergeCell ref="F3:H3"/>
    <mergeCell ref="J3:L3"/>
    <mergeCell ref="N3:P3"/>
  </mergeCells>
  <hyperlinks>
    <hyperlink ref="A2" location="Contents!A1" display="Back to Contents" xr:uid="{00000000-0004-0000-1900-00000000000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52"/>
  <sheetViews>
    <sheetView workbookViewId="0"/>
  </sheetViews>
  <sheetFormatPr defaultColWidth="9" defaultRowHeight="13.8" x14ac:dyDescent="0.25"/>
  <cols>
    <col min="1" max="1" width="9" style="25"/>
    <col min="2" max="2" width="12" style="25" customWidth="1"/>
    <col min="3" max="3" width="11.69921875" style="25" customWidth="1"/>
    <col min="4" max="4" width="10.59765625" style="25" customWidth="1"/>
    <col min="5" max="5" width="10.09765625" style="25" customWidth="1"/>
    <col min="6" max="6" width="9.59765625" style="25" customWidth="1"/>
    <col min="7" max="7" width="3.5" style="25" customWidth="1"/>
    <col min="8" max="16384" width="9" style="25"/>
  </cols>
  <sheetData>
    <row r="1" spans="1:7" x14ac:dyDescent="0.25">
      <c r="A1" s="5" t="s">
        <v>296</v>
      </c>
      <c r="B1" s="5"/>
      <c r="C1" s="5"/>
      <c r="D1" s="5"/>
      <c r="E1" s="5"/>
      <c r="F1" s="5"/>
      <c r="G1" s="6"/>
    </row>
    <row r="2" spans="1:7" x14ac:dyDescent="0.25">
      <c r="A2" s="7" t="s">
        <v>229</v>
      </c>
      <c r="B2" s="5"/>
      <c r="C2" s="5"/>
      <c r="D2" s="5"/>
      <c r="E2" s="5"/>
      <c r="F2" s="5"/>
      <c r="G2" s="6"/>
    </row>
    <row r="3" spans="1:7" x14ac:dyDescent="0.25">
      <c r="A3" s="73" t="s">
        <v>11</v>
      </c>
      <c r="B3" s="54" t="s">
        <v>176</v>
      </c>
      <c r="C3" s="54" t="s">
        <v>243</v>
      </c>
      <c r="D3" s="54" t="s">
        <v>177</v>
      </c>
      <c r="E3" s="54" t="s">
        <v>106</v>
      </c>
      <c r="F3" s="54" t="s">
        <v>70</v>
      </c>
      <c r="G3" s="6"/>
    </row>
    <row r="4" spans="1:7" x14ac:dyDescent="0.25">
      <c r="A4" s="74"/>
      <c r="B4" s="236" t="s">
        <v>71</v>
      </c>
      <c r="C4" s="236"/>
      <c r="D4" s="236"/>
      <c r="E4" s="236"/>
      <c r="F4" s="236"/>
      <c r="G4" s="6"/>
    </row>
    <row r="5" spans="1:7" x14ac:dyDescent="0.25">
      <c r="A5" s="6" t="s">
        <v>39</v>
      </c>
      <c r="B5" s="55">
        <v>114</v>
      </c>
      <c r="C5" s="55">
        <v>2</v>
      </c>
      <c r="D5" s="55">
        <v>43</v>
      </c>
      <c r="E5" s="55" t="s">
        <v>20</v>
      </c>
      <c r="F5" s="56">
        <v>159</v>
      </c>
      <c r="G5" s="6"/>
    </row>
    <row r="6" spans="1:7" x14ac:dyDescent="0.25">
      <c r="A6" s="6" t="s">
        <v>40</v>
      </c>
      <c r="B6" s="55">
        <v>98</v>
      </c>
      <c r="C6" s="55">
        <v>1</v>
      </c>
      <c r="D6" s="55">
        <v>29</v>
      </c>
      <c r="E6" s="55" t="s">
        <v>16</v>
      </c>
      <c r="F6" s="56">
        <v>140</v>
      </c>
      <c r="G6" s="6"/>
    </row>
    <row r="7" spans="1:7" x14ac:dyDescent="0.25">
      <c r="A7" s="6" t="s">
        <v>41</v>
      </c>
      <c r="B7" s="55">
        <v>103</v>
      </c>
      <c r="C7" s="55">
        <v>5</v>
      </c>
      <c r="D7" s="55">
        <v>52</v>
      </c>
      <c r="E7" s="55" t="s">
        <v>16</v>
      </c>
      <c r="F7" s="56">
        <v>160</v>
      </c>
      <c r="G7" s="6"/>
    </row>
    <row r="8" spans="1:7" x14ac:dyDescent="0.25">
      <c r="A8" s="6" t="s">
        <v>42</v>
      </c>
      <c r="B8" s="55">
        <v>72</v>
      </c>
      <c r="C8" s="55">
        <v>2</v>
      </c>
      <c r="D8" s="55">
        <v>29</v>
      </c>
      <c r="E8" s="55">
        <v>13</v>
      </c>
      <c r="F8" s="56">
        <v>116</v>
      </c>
      <c r="G8" s="6"/>
    </row>
    <row r="9" spans="1:7" x14ac:dyDescent="0.25">
      <c r="A9" s="6" t="s">
        <v>43</v>
      </c>
      <c r="B9" s="55">
        <v>31</v>
      </c>
      <c r="C9" s="55">
        <v>3</v>
      </c>
      <c r="D9" s="55">
        <v>25</v>
      </c>
      <c r="E9" s="55" t="s">
        <v>16</v>
      </c>
      <c r="F9" s="56">
        <v>59</v>
      </c>
      <c r="G9" s="6"/>
    </row>
    <row r="10" spans="1:7" x14ac:dyDescent="0.25">
      <c r="A10" s="6" t="s">
        <v>44</v>
      </c>
      <c r="B10" s="55">
        <v>52</v>
      </c>
      <c r="C10" s="55">
        <v>5</v>
      </c>
      <c r="D10" s="55">
        <v>29</v>
      </c>
      <c r="E10" s="55" t="s">
        <v>16</v>
      </c>
      <c r="F10" s="56">
        <v>86</v>
      </c>
      <c r="G10" s="6"/>
    </row>
    <row r="11" spans="1:7" x14ac:dyDescent="0.25">
      <c r="A11" s="6" t="s">
        <v>45</v>
      </c>
      <c r="B11" s="55">
        <v>69</v>
      </c>
      <c r="C11" s="55">
        <v>4</v>
      </c>
      <c r="D11" s="55">
        <v>21</v>
      </c>
      <c r="E11" s="55">
        <v>1</v>
      </c>
      <c r="F11" s="56">
        <v>95</v>
      </c>
      <c r="G11" s="6"/>
    </row>
    <row r="12" spans="1:7" x14ac:dyDescent="0.25">
      <c r="A12" s="6" t="s">
        <v>46</v>
      </c>
      <c r="B12" s="55">
        <v>79</v>
      </c>
      <c r="C12" s="55">
        <v>3</v>
      </c>
      <c r="D12" s="55">
        <v>22</v>
      </c>
      <c r="E12" s="55" t="s">
        <v>16</v>
      </c>
      <c r="F12" s="56">
        <v>104</v>
      </c>
      <c r="G12" s="6"/>
    </row>
    <row r="13" spans="1:7" x14ac:dyDescent="0.25">
      <c r="A13" s="6" t="s">
        <v>47</v>
      </c>
      <c r="B13" s="55">
        <v>67</v>
      </c>
      <c r="C13" s="55">
        <v>4</v>
      </c>
      <c r="D13" s="55">
        <v>26</v>
      </c>
      <c r="E13" s="55">
        <v>3</v>
      </c>
      <c r="F13" s="56">
        <v>100</v>
      </c>
      <c r="G13" s="6"/>
    </row>
    <row r="14" spans="1:7" x14ac:dyDescent="0.25">
      <c r="A14" s="6" t="s">
        <v>48</v>
      </c>
      <c r="B14" s="55">
        <v>66</v>
      </c>
      <c r="C14" s="55" t="s">
        <v>16</v>
      </c>
      <c r="D14" s="55">
        <v>35</v>
      </c>
      <c r="E14" s="55">
        <v>3</v>
      </c>
      <c r="F14" s="56">
        <v>104</v>
      </c>
      <c r="G14" s="6"/>
    </row>
    <row r="15" spans="1:7" x14ac:dyDescent="0.25">
      <c r="A15" s="6" t="s">
        <v>137</v>
      </c>
      <c r="B15" s="55">
        <v>74</v>
      </c>
      <c r="C15" s="55" t="s">
        <v>16</v>
      </c>
      <c r="D15" s="55">
        <v>53</v>
      </c>
      <c r="E15" s="55">
        <v>2</v>
      </c>
      <c r="F15" s="56">
        <v>129</v>
      </c>
      <c r="G15" s="6"/>
    </row>
    <row r="16" spans="1:7" x14ac:dyDescent="0.25">
      <c r="A16" s="6" t="s">
        <v>138</v>
      </c>
      <c r="B16" s="55">
        <v>73</v>
      </c>
      <c r="C16" s="55">
        <v>1</v>
      </c>
      <c r="D16" s="55">
        <v>49</v>
      </c>
      <c r="E16" s="55">
        <v>1</v>
      </c>
      <c r="F16" s="56">
        <v>124</v>
      </c>
      <c r="G16" s="6"/>
    </row>
    <row r="17" spans="1:7" x14ac:dyDescent="0.25">
      <c r="A17" s="6" t="s">
        <v>88</v>
      </c>
      <c r="B17" s="55">
        <v>52</v>
      </c>
      <c r="C17" s="55">
        <v>2</v>
      </c>
      <c r="D17" s="55">
        <v>70</v>
      </c>
      <c r="E17" s="55">
        <v>5</v>
      </c>
      <c r="F17" s="56">
        <v>129</v>
      </c>
      <c r="G17" s="6"/>
    </row>
    <row r="18" spans="1:7" x14ac:dyDescent="0.25">
      <c r="A18" s="6" t="s">
        <v>89</v>
      </c>
      <c r="B18" s="55">
        <v>70</v>
      </c>
      <c r="C18" s="55">
        <v>2</v>
      </c>
      <c r="D18" s="55">
        <v>81</v>
      </c>
      <c r="E18" s="55">
        <v>3</v>
      </c>
      <c r="F18" s="56">
        <v>156</v>
      </c>
      <c r="G18" s="6"/>
    </row>
    <row r="19" spans="1:7" x14ac:dyDescent="0.25">
      <c r="A19" s="6" t="s">
        <v>49</v>
      </c>
      <c r="B19" s="55">
        <v>64</v>
      </c>
      <c r="C19" s="55">
        <v>2</v>
      </c>
      <c r="D19" s="55">
        <v>89</v>
      </c>
      <c r="E19" s="55">
        <v>2</v>
      </c>
      <c r="F19" s="56">
        <v>157</v>
      </c>
      <c r="G19" s="6"/>
    </row>
    <row r="20" spans="1:7" x14ac:dyDescent="0.25">
      <c r="A20" s="6" t="s">
        <v>50</v>
      </c>
      <c r="B20" s="55">
        <v>52</v>
      </c>
      <c r="C20" s="55">
        <v>4</v>
      </c>
      <c r="D20" s="55">
        <v>94</v>
      </c>
      <c r="E20" s="55">
        <v>3</v>
      </c>
      <c r="F20" s="56">
        <v>153</v>
      </c>
      <c r="G20" s="6"/>
    </row>
    <row r="21" spans="1:7" x14ac:dyDescent="0.25">
      <c r="A21" s="6" t="s">
        <v>51</v>
      </c>
      <c r="B21" s="55">
        <v>76</v>
      </c>
      <c r="C21" s="55">
        <v>3</v>
      </c>
      <c r="D21" s="55">
        <v>70</v>
      </c>
      <c r="E21" s="55">
        <v>2</v>
      </c>
      <c r="F21" s="56">
        <v>151</v>
      </c>
      <c r="G21" s="6"/>
    </row>
    <row r="22" spans="1:7" x14ac:dyDescent="0.25">
      <c r="A22" s="6" t="s">
        <v>52</v>
      </c>
      <c r="B22" s="55">
        <v>57</v>
      </c>
      <c r="C22" s="55">
        <v>1</v>
      </c>
      <c r="D22" s="55">
        <v>143</v>
      </c>
      <c r="E22" s="55">
        <v>3</v>
      </c>
      <c r="F22" s="56">
        <v>214</v>
      </c>
      <c r="G22" s="6"/>
    </row>
    <row r="23" spans="1:7" x14ac:dyDescent="0.25">
      <c r="A23" s="6" t="s">
        <v>90</v>
      </c>
      <c r="B23" s="55">
        <v>76</v>
      </c>
      <c r="C23" s="55">
        <v>9</v>
      </c>
      <c r="D23" s="55">
        <v>147</v>
      </c>
      <c r="E23" s="55">
        <v>1</v>
      </c>
      <c r="F23" s="56">
        <v>233</v>
      </c>
      <c r="G23" s="6"/>
    </row>
    <row r="24" spans="1:7" x14ac:dyDescent="0.25">
      <c r="A24" s="6" t="s">
        <v>53</v>
      </c>
      <c r="B24" s="55">
        <v>65</v>
      </c>
      <c r="C24" s="55">
        <v>3</v>
      </c>
      <c r="D24" s="55">
        <v>142</v>
      </c>
      <c r="E24" s="55">
        <v>1</v>
      </c>
      <c r="F24" s="56">
        <v>211</v>
      </c>
      <c r="G24" s="6"/>
    </row>
    <row r="25" spans="1:7" x14ac:dyDescent="0.25">
      <c r="A25" s="6"/>
      <c r="B25" s="237" t="s">
        <v>72</v>
      </c>
      <c r="C25" s="237"/>
      <c r="D25" s="237"/>
      <c r="E25" s="237"/>
      <c r="F25" s="237"/>
      <c r="G25" s="6"/>
    </row>
    <row r="26" spans="1:7" x14ac:dyDescent="0.25">
      <c r="A26" s="6" t="s">
        <v>39</v>
      </c>
      <c r="B26" s="3">
        <v>71.7</v>
      </c>
      <c r="C26" s="3">
        <v>1.3</v>
      </c>
      <c r="D26" s="3">
        <v>27</v>
      </c>
      <c r="E26" s="3" t="s">
        <v>20</v>
      </c>
      <c r="F26" s="66">
        <v>100</v>
      </c>
      <c r="G26" s="6"/>
    </row>
    <row r="27" spans="1:7" x14ac:dyDescent="0.25">
      <c r="A27" s="6" t="s">
        <v>40</v>
      </c>
      <c r="B27" s="3">
        <v>76.599999999999994</v>
      </c>
      <c r="C27" s="3">
        <v>0.8</v>
      </c>
      <c r="D27" s="3">
        <v>22.7</v>
      </c>
      <c r="E27" s="3" t="s">
        <v>18</v>
      </c>
      <c r="F27" s="66">
        <v>100</v>
      </c>
      <c r="G27" s="6"/>
    </row>
    <row r="28" spans="1:7" x14ac:dyDescent="0.25">
      <c r="A28" s="6" t="s">
        <v>41</v>
      </c>
      <c r="B28" s="3">
        <v>64.400000000000006</v>
      </c>
      <c r="C28" s="3">
        <v>3.1</v>
      </c>
      <c r="D28" s="3">
        <v>32.5</v>
      </c>
      <c r="E28" s="3" t="s">
        <v>18</v>
      </c>
      <c r="F28" s="66">
        <v>100</v>
      </c>
      <c r="G28" s="6"/>
    </row>
    <row r="29" spans="1:7" x14ac:dyDescent="0.25">
      <c r="A29" s="6" t="s">
        <v>42</v>
      </c>
      <c r="B29" s="3">
        <v>62.068965517241381</v>
      </c>
      <c r="C29" s="3">
        <v>1.7241379310344827</v>
      </c>
      <c r="D29" s="3">
        <v>25</v>
      </c>
      <c r="E29" s="3">
        <v>11.206896551724139</v>
      </c>
      <c r="F29" s="66">
        <v>100</v>
      </c>
      <c r="G29" s="6"/>
    </row>
    <row r="30" spans="1:7" x14ac:dyDescent="0.25">
      <c r="A30" s="6" t="s">
        <v>43</v>
      </c>
      <c r="B30" s="3">
        <v>52.5</v>
      </c>
      <c r="C30" s="3">
        <v>5.0999999999999996</v>
      </c>
      <c r="D30" s="3">
        <v>42.4</v>
      </c>
      <c r="E30" s="3" t="s">
        <v>18</v>
      </c>
      <c r="F30" s="66">
        <v>100</v>
      </c>
      <c r="G30" s="6"/>
    </row>
    <row r="31" spans="1:7" x14ac:dyDescent="0.25">
      <c r="A31" s="6" t="s">
        <v>44</v>
      </c>
      <c r="B31" s="3">
        <v>60.5</v>
      </c>
      <c r="C31" s="3">
        <v>5.8</v>
      </c>
      <c r="D31" s="3">
        <v>33.700000000000003</v>
      </c>
      <c r="E31" s="3" t="s">
        <v>18</v>
      </c>
      <c r="F31" s="66">
        <v>100</v>
      </c>
      <c r="G31" s="6"/>
    </row>
    <row r="32" spans="1:7" x14ac:dyDescent="0.25">
      <c r="A32" s="6" t="s">
        <v>45</v>
      </c>
      <c r="B32" s="3">
        <v>72.599999999999994</v>
      </c>
      <c r="C32" s="3">
        <v>4.2105263157894735</v>
      </c>
      <c r="D32" s="3">
        <v>22.1</v>
      </c>
      <c r="E32" s="3">
        <v>1.0526315789473684</v>
      </c>
      <c r="F32" s="66">
        <v>100</v>
      </c>
      <c r="G32" s="6"/>
    </row>
    <row r="33" spans="1:7" x14ac:dyDescent="0.25">
      <c r="A33" s="6" t="s">
        <v>46</v>
      </c>
      <c r="B33" s="3">
        <v>76</v>
      </c>
      <c r="C33" s="3">
        <v>2.9</v>
      </c>
      <c r="D33" s="3">
        <v>21.2</v>
      </c>
      <c r="E33" s="3" t="s">
        <v>18</v>
      </c>
      <c r="F33" s="66">
        <v>100</v>
      </c>
      <c r="G33" s="6"/>
    </row>
    <row r="34" spans="1:7" x14ac:dyDescent="0.25">
      <c r="A34" s="6" t="s">
        <v>47</v>
      </c>
      <c r="B34" s="3">
        <v>67</v>
      </c>
      <c r="C34" s="3">
        <v>4</v>
      </c>
      <c r="D34" s="3">
        <v>26</v>
      </c>
      <c r="E34" s="3">
        <v>3</v>
      </c>
      <c r="F34" s="66">
        <v>100</v>
      </c>
      <c r="G34" s="6"/>
    </row>
    <row r="35" spans="1:7" x14ac:dyDescent="0.25">
      <c r="A35" s="6" t="s">
        <v>48</v>
      </c>
      <c r="B35" s="3">
        <v>63.5</v>
      </c>
      <c r="C35" s="3" t="s">
        <v>18</v>
      </c>
      <c r="D35" s="3">
        <v>33.700000000000003</v>
      </c>
      <c r="E35" s="3">
        <v>2.9</v>
      </c>
      <c r="F35" s="66">
        <v>100</v>
      </c>
      <c r="G35" s="6"/>
    </row>
    <row r="36" spans="1:7" x14ac:dyDescent="0.25">
      <c r="A36" s="6" t="s">
        <v>137</v>
      </c>
      <c r="B36" s="3">
        <v>57.4</v>
      </c>
      <c r="C36" s="3" t="s">
        <v>18</v>
      </c>
      <c r="D36" s="3">
        <v>41.1</v>
      </c>
      <c r="E36" s="3">
        <v>1.6</v>
      </c>
      <c r="F36" s="66">
        <v>100</v>
      </c>
      <c r="G36" s="6"/>
    </row>
    <row r="37" spans="1:7" x14ac:dyDescent="0.25">
      <c r="A37" s="6" t="s">
        <v>138</v>
      </c>
      <c r="B37" s="3">
        <v>58.9</v>
      </c>
      <c r="C37" s="3">
        <v>0.8</v>
      </c>
      <c r="D37" s="3">
        <v>39.5</v>
      </c>
      <c r="E37" s="3">
        <v>0.8</v>
      </c>
      <c r="F37" s="66">
        <v>100</v>
      </c>
      <c r="G37" s="6"/>
    </row>
    <row r="38" spans="1:7" x14ac:dyDescent="0.25">
      <c r="A38" s="6" t="s">
        <v>88</v>
      </c>
      <c r="B38" s="3">
        <v>40.299999999999997</v>
      </c>
      <c r="C38" s="3">
        <v>1.6</v>
      </c>
      <c r="D38" s="3">
        <v>54.3</v>
      </c>
      <c r="E38" s="3">
        <v>3.9</v>
      </c>
      <c r="F38" s="66">
        <v>100</v>
      </c>
      <c r="G38" s="6"/>
    </row>
    <row r="39" spans="1:7" x14ac:dyDescent="0.25">
      <c r="A39" s="6" t="s">
        <v>89</v>
      </c>
      <c r="B39" s="3">
        <v>44.9</v>
      </c>
      <c r="C39" s="3">
        <v>1.3</v>
      </c>
      <c r="D39" s="3">
        <v>51.9</v>
      </c>
      <c r="E39" s="3">
        <v>1.9</v>
      </c>
      <c r="F39" s="66">
        <v>100</v>
      </c>
      <c r="G39" s="6"/>
    </row>
    <row r="40" spans="1:7" x14ac:dyDescent="0.25">
      <c r="A40" s="6" t="s">
        <v>49</v>
      </c>
      <c r="B40" s="3">
        <v>40.764331210191088</v>
      </c>
      <c r="C40" s="3">
        <v>1.2738853503184715</v>
      </c>
      <c r="D40" s="3">
        <v>56.687898089171973</v>
      </c>
      <c r="E40" s="3">
        <v>1.2738853503184715</v>
      </c>
      <c r="F40" s="66">
        <v>100</v>
      </c>
      <c r="G40" s="6"/>
    </row>
    <row r="41" spans="1:7" x14ac:dyDescent="0.25">
      <c r="A41" s="6" t="s">
        <v>50</v>
      </c>
      <c r="B41" s="3">
        <v>33.986928104575163</v>
      </c>
      <c r="C41" s="3">
        <v>2.6143790849673203</v>
      </c>
      <c r="D41" s="3">
        <v>61.437908496732028</v>
      </c>
      <c r="E41" s="3">
        <v>1.9607843137254901</v>
      </c>
      <c r="F41" s="66">
        <v>100</v>
      </c>
      <c r="G41" s="6"/>
    </row>
    <row r="42" spans="1:7" x14ac:dyDescent="0.25">
      <c r="A42" s="6" t="s">
        <v>51</v>
      </c>
      <c r="B42" s="3">
        <v>50.331125827814574</v>
      </c>
      <c r="C42" s="3">
        <v>1.9867549668874174</v>
      </c>
      <c r="D42" s="3">
        <v>46.357615894039732</v>
      </c>
      <c r="E42" s="3">
        <v>1.3245033112582782</v>
      </c>
      <c r="F42" s="66">
        <v>100</v>
      </c>
      <c r="G42" s="6"/>
    </row>
    <row r="43" spans="1:7" x14ac:dyDescent="0.25">
      <c r="A43" s="6" t="s">
        <v>52</v>
      </c>
      <c r="B43" s="3">
        <v>27.9</v>
      </c>
      <c r="C43" s="3">
        <v>0.46728971962616817</v>
      </c>
      <c r="D43" s="3">
        <v>70.099999999999994</v>
      </c>
      <c r="E43" s="3">
        <v>1.5</v>
      </c>
      <c r="F43" s="66">
        <v>100</v>
      </c>
      <c r="G43" s="6"/>
    </row>
    <row r="44" spans="1:7" x14ac:dyDescent="0.25">
      <c r="A44" s="6" t="s">
        <v>90</v>
      </c>
      <c r="B44" s="3">
        <v>32.618025751072963</v>
      </c>
      <c r="C44" s="3">
        <v>3.8626609442060089</v>
      </c>
      <c r="D44" s="3">
        <v>63.090128755364802</v>
      </c>
      <c r="E44" s="3">
        <v>0.42918454935622319</v>
      </c>
      <c r="F44" s="66">
        <v>100</v>
      </c>
      <c r="G44" s="6"/>
    </row>
    <row r="45" spans="1:7" x14ac:dyDescent="0.25">
      <c r="A45" s="27" t="s">
        <v>53</v>
      </c>
      <c r="B45" s="28">
        <v>30.8</v>
      </c>
      <c r="C45" s="28">
        <v>1.4</v>
      </c>
      <c r="D45" s="28">
        <v>67.3</v>
      </c>
      <c r="E45" s="28">
        <v>0.5</v>
      </c>
      <c r="F45" s="67">
        <v>100</v>
      </c>
      <c r="G45" s="6"/>
    </row>
    <row r="46" spans="1:7" ht="14.4" x14ac:dyDescent="0.3">
      <c r="A46" s="24" t="s">
        <v>182</v>
      </c>
      <c r="B46" s="23"/>
      <c r="C46" s="23"/>
      <c r="D46" s="23"/>
      <c r="E46" s="23"/>
      <c r="F46" s="23"/>
      <c r="G46" s="1"/>
    </row>
    <row r="47" spans="1:7" ht="14.4" x14ac:dyDescent="0.3">
      <c r="A47" s="68" t="s">
        <v>54</v>
      </c>
      <c r="B47" s="23"/>
      <c r="C47" s="23"/>
      <c r="D47" s="23"/>
      <c r="E47" s="23"/>
      <c r="F47" s="23"/>
      <c r="G47" s="1"/>
    </row>
    <row r="48" spans="1:7" ht="14.4" x14ac:dyDescent="0.3">
      <c r="A48" s="24" t="s">
        <v>108</v>
      </c>
      <c r="B48" s="23"/>
      <c r="C48" s="23"/>
      <c r="D48" s="23"/>
      <c r="E48" s="23"/>
      <c r="F48" s="23"/>
      <c r="G48" s="1"/>
    </row>
    <row r="49" spans="1:7" ht="21" customHeight="1" x14ac:dyDescent="0.25">
      <c r="A49" s="219" t="s">
        <v>183</v>
      </c>
      <c r="B49" s="219"/>
      <c r="C49" s="219"/>
      <c r="D49" s="219"/>
      <c r="E49" s="219"/>
      <c r="F49" s="219"/>
      <c r="G49" s="1"/>
    </row>
    <row r="50" spans="1:7" ht="30" customHeight="1" x14ac:dyDescent="0.25">
      <c r="A50" s="219" t="s">
        <v>234</v>
      </c>
      <c r="B50" s="219"/>
      <c r="C50" s="219"/>
      <c r="D50" s="219"/>
      <c r="E50" s="219"/>
      <c r="F50" s="219"/>
      <c r="G50" s="1"/>
    </row>
    <row r="51" spans="1:7" ht="14.4" x14ac:dyDescent="0.3">
      <c r="A51" s="24" t="s">
        <v>184</v>
      </c>
      <c r="B51" s="23"/>
      <c r="C51" s="23"/>
      <c r="D51" s="23"/>
      <c r="E51" s="23"/>
      <c r="F51" s="23"/>
      <c r="G51" s="1"/>
    </row>
    <row r="52" spans="1:7" ht="14.4" x14ac:dyDescent="0.3">
      <c r="A52" s="24" t="s">
        <v>82</v>
      </c>
      <c r="B52" s="23"/>
      <c r="C52" s="23"/>
      <c r="D52" s="23"/>
      <c r="E52" s="23"/>
      <c r="F52" s="23"/>
      <c r="G52" s="1"/>
    </row>
  </sheetData>
  <mergeCells count="4">
    <mergeCell ref="B4:F4"/>
    <mergeCell ref="B25:F25"/>
    <mergeCell ref="A50:F50"/>
    <mergeCell ref="A49:F49"/>
  </mergeCells>
  <hyperlinks>
    <hyperlink ref="A2" location="Contents!A1" display="Back to Contents"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32"/>
  <sheetViews>
    <sheetView workbookViewId="0">
      <selection sqref="A1:C1"/>
    </sheetView>
  </sheetViews>
  <sheetFormatPr defaultColWidth="9" defaultRowHeight="13.8" x14ac:dyDescent="0.25"/>
  <cols>
    <col min="1" max="1" width="9" style="25"/>
    <col min="2" max="2" width="19.09765625" style="25" customWidth="1"/>
    <col min="3" max="3" width="20.19921875" style="25" customWidth="1"/>
    <col min="4" max="4" width="3.5" style="25" customWidth="1"/>
    <col min="5" max="16384" width="9" style="25"/>
  </cols>
  <sheetData>
    <row r="1" spans="1:4" ht="28.5" customHeight="1" x14ac:dyDescent="0.25">
      <c r="A1" s="241" t="s">
        <v>221</v>
      </c>
      <c r="B1" s="241"/>
      <c r="C1" s="241"/>
      <c r="D1" s="1"/>
    </row>
    <row r="2" spans="1:4" x14ac:dyDescent="0.25">
      <c r="A2" s="7" t="s">
        <v>229</v>
      </c>
      <c r="B2" s="6"/>
      <c r="C2" s="6"/>
      <c r="D2" s="1"/>
    </row>
    <row r="3" spans="1:4" ht="20.399999999999999" x14ac:dyDescent="0.25">
      <c r="A3" s="73" t="s">
        <v>11</v>
      </c>
      <c r="B3" s="178" t="s">
        <v>185</v>
      </c>
      <c r="C3" s="178" t="s">
        <v>186</v>
      </c>
      <c r="D3" s="1"/>
    </row>
    <row r="4" spans="1:4" x14ac:dyDescent="0.25">
      <c r="A4" s="6" t="s">
        <v>34</v>
      </c>
      <c r="B4" s="75">
        <v>6252</v>
      </c>
      <c r="C4" s="6">
        <v>584</v>
      </c>
      <c r="D4" s="1"/>
    </row>
    <row r="5" spans="1:4" x14ac:dyDescent="0.25">
      <c r="A5" s="6" t="s">
        <v>35</v>
      </c>
      <c r="B5" s="75">
        <v>5567</v>
      </c>
      <c r="C5" s="6">
        <v>426</v>
      </c>
      <c r="D5" s="1"/>
    </row>
    <row r="6" spans="1:4" x14ac:dyDescent="0.25">
      <c r="A6" s="6" t="s">
        <v>36</v>
      </c>
      <c r="B6" s="75">
        <v>4455</v>
      </c>
      <c r="C6" s="6">
        <v>259</v>
      </c>
      <c r="D6" s="1"/>
    </row>
    <row r="7" spans="1:4" x14ac:dyDescent="0.25">
      <c r="A7" s="6" t="s">
        <v>37</v>
      </c>
      <c r="B7" s="75">
        <v>4324</v>
      </c>
      <c r="C7" s="6">
        <v>174</v>
      </c>
      <c r="D7" s="1"/>
    </row>
    <row r="8" spans="1:4" x14ac:dyDescent="0.25">
      <c r="A8" s="6" t="s">
        <v>38</v>
      </c>
      <c r="B8" s="75">
        <v>5430</v>
      </c>
      <c r="C8" s="6">
        <v>174</v>
      </c>
      <c r="D8" s="1"/>
    </row>
    <row r="9" spans="1:4" x14ac:dyDescent="0.25">
      <c r="A9" s="6" t="s">
        <v>39</v>
      </c>
      <c r="B9" s="75">
        <v>5008</v>
      </c>
      <c r="C9" s="6">
        <v>146</v>
      </c>
      <c r="D9" s="1"/>
    </row>
    <row r="10" spans="1:4" x14ac:dyDescent="0.25">
      <c r="A10" s="6" t="s">
        <v>40</v>
      </c>
      <c r="B10" s="75">
        <v>4304</v>
      </c>
      <c r="C10" s="6">
        <v>113</v>
      </c>
      <c r="D10" s="1"/>
    </row>
    <row r="11" spans="1:4" x14ac:dyDescent="0.25">
      <c r="A11" s="6" t="s">
        <v>41</v>
      </c>
      <c r="B11" s="75">
        <v>4159</v>
      </c>
      <c r="C11" s="6">
        <v>88</v>
      </c>
      <c r="D11" s="1"/>
    </row>
    <row r="12" spans="1:4" x14ac:dyDescent="0.25">
      <c r="A12" s="6" t="s">
        <v>42</v>
      </c>
      <c r="B12" s="75">
        <v>3744</v>
      </c>
      <c r="C12" s="6">
        <v>137</v>
      </c>
      <c r="D12" s="1"/>
    </row>
    <row r="13" spans="1:4" x14ac:dyDescent="0.25">
      <c r="A13" s="6" t="s">
        <v>43</v>
      </c>
      <c r="B13" s="75">
        <v>3407</v>
      </c>
      <c r="C13" s="6">
        <v>63</v>
      </c>
      <c r="D13" s="1"/>
    </row>
    <row r="14" spans="1:4" x14ac:dyDescent="0.25">
      <c r="A14" s="6" t="s">
        <v>44</v>
      </c>
      <c r="B14" s="75">
        <v>3414</v>
      </c>
      <c r="C14" s="6">
        <v>56</v>
      </c>
      <c r="D14" s="1"/>
    </row>
    <row r="15" spans="1:4" x14ac:dyDescent="0.25">
      <c r="A15" s="6" t="s">
        <v>45</v>
      </c>
      <c r="B15" s="75">
        <v>3038</v>
      </c>
      <c r="C15" s="6">
        <v>58</v>
      </c>
      <c r="D15" s="1"/>
    </row>
    <row r="16" spans="1:4" x14ac:dyDescent="0.25">
      <c r="A16" s="6" t="s">
        <v>46</v>
      </c>
      <c r="B16" s="75">
        <v>2851</v>
      </c>
      <c r="C16" s="6">
        <v>80</v>
      </c>
      <c r="D16" s="1"/>
    </row>
    <row r="17" spans="1:4" x14ac:dyDescent="0.25">
      <c r="A17" s="6" t="s">
        <v>47</v>
      </c>
      <c r="B17" s="75">
        <v>2832</v>
      </c>
      <c r="C17" s="6">
        <v>140</v>
      </c>
      <c r="D17" s="1"/>
    </row>
    <row r="18" spans="1:4" x14ac:dyDescent="0.25">
      <c r="A18" s="6" t="s">
        <v>48</v>
      </c>
      <c r="B18" s="75">
        <v>3607</v>
      </c>
      <c r="C18" s="6">
        <v>52</v>
      </c>
      <c r="D18" s="1"/>
    </row>
    <row r="19" spans="1:4" x14ac:dyDescent="0.25">
      <c r="A19" s="6" t="s">
        <v>137</v>
      </c>
      <c r="B19" s="75">
        <v>2893</v>
      </c>
      <c r="C19" s="6">
        <v>74</v>
      </c>
      <c r="D19" s="1"/>
    </row>
    <row r="20" spans="1:4" x14ac:dyDescent="0.25">
      <c r="A20" s="6" t="s">
        <v>138</v>
      </c>
      <c r="B20" s="75">
        <v>2951</v>
      </c>
      <c r="C20" s="6">
        <v>108</v>
      </c>
      <c r="D20" s="1"/>
    </row>
    <row r="21" spans="1:4" x14ac:dyDescent="0.25">
      <c r="A21" s="6" t="s">
        <v>88</v>
      </c>
      <c r="B21" s="75">
        <v>2619</v>
      </c>
      <c r="C21" s="6">
        <v>128</v>
      </c>
      <c r="D21" s="1"/>
    </row>
    <row r="22" spans="1:4" x14ac:dyDescent="0.25">
      <c r="A22" s="6" t="s">
        <v>89</v>
      </c>
      <c r="B22" s="75">
        <v>2690</v>
      </c>
      <c r="C22" s="6">
        <v>139</v>
      </c>
      <c r="D22" s="1"/>
    </row>
    <row r="23" spans="1:4" x14ac:dyDescent="0.25">
      <c r="A23" s="6" t="s">
        <v>49</v>
      </c>
      <c r="B23" s="75">
        <v>2695</v>
      </c>
      <c r="C23" s="6">
        <v>131</v>
      </c>
      <c r="D23" s="1"/>
    </row>
    <row r="24" spans="1:4" x14ac:dyDescent="0.25">
      <c r="A24" s="6" t="s">
        <v>50</v>
      </c>
      <c r="B24" s="75">
        <v>2602</v>
      </c>
      <c r="C24" s="6">
        <v>66</v>
      </c>
      <c r="D24" s="1"/>
    </row>
    <row r="25" spans="1:4" x14ac:dyDescent="0.25">
      <c r="A25" s="6" t="s">
        <v>51</v>
      </c>
      <c r="B25" s="75">
        <v>2726</v>
      </c>
      <c r="C25" s="6">
        <v>68</v>
      </c>
      <c r="D25" s="1"/>
    </row>
    <row r="26" spans="1:4" x14ac:dyDescent="0.25">
      <c r="A26" s="6" t="s">
        <v>52</v>
      </c>
      <c r="B26" s="75">
        <v>2755</v>
      </c>
      <c r="C26" s="6">
        <v>81</v>
      </c>
      <c r="D26" s="1"/>
    </row>
    <row r="27" spans="1:4" x14ac:dyDescent="0.25">
      <c r="A27" s="6" t="s">
        <v>90</v>
      </c>
      <c r="B27" s="75">
        <v>2627</v>
      </c>
      <c r="C27" s="6">
        <v>44</v>
      </c>
      <c r="D27" s="1"/>
    </row>
    <row r="28" spans="1:4" x14ac:dyDescent="0.25">
      <c r="A28" s="27" t="s">
        <v>53</v>
      </c>
      <c r="B28" s="76">
        <v>2691</v>
      </c>
      <c r="C28" s="27">
        <v>9</v>
      </c>
      <c r="D28" s="1"/>
    </row>
    <row r="29" spans="1:4" ht="14.4" x14ac:dyDescent="0.3">
      <c r="A29" s="68" t="s">
        <v>54</v>
      </c>
      <c r="B29" s="23"/>
      <c r="C29" s="23"/>
      <c r="D29" s="1"/>
    </row>
    <row r="30" spans="1:4" ht="30" customHeight="1" x14ac:dyDescent="0.25">
      <c r="A30" s="219" t="s">
        <v>187</v>
      </c>
      <c r="B30" s="219"/>
      <c r="C30" s="219"/>
      <c r="D30" s="1"/>
    </row>
    <row r="31" spans="1:4" ht="14.4" x14ac:dyDescent="0.3">
      <c r="A31" s="24" t="s">
        <v>188</v>
      </c>
      <c r="B31" s="23"/>
      <c r="C31" s="23"/>
      <c r="D31" s="1"/>
    </row>
    <row r="32" spans="1:4" ht="14.4" x14ac:dyDescent="0.3">
      <c r="A32" s="24" t="s">
        <v>189</v>
      </c>
      <c r="B32" s="23"/>
      <c r="C32" s="23"/>
      <c r="D32" s="1"/>
    </row>
  </sheetData>
  <mergeCells count="2">
    <mergeCell ref="A1:C1"/>
    <mergeCell ref="A30:C30"/>
  </mergeCells>
  <hyperlinks>
    <hyperlink ref="A2" location="Contents!A1" display="Back to Contents"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34"/>
  <sheetViews>
    <sheetView workbookViewId="0"/>
  </sheetViews>
  <sheetFormatPr defaultColWidth="9" defaultRowHeight="13.8" x14ac:dyDescent="0.25"/>
  <cols>
    <col min="1" max="3" width="9" style="25"/>
    <col min="4" max="4" width="2.59765625" style="25" customWidth="1"/>
    <col min="5" max="6" width="9" style="25"/>
    <col min="7" max="7" width="2.59765625" style="25" customWidth="1"/>
    <col min="8" max="9" width="9" style="25"/>
    <col min="10" max="10" width="3.5" style="25" customWidth="1"/>
    <col min="11" max="16384" width="9" style="25"/>
  </cols>
  <sheetData>
    <row r="1" spans="1:10" x14ac:dyDescent="0.25">
      <c r="A1" s="5" t="s">
        <v>222</v>
      </c>
      <c r="B1" s="6"/>
      <c r="C1" s="6"/>
      <c r="D1" s="6"/>
      <c r="E1" s="6"/>
      <c r="F1" s="6"/>
      <c r="G1" s="6"/>
      <c r="H1" s="6"/>
      <c r="I1" s="6"/>
      <c r="J1" s="1"/>
    </row>
    <row r="2" spans="1:10" x14ac:dyDescent="0.25">
      <c r="A2" s="7" t="s">
        <v>229</v>
      </c>
      <c r="B2" s="6"/>
      <c r="C2" s="6"/>
      <c r="D2" s="6"/>
      <c r="E2" s="6"/>
      <c r="F2" s="6"/>
      <c r="G2" s="6"/>
      <c r="H2" s="6"/>
      <c r="I2" s="6"/>
      <c r="J2" s="1"/>
    </row>
    <row r="3" spans="1:10" ht="33" customHeight="1" x14ac:dyDescent="0.25">
      <c r="A3" s="243" t="s">
        <v>11</v>
      </c>
      <c r="B3" s="247" t="s">
        <v>190</v>
      </c>
      <c r="C3" s="247"/>
      <c r="D3" s="77"/>
      <c r="E3" s="247" t="s">
        <v>191</v>
      </c>
      <c r="F3" s="247"/>
      <c r="G3" s="77"/>
      <c r="H3" s="247" t="s">
        <v>244</v>
      </c>
      <c r="I3" s="247"/>
      <c r="J3" s="1"/>
    </row>
    <row r="4" spans="1:10" x14ac:dyDescent="0.25">
      <c r="A4" s="244"/>
      <c r="B4" s="11" t="s">
        <v>71</v>
      </c>
      <c r="C4" s="11" t="s">
        <v>72</v>
      </c>
      <c r="D4" s="11"/>
      <c r="E4" s="11" t="s">
        <v>171</v>
      </c>
      <c r="F4" s="11" t="s">
        <v>72</v>
      </c>
      <c r="G4" s="11"/>
      <c r="H4" s="11" t="s">
        <v>171</v>
      </c>
      <c r="I4" s="11" t="s">
        <v>72</v>
      </c>
      <c r="J4" s="1"/>
    </row>
    <row r="5" spans="1:10" x14ac:dyDescent="0.25">
      <c r="A5" s="6" t="s">
        <v>34</v>
      </c>
      <c r="B5" s="6">
        <v>631</v>
      </c>
      <c r="C5" s="70">
        <v>73.8</v>
      </c>
      <c r="D5" s="6"/>
      <c r="E5" s="6">
        <v>224</v>
      </c>
      <c r="F5" s="70">
        <v>26.2</v>
      </c>
      <c r="G5" s="6"/>
      <c r="H5" s="5">
        <v>855</v>
      </c>
      <c r="I5" s="78">
        <v>100</v>
      </c>
      <c r="J5" s="1"/>
    </row>
    <row r="6" spans="1:10" x14ac:dyDescent="0.25">
      <c r="A6" s="6" t="s">
        <v>35</v>
      </c>
      <c r="B6" s="6">
        <v>394</v>
      </c>
      <c r="C6" s="70">
        <v>59</v>
      </c>
      <c r="D6" s="6"/>
      <c r="E6" s="6">
        <v>274</v>
      </c>
      <c r="F6" s="70">
        <v>41</v>
      </c>
      <c r="G6" s="6"/>
      <c r="H6" s="5">
        <v>668</v>
      </c>
      <c r="I6" s="78">
        <v>100</v>
      </c>
      <c r="J6" s="1"/>
    </row>
    <row r="7" spans="1:10" x14ac:dyDescent="0.25">
      <c r="A7" s="6" t="s">
        <v>36</v>
      </c>
      <c r="B7" s="6">
        <v>440</v>
      </c>
      <c r="C7" s="70">
        <v>62.1</v>
      </c>
      <c r="D7" s="6"/>
      <c r="E7" s="6">
        <v>269</v>
      </c>
      <c r="F7" s="70">
        <v>37.9</v>
      </c>
      <c r="G7" s="6"/>
      <c r="H7" s="5">
        <v>709</v>
      </c>
      <c r="I7" s="78">
        <v>100</v>
      </c>
      <c r="J7" s="1"/>
    </row>
    <row r="8" spans="1:10" x14ac:dyDescent="0.25">
      <c r="A8" s="6" t="s">
        <v>37</v>
      </c>
      <c r="B8" s="6">
        <v>332</v>
      </c>
      <c r="C8" s="70">
        <v>57.5</v>
      </c>
      <c r="D8" s="6"/>
      <c r="E8" s="6">
        <v>245</v>
      </c>
      <c r="F8" s="70">
        <v>42.5</v>
      </c>
      <c r="G8" s="6"/>
      <c r="H8" s="5">
        <v>577</v>
      </c>
      <c r="I8" s="78">
        <v>100</v>
      </c>
      <c r="J8" s="1"/>
    </row>
    <row r="9" spans="1:10" x14ac:dyDescent="0.25">
      <c r="A9" s="6" t="s">
        <v>245</v>
      </c>
      <c r="B9" s="6">
        <v>299</v>
      </c>
      <c r="C9" s="70">
        <v>55.1</v>
      </c>
      <c r="D9" s="6"/>
      <c r="E9" s="6">
        <v>244</v>
      </c>
      <c r="F9" s="70">
        <v>44.9</v>
      </c>
      <c r="G9" s="6"/>
      <c r="H9" s="5">
        <v>543</v>
      </c>
      <c r="I9" s="78">
        <v>100</v>
      </c>
      <c r="J9" s="1"/>
    </row>
    <row r="10" spans="1:10" x14ac:dyDescent="0.25">
      <c r="A10" s="6" t="s">
        <v>39</v>
      </c>
      <c r="B10" s="6">
        <v>265</v>
      </c>
      <c r="C10" s="70">
        <v>46.8</v>
      </c>
      <c r="D10" s="6"/>
      <c r="E10" s="6">
        <v>301</v>
      </c>
      <c r="F10" s="70">
        <v>53.2</v>
      </c>
      <c r="G10" s="6"/>
      <c r="H10" s="5">
        <v>566</v>
      </c>
      <c r="I10" s="78">
        <v>100</v>
      </c>
      <c r="J10" s="1"/>
    </row>
    <row r="11" spans="1:10" x14ac:dyDescent="0.25">
      <c r="A11" s="6" t="s">
        <v>40</v>
      </c>
      <c r="B11" s="6">
        <v>225</v>
      </c>
      <c r="C11" s="70">
        <v>43.8</v>
      </c>
      <c r="D11" s="6"/>
      <c r="E11" s="6">
        <v>289</v>
      </c>
      <c r="F11" s="70">
        <v>56.2</v>
      </c>
      <c r="G11" s="6"/>
      <c r="H11" s="5">
        <v>514</v>
      </c>
      <c r="I11" s="78">
        <v>100</v>
      </c>
      <c r="J11" s="1"/>
    </row>
    <row r="12" spans="1:10" x14ac:dyDescent="0.25">
      <c r="A12" s="6" t="s">
        <v>41</v>
      </c>
      <c r="B12" s="6">
        <v>267</v>
      </c>
      <c r="C12" s="70">
        <v>47.6</v>
      </c>
      <c r="D12" s="6"/>
      <c r="E12" s="6">
        <v>294</v>
      </c>
      <c r="F12" s="70">
        <v>52.4</v>
      </c>
      <c r="G12" s="6"/>
      <c r="H12" s="5">
        <v>561</v>
      </c>
      <c r="I12" s="78">
        <v>100</v>
      </c>
      <c r="J12" s="1"/>
    </row>
    <row r="13" spans="1:10" x14ac:dyDescent="0.25">
      <c r="A13" s="6" t="s">
        <v>42</v>
      </c>
      <c r="B13" s="6">
        <v>194</v>
      </c>
      <c r="C13" s="70">
        <v>41.1</v>
      </c>
      <c r="D13" s="6"/>
      <c r="E13" s="6">
        <v>278</v>
      </c>
      <c r="F13" s="70">
        <v>58.9</v>
      </c>
      <c r="G13" s="6"/>
      <c r="H13" s="5">
        <v>472</v>
      </c>
      <c r="I13" s="78">
        <v>100</v>
      </c>
      <c r="J13" s="1"/>
    </row>
    <row r="14" spans="1:10" x14ac:dyDescent="0.25">
      <c r="A14" s="6" t="s">
        <v>43</v>
      </c>
      <c r="B14" s="6">
        <v>132</v>
      </c>
      <c r="C14" s="70">
        <v>26.3</v>
      </c>
      <c r="D14" s="6"/>
      <c r="E14" s="6">
        <v>370</v>
      </c>
      <c r="F14" s="70">
        <v>73.7</v>
      </c>
      <c r="G14" s="6"/>
      <c r="H14" s="5">
        <v>502</v>
      </c>
      <c r="I14" s="78">
        <v>100</v>
      </c>
      <c r="J14" s="1"/>
    </row>
    <row r="15" spans="1:10" x14ac:dyDescent="0.25">
      <c r="A15" s="6" t="s">
        <v>44</v>
      </c>
      <c r="B15" s="6">
        <v>151</v>
      </c>
      <c r="C15" s="70">
        <v>25.8</v>
      </c>
      <c r="D15" s="6"/>
      <c r="E15" s="6">
        <v>434</v>
      </c>
      <c r="F15" s="70">
        <v>74.2</v>
      </c>
      <c r="G15" s="6"/>
      <c r="H15" s="5">
        <v>585</v>
      </c>
      <c r="I15" s="78">
        <v>100</v>
      </c>
      <c r="J15" s="1"/>
    </row>
    <row r="16" spans="1:10" x14ac:dyDescent="0.25">
      <c r="A16" s="6" t="s">
        <v>45</v>
      </c>
      <c r="B16" s="6">
        <v>155</v>
      </c>
      <c r="C16" s="70">
        <v>26.9</v>
      </c>
      <c r="D16" s="6"/>
      <c r="E16" s="6">
        <v>421</v>
      </c>
      <c r="F16" s="70">
        <v>73.099999999999994</v>
      </c>
      <c r="G16" s="6"/>
      <c r="H16" s="5">
        <v>576</v>
      </c>
      <c r="I16" s="78">
        <v>100</v>
      </c>
      <c r="J16" s="1"/>
    </row>
    <row r="17" spans="1:14" x14ac:dyDescent="0.25">
      <c r="A17" s="6" t="s">
        <v>246</v>
      </c>
      <c r="B17" s="6">
        <v>163</v>
      </c>
      <c r="C17" s="70">
        <v>28.646748681898064</v>
      </c>
      <c r="D17" s="6"/>
      <c r="E17" s="6">
        <v>406</v>
      </c>
      <c r="F17" s="70">
        <v>71.353251318101925</v>
      </c>
      <c r="G17" s="6"/>
      <c r="H17" s="5">
        <v>569</v>
      </c>
      <c r="I17" s="78">
        <v>100</v>
      </c>
      <c r="J17" s="1"/>
    </row>
    <row r="18" spans="1:14" x14ac:dyDescent="0.25">
      <c r="A18" s="6" t="s">
        <v>47</v>
      </c>
      <c r="B18" s="6">
        <v>170</v>
      </c>
      <c r="C18" s="70">
        <v>38.6</v>
      </c>
      <c r="D18" s="6"/>
      <c r="E18" s="6">
        <v>270</v>
      </c>
      <c r="F18" s="70">
        <v>61.4</v>
      </c>
      <c r="G18" s="6"/>
      <c r="H18" s="5">
        <v>440</v>
      </c>
      <c r="I18" s="78">
        <v>100</v>
      </c>
      <c r="J18" s="1"/>
    </row>
    <row r="19" spans="1:14" x14ac:dyDescent="0.25">
      <c r="A19" s="6" t="s">
        <v>48</v>
      </c>
      <c r="B19" s="6">
        <v>172</v>
      </c>
      <c r="C19" s="70">
        <v>39</v>
      </c>
      <c r="D19" s="6"/>
      <c r="E19" s="6">
        <v>269</v>
      </c>
      <c r="F19" s="70">
        <v>61</v>
      </c>
      <c r="G19" s="6"/>
      <c r="H19" s="5">
        <v>441</v>
      </c>
      <c r="I19" s="78">
        <v>100</v>
      </c>
      <c r="J19" s="1"/>
    </row>
    <row r="20" spans="1:14" x14ac:dyDescent="0.25">
      <c r="A20" s="6" t="s">
        <v>247</v>
      </c>
      <c r="B20" s="6">
        <v>190</v>
      </c>
      <c r="C20" s="70">
        <v>46.004842615012109</v>
      </c>
      <c r="D20" s="6"/>
      <c r="E20" s="6">
        <v>223</v>
      </c>
      <c r="F20" s="70">
        <v>53.995157384987891</v>
      </c>
      <c r="G20" s="6"/>
      <c r="H20" s="5">
        <v>413</v>
      </c>
      <c r="I20" s="78">
        <v>100</v>
      </c>
      <c r="J20" s="1"/>
    </row>
    <row r="21" spans="1:14" x14ac:dyDescent="0.25">
      <c r="A21" s="6" t="s">
        <v>248</v>
      </c>
      <c r="B21" s="6">
        <v>169</v>
      </c>
      <c r="C21" s="70">
        <v>43.782383419689118</v>
      </c>
      <c r="D21" s="6"/>
      <c r="E21" s="6">
        <v>217</v>
      </c>
      <c r="F21" s="70">
        <v>56.217616580310882</v>
      </c>
      <c r="G21" s="6"/>
      <c r="H21" s="5">
        <v>386</v>
      </c>
      <c r="I21" s="78">
        <v>100</v>
      </c>
      <c r="J21" s="1"/>
    </row>
    <row r="22" spans="1:14" x14ac:dyDescent="0.25">
      <c r="A22" s="6" t="s">
        <v>249</v>
      </c>
      <c r="B22" s="6">
        <v>184</v>
      </c>
      <c r="C22" s="70">
        <v>53.958944281524921</v>
      </c>
      <c r="D22" s="6"/>
      <c r="E22" s="6">
        <v>157</v>
      </c>
      <c r="F22" s="70">
        <v>46.041055718475072</v>
      </c>
      <c r="G22" s="6"/>
      <c r="H22" s="5">
        <v>341</v>
      </c>
      <c r="I22" s="78">
        <v>100</v>
      </c>
      <c r="J22" s="1"/>
    </row>
    <row r="23" spans="1:14" x14ac:dyDescent="0.25">
      <c r="A23" s="6" t="s">
        <v>250</v>
      </c>
      <c r="B23" s="6">
        <v>210</v>
      </c>
      <c r="C23" s="70">
        <v>60.344827586206897</v>
      </c>
      <c r="D23" s="6"/>
      <c r="E23" s="6">
        <v>138</v>
      </c>
      <c r="F23" s="70">
        <v>39.655172413793103</v>
      </c>
      <c r="G23" s="6"/>
      <c r="H23" s="5">
        <v>348</v>
      </c>
      <c r="I23" s="78">
        <v>100</v>
      </c>
      <c r="J23" s="1"/>
    </row>
    <row r="24" spans="1:14" x14ac:dyDescent="0.25">
      <c r="A24" s="6" t="s">
        <v>49</v>
      </c>
      <c r="B24" s="6">
        <v>203</v>
      </c>
      <c r="C24" s="70">
        <v>64.037854889589909</v>
      </c>
      <c r="D24" s="6"/>
      <c r="E24" s="6">
        <v>114</v>
      </c>
      <c r="F24" s="70">
        <v>35.962145110410091</v>
      </c>
      <c r="G24" s="6"/>
      <c r="H24" s="5">
        <v>317</v>
      </c>
      <c r="I24" s="78">
        <v>100</v>
      </c>
      <c r="J24" s="1"/>
    </row>
    <row r="25" spans="1:14" x14ac:dyDescent="0.25">
      <c r="A25" s="6" t="s">
        <v>50</v>
      </c>
      <c r="B25" s="6">
        <v>209</v>
      </c>
      <c r="C25" s="70">
        <v>71.575342465753423</v>
      </c>
      <c r="D25" s="6"/>
      <c r="E25" s="6">
        <v>83</v>
      </c>
      <c r="F25" s="70">
        <v>28.424657534246577</v>
      </c>
      <c r="G25" s="6"/>
      <c r="H25" s="5">
        <v>292</v>
      </c>
      <c r="I25" s="78">
        <v>100</v>
      </c>
      <c r="J25" s="1"/>
    </row>
    <row r="26" spans="1:14" x14ac:dyDescent="0.25">
      <c r="A26" s="6" t="s">
        <v>51</v>
      </c>
      <c r="B26" s="6">
        <v>196</v>
      </c>
      <c r="C26" s="70">
        <v>70.503597122302153</v>
      </c>
      <c r="D26" s="6"/>
      <c r="E26" s="6">
        <v>82</v>
      </c>
      <c r="F26" s="70">
        <v>29.496402877697843</v>
      </c>
      <c r="G26" s="6"/>
      <c r="H26" s="5">
        <v>278</v>
      </c>
      <c r="I26" s="78">
        <v>100</v>
      </c>
      <c r="J26" s="1"/>
    </row>
    <row r="27" spans="1:14" x14ac:dyDescent="0.25">
      <c r="A27" s="6" t="s">
        <v>52</v>
      </c>
      <c r="B27" s="6">
        <v>246</v>
      </c>
      <c r="C27" s="70">
        <v>78.095238095238102</v>
      </c>
      <c r="D27" s="6"/>
      <c r="E27" s="6">
        <v>69</v>
      </c>
      <c r="F27" s="70">
        <v>21.904761904761905</v>
      </c>
      <c r="G27" s="6"/>
      <c r="H27" s="5">
        <v>315</v>
      </c>
      <c r="I27" s="78">
        <v>100</v>
      </c>
      <c r="J27" s="1"/>
    </row>
    <row r="28" spans="1:14" x14ac:dyDescent="0.25">
      <c r="A28" s="6" t="s">
        <v>90</v>
      </c>
      <c r="B28" s="6">
        <v>265</v>
      </c>
      <c r="C28" s="70">
        <v>80.303030303030297</v>
      </c>
      <c r="D28" s="6"/>
      <c r="E28" s="6">
        <v>65</v>
      </c>
      <c r="F28" s="70">
        <v>19.696969696969695</v>
      </c>
      <c r="G28" s="6"/>
      <c r="H28" s="5">
        <v>330</v>
      </c>
      <c r="I28" s="78">
        <v>100</v>
      </c>
      <c r="J28" s="1"/>
    </row>
    <row r="29" spans="1:14" x14ac:dyDescent="0.25">
      <c r="A29" s="27" t="s">
        <v>53</v>
      </c>
      <c r="B29" s="27">
        <v>253</v>
      </c>
      <c r="C29" s="71">
        <v>81.599999999999994</v>
      </c>
      <c r="D29" s="27"/>
      <c r="E29" s="27">
        <v>57</v>
      </c>
      <c r="F29" s="71">
        <v>18.399999999999999</v>
      </c>
      <c r="G29" s="27"/>
      <c r="H29" s="19">
        <v>310</v>
      </c>
      <c r="I29" s="72">
        <v>100</v>
      </c>
      <c r="J29" s="1"/>
    </row>
    <row r="30" spans="1:14" ht="21.75" customHeight="1" x14ac:dyDescent="0.25">
      <c r="A30" s="233" t="s">
        <v>192</v>
      </c>
      <c r="B30" s="233"/>
      <c r="C30" s="233"/>
      <c r="D30" s="233"/>
      <c r="E30" s="233"/>
      <c r="F30" s="233"/>
      <c r="G30" s="233"/>
      <c r="H30" s="233"/>
      <c r="I30" s="233"/>
      <c r="J30" s="1"/>
    </row>
    <row r="31" spans="1:14" ht="15" customHeight="1" x14ac:dyDescent="0.3">
      <c r="A31" s="24" t="s">
        <v>194</v>
      </c>
      <c r="B31" s="23"/>
      <c r="C31" s="23"/>
      <c r="D31" s="23"/>
      <c r="E31" s="23"/>
      <c r="F31" s="23"/>
      <c r="G31" s="23"/>
      <c r="H31" s="23"/>
      <c r="I31" s="23"/>
      <c r="J31" s="1"/>
    </row>
    <row r="32" spans="1:14" ht="60" customHeight="1" x14ac:dyDescent="0.25">
      <c r="A32" s="219" t="s">
        <v>195</v>
      </c>
      <c r="B32" s="219"/>
      <c r="C32" s="219"/>
      <c r="D32" s="219"/>
      <c r="E32" s="219"/>
      <c r="F32" s="219"/>
      <c r="G32" s="219"/>
      <c r="H32" s="219"/>
      <c r="I32" s="219"/>
      <c r="J32" s="79"/>
      <c r="K32" s="168"/>
      <c r="L32" s="168"/>
      <c r="M32" s="168"/>
      <c r="N32" s="168"/>
    </row>
    <row r="33" spans="1:10" ht="14.4" x14ac:dyDescent="0.3">
      <c r="A33" s="24" t="s">
        <v>193</v>
      </c>
      <c r="B33" s="23"/>
      <c r="C33" s="23"/>
      <c r="D33" s="23"/>
      <c r="E33" s="23"/>
      <c r="F33" s="23"/>
      <c r="G33" s="23"/>
      <c r="H33" s="23"/>
      <c r="I33" s="23"/>
      <c r="J33" s="1"/>
    </row>
    <row r="34" spans="1:10" ht="14.4" x14ac:dyDescent="0.3">
      <c r="A34" s="24" t="s">
        <v>82</v>
      </c>
      <c r="B34" s="23"/>
      <c r="C34" s="23"/>
      <c r="D34" s="23"/>
      <c r="E34" s="23"/>
      <c r="F34" s="23"/>
      <c r="G34" s="23"/>
      <c r="H34" s="23"/>
      <c r="I34" s="23"/>
      <c r="J34" s="1"/>
    </row>
  </sheetData>
  <mergeCells count="6">
    <mergeCell ref="A32:I32"/>
    <mergeCell ref="B3:C3"/>
    <mergeCell ref="E3:F3"/>
    <mergeCell ref="H3:I3"/>
    <mergeCell ref="A3:A4"/>
    <mergeCell ref="A30:I30"/>
  </mergeCells>
  <hyperlinks>
    <hyperlink ref="A2" location="Contents!A1" display="Back to Contents"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4"/>
  <sheetViews>
    <sheetView workbookViewId="0"/>
  </sheetViews>
  <sheetFormatPr defaultColWidth="9" defaultRowHeight="14.4" x14ac:dyDescent="0.3"/>
  <cols>
    <col min="1" max="1" width="20.59765625" style="106" customWidth="1"/>
    <col min="2" max="10" width="9" style="106"/>
    <col min="11" max="11" width="3.3984375" style="106" customWidth="1"/>
    <col min="12" max="16384" width="9" style="106"/>
  </cols>
  <sheetData>
    <row r="1" spans="1:25" x14ac:dyDescent="0.3">
      <c r="A1" s="90" t="s">
        <v>24</v>
      </c>
      <c r="B1" s="90"/>
      <c r="C1" s="90"/>
      <c r="D1" s="90"/>
      <c r="E1" s="6"/>
      <c r="F1" s="6"/>
      <c r="G1" s="6"/>
      <c r="H1" s="6"/>
      <c r="I1" s="6"/>
      <c r="J1" s="6"/>
      <c r="K1" s="23"/>
      <c r="M1" s="25"/>
      <c r="N1" s="25"/>
      <c r="O1" s="25"/>
      <c r="P1" s="25"/>
      <c r="Q1" s="25"/>
      <c r="R1" s="25"/>
      <c r="S1" s="25"/>
      <c r="T1" s="25"/>
      <c r="U1" s="25"/>
      <c r="V1" s="25"/>
      <c r="W1" s="25"/>
      <c r="X1" s="25"/>
      <c r="Y1" s="25"/>
    </row>
    <row r="2" spans="1:25" x14ac:dyDescent="0.3">
      <c r="A2" s="7" t="s">
        <v>229</v>
      </c>
      <c r="B2" s="91"/>
      <c r="C2" s="91"/>
      <c r="D2" s="91"/>
      <c r="E2" s="6"/>
      <c r="F2" s="6"/>
      <c r="G2" s="6"/>
      <c r="H2" s="6"/>
      <c r="I2" s="6"/>
      <c r="J2" s="6"/>
      <c r="K2" s="23"/>
      <c r="M2" s="25"/>
      <c r="N2" s="25"/>
      <c r="O2" s="25"/>
      <c r="P2" s="25"/>
      <c r="Q2" s="25"/>
      <c r="R2" s="25"/>
      <c r="S2" s="25"/>
      <c r="T2" s="25"/>
      <c r="U2" s="25"/>
      <c r="V2" s="25"/>
      <c r="W2" s="25"/>
      <c r="X2" s="25"/>
      <c r="Y2" s="25"/>
    </row>
    <row r="3" spans="1:25" x14ac:dyDescent="0.3">
      <c r="A3" s="92" t="s">
        <v>11</v>
      </c>
      <c r="B3" s="93" t="s">
        <v>25</v>
      </c>
      <c r="C3" s="93" t="s">
        <v>26</v>
      </c>
      <c r="D3" s="93" t="s">
        <v>253</v>
      </c>
      <c r="E3" s="54" t="s">
        <v>28</v>
      </c>
      <c r="F3" s="54" t="s">
        <v>29</v>
      </c>
      <c r="G3" s="54" t="s">
        <v>30</v>
      </c>
      <c r="H3" s="54" t="s">
        <v>254</v>
      </c>
      <c r="I3" s="54" t="s">
        <v>32</v>
      </c>
      <c r="J3" s="54" t="s">
        <v>33</v>
      </c>
      <c r="K3" s="23"/>
      <c r="L3" s="25"/>
      <c r="M3" s="25"/>
      <c r="N3" s="25"/>
      <c r="O3" s="25"/>
      <c r="P3" s="25"/>
      <c r="Q3" s="25"/>
      <c r="R3" s="25"/>
      <c r="S3" s="25"/>
      <c r="T3" s="25"/>
      <c r="U3" s="25"/>
      <c r="V3" s="25"/>
      <c r="W3" s="25"/>
      <c r="X3" s="25"/>
      <c r="Y3" s="25"/>
    </row>
    <row r="4" spans="1:25" x14ac:dyDescent="0.3">
      <c r="A4" s="94" t="s">
        <v>34</v>
      </c>
      <c r="B4" s="95">
        <v>260</v>
      </c>
      <c r="C4" s="95">
        <v>145</v>
      </c>
      <c r="D4" s="59">
        <v>179</v>
      </c>
      <c r="E4" s="59">
        <v>127</v>
      </c>
      <c r="F4" s="59">
        <v>108</v>
      </c>
      <c r="G4" s="59">
        <v>12</v>
      </c>
      <c r="H4" s="59">
        <v>18</v>
      </c>
      <c r="I4" s="59">
        <v>6</v>
      </c>
      <c r="J4" s="96">
        <v>855</v>
      </c>
      <c r="K4" s="23"/>
      <c r="M4" s="25"/>
      <c r="N4" s="25"/>
      <c r="O4" s="25"/>
      <c r="P4" s="25"/>
      <c r="Q4" s="25"/>
      <c r="R4" s="25"/>
      <c r="S4" s="25"/>
      <c r="T4" s="25"/>
      <c r="U4" s="25"/>
      <c r="V4" s="25"/>
      <c r="W4" s="25"/>
      <c r="X4" s="25"/>
      <c r="Y4" s="25"/>
    </row>
    <row r="5" spans="1:25" x14ac:dyDescent="0.3">
      <c r="A5" s="94" t="s">
        <v>35</v>
      </c>
      <c r="B5" s="95">
        <v>204</v>
      </c>
      <c r="C5" s="95">
        <v>131</v>
      </c>
      <c r="D5" s="59">
        <v>170</v>
      </c>
      <c r="E5" s="59">
        <v>75</v>
      </c>
      <c r="F5" s="59">
        <v>48</v>
      </c>
      <c r="G5" s="59">
        <v>17</v>
      </c>
      <c r="H5" s="59">
        <v>19</v>
      </c>
      <c r="I5" s="59">
        <v>4</v>
      </c>
      <c r="J5" s="96">
        <v>668</v>
      </c>
      <c r="K5" s="23"/>
      <c r="M5" s="25"/>
      <c r="N5" s="25"/>
      <c r="O5" s="25"/>
      <c r="P5" s="25"/>
      <c r="Q5" s="25"/>
      <c r="R5" s="25"/>
      <c r="S5" s="25"/>
      <c r="T5" s="25"/>
      <c r="U5" s="25"/>
      <c r="V5" s="25"/>
      <c r="W5" s="25"/>
      <c r="X5" s="25"/>
      <c r="Y5" s="25"/>
    </row>
    <row r="6" spans="1:25" x14ac:dyDescent="0.3">
      <c r="A6" s="94" t="s">
        <v>36</v>
      </c>
      <c r="B6" s="95">
        <v>263</v>
      </c>
      <c r="C6" s="95">
        <v>123</v>
      </c>
      <c r="D6" s="59">
        <v>129</v>
      </c>
      <c r="E6" s="59">
        <v>56</v>
      </c>
      <c r="F6" s="59">
        <v>79</v>
      </c>
      <c r="G6" s="59">
        <v>30</v>
      </c>
      <c r="H6" s="59">
        <v>26</v>
      </c>
      <c r="I6" s="59">
        <v>3</v>
      </c>
      <c r="J6" s="96">
        <v>709</v>
      </c>
      <c r="K6" s="23"/>
      <c r="M6" s="25"/>
      <c r="N6" s="25"/>
      <c r="O6" s="25"/>
      <c r="P6" s="25"/>
      <c r="Q6" s="25"/>
      <c r="R6" s="25"/>
      <c r="S6" s="25"/>
      <c r="T6" s="25"/>
      <c r="U6" s="25"/>
      <c r="V6" s="25"/>
      <c r="W6" s="25"/>
      <c r="X6" s="25"/>
      <c r="Y6" s="25"/>
    </row>
    <row r="7" spans="1:25" x14ac:dyDescent="0.3">
      <c r="A7" s="94" t="s">
        <v>37</v>
      </c>
      <c r="B7" s="95">
        <v>200</v>
      </c>
      <c r="C7" s="95">
        <v>114</v>
      </c>
      <c r="D7" s="59">
        <v>111</v>
      </c>
      <c r="E7" s="59">
        <v>69</v>
      </c>
      <c r="F7" s="59">
        <v>48</v>
      </c>
      <c r="G7" s="59">
        <v>19</v>
      </c>
      <c r="H7" s="59">
        <v>15</v>
      </c>
      <c r="I7" s="59">
        <v>1</v>
      </c>
      <c r="J7" s="96">
        <v>577</v>
      </c>
      <c r="K7" s="23"/>
      <c r="M7" s="25"/>
      <c r="N7" s="25"/>
      <c r="O7" s="25"/>
      <c r="P7" s="25"/>
      <c r="Q7" s="25"/>
      <c r="R7" s="25"/>
      <c r="S7" s="25"/>
      <c r="T7" s="25"/>
      <c r="U7" s="25"/>
      <c r="V7" s="25"/>
      <c r="W7" s="25"/>
      <c r="X7" s="25"/>
      <c r="Y7" s="25"/>
    </row>
    <row r="8" spans="1:25" x14ac:dyDescent="0.3">
      <c r="A8" s="94" t="s">
        <v>38</v>
      </c>
      <c r="B8" s="95">
        <v>185</v>
      </c>
      <c r="C8" s="95">
        <v>102</v>
      </c>
      <c r="D8" s="59">
        <v>94</v>
      </c>
      <c r="E8" s="59">
        <v>64</v>
      </c>
      <c r="F8" s="59">
        <v>53</v>
      </c>
      <c r="G8" s="59">
        <v>25</v>
      </c>
      <c r="H8" s="59">
        <v>16</v>
      </c>
      <c r="I8" s="59">
        <v>6</v>
      </c>
      <c r="J8" s="96">
        <v>543</v>
      </c>
      <c r="K8" s="23"/>
      <c r="M8" s="25"/>
      <c r="N8" s="25"/>
      <c r="O8" s="25"/>
      <c r="P8" s="25"/>
      <c r="Q8" s="25"/>
      <c r="R8" s="25"/>
      <c r="S8" s="25"/>
      <c r="T8" s="25"/>
      <c r="U8" s="25"/>
      <c r="V8" s="25"/>
      <c r="W8" s="25"/>
      <c r="X8" s="25"/>
      <c r="Y8" s="25"/>
    </row>
    <row r="9" spans="1:25" x14ac:dyDescent="0.3">
      <c r="A9" s="94" t="s">
        <v>39</v>
      </c>
      <c r="B9" s="95">
        <v>154</v>
      </c>
      <c r="C9" s="95">
        <v>122</v>
      </c>
      <c r="D9" s="59">
        <v>105</v>
      </c>
      <c r="E9" s="59">
        <v>79</v>
      </c>
      <c r="F9" s="59">
        <v>59</v>
      </c>
      <c r="G9" s="59">
        <v>19</v>
      </c>
      <c r="H9" s="59">
        <v>24</v>
      </c>
      <c r="I9" s="59">
        <v>4</v>
      </c>
      <c r="J9" s="96">
        <v>566</v>
      </c>
      <c r="K9" s="23"/>
      <c r="M9" s="25"/>
      <c r="N9" s="25"/>
      <c r="O9" s="25"/>
      <c r="P9" s="25"/>
      <c r="Q9" s="25"/>
      <c r="R9" s="25"/>
      <c r="S9" s="25"/>
      <c r="T9" s="25"/>
      <c r="U9" s="25"/>
      <c r="V9" s="25"/>
      <c r="W9" s="25"/>
      <c r="X9" s="25"/>
      <c r="Y9" s="25"/>
    </row>
    <row r="10" spans="1:25" x14ac:dyDescent="0.3">
      <c r="A10" s="94" t="s">
        <v>40</v>
      </c>
      <c r="B10" s="95">
        <v>166</v>
      </c>
      <c r="C10" s="95">
        <v>98</v>
      </c>
      <c r="D10" s="59">
        <v>62</v>
      </c>
      <c r="E10" s="59">
        <v>74</v>
      </c>
      <c r="F10" s="59">
        <v>53</v>
      </c>
      <c r="G10" s="59">
        <v>24</v>
      </c>
      <c r="H10" s="59">
        <v>27</v>
      </c>
      <c r="I10" s="59">
        <v>10</v>
      </c>
      <c r="J10" s="96">
        <v>514</v>
      </c>
      <c r="K10" s="23"/>
      <c r="M10" s="25"/>
      <c r="N10" s="25"/>
      <c r="O10" s="25"/>
      <c r="P10" s="25"/>
      <c r="Q10" s="25"/>
      <c r="R10" s="25"/>
      <c r="S10" s="25"/>
      <c r="T10" s="25"/>
      <c r="U10" s="25"/>
      <c r="V10" s="25"/>
      <c r="W10" s="25"/>
      <c r="X10" s="25"/>
      <c r="Y10" s="25"/>
    </row>
    <row r="11" spans="1:25" x14ac:dyDescent="0.3">
      <c r="A11" s="94" t="s">
        <v>41</v>
      </c>
      <c r="B11" s="95">
        <v>207</v>
      </c>
      <c r="C11" s="95">
        <v>110</v>
      </c>
      <c r="D11" s="59">
        <v>49</v>
      </c>
      <c r="E11" s="59">
        <v>79</v>
      </c>
      <c r="F11" s="59">
        <v>62</v>
      </c>
      <c r="G11" s="59">
        <v>20</v>
      </c>
      <c r="H11" s="59">
        <v>23</v>
      </c>
      <c r="I11" s="59">
        <v>11</v>
      </c>
      <c r="J11" s="96">
        <v>561</v>
      </c>
      <c r="K11" s="23"/>
      <c r="M11" s="25"/>
      <c r="N11" s="25"/>
      <c r="O11" s="25"/>
      <c r="P11" s="25"/>
      <c r="Q11" s="25"/>
      <c r="R11" s="25"/>
      <c r="S11" s="25"/>
      <c r="T11" s="25"/>
      <c r="U11" s="25"/>
      <c r="V11" s="25"/>
      <c r="W11" s="25"/>
      <c r="X11" s="25"/>
      <c r="Y11" s="25"/>
    </row>
    <row r="12" spans="1:25" x14ac:dyDescent="0.3">
      <c r="A12" s="94" t="s">
        <v>42</v>
      </c>
      <c r="B12" s="95">
        <v>122</v>
      </c>
      <c r="C12" s="95">
        <v>82</v>
      </c>
      <c r="D12" s="59">
        <v>67</v>
      </c>
      <c r="E12" s="59">
        <v>76</v>
      </c>
      <c r="F12" s="59">
        <v>72</v>
      </c>
      <c r="G12" s="59">
        <v>21</v>
      </c>
      <c r="H12" s="59">
        <v>25</v>
      </c>
      <c r="I12" s="59">
        <v>7</v>
      </c>
      <c r="J12" s="96">
        <v>472</v>
      </c>
      <c r="K12" s="23"/>
      <c r="M12" s="25"/>
      <c r="N12" s="25"/>
      <c r="O12" s="25"/>
      <c r="P12" s="25"/>
      <c r="Q12" s="25"/>
      <c r="R12" s="25"/>
      <c r="S12" s="25"/>
      <c r="T12" s="25"/>
      <c r="U12" s="25"/>
      <c r="V12" s="25"/>
      <c r="W12" s="25"/>
      <c r="X12" s="25"/>
      <c r="Y12" s="25"/>
    </row>
    <row r="13" spans="1:25" x14ac:dyDescent="0.3">
      <c r="A13" s="94" t="s">
        <v>43</v>
      </c>
      <c r="B13" s="95">
        <v>115</v>
      </c>
      <c r="C13" s="95">
        <v>120</v>
      </c>
      <c r="D13" s="59">
        <v>65</v>
      </c>
      <c r="E13" s="59">
        <v>59</v>
      </c>
      <c r="F13" s="59">
        <v>79</v>
      </c>
      <c r="G13" s="59">
        <v>26</v>
      </c>
      <c r="H13" s="59">
        <v>33</v>
      </c>
      <c r="I13" s="59">
        <v>5</v>
      </c>
      <c r="J13" s="96">
        <v>502</v>
      </c>
      <c r="K13" s="23"/>
      <c r="M13" s="25"/>
      <c r="N13" s="25"/>
      <c r="O13" s="25"/>
      <c r="P13" s="25"/>
      <c r="Q13" s="25"/>
      <c r="R13" s="25"/>
      <c r="S13" s="25"/>
      <c r="T13" s="25"/>
      <c r="U13" s="25"/>
      <c r="V13" s="25"/>
      <c r="W13" s="25"/>
      <c r="X13" s="25"/>
      <c r="Y13" s="25"/>
    </row>
    <row r="14" spans="1:25" x14ac:dyDescent="0.3">
      <c r="A14" s="94" t="s">
        <v>44</v>
      </c>
      <c r="B14" s="95">
        <v>154</v>
      </c>
      <c r="C14" s="95">
        <v>161</v>
      </c>
      <c r="D14" s="59">
        <v>84</v>
      </c>
      <c r="E14" s="59">
        <v>49</v>
      </c>
      <c r="F14" s="59">
        <v>77</v>
      </c>
      <c r="G14" s="59">
        <v>23</v>
      </c>
      <c r="H14" s="59">
        <v>20</v>
      </c>
      <c r="I14" s="59">
        <v>17</v>
      </c>
      <c r="J14" s="96">
        <v>585</v>
      </c>
      <c r="K14" s="23"/>
      <c r="M14" s="25"/>
      <c r="N14" s="25"/>
      <c r="O14" s="25"/>
      <c r="P14" s="25"/>
      <c r="Q14" s="25"/>
      <c r="R14" s="25"/>
      <c r="S14" s="25"/>
      <c r="T14" s="25"/>
      <c r="U14" s="25"/>
      <c r="V14" s="25"/>
      <c r="W14" s="25"/>
      <c r="X14" s="25"/>
      <c r="Y14" s="25"/>
    </row>
    <row r="15" spans="1:25" x14ac:dyDescent="0.3">
      <c r="A15" s="94" t="s">
        <v>45</v>
      </c>
      <c r="B15" s="95">
        <v>149</v>
      </c>
      <c r="C15" s="95">
        <v>131</v>
      </c>
      <c r="D15" s="59">
        <v>82</v>
      </c>
      <c r="E15" s="59">
        <v>62</v>
      </c>
      <c r="F15" s="59">
        <v>72</v>
      </c>
      <c r="G15" s="59">
        <v>35</v>
      </c>
      <c r="H15" s="59">
        <v>30</v>
      </c>
      <c r="I15" s="59">
        <v>15</v>
      </c>
      <c r="J15" s="96">
        <v>576</v>
      </c>
      <c r="K15" s="23"/>
      <c r="M15" s="25"/>
      <c r="N15" s="25"/>
      <c r="O15" s="25"/>
      <c r="P15" s="25"/>
      <c r="Q15" s="25"/>
      <c r="R15" s="25"/>
      <c r="S15" s="25"/>
      <c r="T15" s="25"/>
      <c r="U15" s="25"/>
      <c r="V15" s="25"/>
      <c r="W15" s="25"/>
      <c r="X15" s="25"/>
      <c r="Y15" s="25"/>
    </row>
    <row r="16" spans="1:25" x14ac:dyDescent="0.3">
      <c r="A16" s="94" t="s">
        <v>46</v>
      </c>
      <c r="B16" s="95">
        <v>165</v>
      </c>
      <c r="C16" s="95">
        <v>127</v>
      </c>
      <c r="D16" s="59">
        <v>91</v>
      </c>
      <c r="E16" s="59">
        <v>65</v>
      </c>
      <c r="F16" s="59">
        <v>62</v>
      </c>
      <c r="G16" s="59">
        <v>26</v>
      </c>
      <c r="H16" s="59">
        <v>22</v>
      </c>
      <c r="I16" s="59">
        <v>11</v>
      </c>
      <c r="J16" s="96">
        <v>569</v>
      </c>
      <c r="K16" s="23"/>
      <c r="M16" s="25"/>
      <c r="N16" s="25"/>
      <c r="O16" s="25"/>
      <c r="P16" s="25"/>
      <c r="Q16" s="25"/>
      <c r="R16" s="25"/>
      <c r="S16" s="25"/>
      <c r="T16" s="25"/>
      <c r="U16" s="25"/>
      <c r="V16" s="25"/>
      <c r="W16" s="25"/>
      <c r="X16" s="25"/>
      <c r="Y16" s="25"/>
    </row>
    <row r="17" spans="1:25" x14ac:dyDescent="0.3">
      <c r="A17" s="94" t="s">
        <v>47</v>
      </c>
      <c r="B17" s="95">
        <v>125</v>
      </c>
      <c r="C17" s="95">
        <v>98</v>
      </c>
      <c r="D17" s="59">
        <v>86</v>
      </c>
      <c r="E17" s="59">
        <v>41</v>
      </c>
      <c r="F17" s="59">
        <v>36</v>
      </c>
      <c r="G17" s="59">
        <v>31</v>
      </c>
      <c r="H17" s="59">
        <v>14</v>
      </c>
      <c r="I17" s="59">
        <v>9</v>
      </c>
      <c r="J17" s="96">
        <v>440</v>
      </c>
      <c r="K17" s="23"/>
      <c r="M17" s="25"/>
      <c r="N17" s="25"/>
      <c r="O17" s="25"/>
      <c r="P17" s="25"/>
      <c r="Q17" s="25"/>
      <c r="R17" s="25"/>
      <c r="S17" s="25"/>
      <c r="T17" s="25"/>
      <c r="U17" s="25"/>
      <c r="V17" s="25"/>
      <c r="W17" s="25"/>
      <c r="X17" s="25"/>
      <c r="Y17" s="25"/>
    </row>
    <row r="18" spans="1:25" x14ac:dyDescent="0.3">
      <c r="A18" s="94" t="s">
        <v>48</v>
      </c>
      <c r="B18" s="95">
        <v>155</v>
      </c>
      <c r="C18" s="95">
        <v>71</v>
      </c>
      <c r="D18" s="59">
        <v>92</v>
      </c>
      <c r="E18" s="59">
        <v>43</v>
      </c>
      <c r="F18" s="59">
        <v>35</v>
      </c>
      <c r="G18" s="59">
        <v>23</v>
      </c>
      <c r="H18" s="59">
        <v>13</v>
      </c>
      <c r="I18" s="59">
        <v>9</v>
      </c>
      <c r="J18" s="96">
        <v>441</v>
      </c>
      <c r="K18" s="23"/>
      <c r="M18" s="25"/>
      <c r="N18" s="25"/>
      <c r="O18" s="25"/>
      <c r="P18" s="25"/>
      <c r="Q18" s="25"/>
      <c r="R18" s="25"/>
      <c r="S18" s="25"/>
      <c r="T18" s="25"/>
      <c r="U18" s="25"/>
      <c r="V18" s="25"/>
      <c r="W18" s="25"/>
      <c r="X18" s="25"/>
      <c r="Y18" s="25"/>
    </row>
    <row r="19" spans="1:25" x14ac:dyDescent="0.3">
      <c r="A19" s="94" t="s">
        <v>255</v>
      </c>
      <c r="B19" s="95">
        <v>158</v>
      </c>
      <c r="C19" s="95">
        <v>81</v>
      </c>
      <c r="D19" s="59">
        <v>68</v>
      </c>
      <c r="E19" s="59">
        <v>50</v>
      </c>
      <c r="F19" s="59">
        <v>26</v>
      </c>
      <c r="G19" s="59">
        <v>9</v>
      </c>
      <c r="H19" s="59">
        <v>16</v>
      </c>
      <c r="I19" s="59">
        <v>5</v>
      </c>
      <c r="J19" s="96">
        <v>413</v>
      </c>
      <c r="K19" s="23"/>
      <c r="M19" s="25"/>
      <c r="N19" s="25"/>
      <c r="O19" s="25"/>
      <c r="P19" s="25"/>
      <c r="Q19" s="25"/>
      <c r="R19" s="25"/>
      <c r="S19" s="25"/>
      <c r="T19" s="25"/>
      <c r="U19" s="25"/>
      <c r="V19" s="25"/>
      <c r="W19" s="25"/>
      <c r="X19" s="25"/>
      <c r="Y19" s="25"/>
    </row>
    <row r="20" spans="1:25" x14ac:dyDescent="0.3">
      <c r="A20" s="94" t="s">
        <v>256</v>
      </c>
      <c r="B20" s="95">
        <v>167</v>
      </c>
      <c r="C20" s="95">
        <v>86</v>
      </c>
      <c r="D20" s="59">
        <v>40</v>
      </c>
      <c r="E20" s="59">
        <v>37</v>
      </c>
      <c r="F20" s="59">
        <v>30</v>
      </c>
      <c r="G20" s="59">
        <v>14</v>
      </c>
      <c r="H20" s="59">
        <v>11</v>
      </c>
      <c r="I20" s="59">
        <v>1</v>
      </c>
      <c r="J20" s="96">
        <v>386</v>
      </c>
      <c r="K20" s="23"/>
      <c r="M20" s="25"/>
      <c r="N20" s="25"/>
      <c r="O20" s="25"/>
      <c r="P20" s="25"/>
      <c r="Q20" s="25"/>
      <c r="R20" s="25"/>
      <c r="S20" s="25"/>
      <c r="T20" s="25"/>
      <c r="U20" s="25"/>
      <c r="V20" s="25"/>
      <c r="W20" s="25"/>
      <c r="X20" s="25"/>
      <c r="Y20" s="25"/>
    </row>
    <row r="21" spans="1:25" x14ac:dyDescent="0.3">
      <c r="A21" s="94" t="s">
        <v>257</v>
      </c>
      <c r="B21" s="95">
        <v>157</v>
      </c>
      <c r="C21" s="95">
        <v>73</v>
      </c>
      <c r="D21" s="59">
        <v>33</v>
      </c>
      <c r="E21" s="59">
        <v>26</v>
      </c>
      <c r="F21" s="59">
        <v>24</v>
      </c>
      <c r="G21" s="59">
        <v>6</v>
      </c>
      <c r="H21" s="59">
        <v>11</v>
      </c>
      <c r="I21" s="59">
        <v>11</v>
      </c>
      <c r="J21" s="96">
        <v>341</v>
      </c>
      <c r="K21" s="23"/>
      <c r="M21" s="25"/>
      <c r="N21" s="25"/>
      <c r="O21" s="25"/>
      <c r="P21" s="25"/>
      <c r="Q21" s="25"/>
      <c r="R21" s="25"/>
      <c r="S21" s="25"/>
      <c r="T21" s="25"/>
      <c r="U21" s="25"/>
      <c r="V21" s="25"/>
      <c r="W21" s="25"/>
      <c r="X21" s="25"/>
      <c r="Y21" s="25"/>
    </row>
    <row r="22" spans="1:25" x14ac:dyDescent="0.3">
      <c r="A22" s="94" t="s">
        <v>258</v>
      </c>
      <c r="B22" s="95">
        <v>159</v>
      </c>
      <c r="C22" s="95">
        <v>45</v>
      </c>
      <c r="D22" s="59">
        <v>48</v>
      </c>
      <c r="E22" s="59">
        <v>42</v>
      </c>
      <c r="F22" s="59">
        <v>20</v>
      </c>
      <c r="G22" s="59">
        <v>14</v>
      </c>
      <c r="H22" s="59">
        <v>6</v>
      </c>
      <c r="I22" s="59">
        <v>14</v>
      </c>
      <c r="J22" s="96">
        <v>348</v>
      </c>
      <c r="K22" s="23"/>
      <c r="M22" s="25"/>
      <c r="N22" s="25"/>
      <c r="O22" s="25"/>
      <c r="P22" s="25"/>
      <c r="Q22" s="25"/>
      <c r="R22" s="25"/>
      <c r="S22" s="25"/>
      <c r="T22" s="25"/>
      <c r="U22" s="25"/>
      <c r="V22" s="25"/>
      <c r="W22" s="25"/>
      <c r="X22" s="25"/>
      <c r="Y22" s="25"/>
    </row>
    <row r="23" spans="1:25" x14ac:dyDescent="0.3">
      <c r="A23" s="94" t="s">
        <v>49</v>
      </c>
      <c r="B23" s="95">
        <v>141</v>
      </c>
      <c r="C23" s="95">
        <v>48</v>
      </c>
      <c r="D23" s="59">
        <v>34</v>
      </c>
      <c r="E23" s="59">
        <v>40</v>
      </c>
      <c r="F23" s="59">
        <v>15</v>
      </c>
      <c r="G23" s="59">
        <v>12</v>
      </c>
      <c r="H23" s="59">
        <v>17</v>
      </c>
      <c r="I23" s="59">
        <v>10</v>
      </c>
      <c r="J23" s="96">
        <v>317</v>
      </c>
      <c r="K23" s="23"/>
      <c r="M23" s="25"/>
      <c r="N23" s="25"/>
      <c r="O23" s="25"/>
      <c r="P23" s="25"/>
      <c r="Q23" s="25"/>
      <c r="R23" s="25"/>
      <c r="S23" s="25"/>
      <c r="T23" s="25"/>
      <c r="U23" s="25"/>
      <c r="V23" s="25"/>
      <c r="W23" s="25"/>
      <c r="X23" s="25"/>
      <c r="Y23" s="25"/>
    </row>
    <row r="24" spans="1:25" x14ac:dyDescent="0.3">
      <c r="A24" s="94" t="s">
        <v>50</v>
      </c>
      <c r="B24" s="95">
        <v>148</v>
      </c>
      <c r="C24" s="95">
        <v>38</v>
      </c>
      <c r="D24" s="59">
        <v>38</v>
      </c>
      <c r="E24" s="59">
        <v>29</v>
      </c>
      <c r="F24" s="59">
        <v>17</v>
      </c>
      <c r="G24" s="59">
        <v>11</v>
      </c>
      <c r="H24" s="59">
        <v>9</v>
      </c>
      <c r="I24" s="59">
        <v>2</v>
      </c>
      <c r="J24" s="96">
        <v>292</v>
      </c>
      <c r="K24" s="23"/>
      <c r="M24" s="25"/>
      <c r="N24" s="25"/>
      <c r="O24" s="25"/>
      <c r="P24" s="25"/>
      <c r="Q24" s="25"/>
      <c r="R24" s="25"/>
      <c r="S24" s="25"/>
      <c r="T24" s="25"/>
      <c r="U24" s="25"/>
      <c r="V24" s="25"/>
      <c r="W24" s="25"/>
      <c r="X24" s="25"/>
      <c r="Y24" s="25"/>
    </row>
    <row r="25" spans="1:25" x14ac:dyDescent="0.3">
      <c r="A25" s="94" t="s">
        <v>51</v>
      </c>
      <c r="B25" s="95">
        <v>128</v>
      </c>
      <c r="C25" s="95">
        <v>34</v>
      </c>
      <c r="D25" s="59">
        <v>48</v>
      </c>
      <c r="E25" s="59">
        <v>29</v>
      </c>
      <c r="F25" s="59">
        <v>17</v>
      </c>
      <c r="G25" s="59">
        <v>8</v>
      </c>
      <c r="H25" s="59">
        <v>5</v>
      </c>
      <c r="I25" s="59">
        <v>9</v>
      </c>
      <c r="J25" s="96">
        <v>278</v>
      </c>
      <c r="K25" s="23"/>
      <c r="M25" s="25"/>
      <c r="N25" s="25"/>
      <c r="O25" s="25"/>
      <c r="P25" s="25"/>
      <c r="Q25" s="25"/>
      <c r="R25" s="25"/>
      <c r="S25" s="25"/>
      <c r="T25" s="25"/>
      <c r="U25" s="25"/>
      <c r="V25" s="25"/>
      <c r="W25" s="25"/>
      <c r="X25" s="25"/>
      <c r="Y25" s="25"/>
    </row>
    <row r="26" spans="1:25" x14ac:dyDescent="0.3">
      <c r="A26" s="97" t="s">
        <v>52</v>
      </c>
      <c r="B26" s="98">
        <v>177</v>
      </c>
      <c r="C26" s="98">
        <v>23</v>
      </c>
      <c r="D26" s="59">
        <v>33</v>
      </c>
      <c r="E26" s="59">
        <v>44</v>
      </c>
      <c r="F26" s="59">
        <v>14</v>
      </c>
      <c r="G26" s="59">
        <v>7</v>
      </c>
      <c r="H26" s="59">
        <v>10</v>
      </c>
      <c r="I26" s="59">
        <v>7</v>
      </c>
      <c r="J26" s="96">
        <v>315</v>
      </c>
      <c r="K26" s="23"/>
      <c r="M26" s="25"/>
      <c r="N26" s="25"/>
      <c r="O26" s="25"/>
      <c r="P26" s="25"/>
      <c r="Q26" s="25"/>
      <c r="R26" s="25"/>
      <c r="S26" s="25"/>
      <c r="T26" s="25"/>
      <c r="U26" s="25"/>
      <c r="V26" s="25"/>
      <c r="W26" s="25"/>
      <c r="X26" s="25"/>
      <c r="Y26" s="25"/>
    </row>
    <row r="27" spans="1:25" x14ac:dyDescent="0.3">
      <c r="A27" s="97" t="s">
        <v>259</v>
      </c>
      <c r="B27" s="98">
        <v>214</v>
      </c>
      <c r="C27" s="98">
        <v>22</v>
      </c>
      <c r="D27" s="99">
        <v>25</v>
      </c>
      <c r="E27" s="99">
        <v>36</v>
      </c>
      <c r="F27" s="99">
        <v>7</v>
      </c>
      <c r="G27" s="99">
        <v>7</v>
      </c>
      <c r="H27" s="99">
        <v>6</v>
      </c>
      <c r="I27" s="99">
        <v>13</v>
      </c>
      <c r="J27" s="100">
        <v>330</v>
      </c>
      <c r="K27" s="23"/>
      <c r="M27" s="25"/>
      <c r="N27" s="25"/>
      <c r="O27" s="25"/>
      <c r="P27" s="25"/>
      <c r="Q27" s="25"/>
      <c r="R27" s="25"/>
      <c r="S27" s="25"/>
      <c r="T27" s="25"/>
      <c r="U27" s="25"/>
      <c r="V27" s="25"/>
      <c r="W27" s="25"/>
      <c r="X27" s="25"/>
      <c r="Y27" s="25"/>
    </row>
    <row r="28" spans="1:25" x14ac:dyDescent="0.3">
      <c r="A28" s="101" t="s">
        <v>53</v>
      </c>
      <c r="B28" s="102">
        <v>192</v>
      </c>
      <c r="C28" s="102">
        <v>20</v>
      </c>
      <c r="D28" s="102">
        <v>26</v>
      </c>
      <c r="E28" s="60">
        <v>31</v>
      </c>
      <c r="F28" s="60">
        <v>8</v>
      </c>
      <c r="G28" s="60">
        <v>10</v>
      </c>
      <c r="H28" s="60">
        <v>6</v>
      </c>
      <c r="I28" s="60">
        <v>17</v>
      </c>
      <c r="J28" s="103">
        <v>310</v>
      </c>
      <c r="K28" s="23"/>
      <c r="M28" s="25"/>
      <c r="N28" s="25"/>
      <c r="O28" s="25"/>
      <c r="P28" s="25"/>
      <c r="Q28" s="25"/>
      <c r="R28" s="25"/>
      <c r="S28" s="25"/>
      <c r="T28" s="25"/>
      <c r="U28" s="25"/>
      <c r="V28" s="25"/>
      <c r="W28" s="25"/>
      <c r="X28" s="25"/>
      <c r="Y28" s="25"/>
    </row>
    <row r="29" spans="1:25" x14ac:dyDescent="0.3">
      <c r="A29" s="22" t="s">
        <v>55</v>
      </c>
      <c r="B29" s="23"/>
      <c r="C29" s="23"/>
      <c r="D29" s="23"/>
      <c r="E29" s="23"/>
      <c r="F29" s="23"/>
      <c r="G29" s="23"/>
      <c r="H29" s="23"/>
      <c r="I29" s="23"/>
      <c r="J29" s="23"/>
      <c r="K29" s="23"/>
      <c r="M29" s="25"/>
      <c r="N29" s="25"/>
      <c r="O29" s="25"/>
      <c r="P29" s="25"/>
      <c r="Q29" s="25"/>
      <c r="R29" s="25"/>
      <c r="S29" s="25"/>
      <c r="T29" s="25"/>
      <c r="U29" s="25"/>
      <c r="V29" s="25"/>
      <c r="W29" s="25"/>
      <c r="X29" s="25"/>
      <c r="Y29" s="25"/>
    </row>
    <row r="30" spans="1:25" ht="43.5" customHeight="1" x14ac:dyDescent="0.3">
      <c r="A30" s="219" t="s">
        <v>56</v>
      </c>
      <c r="B30" s="219"/>
      <c r="C30" s="219"/>
      <c r="D30" s="219"/>
      <c r="E30" s="219"/>
      <c r="F30" s="219"/>
      <c r="G30" s="219"/>
      <c r="H30" s="219"/>
      <c r="I30" s="219"/>
      <c r="J30" s="219"/>
      <c r="K30" s="23"/>
      <c r="M30" s="25"/>
      <c r="N30" s="25"/>
      <c r="O30" s="25"/>
      <c r="P30" s="25"/>
      <c r="Q30" s="25"/>
      <c r="R30" s="25"/>
      <c r="S30" s="25"/>
      <c r="T30" s="25"/>
      <c r="U30" s="25"/>
      <c r="V30" s="25"/>
      <c r="W30" s="25"/>
      <c r="X30" s="25"/>
      <c r="Y30" s="25"/>
    </row>
    <row r="31" spans="1:25" ht="33" customHeight="1" x14ac:dyDescent="0.3">
      <c r="A31" s="219" t="s">
        <v>58</v>
      </c>
      <c r="B31" s="219"/>
      <c r="C31" s="219"/>
      <c r="D31" s="219"/>
      <c r="E31" s="219"/>
      <c r="F31" s="219"/>
      <c r="G31" s="219"/>
      <c r="H31" s="219"/>
      <c r="I31" s="219"/>
      <c r="J31" s="219"/>
      <c r="K31" s="23"/>
      <c r="M31" s="25"/>
      <c r="N31" s="25"/>
      <c r="O31" s="25"/>
      <c r="P31" s="25"/>
      <c r="Q31" s="25"/>
      <c r="R31" s="25"/>
      <c r="S31" s="25"/>
      <c r="T31" s="25"/>
      <c r="U31" s="25"/>
      <c r="V31" s="25"/>
      <c r="W31" s="25"/>
      <c r="X31" s="25"/>
      <c r="Y31" s="25"/>
    </row>
    <row r="32" spans="1:25" ht="23.25" customHeight="1" x14ac:dyDescent="0.3">
      <c r="A32" s="219" t="s">
        <v>268</v>
      </c>
      <c r="B32" s="219"/>
      <c r="C32" s="219"/>
      <c r="D32" s="219"/>
      <c r="E32" s="219"/>
      <c r="F32" s="219"/>
      <c r="G32" s="219"/>
      <c r="H32" s="219"/>
      <c r="I32" s="219"/>
      <c r="J32" s="219"/>
      <c r="K32" s="104"/>
      <c r="M32" s="25"/>
      <c r="N32" s="25"/>
      <c r="O32" s="25"/>
      <c r="P32" s="25"/>
      <c r="Q32" s="25"/>
      <c r="R32" s="25"/>
      <c r="S32" s="25"/>
      <c r="T32" s="25"/>
      <c r="U32" s="25"/>
      <c r="V32" s="25"/>
      <c r="W32" s="25"/>
      <c r="X32" s="25"/>
      <c r="Y32" s="25"/>
    </row>
    <row r="33" spans="1:25" x14ac:dyDescent="0.3">
      <c r="A33" s="22" t="s">
        <v>57</v>
      </c>
      <c r="B33" s="23"/>
      <c r="C33" s="23"/>
      <c r="D33" s="23"/>
      <c r="E33" s="23"/>
      <c r="F33" s="23"/>
      <c r="G33" s="23"/>
      <c r="H33" s="23"/>
      <c r="I33" s="23"/>
      <c r="J33" s="23"/>
      <c r="K33" s="23"/>
      <c r="M33" s="25"/>
      <c r="N33" s="25"/>
      <c r="O33" s="25"/>
      <c r="P33" s="25"/>
      <c r="Q33" s="25"/>
      <c r="R33" s="25"/>
      <c r="S33" s="25"/>
      <c r="T33" s="25"/>
      <c r="U33" s="25"/>
      <c r="V33" s="25"/>
      <c r="W33" s="25"/>
      <c r="X33" s="25"/>
      <c r="Y33" s="25"/>
    </row>
    <row r="34" spans="1:25" x14ac:dyDescent="0.3">
      <c r="A34" s="22" t="s">
        <v>83</v>
      </c>
      <c r="B34" s="23"/>
      <c r="C34" s="23"/>
      <c r="D34" s="23"/>
      <c r="E34" s="23"/>
      <c r="F34" s="23"/>
      <c r="G34" s="23"/>
      <c r="H34" s="23"/>
      <c r="I34" s="23"/>
      <c r="J34" s="23"/>
      <c r="K34" s="23"/>
      <c r="M34" s="25"/>
      <c r="N34" s="25"/>
      <c r="O34" s="25"/>
      <c r="P34" s="25"/>
      <c r="Q34" s="25"/>
      <c r="R34" s="25"/>
      <c r="S34" s="25"/>
      <c r="T34" s="25"/>
      <c r="U34" s="25"/>
      <c r="V34" s="25"/>
      <c r="W34" s="25"/>
      <c r="X34" s="25"/>
      <c r="Y34" s="25"/>
    </row>
  </sheetData>
  <mergeCells count="3">
    <mergeCell ref="A30:J30"/>
    <mergeCell ref="A31:J31"/>
    <mergeCell ref="A32:J32"/>
  </mergeCells>
  <hyperlinks>
    <hyperlink ref="A2" location="Contents!A1" display="Back to Contents" xr:uid="{00000000-0004-0000-0200-000000000000}"/>
  </hyperlinks>
  <pageMargins left="0.7" right="0.7" top="0.75" bottom="0.75" header="0.3" footer="0.3"/>
  <pageSetup paperSize="9" orientation="portrait" horizontalDpi="90" verticalDpi="9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35"/>
  <sheetViews>
    <sheetView workbookViewId="0"/>
  </sheetViews>
  <sheetFormatPr defaultColWidth="9" defaultRowHeight="13.8" x14ac:dyDescent="0.25"/>
  <cols>
    <col min="1" max="3" width="9" style="25"/>
    <col min="4" max="4" width="2.59765625" style="25" customWidth="1"/>
    <col min="5" max="6" width="9" style="25"/>
    <col min="7" max="7" width="2.59765625" style="25" customWidth="1"/>
    <col min="8" max="9" width="9" style="25"/>
    <col min="10" max="10" width="3.5" style="25" customWidth="1"/>
    <col min="11" max="16384" width="9" style="25"/>
  </cols>
  <sheetData>
    <row r="1" spans="1:10" x14ac:dyDescent="0.25">
      <c r="A1" s="5" t="s">
        <v>223</v>
      </c>
      <c r="B1" s="6"/>
      <c r="C1" s="6"/>
      <c r="D1" s="6"/>
      <c r="E1" s="6"/>
      <c r="F1" s="6"/>
      <c r="G1" s="6"/>
      <c r="H1" s="6"/>
      <c r="I1" s="6"/>
      <c r="J1" s="6"/>
    </row>
    <row r="2" spans="1:10" x14ac:dyDescent="0.25">
      <c r="A2" s="7" t="s">
        <v>229</v>
      </c>
      <c r="B2" s="6"/>
      <c r="C2" s="6"/>
      <c r="D2" s="6"/>
      <c r="E2" s="6"/>
      <c r="F2" s="6"/>
      <c r="G2" s="6"/>
      <c r="H2" s="6"/>
      <c r="I2" s="6"/>
      <c r="J2" s="6"/>
    </row>
    <row r="3" spans="1:10" ht="29.25" customHeight="1" x14ac:dyDescent="0.25">
      <c r="A3" s="243" t="s">
        <v>11</v>
      </c>
      <c r="B3" s="247" t="s">
        <v>196</v>
      </c>
      <c r="C3" s="247"/>
      <c r="D3" s="30"/>
      <c r="E3" s="247" t="s">
        <v>197</v>
      </c>
      <c r="F3" s="247"/>
      <c r="G3" s="30"/>
      <c r="H3" s="260" t="s">
        <v>70</v>
      </c>
      <c r="I3" s="260"/>
      <c r="J3" s="6"/>
    </row>
    <row r="4" spans="1:10" x14ac:dyDescent="0.25">
      <c r="A4" s="244"/>
      <c r="B4" s="11" t="s">
        <v>71</v>
      </c>
      <c r="C4" s="11" t="s">
        <v>72</v>
      </c>
      <c r="D4" s="11"/>
      <c r="E4" s="11" t="s">
        <v>71</v>
      </c>
      <c r="F4" s="11" t="s">
        <v>72</v>
      </c>
      <c r="G4" s="11"/>
      <c r="H4" s="11" t="s">
        <v>71</v>
      </c>
      <c r="I4" s="11" t="s">
        <v>72</v>
      </c>
      <c r="J4" s="6"/>
    </row>
    <row r="5" spans="1:10" x14ac:dyDescent="0.25">
      <c r="A5" s="6" t="s">
        <v>34</v>
      </c>
      <c r="B5" s="55">
        <v>320</v>
      </c>
      <c r="C5" s="3">
        <v>50.7</v>
      </c>
      <c r="D5" s="55"/>
      <c r="E5" s="55">
        <v>311</v>
      </c>
      <c r="F5" s="3">
        <v>49.3</v>
      </c>
      <c r="G5" s="55"/>
      <c r="H5" s="56">
        <v>631</v>
      </c>
      <c r="I5" s="66">
        <v>100</v>
      </c>
      <c r="J5" s="6"/>
    </row>
    <row r="6" spans="1:10" x14ac:dyDescent="0.25">
      <c r="A6" s="6" t="s">
        <v>35</v>
      </c>
      <c r="B6" s="55">
        <v>177</v>
      </c>
      <c r="C6" s="3">
        <v>44.9</v>
      </c>
      <c r="D6" s="55"/>
      <c r="E6" s="55">
        <v>217</v>
      </c>
      <c r="F6" s="3">
        <v>55.1</v>
      </c>
      <c r="G6" s="55"/>
      <c r="H6" s="56">
        <v>394</v>
      </c>
      <c r="I6" s="66">
        <v>100</v>
      </c>
      <c r="J6" s="6"/>
    </row>
    <row r="7" spans="1:10" x14ac:dyDescent="0.25">
      <c r="A7" s="6" t="s">
        <v>36</v>
      </c>
      <c r="B7" s="55">
        <v>177</v>
      </c>
      <c r="C7" s="3">
        <v>40.200000000000003</v>
      </c>
      <c r="D7" s="55"/>
      <c r="E7" s="55">
        <v>263</v>
      </c>
      <c r="F7" s="3">
        <v>59.8</v>
      </c>
      <c r="G7" s="55"/>
      <c r="H7" s="56">
        <v>440</v>
      </c>
      <c r="I7" s="66">
        <v>100</v>
      </c>
      <c r="J7" s="6"/>
    </row>
    <row r="8" spans="1:10" x14ac:dyDescent="0.25">
      <c r="A8" s="6" t="s">
        <v>37</v>
      </c>
      <c r="B8" s="55">
        <v>154</v>
      </c>
      <c r="C8" s="3">
        <v>46.4</v>
      </c>
      <c r="D8" s="55"/>
      <c r="E8" s="55">
        <v>178</v>
      </c>
      <c r="F8" s="3">
        <v>53.6</v>
      </c>
      <c r="G8" s="55"/>
      <c r="H8" s="56">
        <v>332</v>
      </c>
      <c r="I8" s="66">
        <v>100</v>
      </c>
      <c r="J8" s="6"/>
    </row>
    <row r="9" spans="1:10" x14ac:dyDescent="0.25">
      <c r="A9" s="6" t="s">
        <v>38</v>
      </c>
      <c r="B9" s="55">
        <v>124</v>
      </c>
      <c r="C9" s="3">
        <v>41.5</v>
      </c>
      <c r="D9" s="55"/>
      <c r="E9" s="55">
        <v>175</v>
      </c>
      <c r="F9" s="3">
        <v>58.5</v>
      </c>
      <c r="G9" s="55"/>
      <c r="H9" s="56">
        <v>299</v>
      </c>
      <c r="I9" s="66">
        <v>100</v>
      </c>
      <c r="J9" s="6"/>
    </row>
    <row r="10" spans="1:10" x14ac:dyDescent="0.25">
      <c r="A10" s="6" t="s">
        <v>39</v>
      </c>
      <c r="B10" s="55">
        <v>116</v>
      </c>
      <c r="C10" s="3">
        <v>43.8</v>
      </c>
      <c r="D10" s="55"/>
      <c r="E10" s="55">
        <v>149</v>
      </c>
      <c r="F10" s="3">
        <v>56.2</v>
      </c>
      <c r="G10" s="55"/>
      <c r="H10" s="56">
        <v>265</v>
      </c>
      <c r="I10" s="66">
        <v>100</v>
      </c>
      <c r="J10" s="6"/>
    </row>
    <row r="11" spans="1:10" x14ac:dyDescent="0.25">
      <c r="A11" s="6" t="s">
        <v>251</v>
      </c>
      <c r="B11" s="55">
        <v>102</v>
      </c>
      <c r="C11" s="3">
        <v>45.3</v>
      </c>
      <c r="D11" s="55"/>
      <c r="E11" s="55">
        <v>114</v>
      </c>
      <c r="F11" s="3">
        <v>50.7</v>
      </c>
      <c r="G11" s="55"/>
      <c r="H11" s="56">
        <v>225</v>
      </c>
      <c r="I11" s="66">
        <v>100</v>
      </c>
      <c r="J11" s="6"/>
    </row>
    <row r="12" spans="1:10" x14ac:dyDescent="0.25">
      <c r="A12" s="6" t="s">
        <v>41</v>
      </c>
      <c r="B12" s="55">
        <v>108</v>
      </c>
      <c r="C12" s="3">
        <v>40.4</v>
      </c>
      <c r="D12" s="55"/>
      <c r="E12" s="55">
        <v>159</v>
      </c>
      <c r="F12" s="3">
        <v>59.6</v>
      </c>
      <c r="G12" s="55"/>
      <c r="H12" s="56">
        <v>267</v>
      </c>
      <c r="I12" s="66">
        <v>100</v>
      </c>
      <c r="J12" s="6"/>
    </row>
    <row r="13" spans="1:10" x14ac:dyDescent="0.25">
      <c r="A13" s="6" t="s">
        <v>252</v>
      </c>
      <c r="B13" s="55">
        <v>74</v>
      </c>
      <c r="C13" s="3">
        <v>38.1</v>
      </c>
      <c r="D13" s="55"/>
      <c r="E13" s="55">
        <v>107</v>
      </c>
      <c r="F13" s="3">
        <v>55.2</v>
      </c>
      <c r="G13" s="55"/>
      <c r="H13" s="56">
        <v>194</v>
      </c>
      <c r="I13" s="66">
        <v>100</v>
      </c>
      <c r="J13" s="6"/>
    </row>
    <row r="14" spans="1:10" x14ac:dyDescent="0.25">
      <c r="A14" s="6" t="s">
        <v>43</v>
      </c>
      <c r="B14" s="55">
        <v>34</v>
      </c>
      <c r="C14" s="3">
        <v>25.8</v>
      </c>
      <c r="D14" s="55"/>
      <c r="E14" s="55">
        <v>98</v>
      </c>
      <c r="F14" s="3">
        <v>74.2</v>
      </c>
      <c r="G14" s="55"/>
      <c r="H14" s="56">
        <v>132</v>
      </c>
      <c r="I14" s="66">
        <v>100</v>
      </c>
      <c r="J14" s="6"/>
    </row>
    <row r="15" spans="1:10" x14ac:dyDescent="0.25">
      <c r="A15" s="6" t="s">
        <v>44</v>
      </c>
      <c r="B15" s="55">
        <v>57</v>
      </c>
      <c r="C15" s="3">
        <v>37.700000000000003</v>
      </c>
      <c r="D15" s="55"/>
      <c r="E15" s="55">
        <v>94</v>
      </c>
      <c r="F15" s="3">
        <v>62.3</v>
      </c>
      <c r="G15" s="55"/>
      <c r="H15" s="56">
        <v>151</v>
      </c>
      <c r="I15" s="66">
        <v>100</v>
      </c>
      <c r="J15" s="6"/>
    </row>
    <row r="16" spans="1:10" x14ac:dyDescent="0.25">
      <c r="A16" s="6" t="s">
        <v>45</v>
      </c>
      <c r="B16" s="55">
        <v>74</v>
      </c>
      <c r="C16" s="3">
        <v>47.7</v>
      </c>
      <c r="D16" s="55"/>
      <c r="E16" s="55">
        <v>81</v>
      </c>
      <c r="F16" s="3">
        <v>52.3</v>
      </c>
      <c r="G16" s="55"/>
      <c r="H16" s="56">
        <v>155</v>
      </c>
      <c r="I16" s="66">
        <v>100</v>
      </c>
      <c r="J16" s="6"/>
    </row>
    <row r="17" spans="1:12" x14ac:dyDescent="0.25">
      <c r="A17" s="6" t="s">
        <v>46</v>
      </c>
      <c r="B17" s="55">
        <v>82</v>
      </c>
      <c r="C17" s="3">
        <v>50.3</v>
      </c>
      <c r="D17" s="55"/>
      <c r="E17" s="55">
        <v>81</v>
      </c>
      <c r="F17" s="3">
        <v>49.7</v>
      </c>
      <c r="G17" s="55"/>
      <c r="H17" s="56">
        <v>163</v>
      </c>
      <c r="I17" s="66">
        <v>100</v>
      </c>
      <c r="J17" s="6"/>
    </row>
    <row r="18" spans="1:12" x14ac:dyDescent="0.25">
      <c r="A18" s="6" t="s">
        <v>47</v>
      </c>
      <c r="B18" s="55">
        <v>74</v>
      </c>
      <c r="C18" s="3">
        <v>43.5</v>
      </c>
      <c r="D18" s="55"/>
      <c r="E18" s="55">
        <v>96</v>
      </c>
      <c r="F18" s="3">
        <v>56.5</v>
      </c>
      <c r="G18" s="55"/>
      <c r="H18" s="56">
        <v>170</v>
      </c>
      <c r="I18" s="66">
        <v>100</v>
      </c>
      <c r="J18" s="6"/>
    </row>
    <row r="19" spans="1:12" x14ac:dyDescent="0.25">
      <c r="A19" s="6" t="s">
        <v>48</v>
      </c>
      <c r="B19" s="55">
        <v>69</v>
      </c>
      <c r="C19" s="3">
        <v>40.1</v>
      </c>
      <c r="D19" s="55"/>
      <c r="E19" s="55">
        <v>103</v>
      </c>
      <c r="F19" s="3">
        <v>59.9</v>
      </c>
      <c r="G19" s="55"/>
      <c r="H19" s="56">
        <v>172</v>
      </c>
      <c r="I19" s="66">
        <v>100</v>
      </c>
      <c r="J19" s="6"/>
    </row>
    <row r="20" spans="1:12" x14ac:dyDescent="0.25">
      <c r="A20" s="6" t="s">
        <v>137</v>
      </c>
      <c r="B20" s="55">
        <v>76</v>
      </c>
      <c r="C20" s="3">
        <v>40</v>
      </c>
      <c r="D20" s="55"/>
      <c r="E20" s="55">
        <v>114</v>
      </c>
      <c r="F20" s="3">
        <v>60</v>
      </c>
      <c r="G20" s="55"/>
      <c r="H20" s="56">
        <v>190</v>
      </c>
      <c r="I20" s="66">
        <v>100</v>
      </c>
      <c r="J20" s="6"/>
    </row>
    <row r="21" spans="1:12" x14ac:dyDescent="0.25">
      <c r="A21" s="6" t="s">
        <v>138</v>
      </c>
      <c r="B21" s="55">
        <v>75</v>
      </c>
      <c r="C21" s="3">
        <v>44.4</v>
      </c>
      <c r="D21" s="55"/>
      <c r="E21" s="55">
        <v>94</v>
      </c>
      <c r="F21" s="3">
        <v>55.6</v>
      </c>
      <c r="G21" s="55"/>
      <c r="H21" s="56">
        <v>169</v>
      </c>
      <c r="I21" s="66">
        <v>100</v>
      </c>
      <c r="J21" s="6"/>
    </row>
    <row r="22" spans="1:12" x14ac:dyDescent="0.25">
      <c r="A22" s="6" t="s">
        <v>88</v>
      </c>
      <c r="B22" s="55">
        <v>59</v>
      </c>
      <c r="C22" s="3">
        <v>32.1</v>
      </c>
      <c r="D22" s="55"/>
      <c r="E22" s="55">
        <v>125</v>
      </c>
      <c r="F22" s="3">
        <v>67.900000000000006</v>
      </c>
      <c r="G22" s="55"/>
      <c r="H22" s="56">
        <v>184</v>
      </c>
      <c r="I22" s="66">
        <v>100</v>
      </c>
      <c r="J22" s="6"/>
    </row>
    <row r="23" spans="1:12" x14ac:dyDescent="0.25">
      <c r="A23" s="6" t="s">
        <v>89</v>
      </c>
      <c r="B23" s="55">
        <v>72</v>
      </c>
      <c r="C23" s="3">
        <v>34.299999999999997</v>
      </c>
      <c r="D23" s="55"/>
      <c r="E23" s="55">
        <v>138</v>
      </c>
      <c r="F23" s="3">
        <v>65.7</v>
      </c>
      <c r="G23" s="55"/>
      <c r="H23" s="56">
        <v>210</v>
      </c>
      <c r="I23" s="66">
        <v>100</v>
      </c>
      <c r="J23" s="6"/>
    </row>
    <row r="24" spans="1:12" x14ac:dyDescent="0.25">
      <c r="A24" s="6" t="s">
        <v>49</v>
      </c>
      <c r="B24" s="55">
        <v>66</v>
      </c>
      <c r="C24" s="3">
        <v>32.512315270935957</v>
      </c>
      <c r="D24" s="55"/>
      <c r="E24" s="55">
        <v>137</v>
      </c>
      <c r="F24" s="3">
        <v>67.487684729064028</v>
      </c>
      <c r="G24" s="55"/>
      <c r="H24" s="56">
        <v>203</v>
      </c>
      <c r="I24" s="66">
        <v>100</v>
      </c>
      <c r="J24" s="6"/>
    </row>
    <row r="25" spans="1:12" x14ac:dyDescent="0.25">
      <c r="A25" s="6" t="s">
        <v>50</v>
      </c>
      <c r="B25" s="55">
        <v>56</v>
      </c>
      <c r="C25" s="3">
        <v>26.794258373205743</v>
      </c>
      <c r="D25" s="55"/>
      <c r="E25" s="55">
        <v>153</v>
      </c>
      <c r="F25" s="3">
        <v>73.205741626794264</v>
      </c>
      <c r="G25" s="55"/>
      <c r="H25" s="56">
        <v>209</v>
      </c>
      <c r="I25" s="66">
        <v>100</v>
      </c>
      <c r="J25" s="6"/>
    </row>
    <row r="26" spans="1:12" x14ac:dyDescent="0.25">
      <c r="A26" s="6" t="s">
        <v>51</v>
      </c>
      <c r="B26" s="55">
        <v>79</v>
      </c>
      <c r="C26" s="3">
        <v>40.306122448979593</v>
      </c>
      <c r="D26" s="55"/>
      <c r="E26" s="55">
        <v>117</v>
      </c>
      <c r="F26" s="3">
        <v>59.693877551020414</v>
      </c>
      <c r="G26" s="55"/>
      <c r="H26" s="56">
        <v>196</v>
      </c>
      <c r="I26" s="66">
        <v>100</v>
      </c>
      <c r="J26" s="6"/>
    </row>
    <row r="27" spans="1:12" x14ac:dyDescent="0.25">
      <c r="A27" s="6" t="s">
        <v>52</v>
      </c>
      <c r="B27" s="55">
        <v>58</v>
      </c>
      <c r="C27" s="3">
        <v>23.577235772357724</v>
      </c>
      <c r="D27" s="55"/>
      <c r="E27" s="55">
        <v>188</v>
      </c>
      <c r="F27" s="3">
        <v>76.422764227642276</v>
      </c>
      <c r="G27" s="55"/>
      <c r="H27" s="56">
        <v>246</v>
      </c>
      <c r="I27" s="66">
        <v>100</v>
      </c>
      <c r="J27" s="6"/>
    </row>
    <row r="28" spans="1:12" x14ac:dyDescent="0.25">
      <c r="A28" s="6" t="s">
        <v>90</v>
      </c>
      <c r="B28" s="55">
        <v>85</v>
      </c>
      <c r="C28" s="3">
        <v>32.075471698113205</v>
      </c>
      <c r="D28" s="55"/>
      <c r="E28" s="55">
        <v>180</v>
      </c>
      <c r="F28" s="3">
        <v>67.924528301886795</v>
      </c>
      <c r="G28" s="55"/>
      <c r="H28" s="56">
        <v>265</v>
      </c>
      <c r="I28" s="66">
        <v>100</v>
      </c>
      <c r="J28" s="6"/>
    </row>
    <row r="29" spans="1:12" x14ac:dyDescent="0.25">
      <c r="A29" s="27" t="s">
        <v>311</v>
      </c>
      <c r="B29" s="58">
        <v>68</v>
      </c>
      <c r="C29" s="28">
        <v>27</v>
      </c>
      <c r="D29" s="58"/>
      <c r="E29" s="58">
        <v>184</v>
      </c>
      <c r="F29" s="28">
        <v>73</v>
      </c>
      <c r="G29" s="58"/>
      <c r="H29" s="11">
        <v>253</v>
      </c>
      <c r="I29" s="67">
        <v>100</v>
      </c>
      <c r="J29" s="6"/>
      <c r="K29" s="218"/>
      <c r="L29" s="218"/>
    </row>
    <row r="30" spans="1:12" ht="24.75" customHeight="1" x14ac:dyDescent="0.25">
      <c r="A30" s="233" t="s">
        <v>198</v>
      </c>
      <c r="B30" s="233"/>
      <c r="C30" s="233"/>
      <c r="D30" s="233"/>
      <c r="E30" s="233"/>
      <c r="F30" s="233"/>
      <c r="G30" s="233"/>
      <c r="H30" s="233"/>
      <c r="I30" s="233"/>
      <c r="J30" s="1"/>
    </row>
    <row r="31" spans="1:12" ht="20.25" customHeight="1" x14ac:dyDescent="0.25">
      <c r="A31" s="234" t="s">
        <v>312</v>
      </c>
      <c r="B31" s="234"/>
      <c r="C31" s="234"/>
      <c r="D31" s="234"/>
      <c r="E31" s="234"/>
      <c r="F31" s="234"/>
      <c r="G31" s="234"/>
      <c r="H31" s="234"/>
      <c r="I31" s="234"/>
      <c r="J31" s="1"/>
    </row>
    <row r="32" spans="1:12" ht="14.4" x14ac:dyDescent="0.3">
      <c r="A32" s="68" t="s">
        <v>54</v>
      </c>
      <c r="B32" s="23"/>
      <c r="C32" s="23"/>
      <c r="D32" s="23"/>
      <c r="E32" s="23"/>
      <c r="F32" s="23"/>
      <c r="G32" s="23"/>
      <c r="H32" s="23"/>
      <c r="I32" s="23"/>
      <c r="J32" s="1"/>
    </row>
    <row r="33" spans="1:10" ht="21.75" customHeight="1" x14ac:dyDescent="0.25">
      <c r="A33" s="219" t="s">
        <v>284</v>
      </c>
      <c r="B33" s="219"/>
      <c r="C33" s="219"/>
      <c r="D33" s="219"/>
      <c r="E33" s="219"/>
      <c r="F33" s="219"/>
      <c r="G33" s="219"/>
      <c r="H33" s="219"/>
      <c r="I33" s="219"/>
      <c r="J33" s="1"/>
    </row>
    <row r="34" spans="1:10" ht="31.5" customHeight="1" x14ac:dyDescent="0.25">
      <c r="A34" s="219" t="s">
        <v>199</v>
      </c>
      <c r="B34" s="219"/>
      <c r="C34" s="219"/>
      <c r="D34" s="219"/>
      <c r="E34" s="219"/>
      <c r="F34" s="219"/>
      <c r="G34" s="219"/>
      <c r="H34" s="219"/>
      <c r="I34" s="219"/>
      <c r="J34" s="1"/>
    </row>
    <row r="35" spans="1:10" ht="14.4" x14ac:dyDescent="0.3">
      <c r="A35" s="24" t="s">
        <v>82</v>
      </c>
      <c r="B35" s="23"/>
      <c r="C35" s="23"/>
      <c r="D35" s="23"/>
      <c r="E35" s="23"/>
      <c r="F35" s="23"/>
      <c r="G35" s="23"/>
      <c r="H35" s="23"/>
      <c r="I35" s="23"/>
      <c r="J35" s="1"/>
    </row>
  </sheetData>
  <mergeCells count="8">
    <mergeCell ref="A33:I33"/>
    <mergeCell ref="A34:I34"/>
    <mergeCell ref="H3:I3"/>
    <mergeCell ref="E3:F3"/>
    <mergeCell ref="B3:C3"/>
    <mergeCell ref="A3:A4"/>
    <mergeCell ref="A30:I30"/>
    <mergeCell ref="A31:I31"/>
  </mergeCells>
  <hyperlinks>
    <hyperlink ref="A2" location="Contents!A1" display="Back to Contents" xr:uid="{00000000-0004-0000-1D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17"/>
  <sheetViews>
    <sheetView workbookViewId="0"/>
  </sheetViews>
  <sheetFormatPr defaultColWidth="9" defaultRowHeight="14.4" x14ac:dyDescent="0.3"/>
  <cols>
    <col min="1" max="4" width="9" style="106"/>
    <col min="5" max="5" width="2.59765625" style="106" customWidth="1"/>
    <col min="6" max="8" width="9" style="106"/>
    <col min="9" max="9" width="2.59765625" style="106" customWidth="1"/>
    <col min="10" max="12" width="9" style="106"/>
    <col min="13" max="13" width="2.59765625" style="106" customWidth="1"/>
    <col min="14" max="16" width="9" style="106"/>
    <col min="17" max="17" width="3.3984375" style="106" customWidth="1"/>
    <col min="18" max="16384" width="9" style="106"/>
  </cols>
  <sheetData>
    <row r="1" spans="1:17" x14ac:dyDescent="0.3">
      <c r="A1" s="125" t="s">
        <v>59</v>
      </c>
      <c r="B1" s="126"/>
      <c r="C1" s="127"/>
      <c r="D1" s="127"/>
      <c r="E1" s="127"/>
      <c r="F1" s="128"/>
      <c r="G1" s="127"/>
      <c r="H1" s="127"/>
      <c r="I1" s="127"/>
      <c r="J1" s="128"/>
      <c r="K1" s="127"/>
      <c r="L1" s="6"/>
      <c r="M1" s="6"/>
      <c r="N1" s="6"/>
      <c r="O1" s="6"/>
      <c r="P1" s="6"/>
      <c r="Q1" s="23"/>
    </row>
    <row r="2" spans="1:17" x14ac:dyDescent="0.3">
      <c r="A2" s="7" t="s">
        <v>229</v>
      </c>
      <c r="B2" s="126"/>
      <c r="C2" s="127"/>
      <c r="D2" s="127"/>
      <c r="E2" s="127"/>
      <c r="F2" s="128"/>
      <c r="G2" s="127"/>
      <c r="H2" s="127"/>
      <c r="I2" s="127"/>
      <c r="J2" s="128"/>
      <c r="K2" s="127"/>
      <c r="L2" s="6"/>
      <c r="M2" s="6"/>
      <c r="N2" s="6"/>
      <c r="O2" s="6"/>
      <c r="P2" s="6"/>
      <c r="Q2" s="23"/>
    </row>
    <row r="3" spans="1:17" ht="14.25" customHeight="1" x14ac:dyDescent="0.3">
      <c r="A3" s="129" t="s">
        <v>1</v>
      </c>
      <c r="B3" s="224" t="s">
        <v>61</v>
      </c>
      <c r="C3" s="224"/>
      <c r="D3" s="224"/>
      <c r="E3" s="130"/>
      <c r="F3" s="225" t="s">
        <v>62</v>
      </c>
      <c r="G3" s="225"/>
      <c r="H3" s="225"/>
      <c r="I3" s="130"/>
      <c r="J3" s="224" t="s">
        <v>63</v>
      </c>
      <c r="K3" s="224"/>
      <c r="L3" s="224"/>
      <c r="M3" s="131"/>
      <c r="N3" s="221" t="s">
        <v>64</v>
      </c>
      <c r="O3" s="221"/>
      <c r="P3" s="221"/>
      <c r="Q3" s="23"/>
    </row>
    <row r="4" spans="1:17" x14ac:dyDescent="0.3">
      <c r="A4" s="132" t="s">
        <v>60</v>
      </c>
      <c r="B4" s="133" t="s">
        <v>65</v>
      </c>
      <c r="C4" s="133" t="s">
        <v>66</v>
      </c>
      <c r="D4" s="133" t="s">
        <v>0</v>
      </c>
      <c r="E4" s="133"/>
      <c r="F4" s="133" t="s">
        <v>65</v>
      </c>
      <c r="G4" s="133" t="s">
        <v>66</v>
      </c>
      <c r="H4" s="133" t="s">
        <v>0</v>
      </c>
      <c r="I4" s="133"/>
      <c r="J4" s="133" t="s">
        <v>65</v>
      </c>
      <c r="K4" s="133" t="s">
        <v>66</v>
      </c>
      <c r="L4" s="133" t="s">
        <v>0</v>
      </c>
      <c r="M4" s="27"/>
      <c r="N4" s="133" t="s">
        <v>65</v>
      </c>
      <c r="O4" s="133" t="s">
        <v>66</v>
      </c>
      <c r="P4" s="133" t="s">
        <v>0</v>
      </c>
      <c r="Q4" s="23"/>
    </row>
    <row r="5" spans="1:17" x14ac:dyDescent="0.3">
      <c r="A5" s="134"/>
      <c r="B5" s="223" t="s">
        <v>71</v>
      </c>
      <c r="C5" s="223"/>
      <c r="D5" s="223"/>
      <c r="E5" s="223"/>
      <c r="F5" s="223"/>
      <c r="G5" s="223"/>
      <c r="H5" s="223"/>
      <c r="I5" s="223"/>
      <c r="J5" s="223"/>
      <c r="K5" s="223"/>
      <c r="L5" s="223"/>
      <c r="M5" s="223"/>
      <c r="N5" s="223"/>
      <c r="O5" s="223"/>
      <c r="P5" s="223"/>
      <c r="Q5" s="23"/>
    </row>
    <row r="6" spans="1:17" x14ac:dyDescent="0.3">
      <c r="A6" s="135" t="s">
        <v>67</v>
      </c>
      <c r="B6" s="55" t="s">
        <v>16</v>
      </c>
      <c r="C6" s="98">
        <v>3</v>
      </c>
      <c r="D6" s="98">
        <v>3</v>
      </c>
      <c r="E6" s="98"/>
      <c r="F6" s="13">
        <v>8</v>
      </c>
      <c r="G6" s="13">
        <v>9</v>
      </c>
      <c r="H6" s="13">
        <v>17</v>
      </c>
      <c r="I6" s="98"/>
      <c r="J6" s="13">
        <v>2</v>
      </c>
      <c r="K6" s="13">
        <v>1</v>
      </c>
      <c r="L6" s="13">
        <v>3</v>
      </c>
      <c r="M6" s="59"/>
      <c r="N6" s="13">
        <v>10</v>
      </c>
      <c r="O6" s="13">
        <v>13</v>
      </c>
      <c r="P6" s="13">
        <v>23</v>
      </c>
      <c r="Q6" s="23"/>
    </row>
    <row r="7" spans="1:17" x14ac:dyDescent="0.3">
      <c r="A7" s="135" t="s">
        <v>13</v>
      </c>
      <c r="B7" s="136">
        <v>23</v>
      </c>
      <c r="C7" s="98">
        <v>11</v>
      </c>
      <c r="D7" s="98">
        <v>34</v>
      </c>
      <c r="E7" s="98"/>
      <c r="F7" s="13">
        <v>11</v>
      </c>
      <c r="G7" s="13">
        <v>13</v>
      </c>
      <c r="H7" s="13">
        <v>24</v>
      </c>
      <c r="I7" s="98"/>
      <c r="J7" s="13">
        <v>16</v>
      </c>
      <c r="K7" s="13">
        <v>17</v>
      </c>
      <c r="L7" s="13">
        <v>33</v>
      </c>
      <c r="M7" s="59"/>
      <c r="N7" s="13">
        <v>50</v>
      </c>
      <c r="O7" s="13">
        <v>41</v>
      </c>
      <c r="P7" s="13">
        <v>91</v>
      </c>
      <c r="Q7" s="23"/>
    </row>
    <row r="8" spans="1:17" x14ac:dyDescent="0.3">
      <c r="A8" s="135" t="s">
        <v>2</v>
      </c>
      <c r="B8" s="136">
        <v>9</v>
      </c>
      <c r="C8" s="98">
        <v>4</v>
      </c>
      <c r="D8" s="98">
        <v>13</v>
      </c>
      <c r="E8" s="98"/>
      <c r="F8" s="55" t="s">
        <v>16</v>
      </c>
      <c r="G8" s="55" t="s">
        <v>16</v>
      </c>
      <c r="H8" s="55" t="s">
        <v>16</v>
      </c>
      <c r="I8" s="98"/>
      <c r="J8" s="13">
        <v>36</v>
      </c>
      <c r="K8" s="13">
        <v>29</v>
      </c>
      <c r="L8" s="13">
        <v>65</v>
      </c>
      <c r="M8" s="59"/>
      <c r="N8" s="13">
        <v>45</v>
      </c>
      <c r="O8" s="13">
        <v>33</v>
      </c>
      <c r="P8" s="13">
        <v>78</v>
      </c>
      <c r="Q8" s="23"/>
    </row>
    <row r="9" spans="1:17" x14ac:dyDescent="0.3">
      <c r="A9" s="135" t="s">
        <v>3</v>
      </c>
      <c r="B9" s="136">
        <v>2</v>
      </c>
      <c r="C9" s="98">
        <v>3</v>
      </c>
      <c r="D9" s="98">
        <v>5</v>
      </c>
      <c r="E9" s="98"/>
      <c r="F9" s="55" t="s">
        <v>16</v>
      </c>
      <c r="G9" s="55" t="s">
        <v>16</v>
      </c>
      <c r="H9" s="55" t="s">
        <v>16</v>
      </c>
      <c r="I9" s="98"/>
      <c r="J9" s="13">
        <v>34</v>
      </c>
      <c r="K9" s="13">
        <v>22</v>
      </c>
      <c r="L9" s="13">
        <v>56</v>
      </c>
      <c r="M9" s="59"/>
      <c r="N9" s="13">
        <v>36</v>
      </c>
      <c r="O9" s="13">
        <v>25</v>
      </c>
      <c r="P9" s="13">
        <v>61</v>
      </c>
      <c r="Q9" s="23"/>
    </row>
    <row r="10" spans="1:17" x14ac:dyDescent="0.3">
      <c r="A10" s="135" t="s">
        <v>68</v>
      </c>
      <c r="B10" s="55" t="s">
        <v>16</v>
      </c>
      <c r="C10" s="98">
        <v>2</v>
      </c>
      <c r="D10" s="98">
        <v>2</v>
      </c>
      <c r="E10" s="98"/>
      <c r="F10" s="13">
        <v>1</v>
      </c>
      <c r="G10" s="55" t="s">
        <v>16</v>
      </c>
      <c r="H10" s="13">
        <v>1</v>
      </c>
      <c r="I10" s="98"/>
      <c r="J10" s="13">
        <v>9</v>
      </c>
      <c r="K10" s="13">
        <v>13</v>
      </c>
      <c r="L10" s="13">
        <v>22</v>
      </c>
      <c r="M10" s="59"/>
      <c r="N10" s="13">
        <v>10</v>
      </c>
      <c r="O10" s="13">
        <v>15</v>
      </c>
      <c r="P10" s="13">
        <v>25</v>
      </c>
      <c r="Q10" s="23"/>
    </row>
    <row r="11" spans="1:17" x14ac:dyDescent="0.3">
      <c r="A11" s="135" t="s">
        <v>69</v>
      </c>
      <c r="B11" s="55" t="s">
        <v>16</v>
      </c>
      <c r="C11" s="55" t="s">
        <v>16</v>
      </c>
      <c r="D11" s="55" t="s">
        <v>16</v>
      </c>
      <c r="E11" s="98"/>
      <c r="F11" s="55" t="s">
        <v>16</v>
      </c>
      <c r="G11" s="55" t="s">
        <v>16</v>
      </c>
      <c r="H11" s="55" t="s">
        <v>16</v>
      </c>
      <c r="I11" s="98"/>
      <c r="J11" s="13">
        <v>15</v>
      </c>
      <c r="K11" s="13">
        <v>17</v>
      </c>
      <c r="L11" s="13">
        <v>32</v>
      </c>
      <c r="M11" s="59"/>
      <c r="N11" s="13">
        <v>15</v>
      </c>
      <c r="O11" s="13">
        <v>17</v>
      </c>
      <c r="P11" s="13">
        <v>32</v>
      </c>
      <c r="Q11" s="23"/>
    </row>
    <row r="12" spans="1:17" x14ac:dyDescent="0.3">
      <c r="A12" s="137" t="s">
        <v>70</v>
      </c>
      <c r="B12" s="138">
        <v>34</v>
      </c>
      <c r="C12" s="139">
        <v>23</v>
      </c>
      <c r="D12" s="139">
        <v>57</v>
      </c>
      <c r="E12" s="139"/>
      <c r="F12" s="86">
        <v>20</v>
      </c>
      <c r="G12" s="86">
        <v>22</v>
      </c>
      <c r="H12" s="86">
        <v>42</v>
      </c>
      <c r="I12" s="139"/>
      <c r="J12" s="86">
        <v>112</v>
      </c>
      <c r="K12" s="86">
        <v>99</v>
      </c>
      <c r="L12" s="86">
        <v>211</v>
      </c>
      <c r="M12" s="96"/>
      <c r="N12" s="86">
        <v>166</v>
      </c>
      <c r="O12" s="86">
        <v>144</v>
      </c>
      <c r="P12" s="86">
        <v>310</v>
      </c>
      <c r="Q12" s="23"/>
    </row>
    <row r="13" spans="1:17" x14ac:dyDescent="0.3">
      <c r="A13" s="135"/>
      <c r="B13" s="222" t="s">
        <v>72</v>
      </c>
      <c r="C13" s="222"/>
      <c r="D13" s="222"/>
      <c r="E13" s="222"/>
      <c r="F13" s="222"/>
      <c r="G13" s="222"/>
      <c r="H13" s="222"/>
      <c r="I13" s="222"/>
      <c r="J13" s="222"/>
      <c r="K13" s="222"/>
      <c r="L13" s="222"/>
      <c r="M13" s="222"/>
      <c r="N13" s="222"/>
      <c r="O13" s="222"/>
      <c r="P13" s="222"/>
      <c r="Q13" s="23"/>
    </row>
    <row r="14" spans="1:17" x14ac:dyDescent="0.3">
      <c r="A14" s="135" t="s">
        <v>67</v>
      </c>
      <c r="B14" s="14">
        <v>0</v>
      </c>
      <c r="C14" s="14">
        <v>13</v>
      </c>
      <c r="D14" s="14">
        <v>5.3</v>
      </c>
      <c r="E14" s="140"/>
      <c r="F14" s="14">
        <v>40</v>
      </c>
      <c r="G14" s="14">
        <v>40.9</v>
      </c>
      <c r="H14" s="14">
        <v>40.5</v>
      </c>
      <c r="I14" s="140"/>
      <c r="J14" s="14">
        <v>1.8</v>
      </c>
      <c r="K14" s="14">
        <v>1</v>
      </c>
      <c r="L14" s="64">
        <v>1.4</v>
      </c>
      <c r="M14" s="70"/>
      <c r="N14" s="14">
        <v>6.02</v>
      </c>
      <c r="O14" s="14">
        <v>9.0299999999999994</v>
      </c>
      <c r="P14" s="14">
        <v>7.42</v>
      </c>
      <c r="Q14" s="23"/>
    </row>
    <row r="15" spans="1:17" x14ac:dyDescent="0.3">
      <c r="A15" s="135" t="s">
        <v>13</v>
      </c>
      <c r="B15" s="14">
        <v>67.599999999999994</v>
      </c>
      <c r="C15" s="14">
        <v>47.8</v>
      </c>
      <c r="D15" s="14">
        <v>59.6</v>
      </c>
      <c r="E15" s="140"/>
      <c r="F15" s="14">
        <v>55</v>
      </c>
      <c r="G15" s="14">
        <v>59.1</v>
      </c>
      <c r="H15" s="14">
        <v>57.1</v>
      </c>
      <c r="I15" s="140"/>
      <c r="J15" s="14">
        <v>14.3</v>
      </c>
      <c r="K15" s="14">
        <v>17.2</v>
      </c>
      <c r="L15" s="64">
        <v>15.6</v>
      </c>
      <c r="M15" s="70"/>
      <c r="N15" s="14">
        <v>30.12</v>
      </c>
      <c r="O15" s="14">
        <v>28.47</v>
      </c>
      <c r="P15" s="14">
        <v>29.35</v>
      </c>
      <c r="Q15" s="23"/>
    </row>
    <row r="16" spans="1:17" x14ac:dyDescent="0.3">
      <c r="A16" s="135" t="s">
        <v>2</v>
      </c>
      <c r="B16" s="14">
        <v>26.5</v>
      </c>
      <c r="C16" s="14">
        <v>17.399999999999999</v>
      </c>
      <c r="D16" s="14">
        <v>22.8</v>
      </c>
      <c r="E16" s="140"/>
      <c r="F16" s="3" t="s">
        <v>18</v>
      </c>
      <c r="G16" s="3" t="s">
        <v>18</v>
      </c>
      <c r="H16" s="3" t="s">
        <v>18</v>
      </c>
      <c r="I16" s="140"/>
      <c r="J16" s="14">
        <v>32.1</v>
      </c>
      <c r="K16" s="14">
        <v>29.3</v>
      </c>
      <c r="L16" s="14">
        <v>30.8</v>
      </c>
      <c r="M16" s="70"/>
      <c r="N16" s="14">
        <v>27.11</v>
      </c>
      <c r="O16" s="14">
        <v>22.92</v>
      </c>
      <c r="P16" s="14">
        <v>25.16</v>
      </c>
      <c r="Q16" s="23"/>
    </row>
    <row r="17" spans="1:18" x14ac:dyDescent="0.3">
      <c r="A17" s="135" t="s">
        <v>3</v>
      </c>
      <c r="B17" s="14">
        <v>5.9</v>
      </c>
      <c r="C17" s="14">
        <v>13</v>
      </c>
      <c r="D17" s="14">
        <v>8.8000000000000007</v>
      </c>
      <c r="E17" s="140"/>
      <c r="F17" s="3" t="s">
        <v>18</v>
      </c>
      <c r="G17" s="3" t="s">
        <v>18</v>
      </c>
      <c r="H17" s="3" t="s">
        <v>18</v>
      </c>
      <c r="I17" s="140"/>
      <c r="J17" s="14">
        <v>30.4</v>
      </c>
      <c r="K17" s="14">
        <v>22.2</v>
      </c>
      <c r="L17" s="14">
        <v>26.5</v>
      </c>
      <c r="M17" s="70"/>
      <c r="N17" s="14">
        <v>21.69</v>
      </c>
      <c r="O17" s="14">
        <v>17.36</v>
      </c>
      <c r="P17" s="14">
        <v>19.68</v>
      </c>
      <c r="Q17" s="23"/>
    </row>
    <row r="18" spans="1:18" x14ac:dyDescent="0.3">
      <c r="A18" s="135" t="s">
        <v>68</v>
      </c>
      <c r="B18" s="3" t="s">
        <v>18</v>
      </c>
      <c r="C18" s="14">
        <v>8.6999999999999993</v>
      </c>
      <c r="D18" s="14">
        <v>3.5</v>
      </c>
      <c r="E18" s="140"/>
      <c r="F18" s="14">
        <v>5</v>
      </c>
      <c r="G18" s="3" t="s">
        <v>18</v>
      </c>
      <c r="H18" s="14">
        <v>2.4</v>
      </c>
      <c r="I18" s="140"/>
      <c r="J18" s="14">
        <v>8</v>
      </c>
      <c r="K18" s="14">
        <v>13.1</v>
      </c>
      <c r="L18" s="14">
        <v>10.4</v>
      </c>
      <c r="M18" s="70"/>
      <c r="N18" s="14">
        <v>6.02</v>
      </c>
      <c r="O18" s="14">
        <v>10.42</v>
      </c>
      <c r="P18" s="14">
        <v>8.06</v>
      </c>
      <c r="Q18" s="23"/>
    </row>
    <row r="19" spans="1:18" x14ac:dyDescent="0.3">
      <c r="A19" s="135" t="s">
        <v>69</v>
      </c>
      <c r="B19" s="3" t="s">
        <v>18</v>
      </c>
      <c r="C19" s="3" t="s">
        <v>18</v>
      </c>
      <c r="D19" s="3" t="s">
        <v>18</v>
      </c>
      <c r="E19" s="140"/>
      <c r="F19" s="3" t="s">
        <v>18</v>
      </c>
      <c r="G19" s="3" t="s">
        <v>18</v>
      </c>
      <c r="H19" s="3" t="s">
        <v>18</v>
      </c>
      <c r="I19" s="140"/>
      <c r="J19" s="14">
        <v>13.4</v>
      </c>
      <c r="K19" s="14">
        <v>17.2</v>
      </c>
      <c r="L19" s="14">
        <v>15.2</v>
      </c>
      <c r="M19" s="70"/>
      <c r="N19" s="14">
        <v>9.0399999999999991</v>
      </c>
      <c r="O19" s="14">
        <v>11.81</v>
      </c>
      <c r="P19" s="14">
        <v>10.32</v>
      </c>
      <c r="Q19" s="23"/>
    </row>
    <row r="20" spans="1:18" x14ac:dyDescent="0.3">
      <c r="A20" s="141" t="s">
        <v>70</v>
      </c>
      <c r="B20" s="21">
        <v>100</v>
      </c>
      <c r="C20" s="21">
        <v>100</v>
      </c>
      <c r="D20" s="21">
        <v>100</v>
      </c>
      <c r="E20" s="142"/>
      <c r="F20" s="21">
        <v>100</v>
      </c>
      <c r="G20" s="21">
        <v>100</v>
      </c>
      <c r="H20" s="21">
        <v>100</v>
      </c>
      <c r="I20" s="142"/>
      <c r="J20" s="21">
        <v>100</v>
      </c>
      <c r="K20" s="21">
        <v>100</v>
      </c>
      <c r="L20" s="21">
        <v>100</v>
      </c>
      <c r="M20" s="72"/>
      <c r="N20" s="21">
        <v>100</v>
      </c>
      <c r="O20" s="21">
        <v>100</v>
      </c>
      <c r="P20" s="21">
        <v>100</v>
      </c>
      <c r="Q20" s="23"/>
    </row>
    <row r="21" spans="1:18" x14ac:dyDescent="0.3">
      <c r="A21" s="143" t="s">
        <v>54</v>
      </c>
      <c r="B21" s="144"/>
      <c r="C21" s="145"/>
      <c r="D21" s="145"/>
      <c r="E21" s="145"/>
      <c r="F21" s="146"/>
      <c r="G21" s="145"/>
      <c r="H21" s="145"/>
      <c r="I21" s="145"/>
      <c r="J21" s="147"/>
      <c r="K21" s="145"/>
      <c r="L21" s="148"/>
      <c r="M21" s="149"/>
      <c r="N21" s="149"/>
      <c r="O21" s="149"/>
      <c r="P21" s="149"/>
      <c r="Q21" s="149"/>
      <c r="R21" s="108"/>
    </row>
    <row r="22" spans="1:18" x14ac:dyDescent="0.3">
      <c r="A22" s="150" t="s">
        <v>73</v>
      </c>
      <c r="B22" s="144"/>
      <c r="C22" s="145"/>
      <c r="D22" s="151"/>
      <c r="E22" s="145"/>
      <c r="F22" s="146"/>
      <c r="G22" s="145"/>
      <c r="H22" s="145"/>
      <c r="I22" s="145"/>
      <c r="J22" s="146"/>
      <c r="K22" s="145"/>
      <c r="L22" s="152"/>
      <c r="M22" s="153"/>
      <c r="N22" s="153"/>
      <c r="O22" s="153"/>
      <c r="P22" s="153"/>
      <c r="Q22" s="149"/>
      <c r="R22" s="108"/>
    </row>
    <row r="23" spans="1:18" ht="25.5" customHeight="1" x14ac:dyDescent="0.3">
      <c r="A23" s="220" t="s">
        <v>230</v>
      </c>
      <c r="B23" s="220"/>
      <c r="C23" s="220"/>
      <c r="D23" s="220"/>
      <c r="E23" s="220"/>
      <c r="F23" s="220"/>
      <c r="G23" s="220"/>
      <c r="H23" s="220"/>
      <c r="I23" s="220"/>
      <c r="J23" s="220"/>
      <c r="K23" s="220"/>
      <c r="L23" s="220"/>
      <c r="M23" s="220"/>
      <c r="N23" s="220"/>
      <c r="O23" s="220"/>
      <c r="P23" s="220"/>
      <c r="Q23" s="149"/>
      <c r="R23" s="108"/>
    </row>
    <row r="24" spans="1:18" x14ac:dyDescent="0.3">
      <c r="A24" s="154" t="s">
        <v>74</v>
      </c>
      <c r="B24" s="144"/>
      <c r="C24" s="145"/>
      <c r="D24" s="145"/>
      <c r="E24" s="145"/>
      <c r="F24" s="146"/>
      <c r="G24" s="145"/>
      <c r="H24" s="145"/>
      <c r="I24" s="145"/>
      <c r="J24" s="146"/>
      <c r="K24" s="145"/>
      <c r="L24" s="148"/>
      <c r="M24" s="149"/>
      <c r="N24" s="149"/>
      <c r="O24" s="149"/>
      <c r="P24" s="149"/>
      <c r="Q24" s="149"/>
      <c r="R24" s="108"/>
    </row>
    <row r="25" spans="1:18" x14ac:dyDescent="0.3">
      <c r="A25" s="154" t="s">
        <v>83</v>
      </c>
      <c r="B25" s="144"/>
      <c r="C25" s="145"/>
      <c r="D25" s="145"/>
      <c r="E25" s="145"/>
      <c r="F25" s="23"/>
      <c r="G25" s="145"/>
      <c r="H25" s="145"/>
      <c r="I25" s="145"/>
      <c r="J25" s="155"/>
      <c r="K25" s="145"/>
      <c r="L25" s="148"/>
      <c r="M25" s="149"/>
      <c r="N25" s="149"/>
      <c r="O25" s="149"/>
      <c r="P25" s="149"/>
      <c r="Q25" s="149"/>
      <c r="R25" s="108"/>
    </row>
    <row r="26" spans="1:18" x14ac:dyDescent="0.3">
      <c r="A26" s="107"/>
      <c r="B26" s="109"/>
      <c r="C26" s="110"/>
      <c r="D26" s="110"/>
      <c r="E26" s="110"/>
      <c r="F26" s="111"/>
      <c r="G26" s="110"/>
      <c r="H26" s="110"/>
      <c r="I26" s="110"/>
      <c r="J26" s="111"/>
      <c r="K26" s="110"/>
      <c r="L26" s="112"/>
    </row>
    <row r="27" spans="1:18" x14ac:dyDescent="0.3">
      <c r="A27" s="107"/>
      <c r="B27" s="109"/>
      <c r="C27" s="110"/>
      <c r="D27" s="110"/>
      <c r="E27" s="110"/>
      <c r="F27" s="111"/>
      <c r="G27" s="110"/>
      <c r="H27" s="110"/>
      <c r="I27" s="110"/>
      <c r="J27" s="111"/>
      <c r="K27" s="110"/>
      <c r="L27" s="112"/>
    </row>
    <row r="28" spans="1:18" x14ac:dyDescent="0.3">
      <c r="A28" s="107"/>
      <c r="B28" s="109"/>
      <c r="C28" s="110"/>
      <c r="D28" s="110"/>
      <c r="E28" s="110"/>
      <c r="F28" s="111"/>
      <c r="G28" s="110"/>
      <c r="H28" s="110"/>
      <c r="I28" s="110"/>
      <c r="J28" s="111"/>
      <c r="K28" s="110"/>
      <c r="L28" s="112"/>
    </row>
    <row r="29" spans="1:18" x14ac:dyDescent="0.3">
      <c r="A29" s="107"/>
      <c r="B29" s="109"/>
      <c r="C29" s="110"/>
      <c r="D29" s="110"/>
      <c r="E29" s="110"/>
      <c r="F29" s="111"/>
      <c r="G29" s="110"/>
      <c r="H29" s="110"/>
      <c r="I29" s="110"/>
      <c r="J29" s="111"/>
      <c r="K29" s="110"/>
      <c r="L29" s="112"/>
    </row>
    <row r="30" spans="1:18" x14ac:dyDescent="0.3">
      <c r="A30" s="107"/>
      <c r="B30" s="109"/>
      <c r="C30" s="110"/>
      <c r="D30" s="110"/>
      <c r="E30" s="110"/>
      <c r="F30" s="111"/>
      <c r="G30" s="110"/>
      <c r="H30" s="110"/>
      <c r="I30" s="110"/>
      <c r="J30" s="111"/>
      <c r="K30" s="110"/>
      <c r="L30" s="112"/>
    </row>
    <row r="31" spans="1:18" x14ac:dyDescent="0.3">
      <c r="A31" s="107"/>
      <c r="B31" s="109"/>
      <c r="C31" s="110"/>
      <c r="D31" s="110"/>
      <c r="E31" s="110"/>
      <c r="F31" s="111"/>
      <c r="G31" s="110"/>
      <c r="H31" s="110"/>
      <c r="I31" s="110"/>
      <c r="J31" s="111"/>
      <c r="K31" s="110"/>
      <c r="L31" s="112"/>
    </row>
    <row r="32" spans="1:18" x14ac:dyDescent="0.3">
      <c r="A32" s="107"/>
      <c r="B32" s="109"/>
      <c r="C32" s="110"/>
      <c r="D32" s="110"/>
      <c r="E32" s="110"/>
      <c r="F32" s="111"/>
      <c r="G32" s="110"/>
      <c r="H32" s="110"/>
      <c r="I32" s="110"/>
      <c r="J32" s="111"/>
      <c r="K32" s="110"/>
      <c r="L32" s="112"/>
    </row>
    <row r="33" spans="1:12" x14ac:dyDescent="0.3">
      <c r="A33" s="107"/>
      <c r="B33" s="109"/>
      <c r="C33" s="110"/>
      <c r="D33" s="110"/>
      <c r="E33" s="110"/>
      <c r="F33" s="111"/>
      <c r="G33" s="110"/>
      <c r="H33" s="110"/>
      <c r="I33" s="110"/>
      <c r="J33" s="111"/>
      <c r="K33" s="110"/>
      <c r="L33" s="112"/>
    </row>
    <row r="34" spans="1:12" x14ac:dyDescent="0.3">
      <c r="A34" s="107"/>
      <c r="B34" s="109"/>
      <c r="C34" s="110"/>
      <c r="D34" s="110"/>
      <c r="E34" s="110"/>
      <c r="F34" s="111"/>
      <c r="G34" s="110"/>
      <c r="H34" s="110"/>
      <c r="I34" s="110"/>
      <c r="J34" s="111"/>
      <c r="K34" s="110"/>
      <c r="L34" s="112"/>
    </row>
    <row r="35" spans="1:12" x14ac:dyDescent="0.3">
      <c r="A35" s="107"/>
      <c r="B35" s="109"/>
      <c r="C35" s="110"/>
      <c r="D35" s="110"/>
      <c r="E35" s="110"/>
      <c r="F35" s="111"/>
      <c r="G35" s="110"/>
      <c r="H35" s="110"/>
      <c r="I35" s="110"/>
      <c r="J35" s="111"/>
      <c r="K35" s="110"/>
      <c r="L35" s="112"/>
    </row>
    <row r="36" spans="1:12" x14ac:dyDescent="0.3">
      <c r="A36" s="107"/>
      <c r="B36" s="109"/>
      <c r="C36" s="110"/>
      <c r="D36" s="110"/>
      <c r="E36" s="110"/>
      <c r="F36" s="111"/>
      <c r="G36" s="110"/>
      <c r="H36" s="110"/>
      <c r="I36" s="110"/>
      <c r="J36" s="111"/>
      <c r="K36" s="110"/>
      <c r="L36" s="112"/>
    </row>
    <row r="37" spans="1:12" x14ac:dyDescent="0.3">
      <c r="A37" s="107"/>
      <c r="B37" s="109"/>
      <c r="C37" s="110"/>
      <c r="D37" s="110"/>
      <c r="E37" s="110"/>
      <c r="F37" s="111"/>
      <c r="G37" s="110"/>
      <c r="H37" s="110"/>
      <c r="I37" s="110"/>
      <c r="J37" s="111"/>
      <c r="K37" s="110"/>
      <c r="L37" s="112"/>
    </row>
    <row r="38" spans="1:12" x14ac:dyDescent="0.3">
      <c r="A38" s="107"/>
      <c r="B38" s="109"/>
      <c r="C38" s="110"/>
      <c r="D38" s="110"/>
      <c r="E38" s="110"/>
      <c r="F38" s="111"/>
      <c r="G38" s="110"/>
      <c r="H38" s="110"/>
      <c r="I38" s="110"/>
      <c r="J38" s="111"/>
      <c r="K38" s="110"/>
      <c r="L38" s="112"/>
    </row>
    <row r="39" spans="1:12" x14ac:dyDescent="0.3">
      <c r="A39" s="107"/>
      <c r="B39" s="109"/>
      <c r="C39" s="110"/>
      <c r="D39" s="110"/>
      <c r="E39" s="110"/>
      <c r="F39" s="111"/>
      <c r="G39" s="110"/>
      <c r="H39" s="110"/>
      <c r="I39" s="110"/>
      <c r="J39" s="111"/>
      <c r="K39" s="110"/>
      <c r="L39" s="112"/>
    </row>
    <row r="40" spans="1:12" x14ac:dyDescent="0.3">
      <c r="A40" s="107"/>
      <c r="B40" s="109"/>
      <c r="C40" s="110"/>
      <c r="D40" s="110"/>
      <c r="E40" s="110"/>
      <c r="F40" s="111"/>
      <c r="G40" s="110"/>
      <c r="H40" s="110"/>
      <c r="I40" s="110"/>
      <c r="J40" s="111"/>
      <c r="K40" s="110"/>
      <c r="L40" s="112"/>
    </row>
    <row r="41" spans="1:12" x14ac:dyDescent="0.3">
      <c r="A41" s="107"/>
      <c r="B41" s="109"/>
      <c r="C41" s="110"/>
      <c r="D41" s="110"/>
      <c r="E41" s="110"/>
      <c r="F41" s="111"/>
      <c r="G41" s="110"/>
      <c r="H41" s="110"/>
      <c r="I41" s="110"/>
      <c r="J41" s="111"/>
      <c r="K41" s="110"/>
      <c r="L41" s="112"/>
    </row>
    <row r="42" spans="1:12" x14ac:dyDescent="0.3">
      <c r="A42" s="107"/>
      <c r="B42" s="109"/>
      <c r="C42" s="110"/>
      <c r="D42" s="110"/>
      <c r="E42" s="110"/>
      <c r="F42" s="111"/>
      <c r="G42" s="110"/>
      <c r="H42" s="110"/>
      <c r="I42" s="110"/>
      <c r="J42" s="111"/>
      <c r="K42" s="110"/>
      <c r="L42" s="112"/>
    </row>
    <row r="43" spans="1:12" x14ac:dyDescent="0.3">
      <c r="A43" s="107"/>
      <c r="B43" s="109"/>
      <c r="C43" s="110"/>
      <c r="D43" s="110"/>
      <c r="E43" s="110"/>
      <c r="F43" s="111"/>
      <c r="G43" s="110"/>
      <c r="H43" s="110"/>
      <c r="I43" s="110"/>
      <c r="J43" s="111"/>
      <c r="K43" s="110"/>
      <c r="L43" s="112"/>
    </row>
    <row r="44" spans="1:12" x14ac:dyDescent="0.3">
      <c r="A44" s="107"/>
      <c r="B44" s="109"/>
      <c r="C44" s="110"/>
      <c r="D44" s="110"/>
      <c r="E44" s="110"/>
      <c r="F44" s="111"/>
      <c r="G44" s="110"/>
      <c r="H44" s="110"/>
      <c r="I44" s="110"/>
      <c r="J44" s="111"/>
      <c r="K44" s="110"/>
      <c r="L44" s="112"/>
    </row>
    <row r="45" spans="1:12" x14ac:dyDescent="0.3">
      <c r="A45" s="107"/>
      <c r="B45" s="109"/>
      <c r="C45" s="110"/>
      <c r="D45" s="110"/>
      <c r="E45" s="110"/>
      <c r="F45" s="111"/>
      <c r="G45" s="110"/>
      <c r="H45" s="110"/>
      <c r="I45" s="110"/>
      <c r="J45" s="111"/>
      <c r="K45" s="110"/>
      <c r="L45" s="112"/>
    </row>
    <row r="46" spans="1:12" x14ac:dyDescent="0.3">
      <c r="A46" s="107"/>
      <c r="B46" s="109"/>
      <c r="C46" s="110"/>
      <c r="D46" s="110"/>
      <c r="E46" s="110"/>
      <c r="F46" s="111"/>
      <c r="G46" s="110"/>
      <c r="H46" s="110"/>
      <c r="I46" s="110"/>
      <c r="J46" s="111"/>
      <c r="K46" s="110"/>
      <c r="L46" s="112"/>
    </row>
    <row r="47" spans="1:12" x14ac:dyDescent="0.3">
      <c r="A47" s="107"/>
      <c r="B47" s="109"/>
      <c r="C47" s="110"/>
      <c r="D47" s="110"/>
      <c r="E47" s="110"/>
      <c r="F47" s="111"/>
      <c r="G47" s="110"/>
      <c r="H47" s="110"/>
      <c r="I47" s="110"/>
      <c r="J47" s="111"/>
      <c r="K47" s="110"/>
      <c r="L47" s="112"/>
    </row>
    <row r="48" spans="1:12" x14ac:dyDescent="0.3">
      <c r="A48" s="107"/>
      <c r="B48" s="109"/>
      <c r="C48" s="110"/>
      <c r="D48" s="110"/>
      <c r="E48" s="110"/>
      <c r="F48" s="111"/>
      <c r="G48" s="110"/>
      <c r="H48" s="110"/>
      <c r="I48" s="110"/>
      <c r="J48" s="111"/>
      <c r="K48" s="110"/>
      <c r="L48" s="112"/>
    </row>
    <row r="49" spans="1:12" x14ac:dyDescent="0.3">
      <c r="A49" s="107"/>
      <c r="B49" s="109"/>
      <c r="C49" s="110"/>
      <c r="D49" s="110"/>
      <c r="E49" s="110"/>
      <c r="F49" s="111"/>
      <c r="G49" s="110"/>
      <c r="H49" s="110"/>
      <c r="I49" s="110"/>
      <c r="J49" s="111"/>
      <c r="K49" s="110"/>
      <c r="L49" s="112"/>
    </row>
    <row r="50" spans="1:12" x14ac:dyDescent="0.3">
      <c r="A50" s="107"/>
      <c r="B50" s="109"/>
      <c r="C50" s="110"/>
      <c r="D50" s="110"/>
      <c r="E50" s="110"/>
      <c r="F50" s="111"/>
      <c r="G50" s="110"/>
      <c r="H50" s="110"/>
      <c r="I50" s="110"/>
      <c r="J50" s="111"/>
      <c r="K50" s="110"/>
      <c r="L50" s="112"/>
    </row>
    <row r="51" spans="1:12" x14ac:dyDescent="0.3">
      <c r="A51" s="107"/>
      <c r="B51" s="109"/>
      <c r="C51" s="110"/>
      <c r="D51" s="110"/>
      <c r="E51" s="110"/>
      <c r="F51" s="111"/>
      <c r="G51" s="110"/>
      <c r="H51" s="110"/>
      <c r="I51" s="110"/>
      <c r="J51" s="111"/>
      <c r="K51" s="110"/>
      <c r="L51" s="112"/>
    </row>
    <row r="52" spans="1:12" x14ac:dyDescent="0.3">
      <c r="A52" s="107"/>
      <c r="B52" s="109"/>
      <c r="C52" s="110"/>
      <c r="D52" s="110"/>
      <c r="E52" s="110"/>
      <c r="F52" s="111"/>
      <c r="G52" s="110"/>
      <c r="H52" s="110"/>
      <c r="I52" s="110"/>
      <c r="J52" s="111"/>
      <c r="K52" s="110"/>
      <c r="L52" s="112"/>
    </row>
    <row r="53" spans="1:12" x14ac:dyDescent="0.3">
      <c r="A53" s="107"/>
      <c r="B53" s="109"/>
      <c r="C53" s="110"/>
      <c r="D53" s="110"/>
      <c r="E53" s="110"/>
      <c r="F53" s="111"/>
      <c r="G53" s="110"/>
      <c r="H53" s="110"/>
      <c r="I53" s="110"/>
      <c r="J53" s="111"/>
      <c r="K53" s="110"/>
      <c r="L53" s="112"/>
    </row>
    <row r="54" spans="1:12" x14ac:dyDescent="0.3">
      <c r="A54" s="107"/>
      <c r="B54" s="109"/>
      <c r="C54" s="110"/>
      <c r="D54" s="110"/>
      <c r="E54" s="110"/>
      <c r="F54" s="111"/>
      <c r="G54" s="110"/>
      <c r="H54" s="110"/>
      <c r="I54" s="110"/>
      <c r="J54" s="111"/>
      <c r="K54" s="110"/>
      <c r="L54" s="112"/>
    </row>
    <row r="55" spans="1:12" x14ac:dyDescent="0.3">
      <c r="A55" s="107"/>
      <c r="B55" s="109"/>
      <c r="C55" s="110"/>
      <c r="D55" s="110"/>
      <c r="E55" s="110"/>
      <c r="F55" s="111"/>
      <c r="G55" s="110"/>
      <c r="H55" s="110"/>
      <c r="I55" s="110"/>
      <c r="J55" s="111"/>
      <c r="K55" s="110"/>
      <c r="L55" s="112"/>
    </row>
    <row r="56" spans="1:12" x14ac:dyDescent="0.3">
      <c r="A56" s="107"/>
      <c r="B56" s="109"/>
      <c r="C56" s="110"/>
      <c r="D56" s="110"/>
      <c r="E56" s="110"/>
      <c r="F56" s="111"/>
      <c r="G56" s="110"/>
      <c r="H56" s="110"/>
      <c r="I56" s="110"/>
      <c r="J56" s="111"/>
      <c r="K56" s="110"/>
      <c r="L56" s="112"/>
    </row>
    <row r="57" spans="1:12" x14ac:dyDescent="0.3">
      <c r="A57" s="107"/>
      <c r="B57" s="109"/>
      <c r="C57" s="110"/>
      <c r="D57" s="110"/>
      <c r="E57" s="110"/>
      <c r="F57" s="111"/>
      <c r="G57" s="110"/>
      <c r="H57" s="110"/>
      <c r="I57" s="110"/>
      <c r="J57" s="111"/>
      <c r="K57" s="110"/>
      <c r="L57" s="112"/>
    </row>
    <row r="58" spans="1:12" x14ac:dyDescent="0.3">
      <c r="A58" s="107"/>
      <c r="B58" s="109"/>
      <c r="C58" s="110"/>
      <c r="D58" s="110"/>
      <c r="E58" s="110"/>
      <c r="F58" s="111"/>
      <c r="G58" s="110"/>
      <c r="H58" s="110"/>
      <c r="I58" s="110"/>
      <c r="J58" s="111"/>
      <c r="K58" s="110"/>
      <c r="L58" s="112"/>
    </row>
    <row r="59" spans="1:12" x14ac:dyDescent="0.3">
      <c r="A59" s="107"/>
      <c r="B59" s="109"/>
      <c r="C59" s="110"/>
      <c r="D59" s="110"/>
      <c r="E59" s="110"/>
      <c r="F59" s="111"/>
      <c r="G59" s="110"/>
      <c r="H59" s="110"/>
      <c r="I59" s="110"/>
      <c r="J59" s="111"/>
      <c r="K59" s="110"/>
      <c r="L59" s="112"/>
    </row>
    <row r="60" spans="1:12" x14ac:dyDescent="0.3">
      <c r="A60" s="107"/>
      <c r="B60" s="109"/>
      <c r="C60" s="110"/>
      <c r="D60" s="110"/>
      <c r="E60" s="110"/>
      <c r="F60" s="111"/>
      <c r="G60" s="110"/>
      <c r="H60" s="110"/>
      <c r="I60" s="110"/>
      <c r="J60" s="111"/>
      <c r="K60" s="110"/>
      <c r="L60" s="112"/>
    </row>
    <row r="61" spans="1:12" x14ac:dyDescent="0.3">
      <c r="A61" s="107"/>
      <c r="B61" s="109"/>
      <c r="C61" s="110"/>
      <c r="D61" s="110"/>
      <c r="E61" s="110"/>
      <c r="F61" s="111"/>
      <c r="G61" s="110"/>
      <c r="H61" s="110"/>
      <c r="I61" s="110"/>
      <c r="J61" s="111"/>
      <c r="K61" s="110"/>
      <c r="L61" s="112"/>
    </row>
    <row r="62" spans="1:12" x14ac:dyDescent="0.3">
      <c r="A62" s="107"/>
      <c r="B62" s="109"/>
      <c r="C62" s="110"/>
      <c r="D62" s="110"/>
      <c r="E62" s="110"/>
      <c r="F62" s="111"/>
      <c r="G62" s="110"/>
      <c r="H62" s="110"/>
      <c r="I62" s="110"/>
      <c r="J62" s="111"/>
      <c r="K62" s="110"/>
      <c r="L62" s="112"/>
    </row>
    <row r="63" spans="1:12" x14ac:dyDescent="0.3">
      <c r="A63" s="107"/>
      <c r="B63" s="109"/>
      <c r="C63" s="110"/>
      <c r="D63" s="110"/>
      <c r="E63" s="110"/>
      <c r="F63" s="111"/>
      <c r="G63" s="110"/>
      <c r="H63" s="110"/>
      <c r="I63" s="110"/>
      <c r="J63" s="111"/>
      <c r="K63" s="110"/>
      <c r="L63" s="112"/>
    </row>
    <row r="64" spans="1:12" x14ac:dyDescent="0.3">
      <c r="A64" s="107"/>
      <c r="B64" s="109"/>
      <c r="C64" s="110"/>
      <c r="D64" s="110"/>
      <c r="E64" s="110"/>
      <c r="F64" s="111"/>
      <c r="G64" s="110"/>
      <c r="H64" s="110"/>
      <c r="I64" s="110"/>
      <c r="J64" s="111"/>
      <c r="K64" s="110"/>
      <c r="L64" s="112"/>
    </row>
    <row r="65" spans="1:12" x14ac:dyDescent="0.3">
      <c r="A65" s="107"/>
      <c r="B65" s="109"/>
      <c r="C65" s="110"/>
      <c r="D65" s="110"/>
      <c r="E65" s="110"/>
      <c r="F65" s="111"/>
      <c r="G65" s="110"/>
      <c r="H65" s="110"/>
      <c r="I65" s="110"/>
      <c r="J65" s="111"/>
      <c r="K65" s="110"/>
      <c r="L65" s="112"/>
    </row>
    <row r="66" spans="1:12" x14ac:dyDescent="0.3">
      <c r="A66" s="107"/>
      <c r="B66" s="109"/>
      <c r="C66" s="110"/>
      <c r="D66" s="110"/>
      <c r="E66" s="110"/>
      <c r="F66" s="111"/>
      <c r="G66" s="110"/>
      <c r="H66" s="110"/>
      <c r="I66" s="110"/>
      <c r="J66" s="111"/>
      <c r="K66" s="110"/>
      <c r="L66" s="112"/>
    </row>
    <row r="67" spans="1:12" x14ac:dyDescent="0.3">
      <c r="A67" s="107"/>
      <c r="B67" s="109"/>
      <c r="C67" s="110"/>
      <c r="D67" s="110"/>
      <c r="E67" s="110"/>
      <c r="F67" s="111"/>
      <c r="G67" s="110"/>
      <c r="H67" s="110"/>
      <c r="I67" s="110"/>
      <c r="J67" s="111"/>
      <c r="K67" s="110"/>
      <c r="L67" s="112"/>
    </row>
    <row r="68" spans="1:12" x14ac:dyDescent="0.3">
      <c r="A68" s="107"/>
      <c r="B68" s="109"/>
      <c r="C68" s="110"/>
      <c r="D68" s="110"/>
      <c r="E68" s="110"/>
      <c r="F68" s="111"/>
      <c r="G68" s="110"/>
      <c r="H68" s="110"/>
      <c r="I68" s="110"/>
      <c r="J68" s="111"/>
      <c r="K68" s="110"/>
      <c r="L68" s="112"/>
    </row>
    <row r="69" spans="1:12" x14ac:dyDescent="0.3">
      <c r="A69" s="107"/>
      <c r="B69" s="109"/>
      <c r="C69" s="110"/>
      <c r="D69" s="110"/>
      <c r="E69" s="110"/>
      <c r="F69" s="111"/>
      <c r="G69" s="110"/>
      <c r="H69" s="110"/>
      <c r="I69" s="110"/>
      <c r="J69" s="111"/>
      <c r="K69" s="110"/>
      <c r="L69" s="112"/>
    </row>
    <row r="70" spans="1:12" x14ac:dyDescent="0.3">
      <c r="A70" s="107"/>
      <c r="B70" s="109"/>
      <c r="C70" s="110"/>
      <c r="D70" s="110"/>
      <c r="E70" s="110"/>
      <c r="F70" s="111"/>
      <c r="G70" s="110"/>
      <c r="H70" s="110"/>
      <c r="I70" s="110"/>
      <c r="J70" s="111"/>
      <c r="K70" s="110"/>
      <c r="L70" s="112"/>
    </row>
    <row r="71" spans="1:12" x14ac:dyDescent="0.3">
      <c r="A71" s="107"/>
      <c r="B71" s="109"/>
      <c r="C71" s="110"/>
      <c r="D71" s="110"/>
      <c r="E71" s="110"/>
      <c r="F71" s="111"/>
      <c r="G71" s="110"/>
      <c r="H71" s="110"/>
      <c r="I71" s="110"/>
      <c r="J71" s="111"/>
      <c r="K71" s="110"/>
      <c r="L71" s="112"/>
    </row>
    <row r="72" spans="1:12" x14ac:dyDescent="0.3">
      <c r="A72" s="107"/>
      <c r="B72" s="109"/>
      <c r="C72" s="110"/>
      <c r="D72" s="110"/>
      <c r="E72" s="110"/>
      <c r="F72" s="111"/>
      <c r="G72" s="110"/>
      <c r="H72" s="110"/>
      <c r="I72" s="110"/>
      <c r="J72" s="111"/>
      <c r="K72" s="110"/>
      <c r="L72" s="112"/>
    </row>
    <row r="73" spans="1:12" x14ac:dyDescent="0.3">
      <c r="A73" s="107"/>
      <c r="B73" s="109"/>
      <c r="C73" s="110"/>
      <c r="D73" s="110"/>
      <c r="E73" s="110"/>
      <c r="F73" s="111"/>
      <c r="G73" s="110"/>
      <c r="H73" s="110"/>
      <c r="I73" s="110"/>
      <c r="J73" s="111"/>
      <c r="K73" s="110"/>
      <c r="L73" s="112"/>
    </row>
    <row r="74" spans="1:12" x14ac:dyDescent="0.3">
      <c r="A74" s="107"/>
      <c r="B74" s="109"/>
      <c r="C74" s="110"/>
      <c r="D74" s="110"/>
      <c r="E74" s="110"/>
      <c r="F74" s="111"/>
      <c r="G74" s="110"/>
      <c r="H74" s="110"/>
      <c r="I74" s="110"/>
      <c r="J74" s="111"/>
      <c r="K74" s="110"/>
      <c r="L74" s="112"/>
    </row>
    <row r="75" spans="1:12" x14ac:dyDescent="0.3">
      <c r="A75" s="107"/>
      <c r="B75" s="109"/>
      <c r="C75" s="110"/>
      <c r="D75" s="110"/>
      <c r="E75" s="110"/>
      <c r="F75" s="111"/>
      <c r="G75" s="110"/>
      <c r="H75" s="110"/>
      <c r="I75" s="110"/>
      <c r="J75" s="111"/>
      <c r="K75" s="110"/>
      <c r="L75" s="112"/>
    </row>
    <row r="76" spans="1:12" x14ac:dyDescent="0.3">
      <c r="A76" s="107"/>
      <c r="B76" s="109"/>
      <c r="C76" s="110"/>
      <c r="D76" s="110"/>
      <c r="E76" s="110"/>
      <c r="F76" s="111"/>
      <c r="G76" s="110"/>
      <c r="H76" s="110"/>
      <c r="I76" s="110"/>
      <c r="J76" s="111"/>
      <c r="K76" s="110"/>
      <c r="L76" s="112"/>
    </row>
    <row r="77" spans="1:12" x14ac:dyDescent="0.3">
      <c r="A77" s="107"/>
      <c r="B77" s="109"/>
      <c r="C77" s="110"/>
      <c r="D77" s="110"/>
      <c r="E77" s="110"/>
      <c r="F77" s="111"/>
      <c r="G77" s="110"/>
      <c r="H77" s="110"/>
      <c r="I77" s="110"/>
      <c r="J77" s="111"/>
      <c r="K77" s="110"/>
      <c r="L77" s="112"/>
    </row>
    <row r="78" spans="1:12" x14ac:dyDescent="0.3">
      <c r="A78" s="107"/>
      <c r="B78" s="109"/>
      <c r="C78" s="110"/>
      <c r="D78" s="110"/>
      <c r="E78" s="110"/>
      <c r="F78" s="111"/>
      <c r="G78" s="110"/>
      <c r="H78" s="110"/>
      <c r="I78" s="110"/>
      <c r="J78" s="111"/>
      <c r="K78" s="110"/>
      <c r="L78" s="112"/>
    </row>
    <row r="79" spans="1:12" x14ac:dyDescent="0.3">
      <c r="A79" s="107"/>
      <c r="B79" s="109"/>
      <c r="C79" s="110"/>
      <c r="D79" s="110"/>
      <c r="E79" s="110"/>
      <c r="F79" s="111"/>
      <c r="G79" s="110"/>
      <c r="H79" s="110"/>
      <c r="I79" s="110"/>
      <c r="J79" s="111"/>
      <c r="K79" s="110"/>
      <c r="L79" s="112"/>
    </row>
    <row r="80" spans="1:12" x14ac:dyDescent="0.3">
      <c r="A80" s="107"/>
      <c r="B80" s="109"/>
      <c r="C80" s="110"/>
      <c r="D80" s="110"/>
      <c r="E80" s="110"/>
      <c r="F80" s="111"/>
      <c r="G80" s="110"/>
      <c r="H80" s="110"/>
      <c r="I80" s="110"/>
      <c r="J80" s="111"/>
      <c r="K80" s="110"/>
      <c r="L80" s="112"/>
    </row>
    <row r="81" spans="1:12" x14ac:dyDescent="0.3">
      <c r="A81" s="107"/>
      <c r="B81" s="109"/>
      <c r="C81" s="110"/>
      <c r="D81" s="110"/>
      <c r="E81" s="110"/>
      <c r="F81" s="111"/>
      <c r="G81" s="110"/>
      <c r="H81" s="110"/>
      <c r="I81" s="110"/>
      <c r="J81" s="111"/>
      <c r="K81" s="110"/>
      <c r="L81" s="112"/>
    </row>
    <row r="82" spans="1:12" x14ac:dyDescent="0.3">
      <c r="A82" s="107"/>
      <c r="B82" s="109"/>
      <c r="C82" s="110"/>
      <c r="D82" s="110"/>
      <c r="E82" s="110"/>
      <c r="F82" s="111"/>
      <c r="G82" s="110"/>
      <c r="H82" s="110"/>
      <c r="I82" s="110"/>
      <c r="J82" s="111"/>
      <c r="K82" s="110"/>
      <c r="L82" s="112"/>
    </row>
    <row r="83" spans="1:12" x14ac:dyDescent="0.3">
      <c r="A83" s="107"/>
      <c r="B83" s="109"/>
      <c r="C83" s="110"/>
      <c r="D83" s="110"/>
      <c r="E83" s="110"/>
      <c r="F83" s="111"/>
      <c r="G83" s="110"/>
      <c r="H83" s="110"/>
      <c r="I83" s="110"/>
      <c r="J83" s="111"/>
      <c r="K83" s="110"/>
      <c r="L83" s="112"/>
    </row>
    <row r="84" spans="1:12" x14ac:dyDescent="0.3">
      <c r="A84" s="107"/>
      <c r="B84" s="109"/>
      <c r="C84" s="110"/>
      <c r="D84" s="110"/>
      <c r="E84" s="110"/>
      <c r="F84" s="111"/>
      <c r="G84" s="110"/>
      <c r="H84" s="110"/>
      <c r="I84" s="110"/>
      <c r="J84" s="111"/>
      <c r="K84" s="110"/>
      <c r="L84" s="112"/>
    </row>
    <row r="85" spans="1:12" x14ac:dyDescent="0.3">
      <c r="A85" s="107"/>
      <c r="B85" s="109"/>
      <c r="C85" s="110"/>
      <c r="D85" s="110"/>
      <c r="E85" s="110"/>
      <c r="F85" s="111"/>
      <c r="G85" s="110"/>
      <c r="H85" s="110"/>
      <c r="I85" s="110"/>
      <c r="J85" s="111"/>
      <c r="K85" s="110"/>
      <c r="L85" s="112"/>
    </row>
    <row r="86" spans="1:12" x14ac:dyDescent="0.3">
      <c r="A86" s="107"/>
      <c r="B86" s="109"/>
      <c r="C86" s="110"/>
      <c r="D86" s="110"/>
      <c r="E86" s="110"/>
      <c r="F86" s="111"/>
      <c r="G86" s="110"/>
      <c r="H86" s="110"/>
      <c r="I86" s="110"/>
      <c r="J86" s="111"/>
      <c r="K86" s="110"/>
      <c r="L86" s="112"/>
    </row>
    <row r="87" spans="1:12" x14ac:dyDescent="0.3">
      <c r="A87" s="107"/>
      <c r="B87" s="109"/>
      <c r="C87" s="110"/>
      <c r="D87" s="110"/>
      <c r="E87" s="110"/>
      <c r="F87" s="111"/>
      <c r="G87" s="110"/>
      <c r="H87" s="110"/>
      <c r="I87" s="110"/>
      <c r="J87" s="111"/>
      <c r="K87" s="110"/>
      <c r="L87" s="112"/>
    </row>
    <row r="88" spans="1:12" x14ac:dyDescent="0.3">
      <c r="A88" s="107"/>
      <c r="B88" s="109"/>
      <c r="C88" s="110"/>
      <c r="D88" s="110"/>
      <c r="E88" s="110"/>
      <c r="F88" s="111"/>
      <c r="G88" s="110"/>
      <c r="H88" s="110"/>
      <c r="I88" s="110"/>
      <c r="J88" s="111"/>
      <c r="K88" s="110"/>
      <c r="L88" s="112"/>
    </row>
    <row r="89" spans="1:12" x14ac:dyDescent="0.3">
      <c r="A89" s="107"/>
      <c r="B89" s="109"/>
      <c r="C89" s="110"/>
      <c r="D89" s="110"/>
      <c r="E89" s="110"/>
      <c r="F89" s="111"/>
      <c r="G89" s="110"/>
      <c r="H89" s="110"/>
      <c r="I89" s="110"/>
      <c r="J89" s="111"/>
      <c r="K89" s="110"/>
      <c r="L89" s="112"/>
    </row>
    <row r="90" spans="1:12" x14ac:dyDescent="0.3">
      <c r="A90" s="107"/>
      <c r="B90" s="109"/>
      <c r="C90" s="110"/>
      <c r="D90" s="110"/>
      <c r="E90" s="110"/>
      <c r="F90" s="111"/>
      <c r="G90" s="110"/>
      <c r="H90" s="110"/>
      <c r="I90" s="110"/>
      <c r="J90" s="111"/>
      <c r="K90" s="110"/>
      <c r="L90" s="112"/>
    </row>
    <row r="91" spans="1:12" x14ac:dyDescent="0.3">
      <c r="A91" s="107"/>
      <c r="B91" s="109"/>
      <c r="C91" s="110"/>
      <c r="D91" s="110"/>
      <c r="E91" s="110"/>
      <c r="F91" s="111"/>
      <c r="G91" s="110"/>
      <c r="H91" s="110"/>
      <c r="I91" s="110"/>
      <c r="J91" s="111"/>
      <c r="K91" s="110"/>
      <c r="L91" s="112"/>
    </row>
    <row r="92" spans="1:12" x14ac:dyDescent="0.3">
      <c r="A92" s="107"/>
      <c r="B92" s="109"/>
      <c r="C92" s="110"/>
      <c r="D92" s="110"/>
      <c r="E92" s="110"/>
      <c r="F92" s="111"/>
      <c r="G92" s="110"/>
      <c r="H92" s="110"/>
      <c r="I92" s="110"/>
      <c r="J92" s="111"/>
      <c r="K92" s="110"/>
      <c r="L92" s="112"/>
    </row>
    <row r="93" spans="1:12" x14ac:dyDescent="0.3">
      <c r="A93" s="107"/>
      <c r="B93" s="109"/>
      <c r="C93" s="110"/>
      <c r="D93" s="110"/>
      <c r="E93" s="110"/>
      <c r="F93" s="111"/>
      <c r="G93" s="110"/>
      <c r="H93" s="110"/>
      <c r="I93" s="110"/>
      <c r="J93" s="111"/>
      <c r="K93" s="110"/>
      <c r="L93" s="112"/>
    </row>
    <row r="94" spans="1:12" x14ac:dyDescent="0.3">
      <c r="A94" s="107"/>
      <c r="B94" s="109"/>
      <c r="C94" s="110"/>
      <c r="D94" s="110"/>
      <c r="E94" s="110"/>
      <c r="F94" s="111"/>
      <c r="G94" s="110"/>
      <c r="H94" s="110"/>
      <c r="I94" s="110"/>
      <c r="J94" s="111"/>
      <c r="K94" s="110"/>
      <c r="L94" s="112"/>
    </row>
    <row r="95" spans="1:12" x14ac:dyDescent="0.3">
      <c r="A95" s="107"/>
      <c r="B95" s="109"/>
      <c r="C95" s="110"/>
      <c r="D95" s="110"/>
      <c r="E95" s="110"/>
      <c r="F95" s="111"/>
      <c r="G95" s="110"/>
      <c r="H95" s="110"/>
      <c r="I95" s="110"/>
      <c r="J95" s="111"/>
      <c r="K95" s="110"/>
      <c r="L95" s="112"/>
    </row>
    <row r="96" spans="1:12" x14ac:dyDescent="0.3">
      <c r="A96" s="107"/>
      <c r="B96" s="109"/>
      <c r="C96" s="110"/>
      <c r="D96" s="110"/>
      <c r="E96" s="110"/>
      <c r="F96" s="111"/>
      <c r="G96" s="110"/>
      <c r="H96" s="110"/>
      <c r="I96" s="110"/>
      <c r="J96" s="111"/>
      <c r="K96" s="110"/>
      <c r="L96" s="112"/>
    </row>
    <row r="97" spans="1:12" x14ac:dyDescent="0.3">
      <c r="A97" s="107"/>
      <c r="B97" s="109"/>
      <c r="C97" s="110"/>
      <c r="D97" s="110"/>
      <c r="E97" s="110"/>
      <c r="F97" s="111"/>
      <c r="G97" s="110"/>
      <c r="H97" s="110"/>
      <c r="I97" s="110"/>
      <c r="J97" s="111"/>
      <c r="K97" s="110"/>
      <c r="L97" s="112"/>
    </row>
    <row r="98" spans="1:12" x14ac:dyDescent="0.3">
      <c r="A98" s="107"/>
      <c r="B98" s="109"/>
      <c r="C98" s="110"/>
      <c r="D98" s="110"/>
      <c r="E98" s="110"/>
      <c r="F98" s="111"/>
      <c r="G98" s="110"/>
      <c r="H98" s="110"/>
      <c r="I98" s="110"/>
      <c r="J98" s="111"/>
      <c r="K98" s="110"/>
      <c r="L98" s="112"/>
    </row>
    <row r="99" spans="1:12" x14ac:dyDescent="0.3">
      <c r="A99" s="107"/>
      <c r="B99" s="109"/>
      <c r="C99" s="110"/>
      <c r="D99" s="110"/>
      <c r="E99" s="110"/>
      <c r="F99" s="111"/>
      <c r="G99" s="110"/>
      <c r="H99" s="110"/>
      <c r="I99" s="110"/>
      <c r="J99" s="111"/>
      <c r="K99" s="110"/>
      <c r="L99" s="112"/>
    </row>
    <row r="100" spans="1:12" x14ac:dyDescent="0.3">
      <c r="A100" s="107"/>
      <c r="B100" s="109"/>
      <c r="C100" s="110"/>
      <c r="D100" s="110"/>
      <c r="E100" s="110"/>
      <c r="F100" s="111"/>
      <c r="G100" s="110"/>
      <c r="H100" s="110"/>
      <c r="I100" s="110"/>
      <c r="J100" s="111"/>
      <c r="K100" s="110"/>
      <c r="L100" s="112"/>
    </row>
    <row r="101" spans="1:12" x14ac:dyDescent="0.3">
      <c r="A101" s="107"/>
      <c r="B101" s="109"/>
      <c r="C101" s="110"/>
      <c r="D101" s="110"/>
      <c r="E101" s="110"/>
      <c r="F101" s="111"/>
      <c r="G101" s="110"/>
      <c r="H101" s="110"/>
      <c r="I101" s="110"/>
      <c r="J101" s="111"/>
      <c r="K101" s="110"/>
      <c r="L101" s="112"/>
    </row>
    <row r="102" spans="1:12" x14ac:dyDescent="0.3">
      <c r="A102" s="107"/>
      <c r="B102" s="109"/>
      <c r="C102" s="110"/>
      <c r="D102" s="110"/>
      <c r="E102" s="110"/>
      <c r="F102" s="111"/>
      <c r="G102" s="110"/>
      <c r="H102" s="110"/>
      <c r="I102" s="110"/>
      <c r="J102" s="111"/>
      <c r="K102" s="110"/>
      <c r="L102" s="112"/>
    </row>
    <row r="103" spans="1:12" x14ac:dyDescent="0.3">
      <c r="A103" s="107"/>
      <c r="B103" s="109"/>
      <c r="C103" s="110"/>
      <c r="D103" s="110"/>
      <c r="E103" s="110"/>
      <c r="F103" s="111"/>
      <c r="G103" s="110"/>
      <c r="H103" s="110"/>
      <c r="I103" s="110"/>
      <c r="J103" s="111"/>
      <c r="K103" s="110"/>
      <c r="L103" s="112"/>
    </row>
    <row r="104" spans="1:12" x14ac:dyDescent="0.3">
      <c r="A104" s="107"/>
      <c r="B104" s="109"/>
      <c r="C104" s="110"/>
      <c r="D104" s="110"/>
      <c r="E104" s="110"/>
      <c r="F104" s="111"/>
      <c r="G104" s="110"/>
      <c r="H104" s="110"/>
      <c r="I104" s="110"/>
      <c r="J104" s="111"/>
      <c r="K104" s="110"/>
      <c r="L104" s="112"/>
    </row>
    <row r="105" spans="1:12" x14ac:dyDescent="0.3">
      <c r="A105" s="107"/>
      <c r="B105" s="109"/>
      <c r="C105" s="110"/>
      <c r="D105" s="110"/>
      <c r="E105" s="110"/>
      <c r="F105" s="111"/>
      <c r="G105" s="110"/>
      <c r="H105" s="110"/>
      <c r="I105" s="110"/>
      <c r="J105" s="111"/>
      <c r="K105" s="110"/>
      <c r="L105" s="112"/>
    </row>
    <row r="106" spans="1:12" x14ac:dyDescent="0.3">
      <c r="A106" s="107"/>
      <c r="B106" s="109"/>
      <c r="C106" s="110"/>
      <c r="D106" s="110"/>
      <c r="E106" s="110"/>
      <c r="F106" s="111"/>
      <c r="G106" s="110"/>
      <c r="H106" s="110"/>
      <c r="I106" s="110"/>
      <c r="J106" s="111"/>
      <c r="K106" s="110"/>
      <c r="L106" s="112"/>
    </row>
    <row r="107" spans="1:12" x14ac:dyDescent="0.3">
      <c r="A107" s="107"/>
      <c r="B107" s="109"/>
      <c r="C107" s="110"/>
      <c r="D107" s="110"/>
      <c r="E107" s="110"/>
      <c r="F107" s="111"/>
      <c r="G107" s="110"/>
      <c r="H107" s="110"/>
      <c r="I107" s="110"/>
      <c r="J107" s="111"/>
      <c r="K107" s="110"/>
      <c r="L107" s="112"/>
    </row>
    <row r="108" spans="1:12" x14ac:dyDescent="0.3">
      <c r="A108" s="107"/>
      <c r="B108" s="109"/>
      <c r="C108" s="110"/>
      <c r="D108" s="110"/>
      <c r="E108" s="110"/>
      <c r="F108" s="111"/>
      <c r="G108" s="110"/>
      <c r="H108" s="110"/>
      <c r="I108" s="110"/>
      <c r="J108" s="111"/>
      <c r="K108" s="110"/>
      <c r="L108" s="112"/>
    </row>
    <row r="109" spans="1:12" x14ac:dyDescent="0.3">
      <c r="A109" s="107"/>
      <c r="B109" s="109"/>
      <c r="C109" s="110"/>
      <c r="D109" s="110"/>
      <c r="E109" s="110"/>
      <c r="F109" s="111"/>
      <c r="G109" s="110"/>
      <c r="H109" s="110"/>
      <c r="I109" s="110"/>
      <c r="J109" s="111"/>
      <c r="K109" s="110"/>
      <c r="L109" s="112"/>
    </row>
    <row r="110" spans="1:12" x14ac:dyDescent="0.3">
      <c r="A110" s="107"/>
      <c r="B110" s="109"/>
      <c r="C110" s="110"/>
      <c r="D110" s="110"/>
      <c r="E110" s="110"/>
      <c r="F110" s="111"/>
      <c r="G110" s="110"/>
      <c r="H110" s="110"/>
      <c r="I110" s="110"/>
      <c r="J110" s="111"/>
      <c r="K110" s="110"/>
      <c r="L110" s="112"/>
    </row>
    <row r="111" spans="1:12" x14ac:dyDescent="0.3">
      <c r="A111" s="107"/>
      <c r="B111" s="109"/>
      <c r="C111" s="110"/>
      <c r="D111" s="110"/>
      <c r="E111" s="110"/>
      <c r="F111" s="111"/>
      <c r="G111" s="110"/>
      <c r="H111" s="110"/>
      <c r="I111" s="110"/>
      <c r="J111" s="111"/>
      <c r="K111" s="110"/>
      <c r="L111" s="112"/>
    </row>
    <row r="112" spans="1:12" x14ac:dyDescent="0.3">
      <c r="A112" s="107"/>
      <c r="B112" s="109"/>
      <c r="C112" s="110"/>
      <c r="D112" s="110"/>
      <c r="E112" s="110"/>
      <c r="F112" s="111"/>
      <c r="G112" s="110"/>
      <c r="H112" s="110"/>
      <c r="I112" s="110"/>
      <c r="J112" s="111"/>
      <c r="K112" s="110"/>
      <c r="L112" s="112"/>
    </row>
    <row r="113" spans="1:12" x14ac:dyDescent="0.3">
      <c r="A113" s="113"/>
      <c r="B113" s="114"/>
      <c r="C113" s="115"/>
      <c r="D113" s="115"/>
      <c r="E113" s="115"/>
      <c r="F113" s="116"/>
      <c r="G113" s="115"/>
      <c r="H113" s="115"/>
      <c r="I113" s="115"/>
      <c r="J113" s="116"/>
      <c r="K113" s="117"/>
      <c r="L113" s="112"/>
    </row>
    <row r="114" spans="1:12" x14ac:dyDescent="0.3">
      <c r="A114" s="115"/>
      <c r="B114" s="116"/>
      <c r="C114" s="115"/>
      <c r="D114" s="115"/>
      <c r="E114" s="115"/>
      <c r="F114" s="116"/>
      <c r="G114" s="115"/>
      <c r="H114" s="115"/>
      <c r="I114" s="115"/>
      <c r="J114" s="116"/>
      <c r="K114" s="117"/>
      <c r="L114" s="112"/>
    </row>
    <row r="115" spans="1:12" x14ac:dyDescent="0.3">
      <c r="A115" s="115"/>
      <c r="B115" s="116"/>
      <c r="C115" s="118"/>
      <c r="D115" s="118"/>
      <c r="E115" s="118"/>
      <c r="F115" s="115"/>
      <c r="G115" s="115"/>
      <c r="H115" s="115"/>
      <c r="I115" s="116"/>
      <c r="J115" s="118"/>
      <c r="K115" s="118"/>
      <c r="L115" s="112"/>
    </row>
    <row r="116" spans="1:12" x14ac:dyDescent="0.3">
      <c r="A116" s="115"/>
      <c r="B116" s="116"/>
      <c r="C116" s="115"/>
      <c r="D116" s="115"/>
      <c r="E116" s="115"/>
      <c r="F116" s="116"/>
      <c r="G116" s="115"/>
      <c r="H116" s="115"/>
      <c r="I116" s="115"/>
      <c r="J116" s="116"/>
      <c r="K116" s="117"/>
      <c r="L116" s="112"/>
    </row>
    <row r="117" spans="1:12" x14ac:dyDescent="0.3">
      <c r="A117" s="113"/>
      <c r="B117" s="114"/>
      <c r="C117" s="115"/>
      <c r="D117" s="115"/>
      <c r="E117" s="115"/>
      <c r="F117" s="116"/>
      <c r="G117" s="115"/>
      <c r="H117" s="115"/>
      <c r="I117" s="115"/>
      <c r="J117" s="116"/>
      <c r="K117" s="117"/>
      <c r="L117" s="112"/>
    </row>
  </sheetData>
  <mergeCells count="7">
    <mergeCell ref="A23:P23"/>
    <mergeCell ref="N3:P3"/>
    <mergeCell ref="B13:P13"/>
    <mergeCell ref="B5:P5"/>
    <mergeCell ref="B3:D3"/>
    <mergeCell ref="F3:H3"/>
    <mergeCell ref="J3:L3"/>
  </mergeCells>
  <hyperlinks>
    <hyperlink ref="A2" location="Contents!A1" display="Back to Contents" xr:uid="{00000000-0004-0000-0300-000000000000}"/>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
  <sheetViews>
    <sheetView workbookViewId="0"/>
  </sheetViews>
  <sheetFormatPr defaultColWidth="9" defaultRowHeight="14.4" x14ac:dyDescent="0.3"/>
  <cols>
    <col min="1" max="1" width="20.19921875" style="106" customWidth="1"/>
    <col min="2" max="10" width="9" style="106"/>
    <col min="11" max="11" width="3.5" style="106" customWidth="1"/>
    <col min="12" max="16384" width="9" style="106"/>
  </cols>
  <sheetData>
    <row r="1" spans="1:11" x14ac:dyDescent="0.3">
      <c r="A1" s="5" t="s">
        <v>75</v>
      </c>
      <c r="B1" s="6"/>
      <c r="C1" s="6"/>
      <c r="D1" s="6"/>
      <c r="E1" s="6"/>
      <c r="F1" s="6"/>
      <c r="G1" s="6"/>
      <c r="H1" s="6"/>
      <c r="I1" s="6"/>
      <c r="J1" s="6"/>
      <c r="K1" s="6"/>
    </row>
    <row r="2" spans="1:11" x14ac:dyDescent="0.3">
      <c r="A2" s="7" t="s">
        <v>229</v>
      </c>
      <c r="B2" s="6"/>
      <c r="C2" s="6"/>
      <c r="D2" s="6"/>
      <c r="E2" s="6"/>
      <c r="F2" s="6"/>
      <c r="G2" s="6"/>
      <c r="H2" s="6"/>
      <c r="I2" s="6"/>
      <c r="J2" s="6"/>
      <c r="K2" s="6"/>
    </row>
    <row r="3" spans="1:11" x14ac:dyDescent="0.3">
      <c r="A3" s="50" t="s">
        <v>76</v>
      </c>
      <c r="B3" s="54" t="s">
        <v>25</v>
      </c>
      <c r="C3" s="54" t="s">
        <v>26</v>
      </c>
      <c r="D3" s="54" t="s">
        <v>81</v>
      </c>
      <c r="E3" s="54" t="s">
        <v>28</v>
      </c>
      <c r="F3" s="54" t="s">
        <v>29</v>
      </c>
      <c r="G3" s="54" t="s">
        <v>30</v>
      </c>
      <c r="H3" s="54" t="s">
        <v>31</v>
      </c>
      <c r="I3" s="54" t="s">
        <v>32</v>
      </c>
      <c r="J3" s="54" t="s">
        <v>33</v>
      </c>
      <c r="K3" s="6"/>
    </row>
    <row r="4" spans="1:11" x14ac:dyDescent="0.3">
      <c r="A4" s="6" t="s">
        <v>77</v>
      </c>
      <c r="B4" s="13">
        <v>12</v>
      </c>
      <c r="C4" s="13">
        <v>13</v>
      </c>
      <c r="D4" s="13">
        <v>10</v>
      </c>
      <c r="E4" s="13">
        <v>6</v>
      </c>
      <c r="F4" s="13">
        <v>2</v>
      </c>
      <c r="G4" s="13">
        <v>1</v>
      </c>
      <c r="H4" s="13">
        <v>1</v>
      </c>
      <c r="I4" s="55" t="s">
        <v>16</v>
      </c>
      <c r="J4" s="86">
        <v>45</v>
      </c>
      <c r="K4" s="6"/>
    </row>
    <row r="5" spans="1:11" x14ac:dyDescent="0.3">
      <c r="A5" s="6" t="s">
        <v>78</v>
      </c>
      <c r="B5" s="83"/>
      <c r="C5" s="83"/>
      <c r="D5" s="83"/>
      <c r="E5" s="83"/>
      <c r="F5" s="83"/>
      <c r="G5" s="83"/>
      <c r="H5" s="83"/>
      <c r="I5" s="83"/>
      <c r="J5" s="84"/>
      <c r="K5" s="6"/>
    </row>
    <row r="6" spans="1:11" x14ac:dyDescent="0.3">
      <c r="A6" s="15" t="s">
        <v>79</v>
      </c>
      <c r="B6" s="13">
        <v>3</v>
      </c>
      <c r="C6" s="13">
        <v>1</v>
      </c>
      <c r="D6" s="13">
        <v>5</v>
      </c>
      <c r="E6" s="55" t="s">
        <v>16</v>
      </c>
      <c r="F6" s="13">
        <v>2</v>
      </c>
      <c r="G6" s="13">
        <v>1</v>
      </c>
      <c r="H6" s="55" t="s">
        <v>16</v>
      </c>
      <c r="I6" s="13">
        <v>1</v>
      </c>
      <c r="J6" s="86">
        <v>13</v>
      </c>
      <c r="K6" s="6"/>
    </row>
    <row r="7" spans="1:11" x14ac:dyDescent="0.3">
      <c r="A7" s="15" t="s">
        <v>80</v>
      </c>
      <c r="B7" s="13">
        <v>7</v>
      </c>
      <c r="C7" s="13">
        <v>1</v>
      </c>
      <c r="D7" s="13">
        <v>4</v>
      </c>
      <c r="E7" s="13">
        <v>5</v>
      </c>
      <c r="F7" s="13">
        <v>3</v>
      </c>
      <c r="G7" s="55" t="s">
        <v>16</v>
      </c>
      <c r="H7" s="13">
        <v>3</v>
      </c>
      <c r="I7" s="13">
        <v>7</v>
      </c>
      <c r="J7" s="86">
        <v>30</v>
      </c>
      <c r="K7" s="6"/>
    </row>
    <row r="8" spans="1:11" x14ac:dyDescent="0.3">
      <c r="A8" s="19" t="s">
        <v>70</v>
      </c>
      <c r="B8" s="20">
        <v>22</v>
      </c>
      <c r="C8" s="20">
        <v>15</v>
      </c>
      <c r="D8" s="20">
        <v>19</v>
      </c>
      <c r="E8" s="20">
        <v>11</v>
      </c>
      <c r="F8" s="20">
        <v>7</v>
      </c>
      <c r="G8" s="20">
        <v>2</v>
      </c>
      <c r="H8" s="20">
        <v>4</v>
      </c>
      <c r="I8" s="20">
        <v>8</v>
      </c>
      <c r="J8" s="20">
        <v>88</v>
      </c>
      <c r="K8" s="6"/>
    </row>
    <row r="9" spans="1:11" ht="42.75" customHeight="1" x14ac:dyDescent="0.3">
      <c r="A9" s="226" t="s">
        <v>231</v>
      </c>
      <c r="B9" s="227"/>
      <c r="C9" s="227"/>
      <c r="D9" s="227"/>
      <c r="E9" s="227"/>
      <c r="F9" s="227"/>
      <c r="G9" s="227"/>
      <c r="H9" s="227"/>
      <c r="I9" s="227"/>
      <c r="J9" s="227"/>
      <c r="K9" s="23"/>
    </row>
    <row r="10" spans="1:11" x14ac:dyDescent="0.3">
      <c r="A10" s="22" t="s">
        <v>82</v>
      </c>
      <c r="B10" s="23"/>
      <c r="C10" s="23"/>
      <c r="D10" s="23"/>
      <c r="E10" s="23"/>
      <c r="F10" s="23"/>
      <c r="G10" s="23"/>
      <c r="H10" s="23"/>
      <c r="I10" s="23"/>
      <c r="J10" s="23"/>
      <c r="K10" s="23"/>
    </row>
  </sheetData>
  <mergeCells count="1">
    <mergeCell ref="A9:J9"/>
  </mergeCells>
  <hyperlinks>
    <hyperlink ref="A2" location="Contents!A1" display="Back to Content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2"/>
  <sheetViews>
    <sheetView workbookViewId="0"/>
  </sheetViews>
  <sheetFormatPr defaultColWidth="9" defaultRowHeight="14.4" x14ac:dyDescent="0.3"/>
  <cols>
    <col min="1" max="10" width="9" style="106"/>
    <col min="11" max="11" width="3.5" style="106" customWidth="1"/>
    <col min="12" max="16384" width="9" style="106"/>
  </cols>
  <sheetData>
    <row r="1" spans="1:11" x14ac:dyDescent="0.3">
      <c r="A1" s="5" t="s">
        <v>84</v>
      </c>
      <c r="B1" s="6"/>
      <c r="C1" s="6"/>
      <c r="D1" s="6"/>
      <c r="E1" s="6"/>
      <c r="F1" s="6"/>
      <c r="G1" s="6"/>
      <c r="H1" s="6"/>
      <c r="I1" s="6"/>
      <c r="J1" s="6"/>
      <c r="K1" s="23"/>
    </row>
    <row r="2" spans="1:11" x14ac:dyDescent="0.3">
      <c r="A2" s="7" t="s">
        <v>229</v>
      </c>
      <c r="B2" s="6"/>
      <c r="C2" s="6"/>
      <c r="D2" s="6"/>
      <c r="E2" s="6"/>
      <c r="F2" s="6"/>
      <c r="G2" s="6"/>
      <c r="H2" s="6"/>
      <c r="I2" s="6"/>
      <c r="J2" s="6"/>
      <c r="K2" s="23"/>
    </row>
    <row r="3" spans="1:11" x14ac:dyDescent="0.3">
      <c r="A3" s="50" t="s">
        <v>11</v>
      </c>
      <c r="B3" s="54" t="s">
        <v>25</v>
      </c>
      <c r="C3" s="54" t="s">
        <v>26</v>
      </c>
      <c r="D3" s="54" t="s">
        <v>27</v>
      </c>
      <c r="E3" s="54" t="s">
        <v>28</v>
      </c>
      <c r="F3" s="54" t="s">
        <v>29</v>
      </c>
      <c r="G3" s="54" t="s">
        <v>30</v>
      </c>
      <c r="H3" s="54" t="s">
        <v>31</v>
      </c>
      <c r="I3" s="54" t="s">
        <v>32</v>
      </c>
      <c r="J3" s="54" t="s">
        <v>33</v>
      </c>
      <c r="K3" s="23"/>
    </row>
    <row r="4" spans="1:11" x14ac:dyDescent="0.3">
      <c r="A4" s="6" t="s">
        <v>34</v>
      </c>
      <c r="B4" s="55">
        <v>85</v>
      </c>
      <c r="C4" s="55">
        <v>59</v>
      </c>
      <c r="D4" s="55">
        <v>21</v>
      </c>
      <c r="E4" s="55">
        <v>9</v>
      </c>
      <c r="F4" s="55">
        <v>35</v>
      </c>
      <c r="G4" s="55">
        <v>2</v>
      </c>
      <c r="H4" s="55">
        <v>9</v>
      </c>
      <c r="I4" s="55">
        <v>4</v>
      </c>
      <c r="J4" s="56">
        <v>224</v>
      </c>
      <c r="K4" s="23"/>
    </row>
    <row r="5" spans="1:11" x14ac:dyDescent="0.3">
      <c r="A5" s="6" t="s">
        <v>35</v>
      </c>
      <c r="B5" s="55">
        <v>105</v>
      </c>
      <c r="C5" s="55">
        <v>57</v>
      </c>
      <c r="D5" s="55">
        <v>37</v>
      </c>
      <c r="E5" s="55">
        <v>29</v>
      </c>
      <c r="F5" s="55">
        <v>29</v>
      </c>
      <c r="G5" s="55">
        <v>9</v>
      </c>
      <c r="H5" s="55">
        <v>4</v>
      </c>
      <c r="I5" s="55">
        <v>4</v>
      </c>
      <c r="J5" s="56">
        <v>274</v>
      </c>
      <c r="K5" s="23"/>
    </row>
    <row r="6" spans="1:11" x14ac:dyDescent="0.3">
      <c r="A6" s="6" t="s">
        <v>36</v>
      </c>
      <c r="B6" s="55">
        <v>81</v>
      </c>
      <c r="C6" s="55">
        <v>56</v>
      </c>
      <c r="D6" s="55">
        <v>41</v>
      </c>
      <c r="E6" s="55">
        <v>13</v>
      </c>
      <c r="F6" s="55">
        <v>49</v>
      </c>
      <c r="G6" s="55">
        <v>15</v>
      </c>
      <c r="H6" s="55">
        <v>12</v>
      </c>
      <c r="I6" s="55">
        <v>2</v>
      </c>
      <c r="J6" s="56">
        <v>269</v>
      </c>
      <c r="K6" s="23"/>
    </row>
    <row r="7" spans="1:11" x14ac:dyDescent="0.3">
      <c r="A7" s="6" t="s">
        <v>37</v>
      </c>
      <c r="B7" s="55">
        <v>69</v>
      </c>
      <c r="C7" s="55">
        <v>64</v>
      </c>
      <c r="D7" s="55">
        <v>43</v>
      </c>
      <c r="E7" s="55">
        <v>14</v>
      </c>
      <c r="F7" s="55">
        <v>37</v>
      </c>
      <c r="G7" s="55">
        <v>8</v>
      </c>
      <c r="H7" s="55">
        <v>10</v>
      </c>
      <c r="I7" s="55" t="s">
        <v>16</v>
      </c>
      <c r="J7" s="56">
        <v>245</v>
      </c>
      <c r="K7" s="23"/>
    </row>
    <row r="8" spans="1:11" x14ac:dyDescent="0.3">
      <c r="A8" s="6" t="s">
        <v>38</v>
      </c>
      <c r="B8" s="55">
        <v>57</v>
      </c>
      <c r="C8" s="55">
        <v>59</v>
      </c>
      <c r="D8" s="55">
        <v>36</v>
      </c>
      <c r="E8" s="55">
        <v>20</v>
      </c>
      <c r="F8" s="55">
        <v>45</v>
      </c>
      <c r="G8" s="55">
        <v>12</v>
      </c>
      <c r="H8" s="55">
        <v>11</v>
      </c>
      <c r="I8" s="55">
        <v>4</v>
      </c>
      <c r="J8" s="56">
        <v>244</v>
      </c>
      <c r="K8" s="23"/>
    </row>
    <row r="9" spans="1:11" x14ac:dyDescent="0.3">
      <c r="A9" s="6" t="s">
        <v>39</v>
      </c>
      <c r="B9" s="55">
        <v>55</v>
      </c>
      <c r="C9" s="55">
        <v>76</v>
      </c>
      <c r="D9" s="55">
        <v>60</v>
      </c>
      <c r="E9" s="55">
        <v>26</v>
      </c>
      <c r="F9" s="55">
        <v>56</v>
      </c>
      <c r="G9" s="55">
        <v>13</v>
      </c>
      <c r="H9" s="55">
        <v>11</v>
      </c>
      <c r="I9" s="55">
        <v>4</v>
      </c>
      <c r="J9" s="56">
        <v>301</v>
      </c>
      <c r="K9" s="23"/>
    </row>
    <row r="10" spans="1:11" x14ac:dyDescent="0.3">
      <c r="A10" s="6" t="s">
        <v>40</v>
      </c>
      <c r="B10" s="55">
        <v>85</v>
      </c>
      <c r="C10" s="55">
        <v>60</v>
      </c>
      <c r="D10" s="55">
        <v>40</v>
      </c>
      <c r="E10" s="55">
        <v>20</v>
      </c>
      <c r="F10" s="55">
        <v>44</v>
      </c>
      <c r="G10" s="55">
        <v>14</v>
      </c>
      <c r="H10" s="55">
        <v>18</v>
      </c>
      <c r="I10" s="55">
        <v>8</v>
      </c>
      <c r="J10" s="56">
        <v>289</v>
      </c>
      <c r="K10" s="23"/>
    </row>
    <row r="11" spans="1:11" x14ac:dyDescent="0.3">
      <c r="A11" s="6" t="s">
        <v>41</v>
      </c>
      <c r="B11" s="55">
        <v>71</v>
      </c>
      <c r="C11" s="55">
        <v>74</v>
      </c>
      <c r="D11" s="55">
        <v>33</v>
      </c>
      <c r="E11" s="55">
        <v>29</v>
      </c>
      <c r="F11" s="55">
        <v>54</v>
      </c>
      <c r="G11" s="55">
        <v>16</v>
      </c>
      <c r="H11" s="55">
        <v>9</v>
      </c>
      <c r="I11" s="55">
        <v>8</v>
      </c>
      <c r="J11" s="56">
        <v>294</v>
      </c>
      <c r="K11" s="23"/>
    </row>
    <row r="12" spans="1:11" x14ac:dyDescent="0.3">
      <c r="A12" s="6" t="s">
        <v>42</v>
      </c>
      <c r="B12" s="55">
        <v>61</v>
      </c>
      <c r="C12" s="55">
        <v>59</v>
      </c>
      <c r="D12" s="55">
        <v>29</v>
      </c>
      <c r="E12" s="55">
        <v>24</v>
      </c>
      <c r="F12" s="55">
        <v>68</v>
      </c>
      <c r="G12" s="55">
        <v>15</v>
      </c>
      <c r="H12" s="55">
        <v>15</v>
      </c>
      <c r="I12" s="55">
        <v>7</v>
      </c>
      <c r="J12" s="56">
        <v>278</v>
      </c>
      <c r="K12" s="23"/>
    </row>
    <row r="13" spans="1:11" x14ac:dyDescent="0.3">
      <c r="A13" s="6" t="s">
        <v>43</v>
      </c>
      <c r="B13" s="55">
        <v>66</v>
      </c>
      <c r="C13" s="55">
        <v>86</v>
      </c>
      <c r="D13" s="55">
        <v>49</v>
      </c>
      <c r="E13" s="55">
        <v>44</v>
      </c>
      <c r="F13" s="55">
        <v>72</v>
      </c>
      <c r="G13" s="55">
        <v>22</v>
      </c>
      <c r="H13" s="55">
        <v>26</v>
      </c>
      <c r="I13" s="55">
        <v>5</v>
      </c>
      <c r="J13" s="56">
        <v>370</v>
      </c>
      <c r="K13" s="23"/>
    </row>
    <row r="14" spans="1:11" x14ac:dyDescent="0.3">
      <c r="A14" s="6" t="s">
        <v>44</v>
      </c>
      <c r="B14" s="55">
        <v>88</v>
      </c>
      <c r="C14" s="55">
        <v>132</v>
      </c>
      <c r="D14" s="55">
        <v>65</v>
      </c>
      <c r="E14" s="55">
        <v>29</v>
      </c>
      <c r="F14" s="55">
        <v>74</v>
      </c>
      <c r="G14" s="55">
        <v>18</v>
      </c>
      <c r="H14" s="55">
        <v>12</v>
      </c>
      <c r="I14" s="55">
        <v>16</v>
      </c>
      <c r="J14" s="56">
        <v>434</v>
      </c>
      <c r="K14" s="23"/>
    </row>
    <row r="15" spans="1:11" x14ac:dyDescent="0.3">
      <c r="A15" s="6" t="s">
        <v>45</v>
      </c>
      <c r="B15" s="55">
        <v>93</v>
      </c>
      <c r="C15" s="55">
        <v>104</v>
      </c>
      <c r="D15" s="55">
        <v>61</v>
      </c>
      <c r="E15" s="55">
        <v>36</v>
      </c>
      <c r="F15" s="55">
        <v>69</v>
      </c>
      <c r="G15" s="55">
        <v>26</v>
      </c>
      <c r="H15" s="55">
        <v>20</v>
      </c>
      <c r="I15" s="55">
        <v>12</v>
      </c>
      <c r="J15" s="56">
        <v>421</v>
      </c>
      <c r="K15" s="23"/>
    </row>
    <row r="16" spans="1:11" x14ac:dyDescent="0.3">
      <c r="A16" s="6" t="s">
        <v>260</v>
      </c>
      <c r="B16" s="55">
        <v>113</v>
      </c>
      <c r="C16" s="55">
        <v>95</v>
      </c>
      <c r="D16" s="55">
        <v>63</v>
      </c>
      <c r="E16" s="55">
        <v>40</v>
      </c>
      <c r="F16" s="55">
        <v>56</v>
      </c>
      <c r="G16" s="55">
        <v>11</v>
      </c>
      <c r="H16" s="55">
        <v>18</v>
      </c>
      <c r="I16" s="55">
        <v>10</v>
      </c>
      <c r="J16" s="56">
        <v>406</v>
      </c>
      <c r="K16" s="23"/>
    </row>
    <row r="17" spans="1:11" x14ac:dyDescent="0.3">
      <c r="A17" s="6" t="s">
        <v>47</v>
      </c>
      <c r="B17" s="55">
        <v>73</v>
      </c>
      <c r="C17" s="55">
        <v>66</v>
      </c>
      <c r="D17" s="55">
        <v>47</v>
      </c>
      <c r="E17" s="55">
        <v>17</v>
      </c>
      <c r="F17" s="55">
        <v>32</v>
      </c>
      <c r="G17" s="55">
        <v>23</v>
      </c>
      <c r="H17" s="55">
        <v>5</v>
      </c>
      <c r="I17" s="55">
        <v>7</v>
      </c>
      <c r="J17" s="56">
        <v>270</v>
      </c>
      <c r="K17" s="23"/>
    </row>
    <row r="18" spans="1:11" x14ac:dyDescent="0.3">
      <c r="A18" s="6" t="s">
        <v>48</v>
      </c>
      <c r="B18" s="55">
        <v>93</v>
      </c>
      <c r="C18" s="55">
        <v>48</v>
      </c>
      <c r="D18" s="55">
        <v>49</v>
      </c>
      <c r="E18" s="55">
        <v>14</v>
      </c>
      <c r="F18" s="55">
        <v>34</v>
      </c>
      <c r="G18" s="55">
        <v>17</v>
      </c>
      <c r="H18" s="55">
        <v>6</v>
      </c>
      <c r="I18" s="55">
        <v>8</v>
      </c>
      <c r="J18" s="56">
        <v>269</v>
      </c>
      <c r="K18" s="23"/>
    </row>
    <row r="19" spans="1:11" x14ac:dyDescent="0.3">
      <c r="A19" s="6" t="s">
        <v>261</v>
      </c>
      <c r="B19" s="55">
        <v>79</v>
      </c>
      <c r="C19" s="55">
        <v>54</v>
      </c>
      <c r="D19" s="55">
        <v>38</v>
      </c>
      <c r="E19" s="55">
        <v>18</v>
      </c>
      <c r="F19" s="55">
        <v>21</v>
      </c>
      <c r="G19" s="55">
        <v>6</v>
      </c>
      <c r="H19" s="55">
        <v>6</v>
      </c>
      <c r="I19" s="55">
        <v>1</v>
      </c>
      <c r="J19" s="56">
        <v>223</v>
      </c>
      <c r="K19" s="23"/>
    </row>
    <row r="20" spans="1:11" x14ac:dyDescent="0.3">
      <c r="A20" s="6" t="s">
        <v>237</v>
      </c>
      <c r="B20" s="55">
        <v>72</v>
      </c>
      <c r="C20" s="55">
        <v>56</v>
      </c>
      <c r="D20" s="55">
        <v>35</v>
      </c>
      <c r="E20" s="55">
        <v>8</v>
      </c>
      <c r="F20" s="55">
        <v>26</v>
      </c>
      <c r="G20" s="55">
        <v>12</v>
      </c>
      <c r="H20" s="55">
        <v>7</v>
      </c>
      <c r="I20" s="55">
        <v>1</v>
      </c>
      <c r="J20" s="56">
        <v>217</v>
      </c>
      <c r="K20" s="23"/>
    </row>
    <row r="21" spans="1:11" x14ac:dyDescent="0.3">
      <c r="A21" s="6" t="s">
        <v>262</v>
      </c>
      <c r="B21" s="55">
        <v>53</v>
      </c>
      <c r="C21" s="55">
        <v>37</v>
      </c>
      <c r="D21" s="55">
        <v>20</v>
      </c>
      <c r="E21" s="55">
        <v>5</v>
      </c>
      <c r="F21" s="55">
        <v>23</v>
      </c>
      <c r="G21" s="55">
        <v>4</v>
      </c>
      <c r="H21" s="55">
        <v>6</v>
      </c>
      <c r="I21" s="55">
        <v>9</v>
      </c>
      <c r="J21" s="56">
        <v>157</v>
      </c>
      <c r="K21" s="23"/>
    </row>
    <row r="22" spans="1:11" x14ac:dyDescent="0.3">
      <c r="A22" s="6" t="s">
        <v>263</v>
      </c>
      <c r="B22" s="55">
        <v>38</v>
      </c>
      <c r="C22" s="55">
        <v>24</v>
      </c>
      <c r="D22" s="55">
        <v>25</v>
      </c>
      <c r="E22" s="55">
        <v>10</v>
      </c>
      <c r="F22" s="55">
        <v>18</v>
      </c>
      <c r="G22" s="55">
        <v>9</v>
      </c>
      <c r="H22" s="55">
        <v>4</v>
      </c>
      <c r="I22" s="55">
        <v>10</v>
      </c>
      <c r="J22" s="56">
        <v>138</v>
      </c>
      <c r="K22" s="23"/>
    </row>
    <row r="23" spans="1:11" x14ac:dyDescent="0.3">
      <c r="A23" s="6" t="s">
        <v>49</v>
      </c>
      <c r="B23" s="55">
        <v>30</v>
      </c>
      <c r="C23" s="55">
        <v>22</v>
      </c>
      <c r="D23" s="55">
        <v>15</v>
      </c>
      <c r="E23" s="55">
        <v>9</v>
      </c>
      <c r="F23" s="55">
        <v>14</v>
      </c>
      <c r="G23" s="55">
        <v>7</v>
      </c>
      <c r="H23" s="55">
        <v>10</v>
      </c>
      <c r="I23" s="55">
        <v>7</v>
      </c>
      <c r="J23" s="56">
        <v>114</v>
      </c>
      <c r="K23" s="23"/>
    </row>
    <row r="24" spans="1:11" x14ac:dyDescent="0.3">
      <c r="A24" s="6" t="s">
        <v>50</v>
      </c>
      <c r="B24" s="55">
        <v>31</v>
      </c>
      <c r="C24" s="55">
        <v>9</v>
      </c>
      <c r="D24" s="55">
        <v>19</v>
      </c>
      <c r="E24" s="55">
        <v>3</v>
      </c>
      <c r="F24" s="55">
        <v>14</v>
      </c>
      <c r="G24" s="55">
        <v>4</v>
      </c>
      <c r="H24" s="55">
        <v>2</v>
      </c>
      <c r="I24" s="55">
        <v>1</v>
      </c>
      <c r="J24" s="56">
        <v>83</v>
      </c>
      <c r="K24" s="23"/>
    </row>
    <row r="25" spans="1:11" x14ac:dyDescent="0.3">
      <c r="A25" s="6" t="s">
        <v>51</v>
      </c>
      <c r="B25" s="55">
        <v>21</v>
      </c>
      <c r="C25" s="55">
        <v>9</v>
      </c>
      <c r="D25" s="55">
        <v>26</v>
      </c>
      <c r="E25" s="55">
        <v>4</v>
      </c>
      <c r="F25" s="55">
        <v>14</v>
      </c>
      <c r="G25" s="55">
        <v>2</v>
      </c>
      <c r="H25" s="55">
        <v>1</v>
      </c>
      <c r="I25" s="55">
        <v>5</v>
      </c>
      <c r="J25" s="56">
        <v>82</v>
      </c>
      <c r="K25" s="23"/>
    </row>
    <row r="26" spans="1:11" x14ac:dyDescent="0.3">
      <c r="A26" s="6" t="s">
        <v>52</v>
      </c>
      <c r="B26" s="55">
        <v>13</v>
      </c>
      <c r="C26" s="55">
        <v>8</v>
      </c>
      <c r="D26" s="55">
        <v>16</v>
      </c>
      <c r="E26" s="55">
        <v>11</v>
      </c>
      <c r="F26" s="55">
        <v>11</v>
      </c>
      <c r="G26" s="55">
        <v>3</v>
      </c>
      <c r="H26" s="55">
        <v>3</v>
      </c>
      <c r="I26" s="55">
        <v>4</v>
      </c>
      <c r="J26" s="56">
        <v>69</v>
      </c>
      <c r="K26" s="23"/>
    </row>
    <row r="27" spans="1:11" x14ac:dyDescent="0.3">
      <c r="A27" s="35" t="s">
        <v>264</v>
      </c>
      <c r="B27" s="156">
        <v>20</v>
      </c>
      <c r="C27" s="156">
        <v>7</v>
      </c>
      <c r="D27" s="156">
        <v>13</v>
      </c>
      <c r="E27" s="156">
        <v>9</v>
      </c>
      <c r="F27" s="156">
        <v>6</v>
      </c>
      <c r="G27" s="156">
        <v>1</v>
      </c>
      <c r="H27" s="156">
        <v>1</v>
      </c>
      <c r="I27" s="156">
        <v>8</v>
      </c>
      <c r="J27" s="10">
        <v>65</v>
      </c>
      <c r="K27" s="23"/>
    </row>
    <row r="28" spans="1:11" x14ac:dyDescent="0.3">
      <c r="A28" s="27" t="s">
        <v>53</v>
      </c>
      <c r="B28" s="27">
        <v>13</v>
      </c>
      <c r="C28" s="27">
        <v>5</v>
      </c>
      <c r="D28" s="27">
        <v>11</v>
      </c>
      <c r="E28" s="27">
        <v>6</v>
      </c>
      <c r="F28" s="27">
        <v>6</v>
      </c>
      <c r="G28" s="27">
        <v>1</v>
      </c>
      <c r="H28" s="27">
        <v>3</v>
      </c>
      <c r="I28" s="27">
        <v>12</v>
      </c>
      <c r="J28" s="19">
        <v>57</v>
      </c>
      <c r="K28" s="23"/>
    </row>
    <row r="29" spans="1:11" ht="42.75" customHeight="1" x14ac:dyDescent="0.3">
      <c r="A29" s="228" t="s">
        <v>85</v>
      </c>
      <c r="B29" s="228"/>
      <c r="C29" s="228"/>
      <c r="D29" s="228"/>
      <c r="E29" s="228"/>
      <c r="F29" s="228"/>
      <c r="G29" s="228"/>
      <c r="H29" s="228"/>
      <c r="I29" s="228"/>
      <c r="J29" s="228"/>
      <c r="K29" s="23"/>
    </row>
    <row r="30" spans="1:11" ht="22.5" customHeight="1" x14ac:dyDescent="0.3">
      <c r="A30" s="229" t="s">
        <v>269</v>
      </c>
      <c r="B30" s="229"/>
      <c r="C30" s="229"/>
      <c r="D30" s="229"/>
      <c r="E30" s="229"/>
      <c r="F30" s="229"/>
      <c r="G30" s="229"/>
      <c r="H30" s="229"/>
      <c r="I30" s="229"/>
      <c r="J30" s="229"/>
      <c r="K30" s="104"/>
    </row>
    <row r="31" spans="1:11" x14ac:dyDescent="0.3">
      <c r="A31" s="22" t="s">
        <v>86</v>
      </c>
      <c r="B31" s="23"/>
      <c r="C31" s="23"/>
      <c r="D31" s="23"/>
      <c r="E31" s="23"/>
      <c r="F31" s="23"/>
      <c r="G31" s="23"/>
      <c r="H31" s="23"/>
      <c r="I31" s="23"/>
      <c r="J31" s="23"/>
      <c r="K31" s="23"/>
    </row>
    <row r="32" spans="1:11" x14ac:dyDescent="0.3">
      <c r="A32" s="22" t="s">
        <v>82</v>
      </c>
      <c r="B32" s="23"/>
      <c r="C32" s="23"/>
      <c r="D32" s="23"/>
      <c r="E32" s="23"/>
      <c r="F32" s="23"/>
      <c r="G32" s="23"/>
      <c r="H32" s="23"/>
      <c r="I32" s="23"/>
      <c r="J32" s="23"/>
      <c r="K32" s="23"/>
    </row>
  </sheetData>
  <mergeCells count="2">
    <mergeCell ref="A29:J29"/>
    <mergeCell ref="A30:J30"/>
  </mergeCells>
  <hyperlinks>
    <hyperlink ref="A2" location="Contents!A1" display="Back to Content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
  <sheetViews>
    <sheetView workbookViewId="0"/>
  </sheetViews>
  <sheetFormatPr defaultColWidth="9" defaultRowHeight="13.8" x14ac:dyDescent="0.25"/>
  <cols>
    <col min="1" max="1" width="9.69921875" style="25" customWidth="1"/>
    <col min="2" max="2" width="22.09765625" style="25" customWidth="1"/>
    <col min="3" max="3" width="24.09765625" style="25" customWidth="1"/>
    <col min="4" max="4" width="20.3984375" style="25" customWidth="1"/>
    <col min="5" max="5" width="3.3984375" style="25" customWidth="1"/>
    <col min="6" max="16384" width="9" style="25"/>
  </cols>
  <sheetData>
    <row r="1" spans="1:6" ht="14.4" x14ac:dyDescent="0.3">
      <c r="A1" s="5" t="s">
        <v>285</v>
      </c>
      <c r="B1" s="6"/>
      <c r="C1" s="6"/>
      <c r="D1" s="6"/>
      <c r="E1" s="6"/>
      <c r="F1" s="106"/>
    </row>
    <row r="2" spans="1:6" ht="14.4" x14ac:dyDescent="0.3">
      <c r="A2" s="7" t="s">
        <v>229</v>
      </c>
      <c r="B2" s="6"/>
      <c r="C2" s="6"/>
      <c r="D2" s="6"/>
      <c r="E2" s="6"/>
      <c r="F2" s="106"/>
    </row>
    <row r="3" spans="1:6" ht="33" x14ac:dyDescent="0.3">
      <c r="A3" s="183" t="s">
        <v>11</v>
      </c>
      <c r="B3" s="184" t="s">
        <v>265</v>
      </c>
      <c r="C3" s="184" t="s">
        <v>266</v>
      </c>
      <c r="D3" s="184" t="s">
        <v>267</v>
      </c>
      <c r="E3" s="6"/>
      <c r="F3" s="106"/>
    </row>
    <row r="4" spans="1:6" ht="14.4" x14ac:dyDescent="0.3">
      <c r="A4" s="6" t="s">
        <v>88</v>
      </c>
      <c r="B4" s="217">
        <v>203</v>
      </c>
      <c r="C4" s="217">
        <v>109</v>
      </c>
      <c r="D4" s="217">
        <v>84</v>
      </c>
      <c r="E4" s="6"/>
      <c r="F4" s="106"/>
    </row>
    <row r="5" spans="1:6" ht="14.4" x14ac:dyDescent="0.3">
      <c r="A5" s="6" t="s">
        <v>89</v>
      </c>
      <c r="B5" s="6">
        <v>156</v>
      </c>
      <c r="C5" s="6">
        <v>87</v>
      </c>
      <c r="D5" s="6">
        <v>54</v>
      </c>
      <c r="E5" s="6"/>
      <c r="F5" s="106"/>
    </row>
    <row r="6" spans="1:6" ht="14.4" x14ac:dyDescent="0.3">
      <c r="A6" s="6" t="s">
        <v>49</v>
      </c>
      <c r="B6" s="6">
        <v>146</v>
      </c>
      <c r="C6" s="6">
        <v>62</v>
      </c>
      <c r="D6" s="6">
        <v>68</v>
      </c>
      <c r="E6" s="6"/>
      <c r="F6" s="106"/>
    </row>
    <row r="7" spans="1:6" ht="14.4" x14ac:dyDescent="0.3">
      <c r="A7" s="6" t="s">
        <v>50</v>
      </c>
      <c r="B7" s="6">
        <v>153</v>
      </c>
      <c r="C7" s="6">
        <v>80</v>
      </c>
      <c r="D7" s="6">
        <v>77</v>
      </c>
      <c r="E7" s="6"/>
      <c r="F7" s="106"/>
    </row>
    <row r="8" spans="1:6" ht="14.4" x14ac:dyDescent="0.3">
      <c r="A8" s="6" t="s">
        <v>51</v>
      </c>
      <c r="B8" s="6">
        <v>145</v>
      </c>
      <c r="C8" s="6">
        <v>70</v>
      </c>
      <c r="D8" s="6">
        <v>67</v>
      </c>
      <c r="E8" s="6"/>
      <c r="F8" s="106"/>
    </row>
    <row r="9" spans="1:6" ht="14.4" x14ac:dyDescent="0.3">
      <c r="A9" s="6" t="s">
        <v>52</v>
      </c>
      <c r="B9" s="6">
        <v>216</v>
      </c>
      <c r="C9" s="6">
        <v>64</v>
      </c>
      <c r="D9" s="6">
        <v>53</v>
      </c>
      <c r="E9" s="6"/>
      <c r="F9" s="106"/>
    </row>
    <row r="10" spans="1:6" ht="14.4" x14ac:dyDescent="0.3">
      <c r="A10" s="6" t="s">
        <v>90</v>
      </c>
      <c r="B10" s="6">
        <v>173</v>
      </c>
      <c r="C10" s="6">
        <v>79</v>
      </c>
      <c r="D10" s="6">
        <v>59</v>
      </c>
      <c r="E10" s="6"/>
      <c r="F10" s="106"/>
    </row>
    <row r="11" spans="1:6" ht="14.4" x14ac:dyDescent="0.3">
      <c r="A11" s="27" t="s">
        <v>53</v>
      </c>
      <c r="B11" s="27">
        <v>154</v>
      </c>
      <c r="C11" s="27">
        <v>72</v>
      </c>
      <c r="D11" s="27">
        <v>57</v>
      </c>
      <c r="E11" s="6"/>
      <c r="F11" s="106"/>
    </row>
    <row r="12" spans="1:6" ht="26.25" customHeight="1" x14ac:dyDescent="0.3">
      <c r="A12" s="230" t="s">
        <v>91</v>
      </c>
      <c r="B12" s="230"/>
      <c r="C12" s="230"/>
      <c r="D12" s="230"/>
      <c r="E12" s="157"/>
      <c r="F12" s="106"/>
    </row>
    <row r="13" spans="1:6" ht="20.25" customHeight="1" x14ac:dyDescent="0.3">
      <c r="A13" s="231" t="s">
        <v>92</v>
      </c>
      <c r="B13" s="231"/>
      <c r="C13" s="231"/>
      <c r="D13" s="231"/>
      <c r="E13" s="158"/>
      <c r="F13" s="106"/>
    </row>
    <row r="14" spans="1:6" ht="23.25" customHeight="1" x14ac:dyDescent="0.3">
      <c r="A14" s="231" t="s">
        <v>93</v>
      </c>
      <c r="B14" s="231"/>
      <c r="C14" s="231"/>
      <c r="D14" s="231"/>
      <c r="E14" s="158"/>
      <c r="F14" s="106"/>
    </row>
    <row r="15" spans="1:6" ht="33" customHeight="1" x14ac:dyDescent="0.3">
      <c r="A15" s="231" t="s">
        <v>94</v>
      </c>
      <c r="B15" s="231"/>
      <c r="C15" s="231"/>
      <c r="D15" s="231"/>
      <c r="E15" s="158"/>
      <c r="F15" s="106"/>
    </row>
    <row r="16" spans="1:6" ht="14.4" x14ac:dyDescent="0.3">
      <c r="A16" s="29" t="s">
        <v>82</v>
      </c>
      <c r="B16" s="159"/>
      <c r="C16" s="159"/>
      <c r="D16" s="159"/>
      <c r="E16" s="157"/>
      <c r="F16" s="106"/>
    </row>
  </sheetData>
  <mergeCells count="4">
    <mergeCell ref="A12:D12"/>
    <mergeCell ref="A14:D14"/>
    <mergeCell ref="A13:D13"/>
    <mergeCell ref="A15:D15"/>
  </mergeCells>
  <hyperlinks>
    <hyperlink ref="A2" location="Contents!A1" display="Back to Content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heetViews>
  <sheetFormatPr defaultColWidth="9" defaultRowHeight="13.8" x14ac:dyDescent="0.25"/>
  <cols>
    <col min="1" max="1" width="57.69921875" style="25" customWidth="1"/>
    <col min="2" max="2" width="27" style="25" bestFit="1" customWidth="1"/>
    <col min="3" max="3" width="3.5" style="25" customWidth="1"/>
    <col min="4" max="16384" width="9" style="25"/>
  </cols>
  <sheetData>
    <row r="1" spans="1:6" x14ac:dyDescent="0.25">
      <c r="A1" s="161" t="s">
        <v>87</v>
      </c>
      <c r="B1" s="162"/>
      <c r="C1" s="162"/>
      <c r="D1" s="160"/>
    </row>
    <row r="2" spans="1:6" x14ac:dyDescent="0.25">
      <c r="A2" s="7" t="s">
        <v>229</v>
      </c>
      <c r="B2" s="162"/>
      <c r="C2" s="162"/>
      <c r="D2" s="160"/>
    </row>
    <row r="3" spans="1:6" x14ac:dyDescent="0.25">
      <c r="A3" s="163" t="s">
        <v>95</v>
      </c>
      <c r="B3" s="164" t="s">
        <v>53</v>
      </c>
      <c r="C3" s="6"/>
      <c r="D3" s="160"/>
    </row>
    <row r="4" spans="1:6" x14ac:dyDescent="0.25">
      <c r="A4" s="165" t="s">
        <v>96</v>
      </c>
      <c r="B4" s="162">
        <v>99</v>
      </c>
      <c r="C4" s="6"/>
      <c r="D4" s="160"/>
    </row>
    <row r="5" spans="1:6" x14ac:dyDescent="0.25">
      <c r="A5" s="165" t="s">
        <v>97</v>
      </c>
      <c r="B5" s="162">
        <v>16</v>
      </c>
      <c r="C5" s="6"/>
      <c r="D5" s="160"/>
    </row>
    <row r="6" spans="1:6" x14ac:dyDescent="0.25">
      <c r="A6" s="166" t="s">
        <v>98</v>
      </c>
      <c r="B6" s="166">
        <v>115</v>
      </c>
      <c r="C6" s="6"/>
      <c r="D6" s="160"/>
    </row>
    <row r="7" spans="1:6" ht="14.4" x14ac:dyDescent="0.3">
      <c r="A7" s="68" t="s">
        <v>54</v>
      </c>
      <c r="B7" s="167"/>
      <c r="C7" s="167"/>
      <c r="D7" s="119"/>
    </row>
    <row r="8" spans="1:6" ht="27" customHeight="1" x14ac:dyDescent="0.25">
      <c r="A8" s="232" t="s">
        <v>102</v>
      </c>
      <c r="B8" s="232"/>
      <c r="C8" s="158"/>
      <c r="D8" s="120"/>
      <c r="E8" s="120"/>
      <c r="F8" s="120"/>
    </row>
    <row r="9" spans="1:6" ht="25.5" customHeight="1" x14ac:dyDescent="0.25">
      <c r="A9" s="232" t="s">
        <v>99</v>
      </c>
      <c r="B9" s="232"/>
      <c r="C9" s="158"/>
      <c r="D9" s="120"/>
      <c r="E9" s="120"/>
      <c r="F9" s="120"/>
    </row>
    <row r="10" spans="1:6" ht="14.4" x14ac:dyDescent="0.3">
      <c r="A10" s="24" t="s">
        <v>100</v>
      </c>
      <c r="B10" s="167"/>
      <c r="C10" s="167"/>
      <c r="D10" s="119"/>
    </row>
    <row r="11" spans="1:6" ht="14.4" x14ac:dyDescent="0.3">
      <c r="A11" s="24" t="s">
        <v>101</v>
      </c>
      <c r="B11" s="167"/>
      <c r="C11" s="167"/>
      <c r="D11" s="119"/>
    </row>
  </sheetData>
  <mergeCells count="2">
    <mergeCell ref="A8:B8"/>
    <mergeCell ref="A9:B9"/>
  </mergeCells>
  <hyperlinks>
    <hyperlink ref="A2" location="Contents!A1" display="Back to Content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5"/>
  <sheetViews>
    <sheetView workbookViewId="0"/>
  </sheetViews>
  <sheetFormatPr defaultColWidth="9" defaultRowHeight="14.4" x14ac:dyDescent="0.3"/>
  <cols>
    <col min="1" max="1" width="9" style="106"/>
    <col min="2" max="2" width="2.59765625" style="106" customWidth="1"/>
    <col min="3" max="4" width="9" style="106"/>
    <col min="5" max="5" width="2.59765625" style="106" customWidth="1"/>
    <col min="6" max="7" width="9" style="106"/>
    <col min="8" max="8" width="2.59765625" style="106" customWidth="1"/>
    <col min="9" max="10" width="9" style="106"/>
    <col min="11" max="11" width="2.59765625" style="106" customWidth="1"/>
    <col min="12" max="13" width="9" style="106"/>
    <col min="14" max="14" width="2.59765625" style="106" customWidth="1"/>
    <col min="15" max="16" width="9" style="106"/>
    <col min="17" max="17" width="2.19921875" style="106" customWidth="1"/>
    <col min="18" max="18" width="1.3984375" style="106" customWidth="1"/>
    <col min="19" max="16384" width="9" style="106"/>
  </cols>
  <sheetData>
    <row r="1" spans="1:18" x14ac:dyDescent="0.3">
      <c r="A1" s="5" t="s">
        <v>297</v>
      </c>
      <c r="B1" s="6"/>
      <c r="C1" s="6"/>
      <c r="D1" s="6"/>
      <c r="E1" s="6"/>
      <c r="F1" s="6"/>
      <c r="G1" s="6"/>
      <c r="H1" s="6"/>
      <c r="I1" s="6"/>
      <c r="J1" s="6"/>
      <c r="K1" s="6"/>
      <c r="L1" s="6"/>
      <c r="M1" s="6"/>
      <c r="N1" s="6"/>
      <c r="O1" s="6"/>
      <c r="P1" s="6"/>
      <c r="Q1" s="23"/>
      <c r="R1" s="23"/>
    </row>
    <row r="2" spans="1:18" x14ac:dyDescent="0.3">
      <c r="A2" s="7" t="s">
        <v>229</v>
      </c>
      <c r="B2" s="6"/>
      <c r="C2" s="6"/>
      <c r="D2" s="6"/>
      <c r="E2" s="6"/>
      <c r="F2" s="6"/>
      <c r="G2" s="6"/>
      <c r="H2" s="6"/>
      <c r="I2" s="6"/>
      <c r="J2" s="6"/>
      <c r="K2" s="6"/>
      <c r="L2" s="6"/>
      <c r="M2" s="6"/>
      <c r="N2" s="6"/>
      <c r="O2" s="6"/>
      <c r="P2" s="6"/>
      <c r="Q2" s="23"/>
      <c r="R2" s="23"/>
    </row>
    <row r="3" spans="1:18" ht="34.5" customHeight="1" x14ac:dyDescent="0.3">
      <c r="A3" s="30"/>
      <c r="B3" s="30"/>
      <c r="C3" s="235" t="s">
        <v>103</v>
      </c>
      <c r="D3" s="235"/>
      <c r="E3" s="8"/>
      <c r="F3" s="235" t="s">
        <v>104</v>
      </c>
      <c r="G3" s="235"/>
      <c r="H3" s="8"/>
      <c r="I3" s="235" t="s">
        <v>105</v>
      </c>
      <c r="J3" s="235"/>
      <c r="K3" s="8"/>
      <c r="L3" s="235" t="s">
        <v>106</v>
      </c>
      <c r="M3" s="235"/>
      <c r="N3" s="8"/>
      <c r="O3" s="235" t="s">
        <v>70</v>
      </c>
      <c r="P3" s="235"/>
      <c r="Q3" s="23"/>
      <c r="R3" s="23"/>
    </row>
    <row r="4" spans="1:18" x14ac:dyDescent="0.3">
      <c r="A4" s="19" t="s">
        <v>11</v>
      </c>
      <c r="B4" s="19"/>
      <c r="C4" s="11" t="s">
        <v>71</v>
      </c>
      <c r="D4" s="11" t="s">
        <v>72</v>
      </c>
      <c r="E4" s="11"/>
      <c r="F4" s="11" t="s">
        <v>71</v>
      </c>
      <c r="G4" s="11" t="s">
        <v>72</v>
      </c>
      <c r="H4" s="11"/>
      <c r="I4" s="11" t="s">
        <v>71</v>
      </c>
      <c r="J4" s="11" t="s">
        <v>72</v>
      </c>
      <c r="K4" s="11"/>
      <c r="L4" s="11" t="s">
        <v>71</v>
      </c>
      <c r="M4" s="11" t="s">
        <v>72</v>
      </c>
      <c r="N4" s="11"/>
      <c r="O4" s="11" t="s">
        <v>71</v>
      </c>
      <c r="P4" s="11" t="s">
        <v>72</v>
      </c>
      <c r="Q4" s="23"/>
      <c r="R4" s="23"/>
    </row>
    <row r="5" spans="1:18" x14ac:dyDescent="0.3">
      <c r="A5" s="6" t="s">
        <v>34</v>
      </c>
      <c r="B5" s="6"/>
      <c r="C5" s="55">
        <v>171</v>
      </c>
      <c r="D5" s="3">
        <v>76.3</v>
      </c>
      <c r="E5" s="55"/>
      <c r="F5" s="55">
        <v>35</v>
      </c>
      <c r="G5" s="3">
        <v>15.6</v>
      </c>
      <c r="H5" s="55"/>
      <c r="I5" s="55">
        <v>2</v>
      </c>
      <c r="J5" s="3">
        <v>0.9</v>
      </c>
      <c r="K5" s="55"/>
      <c r="L5" s="55">
        <v>16</v>
      </c>
      <c r="M5" s="3">
        <v>7.1</v>
      </c>
      <c r="N5" s="55"/>
      <c r="O5" s="56">
        <v>224</v>
      </c>
      <c r="P5" s="66">
        <v>100</v>
      </c>
      <c r="Q5" s="23"/>
      <c r="R5" s="23"/>
    </row>
    <row r="6" spans="1:18" x14ac:dyDescent="0.3">
      <c r="A6" s="6" t="s">
        <v>35</v>
      </c>
      <c r="B6" s="6"/>
      <c r="C6" s="55">
        <v>191</v>
      </c>
      <c r="D6" s="3">
        <v>69.7</v>
      </c>
      <c r="E6" s="55"/>
      <c r="F6" s="55">
        <v>62</v>
      </c>
      <c r="G6" s="3">
        <v>22.6</v>
      </c>
      <c r="H6" s="55"/>
      <c r="I6" s="55">
        <v>6</v>
      </c>
      <c r="J6" s="3">
        <v>2.2000000000000002</v>
      </c>
      <c r="K6" s="55"/>
      <c r="L6" s="55">
        <v>15</v>
      </c>
      <c r="M6" s="3">
        <v>5.5</v>
      </c>
      <c r="N6" s="55"/>
      <c r="O6" s="56">
        <v>274</v>
      </c>
      <c r="P6" s="66">
        <v>100</v>
      </c>
      <c r="Q6" s="23"/>
      <c r="R6" s="23"/>
    </row>
    <row r="7" spans="1:18" x14ac:dyDescent="0.3">
      <c r="A7" s="6" t="s">
        <v>36</v>
      </c>
      <c r="B7" s="6"/>
      <c r="C7" s="55">
        <v>197</v>
      </c>
      <c r="D7" s="3">
        <v>73.2</v>
      </c>
      <c r="E7" s="55"/>
      <c r="F7" s="55">
        <v>38</v>
      </c>
      <c r="G7" s="3">
        <v>14.1</v>
      </c>
      <c r="H7" s="55"/>
      <c r="I7" s="55">
        <v>16</v>
      </c>
      <c r="J7" s="3">
        <v>5.9</v>
      </c>
      <c r="K7" s="55"/>
      <c r="L7" s="55">
        <v>18</v>
      </c>
      <c r="M7" s="3">
        <v>6.7</v>
      </c>
      <c r="N7" s="55"/>
      <c r="O7" s="56">
        <v>269</v>
      </c>
      <c r="P7" s="66">
        <v>100</v>
      </c>
      <c r="Q7" s="23"/>
      <c r="R7" s="23"/>
    </row>
    <row r="8" spans="1:18" x14ac:dyDescent="0.3">
      <c r="A8" s="6" t="s">
        <v>37</v>
      </c>
      <c r="B8" s="6"/>
      <c r="C8" s="55">
        <v>154</v>
      </c>
      <c r="D8" s="3">
        <v>62.9</v>
      </c>
      <c r="E8" s="55"/>
      <c r="F8" s="55">
        <v>29</v>
      </c>
      <c r="G8" s="3">
        <v>11.8</v>
      </c>
      <c r="H8" s="55"/>
      <c r="I8" s="55">
        <v>37</v>
      </c>
      <c r="J8" s="3">
        <v>15.1</v>
      </c>
      <c r="K8" s="55"/>
      <c r="L8" s="55">
        <v>25</v>
      </c>
      <c r="M8" s="3">
        <v>10.199999999999999</v>
      </c>
      <c r="N8" s="55"/>
      <c r="O8" s="56">
        <v>245</v>
      </c>
      <c r="P8" s="66">
        <v>100</v>
      </c>
      <c r="Q8" s="23"/>
      <c r="R8" s="23"/>
    </row>
    <row r="9" spans="1:18" x14ac:dyDescent="0.3">
      <c r="A9" s="6" t="s">
        <v>38</v>
      </c>
      <c r="B9" s="6"/>
      <c r="C9" s="55">
        <v>157</v>
      </c>
      <c r="D9" s="3">
        <v>64.3</v>
      </c>
      <c r="E9" s="55"/>
      <c r="F9" s="55">
        <v>20</v>
      </c>
      <c r="G9" s="3">
        <v>8.1999999999999993</v>
      </c>
      <c r="H9" s="55"/>
      <c r="I9" s="55">
        <v>34</v>
      </c>
      <c r="J9" s="3">
        <v>13.9</v>
      </c>
      <c r="K9" s="55"/>
      <c r="L9" s="55">
        <v>33</v>
      </c>
      <c r="M9" s="3">
        <v>13.5</v>
      </c>
      <c r="N9" s="55"/>
      <c r="O9" s="56">
        <v>244</v>
      </c>
      <c r="P9" s="66">
        <v>100</v>
      </c>
      <c r="Q9" s="23"/>
      <c r="R9" s="23"/>
    </row>
    <row r="10" spans="1:18" x14ac:dyDescent="0.3">
      <c r="A10" s="6" t="s">
        <v>39</v>
      </c>
      <c r="B10" s="6"/>
      <c r="C10" s="55">
        <v>186</v>
      </c>
      <c r="D10" s="3">
        <v>61.8</v>
      </c>
      <c r="E10" s="55"/>
      <c r="F10" s="55">
        <v>24</v>
      </c>
      <c r="G10" s="3">
        <v>8</v>
      </c>
      <c r="H10" s="55"/>
      <c r="I10" s="55">
        <v>46</v>
      </c>
      <c r="J10" s="3">
        <v>15.3</v>
      </c>
      <c r="K10" s="55"/>
      <c r="L10" s="55">
        <v>45</v>
      </c>
      <c r="M10" s="3">
        <v>15</v>
      </c>
      <c r="N10" s="55"/>
      <c r="O10" s="56">
        <v>301</v>
      </c>
      <c r="P10" s="66">
        <v>100</v>
      </c>
      <c r="Q10" s="23"/>
      <c r="R10" s="23"/>
    </row>
    <row r="11" spans="1:18" x14ac:dyDescent="0.3">
      <c r="A11" s="6" t="s">
        <v>40</v>
      </c>
      <c r="B11" s="6"/>
      <c r="C11" s="55">
        <v>197</v>
      </c>
      <c r="D11" s="3">
        <v>68.2</v>
      </c>
      <c r="E11" s="55"/>
      <c r="F11" s="55">
        <v>27</v>
      </c>
      <c r="G11" s="3">
        <v>9.3000000000000007</v>
      </c>
      <c r="H11" s="55"/>
      <c r="I11" s="55">
        <v>37</v>
      </c>
      <c r="J11" s="3">
        <v>12.8</v>
      </c>
      <c r="K11" s="55"/>
      <c r="L11" s="55">
        <v>28</v>
      </c>
      <c r="M11" s="3">
        <v>9.6999999999999993</v>
      </c>
      <c r="N11" s="55"/>
      <c r="O11" s="56">
        <v>289</v>
      </c>
      <c r="P11" s="66">
        <v>100</v>
      </c>
      <c r="Q11" s="23"/>
      <c r="R11" s="23"/>
    </row>
    <row r="12" spans="1:18" x14ac:dyDescent="0.3">
      <c r="A12" s="6" t="s">
        <v>41</v>
      </c>
      <c r="B12" s="6"/>
      <c r="C12" s="55">
        <v>231</v>
      </c>
      <c r="D12" s="3">
        <v>78.599999999999994</v>
      </c>
      <c r="E12" s="55"/>
      <c r="F12" s="55">
        <v>18</v>
      </c>
      <c r="G12" s="3">
        <v>6.1</v>
      </c>
      <c r="H12" s="55"/>
      <c r="I12" s="55">
        <v>37</v>
      </c>
      <c r="J12" s="3">
        <v>12.6</v>
      </c>
      <c r="K12" s="55"/>
      <c r="L12" s="55">
        <v>8</v>
      </c>
      <c r="M12" s="3">
        <v>2.7</v>
      </c>
      <c r="N12" s="55"/>
      <c r="O12" s="56">
        <v>294</v>
      </c>
      <c r="P12" s="66">
        <v>100</v>
      </c>
      <c r="Q12" s="23"/>
      <c r="R12" s="23"/>
    </row>
    <row r="13" spans="1:18" x14ac:dyDescent="0.3">
      <c r="A13" s="6" t="s">
        <v>42</v>
      </c>
      <c r="B13" s="6"/>
      <c r="C13" s="55">
        <v>224</v>
      </c>
      <c r="D13" s="3">
        <v>80.599999999999994</v>
      </c>
      <c r="E13" s="55"/>
      <c r="F13" s="55">
        <v>12</v>
      </c>
      <c r="G13" s="3">
        <v>4.3</v>
      </c>
      <c r="H13" s="55"/>
      <c r="I13" s="55">
        <v>40</v>
      </c>
      <c r="J13" s="3">
        <v>14.4</v>
      </c>
      <c r="K13" s="55"/>
      <c r="L13" s="55">
        <v>2</v>
      </c>
      <c r="M13" s="3">
        <v>0.7</v>
      </c>
      <c r="N13" s="55"/>
      <c r="O13" s="56">
        <v>278</v>
      </c>
      <c r="P13" s="66">
        <v>100</v>
      </c>
      <c r="Q13" s="23"/>
      <c r="R13" s="23"/>
    </row>
    <row r="14" spans="1:18" x14ac:dyDescent="0.3">
      <c r="A14" s="6" t="s">
        <v>43</v>
      </c>
      <c r="B14" s="6"/>
      <c r="C14" s="55">
        <v>316</v>
      </c>
      <c r="D14" s="3">
        <v>85.4</v>
      </c>
      <c r="E14" s="55"/>
      <c r="F14" s="55">
        <v>7</v>
      </c>
      <c r="G14" s="3">
        <v>1.9</v>
      </c>
      <c r="H14" s="55"/>
      <c r="I14" s="55">
        <v>45</v>
      </c>
      <c r="J14" s="3">
        <v>12.2</v>
      </c>
      <c r="K14" s="55"/>
      <c r="L14" s="55">
        <v>2</v>
      </c>
      <c r="M14" s="3">
        <v>0.5</v>
      </c>
      <c r="N14" s="55"/>
      <c r="O14" s="56">
        <v>370</v>
      </c>
      <c r="P14" s="66">
        <v>100</v>
      </c>
      <c r="Q14" s="23"/>
      <c r="R14" s="23"/>
    </row>
    <row r="15" spans="1:18" x14ac:dyDescent="0.3">
      <c r="A15" s="6" t="s">
        <v>44</v>
      </c>
      <c r="B15" s="6"/>
      <c r="C15" s="55">
        <v>363</v>
      </c>
      <c r="D15" s="3">
        <v>83.6</v>
      </c>
      <c r="E15" s="55"/>
      <c r="F15" s="55">
        <v>5</v>
      </c>
      <c r="G15" s="3">
        <v>1.2</v>
      </c>
      <c r="H15" s="55"/>
      <c r="I15" s="55">
        <v>59</v>
      </c>
      <c r="J15" s="3">
        <v>13.6</v>
      </c>
      <c r="K15" s="55"/>
      <c r="L15" s="55">
        <v>7</v>
      </c>
      <c r="M15" s="3">
        <v>1.6</v>
      </c>
      <c r="N15" s="55"/>
      <c r="O15" s="56">
        <v>434</v>
      </c>
      <c r="P15" s="66">
        <v>100</v>
      </c>
      <c r="Q15" s="23"/>
      <c r="R15" s="23"/>
    </row>
    <row r="16" spans="1:18" x14ac:dyDescent="0.3">
      <c r="A16" s="6" t="s">
        <v>45</v>
      </c>
      <c r="B16" s="6"/>
      <c r="C16" s="55">
        <v>339</v>
      </c>
      <c r="D16" s="3">
        <v>80.5</v>
      </c>
      <c r="E16" s="55"/>
      <c r="F16" s="55">
        <v>11</v>
      </c>
      <c r="G16" s="3">
        <v>2.6</v>
      </c>
      <c r="H16" s="55"/>
      <c r="I16" s="55">
        <v>70</v>
      </c>
      <c r="J16" s="3">
        <v>16.600000000000001</v>
      </c>
      <c r="K16" s="55"/>
      <c r="L16" s="55">
        <v>1</v>
      </c>
      <c r="M16" s="3">
        <v>0.2</v>
      </c>
      <c r="N16" s="55"/>
      <c r="O16" s="56">
        <v>421</v>
      </c>
      <c r="P16" s="66">
        <v>100</v>
      </c>
      <c r="Q16" s="23"/>
      <c r="R16" s="23"/>
    </row>
    <row r="17" spans="1:19" x14ac:dyDescent="0.3">
      <c r="A17" s="6" t="s">
        <v>260</v>
      </c>
      <c r="B17" s="6"/>
      <c r="C17" s="55">
        <v>343</v>
      </c>
      <c r="D17" s="3">
        <v>84.482758620689651</v>
      </c>
      <c r="E17" s="55"/>
      <c r="F17" s="55">
        <v>8</v>
      </c>
      <c r="G17" s="3">
        <v>1.9704433497536946</v>
      </c>
      <c r="H17" s="55"/>
      <c r="I17" s="55">
        <v>48</v>
      </c>
      <c r="J17" s="3">
        <v>11.822660098522167</v>
      </c>
      <c r="K17" s="55"/>
      <c r="L17" s="55">
        <v>7</v>
      </c>
      <c r="M17" s="3">
        <v>1.7241379310344827</v>
      </c>
      <c r="N17" s="55"/>
      <c r="O17" s="56">
        <v>406</v>
      </c>
      <c r="P17" s="66">
        <v>100</v>
      </c>
      <c r="Q17" s="23"/>
      <c r="R17" s="23"/>
    </row>
    <row r="18" spans="1:19" x14ac:dyDescent="0.3">
      <c r="A18" s="6" t="s">
        <v>47</v>
      </c>
      <c r="B18" s="6"/>
      <c r="C18" s="55">
        <v>229</v>
      </c>
      <c r="D18" s="3">
        <v>84.8</v>
      </c>
      <c r="E18" s="55"/>
      <c r="F18" s="55">
        <v>5</v>
      </c>
      <c r="G18" s="3">
        <v>1.9</v>
      </c>
      <c r="H18" s="55"/>
      <c r="I18" s="55">
        <v>36</v>
      </c>
      <c r="J18" s="3">
        <v>13.3</v>
      </c>
      <c r="K18" s="55"/>
      <c r="L18" s="55" t="s">
        <v>16</v>
      </c>
      <c r="M18" s="3" t="s">
        <v>18</v>
      </c>
      <c r="N18" s="55"/>
      <c r="O18" s="56">
        <v>270</v>
      </c>
      <c r="P18" s="66">
        <v>100</v>
      </c>
      <c r="Q18" s="23"/>
      <c r="R18" s="23"/>
    </row>
    <row r="19" spans="1:19" x14ac:dyDescent="0.3">
      <c r="A19" s="6" t="s">
        <v>48</v>
      </c>
      <c r="B19" s="6"/>
      <c r="C19" s="55">
        <v>219</v>
      </c>
      <c r="D19" s="3">
        <v>81.400000000000006</v>
      </c>
      <c r="E19" s="55"/>
      <c r="F19" s="55">
        <v>9</v>
      </c>
      <c r="G19" s="3">
        <v>3.3</v>
      </c>
      <c r="H19" s="55"/>
      <c r="I19" s="55">
        <v>38</v>
      </c>
      <c r="J19" s="3">
        <v>14.1</v>
      </c>
      <c r="K19" s="55"/>
      <c r="L19" s="55">
        <v>3</v>
      </c>
      <c r="M19" s="3">
        <v>1.1000000000000001</v>
      </c>
      <c r="N19" s="55"/>
      <c r="O19" s="56">
        <v>269</v>
      </c>
      <c r="P19" s="66">
        <v>100</v>
      </c>
      <c r="Q19" s="23"/>
      <c r="R19" s="23"/>
    </row>
    <row r="20" spans="1:19" x14ac:dyDescent="0.3">
      <c r="A20" s="6" t="s">
        <v>261</v>
      </c>
      <c r="B20" s="6"/>
      <c r="C20" s="55">
        <v>181</v>
      </c>
      <c r="D20" s="3">
        <v>81.165919282511211</v>
      </c>
      <c r="E20" s="55"/>
      <c r="F20" s="55">
        <v>5</v>
      </c>
      <c r="G20" s="3">
        <v>2.2421524663677128</v>
      </c>
      <c r="H20" s="55"/>
      <c r="I20" s="55">
        <v>34</v>
      </c>
      <c r="J20" s="3">
        <v>15.246636771300448</v>
      </c>
      <c r="K20" s="55"/>
      <c r="L20" s="55">
        <v>3</v>
      </c>
      <c r="M20" s="3">
        <v>1.3452914798206279</v>
      </c>
      <c r="N20" s="55"/>
      <c r="O20" s="56">
        <v>223</v>
      </c>
      <c r="P20" s="66">
        <v>100</v>
      </c>
      <c r="Q20" s="23"/>
      <c r="R20" s="23"/>
    </row>
    <row r="21" spans="1:19" x14ac:dyDescent="0.3">
      <c r="A21" s="6" t="s">
        <v>237</v>
      </c>
      <c r="B21" s="6"/>
      <c r="C21" s="55">
        <v>172</v>
      </c>
      <c r="D21" s="3">
        <v>79.262672811059915</v>
      </c>
      <c r="E21" s="55"/>
      <c r="F21" s="55">
        <v>1</v>
      </c>
      <c r="G21" s="3">
        <v>0.46082949308755761</v>
      </c>
      <c r="H21" s="55"/>
      <c r="I21" s="55">
        <v>41</v>
      </c>
      <c r="J21" s="3">
        <v>18.894009216589861</v>
      </c>
      <c r="K21" s="55"/>
      <c r="L21" s="55">
        <v>3</v>
      </c>
      <c r="M21" s="3">
        <v>1.3824884792626728</v>
      </c>
      <c r="N21" s="55"/>
      <c r="O21" s="56">
        <v>217</v>
      </c>
      <c r="P21" s="66">
        <v>100</v>
      </c>
      <c r="Q21" s="23"/>
      <c r="R21" s="23"/>
    </row>
    <row r="22" spans="1:19" x14ac:dyDescent="0.3">
      <c r="A22" s="6" t="s">
        <v>262</v>
      </c>
      <c r="B22" s="6"/>
      <c r="C22" s="55">
        <v>135</v>
      </c>
      <c r="D22" s="3">
        <v>85.98726114649682</v>
      </c>
      <c r="E22" s="55"/>
      <c r="F22" s="55">
        <v>3</v>
      </c>
      <c r="G22" s="3">
        <v>1.910828025477707</v>
      </c>
      <c r="H22" s="55"/>
      <c r="I22" s="55">
        <v>19</v>
      </c>
      <c r="J22" s="3">
        <v>12.101910828025478</v>
      </c>
      <c r="K22" s="55"/>
      <c r="L22" s="55" t="s">
        <v>16</v>
      </c>
      <c r="M22" s="3" t="s">
        <v>18</v>
      </c>
      <c r="N22" s="55"/>
      <c r="O22" s="56">
        <v>157</v>
      </c>
      <c r="P22" s="66">
        <v>100</v>
      </c>
      <c r="Q22" s="23"/>
      <c r="R22" s="23"/>
    </row>
    <row r="23" spans="1:19" x14ac:dyDescent="0.3">
      <c r="A23" s="6" t="s">
        <v>263</v>
      </c>
      <c r="B23" s="6"/>
      <c r="C23" s="55">
        <v>117</v>
      </c>
      <c r="D23" s="3">
        <v>84.782608695652172</v>
      </c>
      <c r="E23" s="55"/>
      <c r="F23" s="55">
        <v>4</v>
      </c>
      <c r="G23" s="3">
        <v>2.8985507246376812</v>
      </c>
      <c r="H23" s="55"/>
      <c r="I23" s="55">
        <v>17</v>
      </c>
      <c r="J23" s="3">
        <v>12.318840579710146</v>
      </c>
      <c r="K23" s="55"/>
      <c r="L23" s="55" t="s">
        <v>16</v>
      </c>
      <c r="M23" s="3" t="s">
        <v>18</v>
      </c>
      <c r="N23" s="55"/>
      <c r="O23" s="56">
        <v>138</v>
      </c>
      <c r="P23" s="66">
        <v>100</v>
      </c>
      <c r="Q23" s="23"/>
      <c r="R23" s="23"/>
    </row>
    <row r="24" spans="1:19" x14ac:dyDescent="0.3">
      <c r="A24" s="6" t="s">
        <v>49</v>
      </c>
      <c r="B24" s="6"/>
      <c r="C24" s="55">
        <v>102</v>
      </c>
      <c r="D24" s="3">
        <v>89.473684210526315</v>
      </c>
      <c r="E24" s="55"/>
      <c r="F24" s="55">
        <v>6</v>
      </c>
      <c r="G24" s="3">
        <v>5.2631578947368416</v>
      </c>
      <c r="H24" s="55"/>
      <c r="I24" s="55">
        <v>3</v>
      </c>
      <c r="J24" s="3">
        <v>2.6315789473684208</v>
      </c>
      <c r="K24" s="55"/>
      <c r="L24" s="55">
        <v>3</v>
      </c>
      <c r="M24" s="3">
        <v>2.6315789473684208</v>
      </c>
      <c r="N24" s="55"/>
      <c r="O24" s="56">
        <v>114</v>
      </c>
      <c r="P24" s="66">
        <v>100</v>
      </c>
      <c r="Q24" s="23"/>
      <c r="R24" s="23"/>
    </row>
    <row r="25" spans="1:19" x14ac:dyDescent="0.3">
      <c r="A25" s="6" t="s">
        <v>50</v>
      </c>
      <c r="B25" s="6"/>
      <c r="C25" s="55">
        <v>78</v>
      </c>
      <c r="D25" s="3">
        <v>93.975903614457835</v>
      </c>
      <c r="E25" s="55"/>
      <c r="F25" s="55">
        <v>5</v>
      </c>
      <c r="G25" s="3">
        <v>6.024096385542169</v>
      </c>
      <c r="H25" s="55"/>
      <c r="I25" s="55" t="s">
        <v>16</v>
      </c>
      <c r="J25" s="3" t="s">
        <v>18</v>
      </c>
      <c r="K25" s="55"/>
      <c r="L25" s="55" t="s">
        <v>16</v>
      </c>
      <c r="M25" s="3" t="s">
        <v>18</v>
      </c>
      <c r="N25" s="55"/>
      <c r="O25" s="56">
        <v>83</v>
      </c>
      <c r="P25" s="66">
        <v>100</v>
      </c>
      <c r="Q25" s="23"/>
      <c r="R25" s="23"/>
    </row>
    <row r="26" spans="1:19" x14ac:dyDescent="0.3">
      <c r="A26" s="6" t="s">
        <v>51</v>
      </c>
      <c r="B26" s="6"/>
      <c r="C26" s="55">
        <v>74</v>
      </c>
      <c r="D26" s="3">
        <v>90.243902439024396</v>
      </c>
      <c r="E26" s="55"/>
      <c r="F26" s="55">
        <v>7</v>
      </c>
      <c r="G26" s="3">
        <v>8.536585365853659</v>
      </c>
      <c r="H26" s="55"/>
      <c r="I26" s="55">
        <v>1</v>
      </c>
      <c r="J26" s="3">
        <v>1.2195121951219512</v>
      </c>
      <c r="K26" s="55"/>
      <c r="L26" s="55" t="s">
        <v>16</v>
      </c>
      <c r="M26" s="3" t="s">
        <v>18</v>
      </c>
      <c r="N26" s="55"/>
      <c r="O26" s="56">
        <v>82</v>
      </c>
      <c r="P26" s="66">
        <v>100</v>
      </c>
      <c r="Q26" s="23"/>
      <c r="R26" s="23"/>
    </row>
    <row r="27" spans="1:19" x14ac:dyDescent="0.3">
      <c r="A27" s="6" t="s">
        <v>52</v>
      </c>
      <c r="B27" s="6"/>
      <c r="C27" s="55">
        <v>69</v>
      </c>
      <c r="D27" s="3">
        <v>100</v>
      </c>
      <c r="E27" s="55"/>
      <c r="F27" s="55" t="s">
        <v>16</v>
      </c>
      <c r="G27" s="3" t="s">
        <v>18</v>
      </c>
      <c r="H27" s="55"/>
      <c r="I27" s="55" t="s">
        <v>16</v>
      </c>
      <c r="J27" s="3" t="s">
        <v>18</v>
      </c>
      <c r="K27" s="55"/>
      <c r="L27" s="55" t="s">
        <v>16</v>
      </c>
      <c r="M27" s="3" t="s">
        <v>18</v>
      </c>
      <c r="N27" s="55"/>
      <c r="O27" s="56">
        <v>69</v>
      </c>
      <c r="P27" s="66">
        <v>100</v>
      </c>
      <c r="Q27" s="23"/>
      <c r="R27" s="23"/>
    </row>
    <row r="28" spans="1:19" x14ac:dyDescent="0.3">
      <c r="A28" s="6" t="s">
        <v>264</v>
      </c>
      <c r="B28" s="6"/>
      <c r="C28" s="55">
        <v>63</v>
      </c>
      <c r="D28" s="3">
        <v>96.92307692307692</v>
      </c>
      <c r="E28" s="55"/>
      <c r="F28" s="55">
        <v>2</v>
      </c>
      <c r="G28" s="3">
        <v>3.0769230769230771</v>
      </c>
      <c r="H28" s="55"/>
      <c r="I28" s="55" t="s">
        <v>16</v>
      </c>
      <c r="J28" s="3" t="s">
        <v>18</v>
      </c>
      <c r="K28" s="55"/>
      <c r="L28" s="55" t="s">
        <v>16</v>
      </c>
      <c r="M28" s="3" t="s">
        <v>18</v>
      </c>
      <c r="N28" s="55"/>
      <c r="O28" s="56">
        <v>65</v>
      </c>
      <c r="P28" s="66">
        <v>100</v>
      </c>
      <c r="Q28" s="23"/>
      <c r="R28" s="23"/>
    </row>
    <row r="29" spans="1:19" x14ac:dyDescent="0.3">
      <c r="A29" s="27" t="s">
        <v>53</v>
      </c>
      <c r="B29" s="27"/>
      <c r="C29" s="58">
        <v>55</v>
      </c>
      <c r="D29" s="28">
        <v>96.5</v>
      </c>
      <c r="E29" s="58"/>
      <c r="F29" s="58">
        <v>2</v>
      </c>
      <c r="G29" s="28">
        <v>3.5</v>
      </c>
      <c r="H29" s="58"/>
      <c r="I29" s="58" t="s">
        <v>16</v>
      </c>
      <c r="J29" s="28" t="s">
        <v>18</v>
      </c>
      <c r="K29" s="58"/>
      <c r="L29" s="58" t="s">
        <v>16</v>
      </c>
      <c r="M29" s="28" t="s">
        <v>18</v>
      </c>
      <c r="N29" s="58"/>
      <c r="O29" s="11">
        <v>57</v>
      </c>
      <c r="P29" s="67">
        <v>100</v>
      </c>
      <c r="Q29" s="23"/>
      <c r="R29" s="23"/>
    </row>
    <row r="30" spans="1:19" ht="48.75" customHeight="1" x14ac:dyDescent="0.3">
      <c r="A30" s="233" t="s">
        <v>107</v>
      </c>
      <c r="B30" s="233"/>
      <c r="C30" s="233"/>
      <c r="D30" s="233"/>
      <c r="E30" s="233"/>
      <c r="F30" s="233"/>
      <c r="G30" s="233"/>
      <c r="H30" s="233"/>
      <c r="I30" s="233"/>
      <c r="J30" s="233"/>
      <c r="K30" s="233"/>
      <c r="L30" s="233"/>
      <c r="M30" s="233"/>
      <c r="N30" s="233"/>
      <c r="O30" s="233"/>
      <c r="P30" s="233"/>
      <c r="Q30" s="79"/>
      <c r="R30" s="79"/>
    </row>
    <row r="31" spans="1:19" ht="21" customHeight="1" x14ac:dyDescent="0.3">
      <c r="A31" s="234" t="s">
        <v>269</v>
      </c>
      <c r="B31" s="234"/>
      <c r="C31" s="234"/>
      <c r="D31" s="234"/>
      <c r="E31" s="234"/>
      <c r="F31" s="234"/>
      <c r="G31" s="234"/>
      <c r="H31" s="234"/>
      <c r="I31" s="234"/>
      <c r="J31" s="234"/>
      <c r="K31" s="234"/>
      <c r="L31" s="234"/>
      <c r="M31" s="234"/>
      <c r="N31" s="234"/>
      <c r="O31" s="234"/>
      <c r="P31" s="234"/>
      <c r="Q31" s="169"/>
      <c r="R31" s="169"/>
      <c r="S31" s="112"/>
    </row>
    <row r="32" spans="1:19" x14ac:dyDescent="0.3">
      <c r="A32" s="170" t="s">
        <v>54</v>
      </c>
      <c r="B32" s="169"/>
      <c r="C32" s="169"/>
      <c r="D32" s="169"/>
      <c r="E32" s="169"/>
      <c r="F32" s="169"/>
      <c r="G32" s="169"/>
      <c r="H32" s="169"/>
      <c r="I32" s="169"/>
      <c r="J32" s="169"/>
      <c r="K32" s="169"/>
      <c r="L32" s="169"/>
      <c r="M32" s="169"/>
      <c r="N32" s="169"/>
      <c r="O32" s="169"/>
      <c r="P32" s="169"/>
      <c r="Q32" s="169"/>
      <c r="R32" s="169"/>
      <c r="S32" s="112"/>
    </row>
    <row r="33" spans="1:19" x14ac:dyDescent="0.3">
      <c r="A33" s="171" t="s">
        <v>108</v>
      </c>
      <c r="B33" s="169"/>
      <c r="C33" s="169"/>
      <c r="D33" s="169"/>
      <c r="E33" s="169"/>
      <c r="F33" s="169"/>
      <c r="G33" s="169"/>
      <c r="H33" s="169"/>
      <c r="I33" s="169"/>
      <c r="J33" s="169"/>
      <c r="K33" s="169"/>
      <c r="L33" s="169"/>
      <c r="M33" s="169"/>
      <c r="N33" s="169"/>
      <c r="O33" s="169"/>
      <c r="P33" s="169"/>
      <c r="Q33" s="169"/>
      <c r="R33" s="169"/>
      <c r="S33" s="112"/>
    </row>
    <row r="34" spans="1:19" ht="24" customHeight="1" x14ac:dyDescent="0.3">
      <c r="A34" s="234" t="s">
        <v>270</v>
      </c>
      <c r="B34" s="234"/>
      <c r="C34" s="234"/>
      <c r="D34" s="234"/>
      <c r="E34" s="234"/>
      <c r="F34" s="234"/>
      <c r="G34" s="234"/>
      <c r="H34" s="234"/>
      <c r="I34" s="234"/>
      <c r="J34" s="234"/>
      <c r="K34" s="234"/>
      <c r="L34" s="234"/>
      <c r="M34" s="234"/>
      <c r="N34" s="234"/>
      <c r="O34" s="234"/>
      <c r="P34" s="234"/>
      <c r="Q34" s="234"/>
      <c r="R34" s="234"/>
      <c r="S34" s="112"/>
    </row>
    <row r="35" spans="1:19" x14ac:dyDescent="0.3">
      <c r="A35" s="24" t="s">
        <v>82</v>
      </c>
      <c r="B35" s="23"/>
      <c r="C35" s="23"/>
      <c r="D35" s="23"/>
      <c r="E35" s="23"/>
      <c r="F35" s="23"/>
      <c r="G35" s="23"/>
      <c r="H35" s="23"/>
      <c r="I35" s="23"/>
      <c r="J35" s="23"/>
      <c r="K35" s="23"/>
      <c r="L35" s="23"/>
      <c r="M35" s="23"/>
      <c r="N35" s="23"/>
      <c r="O35" s="23"/>
      <c r="P35" s="23"/>
      <c r="Q35" s="23"/>
      <c r="R35" s="23"/>
    </row>
  </sheetData>
  <mergeCells count="9">
    <mergeCell ref="A30:P30"/>
    <mergeCell ref="A34:P34"/>
    <mergeCell ref="Q34:R34"/>
    <mergeCell ref="A31:P31"/>
    <mergeCell ref="C3:D3"/>
    <mergeCell ref="F3:G3"/>
    <mergeCell ref="I3:J3"/>
    <mergeCell ref="L3:M3"/>
    <mergeCell ref="O3:P3"/>
  </mergeCells>
  <hyperlinks>
    <hyperlink ref="A2" location="Contents!A1" display="Back to Contents" xr:uid="{00000000-0004-0000-0800-000000000000}"/>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77a8e85b-0295-4d6a-ab08-03e74c7151b0"/>
    <AIHW_PPR_UpdatePending xmlns="77a8e85b-0295-4d6a-ab08-03e74c7151b0" xsi:nil="true"/>
    <AIHW_PPR_UpdateLog xmlns="77a8e85b-0295-4d6a-ab08-03e74c7151b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D73DE80E0BD0604591765AC5A072F911" ma:contentTypeVersion="1" ma:contentTypeDescription="Create a new authoring document." ma:contentTypeScope="" ma:versionID="7277f97a82b8b381e3641c120039cdfd">
  <xsd:schema xmlns:xsd="http://www.w3.org/2001/XMLSchema" xmlns:xs="http://www.w3.org/2001/XMLSchema" xmlns:p="http://schemas.microsoft.com/office/2006/metadata/properties" xmlns:ns2="77a8e85b-0295-4d6a-ab08-03e74c7151b0" targetNamespace="http://schemas.microsoft.com/office/2006/metadata/properties" ma:root="true" ma:fieldsID="f723adcb70a77eb1c24a5e5302fecbac" ns2:_="">
    <xsd:import namespace="77a8e85b-0295-4d6a-ab08-03e74c7151b0"/>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a8e85b-0295-4d6a-ab08-03e74c7151b0"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9da81151-8170-4170-9778-3c2bca911411}" ma:internalName="AIHW_PPR_ProjectCategoryLookup" ma:showField="Title" ma:web="{77a8e85b-0295-4d6a-ab08-03e74c7151b0}">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1F8419-8314-47B3-9DF0-E6D43FA8D10E}">
  <ds:schemaRefs>
    <ds:schemaRef ds:uri="http://purl.org/dc/elements/1.1/"/>
    <ds:schemaRef ds:uri="http://schemas.microsoft.com/office/2006/metadata/properties"/>
    <ds:schemaRef ds:uri="http://schemas.microsoft.com/office/infopath/2007/PartnerControls"/>
    <ds:schemaRef ds:uri="http://purl.org/dc/terms/"/>
    <ds:schemaRef ds:uri="http://www.w3.org/XML/1998/namespace"/>
    <ds:schemaRef ds:uri="77a8e85b-0295-4d6a-ab08-03e74c7151b0"/>
    <ds:schemaRef ds:uri="http://schemas.microsoft.com/office/2006/documentManagement/type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A0373445-6330-4B8C-88CE-4B95A85690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a8e85b-0295-4d6a-ab08-03e74c7151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32D520-EFE0-4026-9496-7727B630B4E2}">
  <ds:schemaRefs>
    <ds:schemaRef ds:uri="http://schemas.microsoft.com/office/2006/metadata/longProperties"/>
  </ds:schemaRefs>
</ds:datastoreItem>
</file>

<file path=customXml/itemProps4.xml><?xml version="1.0" encoding="utf-8"?>
<ds:datastoreItem xmlns:ds="http://schemas.openxmlformats.org/officeDocument/2006/customXml" ds:itemID="{28FBD626-CA13-46C8-A40B-2EE8DB1C2E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Contents</vt:lpstr>
      <vt:lpstr>Symbols</vt: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lpstr>Table S18</vt:lpstr>
      <vt:lpstr>Table S19</vt:lpstr>
      <vt:lpstr>Table S20</vt:lpstr>
      <vt:lpstr>Table S21</vt:lpstr>
      <vt:lpstr>Table S22</vt:lpstr>
      <vt:lpstr>Table S23</vt:lpstr>
      <vt:lpstr>Table S24</vt:lpstr>
      <vt:lpstr>Table S25</vt:lpstr>
      <vt:lpstr>Table S26</vt:lpstr>
      <vt:lpstr>Table S27</vt:lpstr>
      <vt:lpstr>Table S28</vt:lpstr>
      <vt:lpstr>'Table S2'!_GoBack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Age at death supplementary data (AIHW)</dc:title>
  <dc:creator>AIHW</dc:creator>
  <cp:lastModifiedBy>Kirstie McCown</cp:lastModifiedBy>
  <cp:lastPrinted>2013-02-11T06:10:13Z</cp:lastPrinted>
  <dcterms:created xsi:type="dcterms:W3CDTF">2012-11-14T10:13:24Z</dcterms:created>
  <dcterms:modified xsi:type="dcterms:W3CDTF">2020-10-29T00:48:28Z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0x010100B4A1F787F0C441AC878A307E051D262E0069B38ED95B144E959A9986FA7D37AD3500D73DE80E0BD0604591765AC5A072F911</vt:lpwstr>
  </property>
  <property fmtid="{D5CDD505-2E9C-101B-9397-08002B2CF9AE}" pid="3" name="AIHW_PPR_AnalysisFileRunBy">
    <vt:lpwstr/>
  </property>
</Properties>
</file>