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F0C2BE58-8E0B-491E-AEA4-DDB1E761F2BD}" xr6:coauthVersionLast="45" xr6:coauthVersionMax="45" xr10:uidLastSave="{00000000-0000-0000-0000-000000000000}"/>
  <bookViews>
    <workbookView xWindow="-108" yWindow="-108" windowWidth="23256" windowHeight="12576" xr2:uid="{621CB287-45D5-43D8-9CAD-F8E9EC49D373}"/>
  </bookViews>
  <sheets>
    <sheet name="Table OV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I26" i="1" s="1"/>
  <c r="G26" i="1" l="1"/>
  <c r="H26" i="1"/>
</calcChain>
</file>

<file path=xl/sharedStrings.xml><?xml version="1.0" encoding="utf-8"?>
<sst xmlns="http://schemas.openxmlformats.org/spreadsheetml/2006/main" count="40" uniqueCount="36">
  <si>
    <t>Table OV1: Adoption, by type of adoption, 1998–99 to 2018–19</t>
  </si>
  <si>
    <t>Back to Contents</t>
  </si>
  <si>
    <t>Year</t>
  </si>
  <si>
    <t>Type of adoption</t>
  </si>
  <si>
    <t>Intercountry</t>
  </si>
  <si>
    <t>Local</t>
  </si>
  <si>
    <t>Known</t>
  </si>
  <si>
    <t>All adoptions</t>
  </si>
  <si>
    <t>Number</t>
  </si>
  <si>
    <t>Per cent</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</si>
  <si>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</si>
  <si>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</si>
  <si>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</si>
  <si>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</si>
  <si>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</si>
  <si>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</si>
  <si>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</si>
  <si>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</si>
  <si>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</si>
  <si>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</si>
  <si>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</si>
  <si>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</si>
  <si>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</si>
  <si>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</si>
  <si>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</si>
  <si>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</si>
  <si>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</si>
  <si>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</si>
  <si>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</si>
  <si>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</si>
  <si>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</si>
  <si>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</si>
  <si>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</si>
  <si>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</si>
  <si>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 xml:space="preserve">3.   This table includes all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</si>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</sst>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u/>
      <sz val="11"/>
      <color theme="10"/>
      <name val="Calibri"/>
      <family val="2"/>
      <scheme val="minor"/>
    </font>
    <font>
      <b/>
      <sz val="10"/>
      <color theme="1"/>
      <name val="Book Antiqua"/>
      <family val="1"/>
    </font>
    <font>
      <b/>
      <sz val="10"/>
      <name val="Book Antiqua"/>
      <family val="1"/>
    </font>
    <font>
      <b/>
      <sz val="11"/>
      <name val="Calibri"/>
      <family val="2"/>
    </font>
    <font>
      <sz val="11"/>
      <color theme="1"/>
      <name val="Calibri"/>
      <family val="2"/>
    </font>
    <font>
      <u/>
      <sz val="10"/>
      <color theme="10"/>
      <name val="Book Antiqua"/>
      <family val="1"/>
    </font>
    <font>
      <b/>
      <sz val="8"/>
      <color theme="1"/>
      <name val="Arial"/>
      <family val="2"/>
    </font>
    <font>
      <b/>
      <sz val="8"/>
      <name val="Calibri Light"/>
      <family val="2"/>
      <scheme val="major"/>
    </font>
    <font>
      <sz val="8"/>
      <color theme="1"/>
      <name val="Arial"/>
      <family val="2"/>
    </font>
    <font>
      <b/>
      <sz val="8"/>
      <color theme="1"/>
      <name val="Calibri Light"/>
      <family val="2"/>
      <scheme val="major"/>
    </font>
    <font>
      <sz val="8"/>
      <name val="Calibri Light"/>
      <family val="2"/>
      <scheme val="major"/>
    </font>
    <font>
      <sz val="8"/>
      <color indexed="8"/>
      <name val="Arial"/>
      <family val="2"/>
    </font>
    <font>
      <b/>
      <sz val="8"/>
      <color indexed="8"/>
      <name val="Arial"/>
      <family val="2"/>
    </font>
    <font>
      <sz val="11"/>
      <color indexed="8"/>
      <name val="Calibri"/>
      <family val="2"/>
    </font>
    <font>
      <sz val="8"/>
      <name val="Arial"/>
      <family val="2"/>
    </font>
    <font>
      <sz val="8"/>
      <color theme="1"/>
      <name val="Calibri Light"/>
      <family val="2"/>
      <scheme val="major"/>
    </font>
    <font>
      <sz val="7"/>
      <color theme="1"/>
      <name val="Arial"/>
      <family val="2"/>
    </font>
    <font>
      <i/>
      <sz val="7"/>
      <color theme="1"/>
      <name val="Book Antiqua"/>
      <family val="1"/>
    </font>
    <font>
      <sz val="11"/>
      <name val="Book Antiqua"/>
      <family val="1"/>
    </font>
    <font>
      <sz val="11"/>
      <color theme="1"/>
      <name val="Book Antiqua"/>
      <family val="1"/>
    </font>
    <font>
      <sz val="7"/>
      <color theme="1"/>
      <name val="Book Antiqua"/>
      <family val="1"/>
    </font>
  </fonts>
  <fills count="5">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theme="0" tint="-0.249977111117893"/>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7">
    <xf numFmtId="0" fontId="0" fillId="0" borderId="0"/>
    <xf numFmtId="0" fontId="1" fillId="0" borderId="0" applyNumberFormat="0" applyFill="0" applyBorder="0" applyAlignment="0" applyProtection="0"/>
    <xf numFmtId="49" fontId="2" fillId="2" borderId="0" applyNumberFormat="0" applyFill="0" applyBorder="0" applyAlignment="0" applyProtection="0">
      <alignment horizontal="right"/>
    </xf>
    <xf numFmtId="49" fontId="7" fillId="2" borderId="0" applyNumberFormat="0" applyFill="0" applyBorder="0" applyAlignment="0" applyProtection="0">
      <alignment horizontal="right"/>
    </xf>
    <xf numFmtId="49" fontId="9" fillId="2" borderId="0" applyProtection="0">
      <alignment horizontal="right" wrapText="1"/>
    </xf>
    <xf numFmtId="0" fontId="14" fillId="0" borderId="0"/>
    <xf numFmtId="49" fontId="17" fillId="2" borderId="0" applyNumberFormat="0" applyFill="0" applyBorder="0" applyAlignment="0" applyProtection="0">
      <alignment horizontal="right"/>
    </xf>
  </cellStyleXfs>
  <cellXfs count="39">
    <xf numFmtId="0" fontId="0" fillId="0" borderId="0" xfId="0"/>
    <xf numFmtId="49" fontId="3" fillId="3" borderId="0" xfId="2" applyFont="1" applyFill="1" applyBorder="1" applyAlignment="1"/>
    <xf numFmtId="49" fontId="4" fillId="3" borderId="0" xfId="2" applyFont="1" applyFill="1" applyBorder="1" applyAlignment="1"/>
    <xf numFmtId="0" fontId="5" fillId="3" borderId="0" xfId="0" applyFont="1" applyFill="1"/>
    <xf numFmtId="0" fontId="5" fillId="4" borderId="0" xfId="0" applyFont="1" applyFill="1"/>
    <xf numFmtId="49" fontId="6" fillId="3" borderId="0" xfId="1" applyNumberFormat="1" applyFont="1" applyFill="1" applyBorder="1" applyAlignment="1"/>
    <xf numFmtId="49" fontId="8" fillId="3" borderId="1" xfId="3" applyFont="1" applyFill="1" applyBorder="1" applyAlignment="1">
      <alignment horizontal="left" vertical="center" wrapText="1"/>
    </xf>
    <xf numFmtId="3" fontId="8" fillId="3" borderId="2" xfId="3" applyNumberFormat="1" applyFont="1" applyFill="1" applyBorder="1" applyAlignment="1">
      <alignment horizontal="center" vertical="center" wrapText="1"/>
    </xf>
    <xf numFmtId="49" fontId="8" fillId="3" borderId="3" xfId="3" applyFont="1" applyFill="1" applyBorder="1" applyAlignment="1">
      <alignment horizontal="left" vertical="center" wrapText="1"/>
    </xf>
    <xf numFmtId="3" fontId="8" fillId="3" borderId="3" xfId="4" applyNumberFormat="1" applyFont="1" applyFill="1" applyBorder="1">
      <alignment horizontal="right" wrapText="1"/>
    </xf>
    <xf numFmtId="0" fontId="10" fillId="3" borderId="3" xfId="0" applyFont="1" applyFill="1" applyBorder="1" applyAlignment="1">
      <alignment horizontal="right"/>
    </xf>
    <xf numFmtId="49" fontId="11" fillId="3" borderId="0" xfId="4" quotePrefix="1" applyFont="1" applyFill="1" applyAlignment="1">
      <alignment horizontal="left" wrapText="1"/>
    </xf>
    <xf numFmtId="3" fontId="8" fillId="3" borderId="0" xfId="4" applyNumberFormat="1" applyFont="1" applyFill="1" applyAlignment="1">
      <alignment horizontal="center" wrapText="1"/>
    </xf>
    <xf numFmtId="0" fontId="10" fillId="3" borderId="0" xfId="0" applyFont="1" applyFill="1"/>
    <xf numFmtId="0" fontId="10" fillId="3" borderId="0" xfId="0" applyFont="1" applyFill="1" applyAlignment="1">
      <alignment horizontal="center"/>
    </xf>
    <xf numFmtId="0" fontId="12" fillId="3" borderId="0" xfId="0" applyFont="1" applyFill="1" applyAlignment="1">
      <alignment horizontal="left" vertical="top" wrapText="1"/>
    </xf>
    <xf numFmtId="0" fontId="12" fillId="3" borderId="0" xfId="0" applyFont="1" applyFill="1" applyAlignment="1">
      <alignment horizontal="right" wrapText="1"/>
    </xf>
    <xf numFmtId="0" fontId="13" fillId="3" borderId="0" xfId="0" applyFont="1" applyFill="1" applyAlignment="1">
      <alignment horizontal="right" wrapText="1"/>
    </xf>
    <xf numFmtId="3" fontId="15" fillId="3" borderId="0" xfId="5" applyNumberFormat="1" applyFont="1" applyFill="1" applyAlignment="1">
      <alignment horizontal="right" wrapText="1"/>
    </xf>
    <xf numFmtId="164" fontId="12" fillId="3" borderId="0" xfId="0" applyNumberFormat="1" applyFont="1" applyFill="1" applyAlignment="1">
      <alignment horizontal="right" wrapText="1"/>
    </xf>
    <xf numFmtId="164" fontId="13" fillId="3" borderId="0" xfId="0" applyNumberFormat="1" applyFont="1" applyFill="1" applyAlignment="1">
      <alignment horizontal="right" wrapText="1"/>
    </xf>
    <xf numFmtId="3" fontId="11" fillId="3" borderId="0" xfId="4" applyNumberFormat="1" applyFont="1" applyFill="1">
      <alignment horizontal="right" wrapText="1"/>
    </xf>
    <xf numFmtId="0" fontId="16" fillId="3" borderId="0" xfId="0" applyFont="1" applyFill="1"/>
    <xf numFmtId="164" fontId="16" fillId="3" borderId="0" xfId="0" applyNumberFormat="1" applyFont="1" applyFill="1"/>
    <xf numFmtId="164" fontId="10" fillId="3" borderId="0" xfId="0" applyNumberFormat="1" applyFont="1" applyFill="1"/>
    <xf numFmtId="49" fontId="11" fillId="3" borderId="3" xfId="4" quotePrefix="1" applyFont="1" applyFill="1" applyBorder="1" applyAlignment="1">
      <alignment horizontal="left" wrapText="1"/>
    </xf>
    <xf numFmtId="3" fontId="11" fillId="3" borderId="3" xfId="4" applyNumberFormat="1" applyFont="1" applyFill="1" applyBorder="1">
      <alignment horizontal="right" wrapText="1"/>
    </xf>
    <xf numFmtId="3" fontId="10" fillId="3" borderId="3" xfId="0" applyNumberFormat="1" applyFont="1" applyFill="1" applyBorder="1"/>
    <xf numFmtId="0" fontId="16" fillId="3" borderId="3" xfId="0" applyFont="1" applyFill="1" applyBorder="1"/>
    <xf numFmtId="164" fontId="16" fillId="3" borderId="3" xfId="0" applyNumberFormat="1" applyFont="1" applyFill="1" applyBorder="1"/>
    <xf numFmtId="164" fontId="10" fillId="3" borderId="3" xfId="0" applyNumberFormat="1" applyFont="1" applyFill="1" applyBorder="1"/>
    <xf numFmtId="49" fontId="18" fillId="3" borderId="0" xfId="6" applyNumberFormat="1" applyFont="1" applyFill="1" applyAlignment="1">
      <alignment vertical="center"/>
    </xf>
    <xf numFmtId="49" fontId="19" fillId="3" borderId="0" xfId="0" applyNumberFormat="1" applyFont="1" applyFill="1"/>
    <xf numFmtId="3" fontId="19" fillId="3" borderId="0" xfId="0" applyNumberFormat="1" applyFont="1" applyFill="1"/>
    <xf numFmtId="0" fontId="20" fillId="3" borderId="0" xfId="0" applyFont="1" applyFill="1"/>
    <xf numFmtId="49" fontId="21" fillId="3" borderId="0" xfId="6" applyNumberFormat="1" applyFont="1" applyFill="1" applyAlignment="1">
      <alignment vertical="center"/>
    </xf>
    <xf numFmtId="0" fontId="21" fillId="3" borderId="0" xfId="6" applyNumberFormat="1" applyFont="1" applyFill="1" applyAlignment="1">
      <alignment vertical="center"/>
    </xf>
    <xf numFmtId="0" fontId="21" fillId="3" borderId="0" xfId="6" applyNumberFormat="1" applyFont="1" applyFill="1" applyAlignment="1">
      <alignment vertical="center" wrapText="1"/>
    </xf>
    <xf numFmtId="49" fontId="21" fillId="3" borderId="0" xfId="6" applyFont="1" applyFill="1" applyBorder="1" applyAlignment="1">
      <alignment horizontal="left" vertical="center"/>
    </xf>
  </cellXfs>
  <cellStyles count="7">
    <cellStyle name="AIHW Body" xfId="4" xr:uid="{1F5AF8E0-DC04-47BE-AE58-DB5A981DF024}"/>
    <cellStyle name="AIHW Caption" xfId="2" xr:uid="{3E2B6ABB-C480-4577-96DE-7D2C9EA31F85}"/>
    <cellStyle name="AIHW Column Heading" xfId="3" xr:uid="{42B97091-860C-4420-980A-D2042F49B3FA}"/>
    <cellStyle name="AIHW Footnote" xfId="6" xr:uid="{541F1651-D588-486E-A0B9-A22E9991D555}"/>
    <cellStyle name="Hyperlink" xfId="1" builtinId="8"/>
    <cellStyle name="Normal" xfId="0" builtinId="0"/>
    <cellStyle name="Normal 2 2 2" xfId="5" xr:uid="{32901431-4B95-4FCA-9C6F-D0D3467B0A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CC5BA-97FB-4A82-A2AE-D1EA0547E6ED}">
  <sheetPr codeName="Sheet4"/>
  <dimension ref="A1:K32"/>
  <sheetViews>
    <sheetView tabSelected="1" workbookViewId="0"/>
  </sheetViews>
  <sheetFormatPr defaultColWidth="10" defaultRowHeight="14.4" x14ac:dyDescent="0.3"/>
  <cols>
    <col min="1" max="1" width="11.88671875" style="4" customWidth="1"/>
    <col min="2" max="2" width="12.33203125" style="4" customWidth="1"/>
    <col min="3" max="4" width="10" style="4"/>
    <col min="5" max="5" width="13.88671875" style="4" customWidth="1"/>
    <col min="6" max="6" width="2.88671875" style="4" customWidth="1"/>
    <col min="7" max="7" width="11.88671875" style="4" customWidth="1"/>
    <col min="8" max="9" width="10" style="4"/>
    <col min="10" max="10" width="13.77734375" style="4" customWidth="1"/>
    <col min="11" max="11" width="3.5546875" style="4" customWidth="1"/>
    <col min="12" max="16384" width="10" style="4"/>
  </cols>
  <sheetData>
    <row r="1" spans="1:11" x14ac:dyDescent="0.3">
      <c r="A1" s="1" t="s">
        <v>0</v>
      </c>
      <c r="B1" s="2"/>
      <c r="C1" s="2"/>
      <c r="D1" s="2"/>
      <c r="E1" s="3"/>
      <c r="F1" s="3"/>
      <c r="G1" s="3"/>
      <c r="H1" s="3"/>
      <c r="I1" s="3"/>
      <c r="J1" s="3"/>
      <c r="K1" s="3"/>
    </row>
    <row r="2" spans="1:11" x14ac:dyDescent="0.3">
      <c r="A2" s="5" t="s">
        <v>1</v>
      </c>
      <c r="B2" s="2"/>
      <c r="C2" s="2"/>
      <c r="D2" s="2"/>
      <c r="E2" s="3"/>
      <c r="F2" s="3"/>
      <c r="G2" s="3"/>
      <c r="H2" s="3"/>
      <c r="I2" s="3"/>
      <c r="J2" s="3"/>
      <c r="K2" s="3"/>
    </row>
    <row r="3" spans="1:11" x14ac:dyDescent="0.3">
      <c r="A3" s="6" t="s">
        <v>2</v>
      </c>
      <c r="B3" s="7" t="s">
        <v>3</v>
      </c>
      <c r="C3" s="7"/>
      <c r="D3" s="7"/>
      <c r="E3" s="7"/>
      <c r="F3" s="7"/>
      <c r="G3" s="7"/>
      <c r="H3" s="7"/>
      <c r="I3" s="7"/>
      <c r="J3" s="7"/>
      <c r="K3" s="3"/>
    </row>
    <row r="4" spans="1:11" x14ac:dyDescent="0.3">
      <c r="A4" s="8"/>
      <c r="B4" s="9" t="s">
        <v>4</v>
      </c>
      <c r="C4" s="9" t="s">
        <v>5</v>
      </c>
      <c r="D4" s="9" t="s">
        <v>6</v>
      </c>
      <c r="E4" s="10" t="s">
        <v>7</v>
      </c>
      <c r="F4" s="10"/>
      <c r="G4" s="10" t="s">
        <v>4</v>
      </c>
      <c r="H4" s="10" t="s">
        <v>5</v>
      </c>
      <c r="I4" s="10" t="s">
        <v>6</v>
      </c>
      <c r="J4" s="10" t="s">
        <v>7</v>
      </c>
      <c r="K4" s="3"/>
    </row>
    <row r="5" spans="1:11" x14ac:dyDescent="0.3">
      <c r="A5" s="11"/>
      <c r="B5" s="12" t="s">
        <v>8</v>
      </c>
      <c r="C5" s="12"/>
      <c r="D5" s="12"/>
      <c r="E5" s="12"/>
      <c r="F5" s="13"/>
      <c r="G5" s="14" t="s">
        <v>9</v>
      </c>
      <c r="H5" s="14"/>
      <c r="I5" s="14"/>
      <c r="J5" s="14"/>
      <c r="K5" s="3"/>
    </row>
    <row r="6" spans="1:11" x14ac:dyDescent="0.3">
      <c r="A6" s="15" t="s">
        <v>10</v>
      </c>
      <c r="B6" s="16">
        <v>244</v>
      </c>
      <c r="C6" s="16">
        <v>127</v>
      </c>
      <c r="D6" s="16">
        <v>172</v>
      </c>
      <c r="E6" s="17">
        <v>543</v>
      </c>
      <c r="F6" s="18"/>
      <c r="G6" s="19">
        <v>44.9</v>
      </c>
      <c r="H6" s="19">
        <v>23.4</v>
      </c>
      <c r="I6" s="19">
        <v>31.7</v>
      </c>
      <c r="J6" s="20">
        <v>100</v>
      </c>
      <c r="K6" s="3"/>
    </row>
    <row r="7" spans="1:11" x14ac:dyDescent="0.3">
      <c r="A7" s="11" t="s">
        <v>11</v>
      </c>
      <c r="B7" s="21">
        <v>301</v>
      </c>
      <c r="C7" s="21">
        <v>106</v>
      </c>
      <c r="D7" s="21">
        <v>159</v>
      </c>
      <c r="E7" s="13">
        <v>566</v>
      </c>
      <c r="F7" s="22"/>
      <c r="G7" s="23">
        <v>53.2</v>
      </c>
      <c r="H7" s="23">
        <v>18.7</v>
      </c>
      <c r="I7" s="23">
        <v>28.1</v>
      </c>
      <c r="J7" s="24">
        <v>100</v>
      </c>
      <c r="K7" s="3"/>
    </row>
    <row r="8" spans="1:11" x14ac:dyDescent="0.3">
      <c r="A8" s="11" t="s">
        <v>12</v>
      </c>
      <c r="B8" s="21">
        <v>289</v>
      </c>
      <c r="C8" s="21">
        <v>88</v>
      </c>
      <c r="D8" s="21">
        <v>137</v>
      </c>
      <c r="E8" s="13">
        <v>514</v>
      </c>
      <c r="F8" s="22"/>
      <c r="G8" s="23">
        <v>56.2</v>
      </c>
      <c r="H8" s="23">
        <v>17.100000000000001</v>
      </c>
      <c r="I8" s="23">
        <v>26.7</v>
      </c>
      <c r="J8" s="24">
        <v>100</v>
      </c>
      <c r="K8" s="3"/>
    </row>
    <row r="9" spans="1:11" x14ac:dyDescent="0.3">
      <c r="A9" s="11" t="s">
        <v>13</v>
      </c>
      <c r="B9" s="21">
        <v>294</v>
      </c>
      <c r="C9" s="21">
        <v>107</v>
      </c>
      <c r="D9" s="21">
        <v>160</v>
      </c>
      <c r="E9" s="13">
        <v>561</v>
      </c>
      <c r="F9" s="22"/>
      <c r="G9" s="23">
        <v>52.4</v>
      </c>
      <c r="H9" s="23">
        <v>19.100000000000001</v>
      </c>
      <c r="I9" s="23">
        <v>28.5</v>
      </c>
      <c r="J9" s="24">
        <v>100</v>
      </c>
      <c r="K9" s="3"/>
    </row>
    <row r="10" spans="1:11" x14ac:dyDescent="0.3">
      <c r="A10" s="11" t="s">
        <v>14</v>
      </c>
      <c r="B10" s="21">
        <v>278</v>
      </c>
      <c r="C10" s="21">
        <v>78</v>
      </c>
      <c r="D10" s="21">
        <v>116</v>
      </c>
      <c r="E10" s="13">
        <v>472</v>
      </c>
      <c r="F10" s="22"/>
      <c r="G10" s="23">
        <v>58.9</v>
      </c>
      <c r="H10" s="23">
        <v>16.5</v>
      </c>
      <c r="I10" s="23">
        <v>24.6</v>
      </c>
      <c r="J10" s="24">
        <v>100</v>
      </c>
      <c r="K10" s="3"/>
    </row>
    <row r="11" spans="1:11" x14ac:dyDescent="0.3">
      <c r="A11" s="11" t="s">
        <v>15</v>
      </c>
      <c r="B11" s="21">
        <v>370</v>
      </c>
      <c r="C11" s="21">
        <v>73</v>
      </c>
      <c r="D11" s="21">
        <v>59</v>
      </c>
      <c r="E11" s="13">
        <v>502</v>
      </c>
      <c r="F11" s="22"/>
      <c r="G11" s="23">
        <v>73.7</v>
      </c>
      <c r="H11" s="23">
        <v>14.5</v>
      </c>
      <c r="I11" s="23">
        <v>11.8</v>
      </c>
      <c r="J11" s="24">
        <v>100</v>
      </c>
      <c r="K11" s="3"/>
    </row>
    <row r="12" spans="1:11" x14ac:dyDescent="0.3">
      <c r="A12" s="11" t="s">
        <v>16</v>
      </c>
      <c r="B12" s="21">
        <v>434</v>
      </c>
      <c r="C12" s="21">
        <v>65</v>
      </c>
      <c r="D12" s="21">
        <v>86</v>
      </c>
      <c r="E12" s="13">
        <v>585</v>
      </c>
      <c r="F12" s="22"/>
      <c r="G12" s="23">
        <v>74.2</v>
      </c>
      <c r="H12" s="23">
        <v>11.1</v>
      </c>
      <c r="I12" s="23">
        <v>14.7</v>
      </c>
      <c r="J12" s="24">
        <v>100</v>
      </c>
      <c r="K12" s="3"/>
    </row>
    <row r="13" spans="1:11" x14ac:dyDescent="0.3">
      <c r="A13" s="11" t="s">
        <v>17</v>
      </c>
      <c r="B13" s="21">
        <v>421</v>
      </c>
      <c r="C13" s="21">
        <v>60</v>
      </c>
      <c r="D13" s="21">
        <v>95</v>
      </c>
      <c r="E13" s="13">
        <v>576</v>
      </c>
      <c r="F13" s="22"/>
      <c r="G13" s="23">
        <v>73.099999999999994</v>
      </c>
      <c r="H13" s="23">
        <v>10.4</v>
      </c>
      <c r="I13" s="23">
        <v>16.5</v>
      </c>
      <c r="J13" s="24">
        <v>100</v>
      </c>
      <c r="K13" s="3"/>
    </row>
    <row r="14" spans="1:11" x14ac:dyDescent="0.3">
      <c r="A14" s="11" t="s">
        <v>18</v>
      </c>
      <c r="B14" s="21">
        <v>406</v>
      </c>
      <c r="C14" s="21">
        <v>59</v>
      </c>
      <c r="D14" s="21">
        <v>104</v>
      </c>
      <c r="E14" s="13">
        <v>569</v>
      </c>
      <c r="F14" s="22"/>
      <c r="G14" s="23">
        <v>71.400000000000006</v>
      </c>
      <c r="H14" s="23">
        <v>10.4</v>
      </c>
      <c r="I14" s="23">
        <v>18.3</v>
      </c>
      <c r="J14" s="24">
        <v>100</v>
      </c>
      <c r="K14" s="3"/>
    </row>
    <row r="15" spans="1:11" x14ac:dyDescent="0.3">
      <c r="A15" s="11" t="s">
        <v>19</v>
      </c>
      <c r="B15" s="21">
        <v>270</v>
      </c>
      <c r="C15" s="21">
        <v>70</v>
      </c>
      <c r="D15" s="21">
        <v>100</v>
      </c>
      <c r="E15" s="13">
        <v>440</v>
      </c>
      <c r="F15" s="22"/>
      <c r="G15" s="23">
        <v>61.4</v>
      </c>
      <c r="H15" s="23">
        <v>15.9</v>
      </c>
      <c r="I15" s="23">
        <v>22.7</v>
      </c>
      <c r="J15" s="24">
        <v>100</v>
      </c>
      <c r="K15" s="3"/>
    </row>
    <row r="16" spans="1:11" x14ac:dyDescent="0.3">
      <c r="A16" s="11" t="s">
        <v>20</v>
      </c>
      <c r="B16" s="21">
        <v>269</v>
      </c>
      <c r="C16" s="21">
        <v>68</v>
      </c>
      <c r="D16" s="21">
        <v>104</v>
      </c>
      <c r="E16" s="13">
        <v>441</v>
      </c>
      <c r="F16" s="22"/>
      <c r="G16" s="23">
        <v>61</v>
      </c>
      <c r="H16" s="23">
        <v>15.4</v>
      </c>
      <c r="I16" s="23">
        <v>23.6</v>
      </c>
      <c r="J16" s="24">
        <v>100</v>
      </c>
      <c r="K16" s="3"/>
    </row>
    <row r="17" spans="1:11" x14ac:dyDescent="0.3">
      <c r="A17" s="11" t="s">
        <v>21</v>
      </c>
      <c r="B17" s="21">
        <v>223</v>
      </c>
      <c r="C17" s="21">
        <v>61</v>
      </c>
      <c r="D17" s="21">
        <v>129</v>
      </c>
      <c r="E17" s="13">
        <v>413</v>
      </c>
      <c r="F17" s="22"/>
      <c r="G17" s="23">
        <v>54</v>
      </c>
      <c r="H17" s="23">
        <v>14.8</v>
      </c>
      <c r="I17" s="23">
        <v>31.2</v>
      </c>
      <c r="J17" s="24">
        <v>100</v>
      </c>
      <c r="K17" s="3"/>
    </row>
    <row r="18" spans="1:11" x14ac:dyDescent="0.3">
      <c r="A18" s="11" t="s">
        <v>22</v>
      </c>
      <c r="B18" s="21">
        <v>217</v>
      </c>
      <c r="C18" s="21">
        <v>45</v>
      </c>
      <c r="D18" s="21">
        <v>124</v>
      </c>
      <c r="E18" s="13">
        <v>386</v>
      </c>
      <c r="F18" s="22"/>
      <c r="G18" s="23">
        <v>56.2</v>
      </c>
      <c r="H18" s="23">
        <v>11.7</v>
      </c>
      <c r="I18" s="23">
        <v>32.1</v>
      </c>
      <c r="J18" s="24">
        <v>100</v>
      </c>
      <c r="K18" s="3"/>
    </row>
    <row r="19" spans="1:11" x14ac:dyDescent="0.3">
      <c r="A19" s="11" t="s">
        <v>23</v>
      </c>
      <c r="B19" s="21">
        <v>157</v>
      </c>
      <c r="C19" s="21">
        <v>55</v>
      </c>
      <c r="D19" s="21">
        <v>129</v>
      </c>
      <c r="E19" s="13">
        <v>341</v>
      </c>
      <c r="F19" s="22"/>
      <c r="G19" s="23">
        <v>46</v>
      </c>
      <c r="H19" s="23">
        <v>16.100000000000001</v>
      </c>
      <c r="I19" s="23">
        <v>37.799999999999997</v>
      </c>
      <c r="J19" s="24">
        <v>100</v>
      </c>
      <c r="K19" s="3"/>
    </row>
    <row r="20" spans="1:11" x14ac:dyDescent="0.3">
      <c r="A20" s="11" t="s">
        <v>24</v>
      </c>
      <c r="B20" s="21">
        <v>138</v>
      </c>
      <c r="C20" s="21">
        <v>54</v>
      </c>
      <c r="D20" s="21">
        <v>156</v>
      </c>
      <c r="E20" s="13">
        <v>348</v>
      </c>
      <c r="F20" s="22"/>
      <c r="G20" s="23">
        <v>39.700000000000003</v>
      </c>
      <c r="H20" s="23">
        <v>15.5</v>
      </c>
      <c r="I20" s="23">
        <v>44.8</v>
      </c>
      <c r="J20" s="24">
        <v>100</v>
      </c>
      <c r="K20" s="3"/>
    </row>
    <row r="21" spans="1:11" x14ac:dyDescent="0.3">
      <c r="A21" s="11" t="s">
        <v>25</v>
      </c>
      <c r="B21" s="21">
        <v>114</v>
      </c>
      <c r="C21" s="21">
        <v>46</v>
      </c>
      <c r="D21" s="21">
        <v>157</v>
      </c>
      <c r="E21" s="13">
        <v>317</v>
      </c>
      <c r="F21" s="22"/>
      <c r="G21" s="23">
        <v>36</v>
      </c>
      <c r="H21" s="23">
        <v>14.5</v>
      </c>
      <c r="I21" s="23">
        <v>49.5</v>
      </c>
      <c r="J21" s="24">
        <v>100</v>
      </c>
      <c r="K21" s="3"/>
    </row>
    <row r="22" spans="1:11" x14ac:dyDescent="0.3">
      <c r="A22" s="11" t="s">
        <v>26</v>
      </c>
      <c r="B22" s="21">
        <v>83</v>
      </c>
      <c r="C22" s="21">
        <v>56</v>
      </c>
      <c r="D22" s="21">
        <v>153</v>
      </c>
      <c r="E22" s="13">
        <v>292</v>
      </c>
      <c r="F22" s="22"/>
      <c r="G22" s="23">
        <v>28.4</v>
      </c>
      <c r="H22" s="23">
        <v>19.2</v>
      </c>
      <c r="I22" s="23">
        <v>52.4</v>
      </c>
      <c r="J22" s="24">
        <v>100</v>
      </c>
      <c r="K22" s="3"/>
    </row>
    <row r="23" spans="1:11" x14ac:dyDescent="0.3">
      <c r="A23" s="11" t="s">
        <v>27</v>
      </c>
      <c r="B23" s="21">
        <v>82</v>
      </c>
      <c r="C23" s="21">
        <v>45</v>
      </c>
      <c r="D23" s="21">
        <v>151</v>
      </c>
      <c r="E23" s="13">
        <v>278</v>
      </c>
      <c r="F23" s="22"/>
      <c r="G23" s="23">
        <v>29.5</v>
      </c>
      <c r="H23" s="23">
        <v>16.2</v>
      </c>
      <c r="I23" s="23">
        <v>54.3</v>
      </c>
      <c r="J23" s="24">
        <v>100</v>
      </c>
      <c r="K23" s="3"/>
    </row>
    <row r="24" spans="1:11" x14ac:dyDescent="0.3">
      <c r="A24" s="11" t="s">
        <v>28</v>
      </c>
      <c r="B24" s="21">
        <v>69</v>
      </c>
      <c r="C24" s="21">
        <v>42</v>
      </c>
      <c r="D24" s="21">
        <v>204</v>
      </c>
      <c r="E24" s="13">
        <v>315</v>
      </c>
      <c r="F24" s="22"/>
      <c r="G24" s="23">
        <v>21.9</v>
      </c>
      <c r="H24" s="23">
        <v>13.3</v>
      </c>
      <c r="I24" s="23">
        <v>64.8</v>
      </c>
      <c r="J24" s="24">
        <v>100</v>
      </c>
      <c r="K24" s="3"/>
    </row>
    <row r="25" spans="1:11" x14ac:dyDescent="0.3">
      <c r="A25" s="11" t="s">
        <v>29</v>
      </c>
      <c r="B25" s="21">
        <v>65</v>
      </c>
      <c r="C25" s="21">
        <v>32</v>
      </c>
      <c r="D25" s="21">
        <v>233</v>
      </c>
      <c r="E25" s="13">
        <v>330</v>
      </c>
      <c r="F25" s="22"/>
      <c r="G25" s="23">
        <v>19.7</v>
      </c>
      <c r="H25" s="23">
        <v>9.6999999999999993</v>
      </c>
      <c r="I25" s="23">
        <v>70.599999999999994</v>
      </c>
      <c r="J25" s="24">
        <v>100</v>
      </c>
      <c r="K25" s="3"/>
    </row>
    <row r="26" spans="1:11" x14ac:dyDescent="0.3">
      <c r="A26" s="25" t="s">
        <v>30</v>
      </c>
      <c r="B26" s="26">
        <v>57</v>
      </c>
      <c r="C26" s="26">
        <v>42</v>
      </c>
      <c r="D26" s="26">
        <v>211</v>
      </c>
      <c r="E26" s="27">
        <f>SUM(B26:D26)</f>
        <v>310</v>
      </c>
      <c r="F26" s="28"/>
      <c r="G26" s="29">
        <f>B26/$E26*100</f>
        <v>18.387096774193548</v>
      </c>
      <c r="H26" s="29">
        <f>C26/$E26*100</f>
        <v>13.548387096774196</v>
      </c>
      <c r="I26" s="29">
        <f>D26/$E26*100</f>
        <v>68.064516129032256</v>
      </c>
      <c r="J26" s="30">
        <v>100</v>
      </c>
      <c r="K26" s="3"/>
    </row>
    <row r="27" spans="1:11" x14ac:dyDescent="0.3">
      <c r="A27" s="31" t="s">
        <v>31</v>
      </c>
      <c r="B27" s="32"/>
      <c r="C27" s="32"/>
      <c r="D27" s="33"/>
      <c r="E27" s="34"/>
      <c r="F27" s="34"/>
      <c r="G27" s="34"/>
      <c r="H27" s="34"/>
      <c r="I27" s="34"/>
      <c r="J27" s="34"/>
      <c r="K27" s="3"/>
    </row>
    <row r="28" spans="1:11" x14ac:dyDescent="0.3">
      <c r="A28" s="35" t="s">
        <v>32</v>
      </c>
      <c r="B28" s="32"/>
      <c r="C28" s="32"/>
      <c r="D28" s="33"/>
      <c r="E28" s="34"/>
      <c r="F28" s="34"/>
      <c r="G28" s="34"/>
      <c r="H28" s="34"/>
      <c r="I28" s="34"/>
      <c r="J28" s="34"/>
      <c r="K28" s="3"/>
    </row>
    <row r="29" spans="1:11" x14ac:dyDescent="0.3">
      <c r="A29" s="36" t="s">
        <v>33</v>
      </c>
      <c r="B29" s="34"/>
      <c r="C29" s="34"/>
      <c r="D29" s="34"/>
      <c r="E29" s="34"/>
      <c r="F29" s="34"/>
      <c r="G29" s="34"/>
      <c r="H29" s="34"/>
      <c r="I29" s="34"/>
      <c r="J29" s="34"/>
      <c r="K29" s="3"/>
    </row>
    <row r="30" spans="1:11" ht="40.5" customHeight="1" x14ac:dyDescent="0.3">
      <c r="A30" s="37" t="s">
        <v>34</v>
      </c>
      <c r="B30" s="37"/>
      <c r="C30" s="37"/>
      <c r="D30" s="37"/>
      <c r="E30" s="37"/>
      <c r="F30" s="37"/>
      <c r="G30" s="37"/>
      <c r="H30" s="37"/>
      <c r="I30" s="37"/>
      <c r="J30" s="37"/>
      <c r="K30" s="3"/>
    </row>
    <row r="31" spans="1:11" x14ac:dyDescent="0.3">
      <c r="A31" s="38" t="s">
        <v>35</v>
      </c>
      <c r="B31" s="34"/>
      <c r="C31" s="34"/>
      <c r="D31" s="34"/>
      <c r="E31" s="34"/>
      <c r="F31" s="34"/>
      <c r="G31" s="34"/>
      <c r="H31" s="34"/>
      <c r="I31" s="34"/>
      <c r="J31" s="34"/>
      <c r="K31" s="3"/>
    </row>
    <row r="32" spans="1:11" x14ac:dyDescent="0.3">
      <c r="A32" s="3"/>
      <c r="B32" s="3"/>
      <c r="C32" s="3"/>
      <c r="D32" s="3"/>
      <c r="E32" s="3"/>
      <c r="F32" s="3"/>
      <c r="G32" s="3"/>
      <c r="H32" s="3"/>
      <c r="I32" s="3"/>
      <c r="J32" s="3"/>
      <c r="K32" s="3"/>
    </row>
  </sheetData>
  <mergeCells count="5">
    <mergeCell ref="A3:A4"/>
    <mergeCell ref="B3:J3"/>
    <mergeCell ref="B5:E5"/>
    <mergeCell ref="G5:J5"/>
    <mergeCell ref="A30:J30"/>
  </mergeCells>
  <hyperlinks>
    <hyperlink ref="A2" location="Contents!A1" display="Back to Contents" xr:uid="{A0431FEC-7460-4175-B9A8-68156955CCDE}"/>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OV1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2020-11-02T05:01:32Z</dcterms:created>
  <dcterms:modified xsi:type="dcterms:W3CDTF">2020-11-02T05:01:35Z</dcterms:modified>
</cp:coreProperties>
</file>