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new2\OneDrive\Desktop\"/>
    </mc:Choice>
  </mc:AlternateContent>
  <xr:revisionPtr revIDLastSave="0" documentId="8_{354EB273-1E51-7C42-8912-C7B3104BC81C}" xr6:coauthVersionLast="47" xr6:coauthVersionMax="47" xr10:uidLastSave="{00000000-0000-0000-0000-000000000000}"/>
  <bookViews>
    <workbookView xWindow="0" yWindow="0" windowWidth="20490" windowHeight="753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Sheet1!$A$1:$Z$50</definedName>
  </definedNames>
  <calcPr calcId="191028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50" i="1" l="1"/>
  <c r="AA45" i="1"/>
  <c r="AA44" i="1"/>
  <c r="AA41" i="1"/>
  <c r="AA39" i="1"/>
  <c r="AA38" i="1"/>
  <c r="AA37" i="1"/>
  <c r="AA36" i="1"/>
  <c r="AA34" i="1"/>
  <c r="AA33" i="1"/>
  <c r="AA30" i="1"/>
  <c r="AA26" i="1"/>
  <c r="AA25" i="1"/>
  <c r="AA24" i="1"/>
  <c r="AA23" i="1"/>
  <c r="AA22" i="1"/>
  <c r="AA19" i="1"/>
  <c r="AA18" i="1"/>
  <c r="AA17" i="1"/>
  <c r="AA15" i="1"/>
  <c r="AA14" i="1"/>
  <c r="AA13" i="1"/>
  <c r="AA11" i="1"/>
  <c r="AA9" i="1"/>
  <c r="AA8" i="1"/>
</calcChain>
</file>

<file path=xl/sharedStrings.xml><?xml version="1.0" encoding="utf-8"?>
<sst xmlns="http://schemas.openxmlformats.org/spreadsheetml/2006/main" count="1005" uniqueCount="348">
  <si>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</si>
  <si>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</si>
  <si>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</si>
  <si>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</si>
  <si>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</si>
  <si>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</si>
  <si>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</si>
  <si>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</si>
  <si>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</si>
  <si>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</si>
  <si>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</si>
  <si>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</si>
  <si>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</si>
  <si>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</si>
  <si>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</si>
  <si>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</si>
  <si>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</si>
  <si>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</si>
  <si>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</si>
  <si>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</si>
  <si>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</si>
  <si>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</si>
  <si>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</si>
  <si>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</si>
  <si>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</si>
  <si>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</si>
  <si>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</si>
  <si>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</si>
  <si>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</si>
  <si>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</si>
  <si>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</si>
  <si>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</si>
  <si>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</si>
  <si>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</si>
  <si>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</si>
  <si>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</si>
  <si>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</si>
  <si>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</si>
  <si>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</si>
  <si>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</si>
  <si>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</si>
  <si>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</si>
  <si>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</si>
  <si>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</si>
  <si>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</si>
  <si>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</si>
  <si>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</si>
  <si>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</si>
  <si>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</si>
  <si>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</si>
  <si>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</si>
  <si>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</si>
  <si>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</si>
  <si>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</si>
  <si>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</si>
  <si>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</si>
  <si>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</si>
  <si>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</si>
  <si>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</si>
  <si>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</si>
  <si>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</si>
  <si>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</si>
  <si>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</si>
  <si>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</si>
  <si>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</si>
  <si>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</si>
  <si>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</si>
  <si>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</si>
  <si>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</si>
  <si>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</si>
  <si>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</si>
  <si>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</si>
  <si>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</si>
  <si>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</si>
  <si>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</si>
  <si>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</si>
  <si>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</si>
  <si>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</si>
  <si>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</si>
  <si>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</si>
  <si>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</si>
  <si>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</si>
  <si>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</si>
  <si>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</si>
  <si>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</si>
  <si>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</si>
  <si>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</si>
  <si>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</si>
  <si>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</si>
  <si>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</si>
  <si>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</si>
  <si>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</si>
  <si>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</si>
  <si>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</si>
  <si>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</si>
  <si>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</si>
  <si>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</si>
  <si>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</si>
  <si>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</si>
  <si>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</si>
  <si>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</si>
  <si>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</si>
  <si>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</si>
  <si>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</si>
  <si>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</si>
  <si>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</si>
  <si>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</si>
  <si>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</si>
  <si>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</si>
  <si>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</si>
  <si>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</si>
  <si>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</si>
  <si>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</si>
  <si>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</si>
  <si>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</si>
  <si>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</si>
  <si>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</si>
  <si>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</si>
  <si>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</si>
  <si>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</si>
  <si>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</si>
  <si>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</si>
  <si>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</si>
  <si>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</si>
  <si>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</si>
  <si>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</si>
  <si>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</si>
  <si>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</si>
  <si>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</si>
  <si>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</si>
  <si>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</si>
  <si>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</si>
  <si>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</si>
  <si>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</si>
  <si>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</si>
  <si>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</si>
  <si>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</si>
  <si>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</si>
  <si>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</si>
  <si>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</si>
  <si>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</si>
  <si>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</si>
  <si>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</si>
  <si>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</si>
  <si>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</si>
  <si>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</si>
  <si>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</si>
  <si>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</si>
  <si>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</si>
  <si>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</si>
  <si>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</si>
  <si>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</si>
  <si>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</si>
  <si>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</si>
  <si>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</si>
  <si>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</si>
  <si>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</si>
  <si>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</si>
  <si>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</si>
  <si>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</si>
  <si>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</si>
  <si>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</si>
  <si>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</si>
  <si>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</si>
  <si>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</si>
  <si>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</si>
  <si>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</si>
  <si>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</si>
  <si>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</si>
  <si>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</si>
  <si>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</si>
  <si>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</si>
  <si>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</si>
  <si>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</si>
  <si>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</si>
  <si>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</si>
  <si>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</si>
  <si>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</si>
  <si>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</si>
  <si>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</si>
  <si>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</si>
  <si>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</si>
  <si>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</si>
  <si>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</si>
  <si>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</si>
  <si>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</si>
  <si>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</si>
  <si>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</si>
  <si>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</si>
  <si>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</si>
  <si>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</si>
  <si>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</si>
  <si>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</si>
  <si>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</si>
  <si>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</si>
  <si>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</si>
  <si>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</si>
  <si>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</si>
  <si>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</si>
  <si>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</si>
  <si>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</si>
  <si>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</si>
  <si>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</si>
  <si>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</si>
  <si>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</si>
  <si>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</si>
  <si>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</si>
  <si>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</si>
  <si>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</si>
  <si>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</si>
  <si>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</si>
  <si>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</si>
  <si>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</si>
  <si>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</si>
  <si>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</si>
  <si>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</si>
  <si>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</si>
  <si>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</si>
  <si>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</si>
  <si>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</si>
  <si>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</si>
  <si>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</si>
  <si>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</si>
  <si>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</si>
  <si>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</si>
  <si>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</si>
  <si>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</si>
  <si>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</si>
  <si>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</si>
  <si>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</si>
  <si>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</si>
  <si>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</si>
  <si>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</si>
  <si>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</si>
  <si>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</si>
  <si>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</si>
  <si>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</si>
  <si>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</si>
  <si>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</si>
  <si>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</si>
  <si>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</si>
  <si>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</si>
  <si>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</si>
  <si>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</si>
  <si>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</si>
  <si>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</si>
  <si>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</si>
  <si>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</si>
  <si>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</si>
  <si>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</si>
  <si>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</si>
  <si>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</si>
  <si>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</si>
  <si>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</si>
  <si>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</si>
  <si>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</si>
  <si>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</si>
  <si>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</si>
  <si>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</si>
  <si>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</si>
  <si>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</si>
  <si>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</si>
  <si>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</si>
  <si>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</si>
  <si>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</si>
  <si>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</si>
  <si>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</si>
  <si>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</si>
  <si>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</si>
  <si>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</si>
  <si>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</si>
  <si>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</si>
  <si>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</si>
  <si>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</si>
  <si>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</si>
  <si>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</si>
  <si>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</si>
  <si>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</si>
  <si>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</si>
  <si>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</si>
  <si>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</si>
  <si>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</si>
  <si>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</si>
  <si>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</si>
  <si>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</si>
  <si>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</si>
  <si>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</si>
  <si>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</si>
  <si>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</si>
  <si>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</si>
  <si>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</si>
  <si>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</si>
  <si>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</si>
  <si>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</si>
  <si>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</si>
  <si>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</si>
  <si>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</si>
  <si>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</si>
  <si>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</si>
  <si>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</si>
  <si>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</si>
  <si>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</si>
  <si>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</si>
  <si>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</si>
  <si>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</si>
  <si>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</si>
  <si>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</si>
  <si>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</si>
  <si>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</si>
  <si>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</si>
  <si>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</si>
  <si>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</si>
  <si>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</si>
  <si>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</si>
  <si>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</si>
  <si>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</si>
  <si>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</si>
  <si>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</si>
  <si>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</si>
  <si>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</si>
  <si>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</si>
  <si>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</si>
  <si>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</si>
  <si>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</si>
  <si>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</si>
  <si>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</si>
  <si>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</si>
  <si>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</si>
  <si>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</si>
  <si>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</si>
  <si>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</si>
  <si>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</si>
  <si>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</si>
  <si>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</si>
  <si>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</si>
  <si>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</si>
  <si>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</si>
  <si>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PERFORMANCE LEVEL</t>
  </si>
  <si>
    <t>(All)</t>
  </si>
  <si>
    <t>Row Labels</t>
  </si>
  <si>
    <t>Grand Total</t>
  </si>
  <si>
    <t>Count of FirstName</t>
  </si>
  <si>
    <t>Column Labels</t>
  </si>
  <si>
    <t>HIGH</t>
  </si>
  <si>
    <t>LOW</t>
  </si>
  <si>
    <t>MED</t>
  </si>
  <si>
    <t>VERYHIGH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</si>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</sst>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[KIRTHIKA B EXCEL PROJECT.xlsx]Sheet2!PivotTable1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LEVEL</a:t>
            </a:r>
            <a:endParaRPr lang="en-IN"/>
          </a:p>
        </c:rich>
      </c:tx>
      <c:layout>
        <c:manualLayout>
          <c:xMode val="edge"/>
          <c:yMode val="edge"/>
          <c:x val="0.30820964895105263"/>
          <c:y val="0.10726402505962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6">
                  <c:v>1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49-4E30-AC94-15C190EE19EE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49-4E30-AC94-15C190EE19EE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VERYHIGH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1</c:v>
                </c:pt>
                <c:pt idx="2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49-4E30-AC94-15C190EE19EE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49-4E30-AC94-15C190EE19EE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Sheet2!$F$5:$F$15</c:f>
              <c:numCache>
                <c:formatCode>General</c:formatCode>
                <c:ptCount val="10"/>
                <c:pt idx="6">
                  <c:v>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49-4E30-AC94-15C190EE1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9708656"/>
        <c:axId val="1929719472"/>
      </c:barChart>
      <c:catAx>
        <c:axId val="192970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719472"/>
        <c:crosses val="autoZero"/>
        <c:auto val="1"/>
        <c:lblAlgn val="ctr"/>
        <c:lblOffset val="100"/>
        <c:noMultiLvlLbl val="0"/>
      </c:catAx>
      <c:valAx>
        <c:axId val="192971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70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300036</xdr:colOff>
      <xdr:row>2</xdr:row>
      <xdr:rowOff>57149</xdr:rowOff>
    </xdr:from>
    <xdr:to>
      <xdr:col>15</xdr:col>
      <xdr:colOff>361949</xdr:colOff>
      <xdr:row>20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EW Organisation" refreshedDate="45534.649857986115" createdVersion="6" refreshedVersion="6" minRefreshableVersion="3" recordCount="49" xr:uid="{00000000-000A-0000-FFFF-FFFF04000000}">
  <cacheSource type="worksheet">
    <worksheetSource ref="A1:AA50" sheet="Sheet1"/>
  </cacheSource>
  <cacheFields count="27">
    <cacheField name="EmpID" numFmtId="0">
      <sharedItems containsSemiMixedTypes="0" containsString="0" containsNumber="1" containsInteger="1" minValue="3427" maxValue="3475"/>
    </cacheField>
    <cacheField name="FirstName" numFmtId="0">
      <sharedItems/>
    </cacheField>
    <cacheField name="LastName" numFmtId="0">
      <sharedItems/>
    </cacheField>
    <cacheField name="StartDate" numFmtId="14">
      <sharedItems containsSemiMixedTypes="0" containsNonDate="0" containsDate="1" containsString="0" minDate="2018-08-10T00:00:00" maxDate="2023-08-05T00:00:00"/>
    </cacheField>
    <cacheField name="ExitDate" numFmtId="14">
      <sharedItems containsNonDate="0" containsDate="1" containsString="0" containsBlank="1" minDate="2019-10-28T00:00:00" maxDate="2023-07-04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2-07-01T00:00:00" maxDate="1999-01-19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2330" maxValue="97756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G15" firstHeaderRow="1" firstDataRow="2" firstDataCol="1" rowPageCount="1" colPageCount="1"/>
  <pivotFields count="27">
    <pivotField showAll="0"/>
    <pivotField dataField="1" showAll="0"/>
    <pivotField showAll="0"/>
    <pivotField numFmtId="14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2"/>
        <item x="4"/>
        <item x="3"/>
        <item x="0"/>
        <item x="1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R12" sqref="R12"/>
    </sheetView>
  </sheetViews>
  <sheetFormatPr defaultRowHeight="15" x14ac:dyDescent="0.2"/>
  <cols>
    <col min="1" max="1" width="18.4296875" bestFit="1" customWidth="1"/>
    <col min="2" max="2" width="16.27734375" customWidth="1"/>
    <col min="3" max="3" width="5.109375" customWidth="1"/>
    <col min="4" max="4" width="10.0859375" customWidth="1"/>
    <col min="5" max="5" width="7.26171875" customWidth="1"/>
    <col min="6" max="6" width="5.51171875" customWidth="1"/>
    <col min="7" max="7" width="11.296875" bestFit="1" customWidth="1"/>
  </cols>
  <sheetData>
    <row r="1" spans="1:7" x14ac:dyDescent="0.2">
      <c r="A1" s="3" t="s">
        <v>20</v>
      </c>
      <c r="B1" t="s">
        <v>338</v>
      </c>
    </row>
    <row r="3" spans="1:7" x14ac:dyDescent="0.2">
      <c r="A3" s="3" t="s">
        <v>341</v>
      </c>
      <c r="B3" s="3" t="s">
        <v>342</v>
      </c>
    </row>
    <row r="4" spans="1:7" x14ac:dyDescent="0.2">
      <c r="A4" s="3" t="s">
        <v>339</v>
      </c>
      <c r="B4" t="s">
        <v>344</v>
      </c>
      <c r="C4" t="s">
        <v>345</v>
      </c>
      <c r="D4" t="s">
        <v>346</v>
      </c>
      <c r="E4" t="s">
        <v>347</v>
      </c>
      <c r="F4" t="s">
        <v>343</v>
      </c>
      <c r="G4" t="s">
        <v>340</v>
      </c>
    </row>
    <row r="5" spans="1:7" x14ac:dyDescent="0.2">
      <c r="A5" s="4" t="s">
        <v>88</v>
      </c>
      <c r="B5" s="5"/>
      <c r="C5" s="5">
        <v>2</v>
      </c>
      <c r="D5" s="5">
        <v>1</v>
      </c>
      <c r="E5" s="5">
        <v>3</v>
      </c>
      <c r="F5" s="5"/>
      <c r="G5" s="5">
        <v>6</v>
      </c>
    </row>
    <row r="6" spans="1:7" x14ac:dyDescent="0.2">
      <c r="A6" s="4" t="s">
        <v>31</v>
      </c>
      <c r="B6" s="5">
        <v>2</v>
      </c>
      <c r="C6" s="5">
        <v>2</v>
      </c>
      <c r="D6" s="5"/>
      <c r="E6" s="5">
        <v>3</v>
      </c>
      <c r="F6" s="5"/>
      <c r="G6" s="5">
        <v>7</v>
      </c>
    </row>
    <row r="7" spans="1:7" x14ac:dyDescent="0.2">
      <c r="A7" s="4" t="s">
        <v>49</v>
      </c>
      <c r="B7" s="5">
        <v>1</v>
      </c>
      <c r="C7" s="5">
        <v>1</v>
      </c>
      <c r="D7" s="5">
        <v>1</v>
      </c>
      <c r="E7" s="5">
        <v>2</v>
      </c>
      <c r="F7" s="5"/>
      <c r="G7" s="5">
        <v>5</v>
      </c>
    </row>
    <row r="8" spans="1:7" x14ac:dyDescent="0.2">
      <c r="A8" s="4" t="s">
        <v>138</v>
      </c>
      <c r="B8" s="5">
        <v>1</v>
      </c>
      <c r="C8" s="5">
        <v>2</v>
      </c>
      <c r="D8" s="5"/>
      <c r="E8" s="5">
        <v>1</v>
      </c>
      <c r="F8" s="5"/>
      <c r="G8" s="5">
        <v>4</v>
      </c>
    </row>
    <row r="9" spans="1:7" x14ac:dyDescent="0.2">
      <c r="A9" s="4" t="s">
        <v>117</v>
      </c>
      <c r="B9" s="5"/>
      <c r="C9" s="5">
        <v>1</v>
      </c>
      <c r="D9" s="5"/>
      <c r="E9" s="5">
        <v>3</v>
      </c>
      <c r="F9" s="5"/>
      <c r="G9" s="5">
        <v>4</v>
      </c>
    </row>
    <row r="10" spans="1:7" x14ac:dyDescent="0.2">
      <c r="A10" s="4" t="s">
        <v>61</v>
      </c>
      <c r="B10" s="5"/>
      <c r="C10" s="5">
        <v>1</v>
      </c>
      <c r="D10" s="5"/>
      <c r="E10" s="5">
        <v>3</v>
      </c>
      <c r="F10" s="5"/>
      <c r="G10" s="5">
        <v>4</v>
      </c>
    </row>
    <row r="11" spans="1:7" x14ac:dyDescent="0.2">
      <c r="A11" s="4" t="s">
        <v>167</v>
      </c>
      <c r="B11" s="5">
        <v>1</v>
      </c>
      <c r="C11" s="5"/>
      <c r="D11" s="5">
        <v>1</v>
      </c>
      <c r="E11" s="5">
        <v>2</v>
      </c>
      <c r="F11" s="5">
        <v>1</v>
      </c>
      <c r="G11" s="5">
        <v>5</v>
      </c>
    </row>
    <row r="12" spans="1:7" x14ac:dyDescent="0.2">
      <c r="A12" s="4" t="s">
        <v>132</v>
      </c>
      <c r="B12" s="5"/>
      <c r="C12" s="5">
        <v>1</v>
      </c>
      <c r="D12" s="5"/>
      <c r="E12" s="5">
        <v>3</v>
      </c>
      <c r="F12" s="5"/>
      <c r="G12" s="5">
        <v>4</v>
      </c>
    </row>
    <row r="13" spans="1:7" x14ac:dyDescent="0.2">
      <c r="A13" s="4" t="s">
        <v>79</v>
      </c>
      <c r="B13" s="5">
        <v>2</v>
      </c>
      <c r="C13" s="5">
        <v>1</v>
      </c>
      <c r="D13" s="5"/>
      <c r="E13" s="5">
        <v>1</v>
      </c>
      <c r="F13" s="5"/>
      <c r="G13" s="5">
        <v>4</v>
      </c>
    </row>
    <row r="14" spans="1:7" x14ac:dyDescent="0.2">
      <c r="A14" s="4" t="s">
        <v>97</v>
      </c>
      <c r="B14" s="5"/>
      <c r="C14" s="5">
        <v>1</v>
      </c>
      <c r="D14" s="5"/>
      <c r="E14" s="5">
        <v>3</v>
      </c>
      <c r="F14" s="5">
        <v>2</v>
      </c>
      <c r="G14" s="5">
        <v>6</v>
      </c>
    </row>
    <row r="15" spans="1:7" x14ac:dyDescent="0.2">
      <c r="A15" s="4" t="s">
        <v>340</v>
      </c>
      <c r="B15" s="5">
        <v>7</v>
      </c>
      <c r="C15" s="5">
        <v>12</v>
      </c>
      <c r="D15" s="5">
        <v>3</v>
      </c>
      <c r="E15" s="5">
        <v>24</v>
      </c>
      <c r="F15" s="5">
        <v>3</v>
      </c>
      <c r="G15" s="5">
        <v>49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50"/>
  <sheetViews>
    <sheetView topLeftCell="S1" workbookViewId="0">
      <selection sqref="A1:AA50"/>
    </sheetView>
  </sheetViews>
  <sheetFormatPr defaultRowHeight="15" x14ac:dyDescent="0.2"/>
  <cols>
    <col min="2" max="2" width="13.71875" customWidth="1"/>
    <col min="3" max="3" width="14.52734375" customWidth="1"/>
    <col min="4" max="5" width="18.0234375" style="1" bestFit="1" customWidth="1"/>
    <col min="6" max="6" width="23" customWidth="1"/>
    <col min="7" max="7" width="23.9453125" customWidth="1"/>
    <col min="8" max="8" width="39.546875" customWidth="1"/>
    <col min="9" max="9" width="16.0078125" customWidth="1"/>
    <col min="10" max="10" width="22.1953125" customWidth="1"/>
    <col min="11" max="11" width="16.54296875" customWidth="1"/>
    <col min="12" max="12" width="15.6015625" customWidth="1"/>
    <col min="13" max="13" width="31.4765625" customWidth="1"/>
    <col min="14" max="14" width="23.26953125" customWidth="1"/>
    <col min="15" max="15" width="47.08203125" customWidth="1"/>
    <col min="16" max="16" width="19.90625" customWidth="1"/>
    <col min="17" max="17" width="27.84375" customWidth="1"/>
    <col min="18" max="18" width="10.35546875" style="1" bestFit="1" customWidth="1"/>
    <col min="20" max="20" width="24.48046875" customWidth="1"/>
    <col min="21" max="21" width="16.6796875" customWidth="1"/>
    <col min="22" max="22" width="14.66015625" customWidth="1"/>
    <col min="23" max="23" width="16.0078125" customWidth="1"/>
    <col min="24" max="24" width="16.140625" customWidth="1"/>
    <col min="25" max="25" width="25.55859375" customWidth="1"/>
    <col min="26" max="26" width="26.23046875" customWidth="1"/>
    <col min="27" max="27" width="27.44140625" customWidth="1"/>
  </cols>
  <sheetData>
    <row r="1" spans="1:27" x14ac:dyDescent="0.2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  <c r="Z1" s="2" t="s">
        <v>25</v>
      </c>
      <c r="AA1" t="s">
        <v>337</v>
      </c>
    </row>
    <row r="2" spans="1:27" hidden="1" x14ac:dyDescent="0.2">
      <c r="A2" s="2">
        <v>3427</v>
      </c>
      <c r="B2" s="2" t="s">
        <v>26</v>
      </c>
      <c r="C2" s="2" t="s">
        <v>27</v>
      </c>
      <c r="D2" s="1">
        <v>43728</v>
      </c>
      <c r="F2" t="s">
        <v>28</v>
      </c>
      <c r="G2" t="s">
        <v>29</v>
      </c>
      <c r="H2" t="s">
        <v>30</v>
      </c>
      <c r="I2" s="2" t="s">
        <v>31</v>
      </c>
      <c r="J2" s="2" t="s">
        <v>32</v>
      </c>
      <c r="K2" s="2" t="s">
        <v>33</v>
      </c>
      <c r="L2" t="s">
        <v>34</v>
      </c>
      <c r="M2" s="2" t="s">
        <v>35</v>
      </c>
      <c r="N2" t="s">
        <v>36</v>
      </c>
      <c r="P2" t="s">
        <v>37</v>
      </c>
      <c r="Q2" t="s">
        <v>38</v>
      </c>
      <c r="R2" s="1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2" t="s">
        <v>44</v>
      </c>
      <c r="Z2" s="2">
        <v>4</v>
      </c>
    </row>
    <row r="3" spans="1:27" hidden="1" x14ac:dyDescent="0.2">
      <c r="A3" s="2">
        <v>3428</v>
      </c>
      <c r="B3" s="2" t="s">
        <v>45</v>
      </c>
      <c r="C3" s="2" t="s">
        <v>46</v>
      </c>
      <c r="D3" s="1">
        <v>44968</v>
      </c>
      <c r="F3" t="s">
        <v>28</v>
      </c>
      <c r="G3" t="s">
        <v>47</v>
      </c>
      <c r="H3" t="s">
        <v>48</v>
      </c>
      <c r="I3" s="2" t="s">
        <v>49</v>
      </c>
      <c r="J3" s="2" t="s">
        <v>32</v>
      </c>
      <c r="K3" s="2" t="s">
        <v>33</v>
      </c>
      <c r="L3" t="s">
        <v>50</v>
      </c>
      <c r="M3" s="2" t="s">
        <v>51</v>
      </c>
      <c r="N3" t="s">
        <v>36</v>
      </c>
      <c r="P3" t="s">
        <v>37</v>
      </c>
      <c r="Q3" t="s">
        <v>52</v>
      </c>
      <c r="R3" s="1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2" t="s">
        <v>44</v>
      </c>
      <c r="Z3" s="2">
        <v>3</v>
      </c>
    </row>
    <row r="4" spans="1:27" hidden="1" x14ac:dyDescent="0.2">
      <c r="A4" s="2">
        <v>3429</v>
      </c>
      <c r="B4" s="2" t="s">
        <v>56</v>
      </c>
      <c r="C4" s="2" t="s">
        <v>57</v>
      </c>
      <c r="D4" s="1">
        <v>43444</v>
      </c>
      <c r="F4" t="s">
        <v>58</v>
      </c>
      <c r="G4" t="s">
        <v>59</v>
      </c>
      <c r="H4" t="s">
        <v>60</v>
      </c>
      <c r="I4" s="2" t="s">
        <v>61</v>
      </c>
      <c r="J4" s="2" t="s">
        <v>32</v>
      </c>
      <c r="K4" s="2" t="s">
        <v>62</v>
      </c>
      <c r="L4" t="s">
        <v>63</v>
      </c>
      <c r="M4" s="2" t="s">
        <v>51</v>
      </c>
      <c r="N4" t="s">
        <v>36</v>
      </c>
      <c r="P4" t="s">
        <v>64</v>
      </c>
      <c r="Q4" t="s">
        <v>65</v>
      </c>
      <c r="R4" s="1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2" t="s">
        <v>44</v>
      </c>
      <c r="Z4" s="2">
        <v>4</v>
      </c>
    </row>
    <row r="5" spans="1:27" hidden="1" x14ac:dyDescent="0.2">
      <c r="A5" s="2">
        <v>3430</v>
      </c>
      <c r="B5" s="2" t="s">
        <v>67</v>
      </c>
      <c r="C5" s="2" t="s">
        <v>68</v>
      </c>
      <c r="D5" s="1">
        <v>44368</v>
      </c>
      <c r="F5" t="s">
        <v>58</v>
      </c>
      <c r="G5" t="s">
        <v>69</v>
      </c>
      <c r="H5" t="s">
        <v>70</v>
      </c>
      <c r="I5" s="2" t="s">
        <v>31</v>
      </c>
      <c r="J5" s="2" t="s">
        <v>32</v>
      </c>
      <c r="K5" s="2" t="s">
        <v>33</v>
      </c>
      <c r="L5" t="s">
        <v>50</v>
      </c>
      <c r="M5" s="2" t="s">
        <v>62</v>
      </c>
      <c r="N5" t="s">
        <v>36</v>
      </c>
      <c r="P5" t="s">
        <v>64</v>
      </c>
      <c r="Q5" t="s">
        <v>38</v>
      </c>
      <c r="R5" s="1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2" t="s">
        <v>44</v>
      </c>
      <c r="Z5" s="2">
        <v>2</v>
      </c>
    </row>
    <row r="6" spans="1:27" hidden="1" x14ac:dyDescent="0.2">
      <c r="A6" s="2">
        <v>3431</v>
      </c>
      <c r="B6" s="2" t="s">
        <v>75</v>
      </c>
      <c r="C6" s="2" t="s">
        <v>76</v>
      </c>
      <c r="D6" s="1">
        <v>43645</v>
      </c>
      <c r="F6" t="s">
        <v>58</v>
      </c>
      <c r="G6" t="s">
        <v>77</v>
      </c>
      <c r="H6" t="s">
        <v>78</v>
      </c>
      <c r="I6" s="2" t="s">
        <v>79</v>
      </c>
      <c r="J6" s="2" t="s">
        <v>32</v>
      </c>
      <c r="K6" s="2" t="s">
        <v>33</v>
      </c>
      <c r="L6" t="s">
        <v>50</v>
      </c>
      <c r="M6" s="2" t="s">
        <v>35</v>
      </c>
      <c r="N6" t="s">
        <v>36</v>
      </c>
      <c r="P6" t="s">
        <v>64</v>
      </c>
      <c r="Q6" t="s">
        <v>80</v>
      </c>
      <c r="R6" s="1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2" t="s">
        <v>44</v>
      </c>
      <c r="Z6" s="2">
        <v>3</v>
      </c>
    </row>
    <row r="7" spans="1:27" hidden="1" x14ac:dyDescent="0.2">
      <c r="A7" s="2">
        <v>3432</v>
      </c>
      <c r="B7" s="2" t="s">
        <v>84</v>
      </c>
      <c r="C7" s="2" t="s">
        <v>85</v>
      </c>
      <c r="D7" s="1">
        <v>43847</v>
      </c>
      <c r="F7" t="s">
        <v>58</v>
      </c>
      <c r="G7" t="s">
        <v>86</v>
      </c>
      <c r="H7" t="s">
        <v>87</v>
      </c>
      <c r="I7" s="2" t="s">
        <v>88</v>
      </c>
      <c r="J7" s="2" t="s">
        <v>32</v>
      </c>
      <c r="K7" s="2" t="s">
        <v>33</v>
      </c>
      <c r="L7" t="s">
        <v>63</v>
      </c>
      <c r="M7" s="2" t="s">
        <v>62</v>
      </c>
      <c r="N7" t="s">
        <v>36</v>
      </c>
      <c r="P7" t="s">
        <v>64</v>
      </c>
      <c r="Q7" t="s">
        <v>89</v>
      </c>
      <c r="R7" s="1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2" t="s">
        <v>44</v>
      </c>
      <c r="Z7" s="2">
        <v>3</v>
      </c>
    </row>
    <row r="8" spans="1:27" x14ac:dyDescent="0.2">
      <c r="A8" s="2">
        <v>3433</v>
      </c>
      <c r="B8" s="2" t="s">
        <v>93</v>
      </c>
      <c r="C8" s="2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2" t="s">
        <v>97</v>
      </c>
      <c r="J8" s="2" t="s">
        <v>32</v>
      </c>
      <c r="K8" s="2" t="s">
        <v>62</v>
      </c>
      <c r="L8" t="s">
        <v>63</v>
      </c>
      <c r="M8" s="2" t="s">
        <v>35</v>
      </c>
      <c r="N8" t="s">
        <v>98</v>
      </c>
      <c r="O8" t="s">
        <v>99</v>
      </c>
      <c r="P8" t="s">
        <v>64</v>
      </c>
      <c r="Q8" t="s">
        <v>100</v>
      </c>
      <c r="R8" s="1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2" t="s">
        <v>104</v>
      </c>
      <c r="Z8" s="2">
        <v>4</v>
      </c>
      <c r="AA8" t="str">
        <f>IF(Z8&gt;=5,"VERYHIGH",IF(Z8&gt;=4,"HIGH",IF(Z8&gt;=3,"MED",IF(Z8&lt;=2,"LOW"))))</f>
        <v>HIGH</v>
      </c>
    </row>
    <row r="9" spans="1:27" x14ac:dyDescent="0.2">
      <c r="A9" s="2">
        <v>3434</v>
      </c>
      <c r="B9" s="2" t="s">
        <v>105</v>
      </c>
      <c r="C9" s="2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2" t="s">
        <v>31</v>
      </c>
      <c r="J9" s="2" t="s">
        <v>32</v>
      </c>
      <c r="K9" s="2" t="s">
        <v>33</v>
      </c>
      <c r="L9" t="s">
        <v>34</v>
      </c>
      <c r="M9" s="2" t="s">
        <v>62</v>
      </c>
      <c r="N9" t="s">
        <v>98</v>
      </c>
      <c r="O9" t="s">
        <v>109</v>
      </c>
      <c r="P9" t="s">
        <v>64</v>
      </c>
      <c r="Q9" t="s">
        <v>110</v>
      </c>
      <c r="R9" s="1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2" t="s">
        <v>44</v>
      </c>
      <c r="Z9" s="2">
        <v>2</v>
      </c>
      <c r="AA9" t="str">
        <f>IF(Z9&gt;=5,"VERYHIGH",IF(Z9&gt;=4,"HIGH",IF(Z9&gt;=3,"MED",IF(Z9&lt;=2,"LOW"))))</f>
        <v>LOW</v>
      </c>
    </row>
    <row r="10" spans="1:27" hidden="1" x14ac:dyDescent="0.2">
      <c r="A10" s="2">
        <v>3435</v>
      </c>
      <c r="B10" s="2" t="s">
        <v>113</v>
      </c>
      <c r="C10" s="2" t="s">
        <v>114</v>
      </c>
      <c r="D10" s="1">
        <v>43330</v>
      </c>
      <c r="F10" t="s">
        <v>58</v>
      </c>
      <c r="G10" t="s">
        <v>115</v>
      </c>
      <c r="H10" t="s">
        <v>116</v>
      </c>
      <c r="I10" s="2" t="s">
        <v>117</v>
      </c>
      <c r="J10" s="2" t="s">
        <v>32</v>
      </c>
      <c r="K10" s="2" t="s">
        <v>33</v>
      </c>
      <c r="L10" t="s">
        <v>63</v>
      </c>
      <c r="M10" s="2" t="s">
        <v>51</v>
      </c>
      <c r="N10" t="s">
        <v>36</v>
      </c>
      <c r="P10" t="s">
        <v>64</v>
      </c>
      <c r="Q10" t="s">
        <v>118</v>
      </c>
      <c r="R10" s="1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2" t="s">
        <v>104</v>
      </c>
      <c r="Z10" s="2">
        <v>3</v>
      </c>
    </row>
    <row r="11" spans="1:27" x14ac:dyDescent="0.2">
      <c r="A11" s="2">
        <v>3436</v>
      </c>
      <c r="B11" s="2" t="s">
        <v>121</v>
      </c>
      <c r="C11" s="2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2" t="s">
        <v>88</v>
      </c>
      <c r="J11" s="2" t="s">
        <v>32</v>
      </c>
      <c r="K11" s="2" t="s">
        <v>51</v>
      </c>
      <c r="L11" t="s">
        <v>63</v>
      </c>
      <c r="M11" s="2" t="s">
        <v>35</v>
      </c>
      <c r="N11" t="s">
        <v>125</v>
      </c>
      <c r="O11" t="s">
        <v>126</v>
      </c>
      <c r="P11" t="s">
        <v>64</v>
      </c>
      <c r="Q11" t="s">
        <v>110</v>
      </c>
      <c r="R11" s="1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2" t="s">
        <v>44</v>
      </c>
      <c r="Z11" s="2">
        <v>5</v>
      </c>
      <c r="AA11" t="str">
        <f>IF(Z11&gt;=5,"VERYHIGH",IF(Z11&gt;=4,"HIGH",IF(Z11&gt;=3,"MED",IF(Z11&lt;=2,"LOW"))))</f>
        <v>VERYHIGH</v>
      </c>
    </row>
    <row r="12" spans="1:27" hidden="1" x14ac:dyDescent="0.2">
      <c r="A12" s="2">
        <v>3437</v>
      </c>
      <c r="B12" s="2" t="s">
        <v>128</v>
      </c>
      <c r="C12" s="2" t="s">
        <v>129</v>
      </c>
      <c r="D12" s="1">
        <v>45142</v>
      </c>
      <c r="F12" t="s">
        <v>58</v>
      </c>
      <c r="G12" t="s">
        <v>130</v>
      </c>
      <c r="H12" t="s">
        <v>131</v>
      </c>
      <c r="I12" s="2" t="s">
        <v>132</v>
      </c>
      <c r="J12" s="2" t="s">
        <v>32</v>
      </c>
      <c r="K12" s="2" t="s">
        <v>33</v>
      </c>
      <c r="L12" t="s">
        <v>63</v>
      </c>
      <c r="M12" s="2" t="s">
        <v>35</v>
      </c>
      <c r="N12" t="s">
        <v>36</v>
      </c>
      <c r="P12" t="s">
        <v>64</v>
      </c>
      <c r="Q12" t="s">
        <v>89</v>
      </c>
      <c r="R12" s="1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2" t="s">
        <v>44</v>
      </c>
      <c r="Z12" s="2">
        <v>5</v>
      </c>
    </row>
    <row r="13" spans="1:27" x14ac:dyDescent="0.2">
      <c r="A13" s="2">
        <v>3438</v>
      </c>
      <c r="B13" s="2" t="s">
        <v>134</v>
      </c>
      <c r="C13" s="2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2" t="s">
        <v>138</v>
      </c>
      <c r="J13" s="2" t="s">
        <v>32</v>
      </c>
      <c r="K13" s="2" t="s">
        <v>62</v>
      </c>
      <c r="L13" t="s">
        <v>34</v>
      </c>
      <c r="M13" s="2" t="s">
        <v>35</v>
      </c>
      <c r="N13" t="s">
        <v>139</v>
      </c>
      <c r="O13" t="s">
        <v>140</v>
      </c>
      <c r="P13" t="s">
        <v>64</v>
      </c>
      <c r="Q13" t="s">
        <v>80</v>
      </c>
      <c r="R13" s="1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2" t="s">
        <v>44</v>
      </c>
      <c r="Z13" s="2">
        <v>3</v>
      </c>
      <c r="AA13" t="str">
        <f t="shared" ref="AA13:AA15" si="0">IF(Z13&gt;=5,"VERYHIGH",IF(Z13&gt;=4,"HIGH",IF(Z13&gt;=3,"MED",IF(Z13&lt;=2,"LOW"))))</f>
        <v>MED</v>
      </c>
    </row>
    <row r="14" spans="1:27" x14ac:dyDescent="0.2">
      <c r="A14" s="2">
        <v>3439</v>
      </c>
      <c r="B14" s="2" t="s">
        <v>142</v>
      </c>
      <c r="C14" s="2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2" t="s">
        <v>49</v>
      </c>
      <c r="J14" s="2" t="s">
        <v>32</v>
      </c>
      <c r="K14" s="2" t="s">
        <v>62</v>
      </c>
      <c r="L14" t="s">
        <v>50</v>
      </c>
      <c r="M14" s="2" t="s">
        <v>35</v>
      </c>
      <c r="N14" t="s">
        <v>98</v>
      </c>
      <c r="O14" t="s">
        <v>146</v>
      </c>
      <c r="P14" t="s">
        <v>64</v>
      </c>
      <c r="Q14" t="s">
        <v>147</v>
      </c>
      <c r="R14" s="1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2" t="s">
        <v>44</v>
      </c>
      <c r="Z14" s="2">
        <v>3</v>
      </c>
      <c r="AA14" t="str">
        <f t="shared" si="0"/>
        <v>MED</v>
      </c>
    </row>
    <row r="15" spans="1:27" x14ac:dyDescent="0.2">
      <c r="A15" s="2">
        <v>3440</v>
      </c>
      <c r="B15" s="2" t="s">
        <v>150</v>
      </c>
      <c r="C15" s="2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2" t="s">
        <v>31</v>
      </c>
      <c r="J15" s="2" t="s">
        <v>32</v>
      </c>
      <c r="K15" s="2" t="s">
        <v>33</v>
      </c>
      <c r="L15" t="s">
        <v>50</v>
      </c>
      <c r="M15" s="2" t="s">
        <v>62</v>
      </c>
      <c r="N15" t="s">
        <v>125</v>
      </c>
      <c r="O15" t="s">
        <v>154</v>
      </c>
      <c r="P15" t="s">
        <v>64</v>
      </c>
      <c r="Q15" t="s">
        <v>38</v>
      </c>
      <c r="R15" s="1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2" t="s">
        <v>44</v>
      </c>
      <c r="Z15" s="2">
        <v>3</v>
      </c>
      <c r="AA15" t="str">
        <f t="shared" si="0"/>
        <v>MED</v>
      </c>
    </row>
    <row r="16" spans="1:27" hidden="1" x14ac:dyDescent="0.2">
      <c r="A16" s="2">
        <v>3441</v>
      </c>
      <c r="B16" s="2" t="s">
        <v>157</v>
      </c>
      <c r="C16" s="2" t="s">
        <v>158</v>
      </c>
      <c r="D16" s="1">
        <v>43583</v>
      </c>
      <c r="F16" t="s">
        <v>58</v>
      </c>
      <c r="G16" t="s">
        <v>159</v>
      </c>
      <c r="H16" t="s">
        <v>160</v>
      </c>
      <c r="I16" s="2" t="s">
        <v>88</v>
      </c>
      <c r="J16" s="2" t="s">
        <v>32</v>
      </c>
      <c r="K16" s="2" t="s">
        <v>51</v>
      </c>
      <c r="L16" t="s">
        <v>50</v>
      </c>
      <c r="M16" s="2" t="s">
        <v>51</v>
      </c>
      <c r="N16" t="s">
        <v>36</v>
      </c>
      <c r="P16" t="s">
        <v>64</v>
      </c>
      <c r="Q16" t="s">
        <v>80</v>
      </c>
      <c r="R16" s="1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2" t="s">
        <v>104</v>
      </c>
      <c r="Z16" s="2">
        <v>4</v>
      </c>
    </row>
    <row r="17" spans="1:27" x14ac:dyDescent="0.2">
      <c r="A17" s="2">
        <v>3442</v>
      </c>
      <c r="B17" s="2" t="s">
        <v>163</v>
      </c>
      <c r="C17" s="2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2" t="s">
        <v>167</v>
      </c>
      <c r="J17" s="2" t="s">
        <v>32</v>
      </c>
      <c r="K17" s="2" t="s">
        <v>62</v>
      </c>
      <c r="L17" t="s">
        <v>50</v>
      </c>
      <c r="M17" s="2" t="s">
        <v>62</v>
      </c>
      <c r="N17" t="s">
        <v>139</v>
      </c>
      <c r="O17" t="s">
        <v>168</v>
      </c>
      <c r="P17" t="s">
        <v>169</v>
      </c>
      <c r="Q17" t="s">
        <v>89</v>
      </c>
      <c r="R17" s="1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2" t="s">
        <v>104</v>
      </c>
      <c r="Z17" s="2">
        <v>2</v>
      </c>
      <c r="AA17" t="str">
        <f t="shared" ref="AA17:AA19" si="1">IF(Z17&gt;=5,"VERYHIGH",IF(Z17&gt;=4,"HIGH",IF(Z17&gt;=3,"MED",IF(Z17&lt;=2,"LOW"))))</f>
        <v>LOW</v>
      </c>
    </row>
    <row r="18" spans="1:27" x14ac:dyDescent="0.2">
      <c r="A18" s="2">
        <v>3443</v>
      </c>
      <c r="B18" s="2" t="s">
        <v>170</v>
      </c>
      <c r="C18" s="2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2" t="s">
        <v>97</v>
      </c>
      <c r="J18" s="2" t="s">
        <v>32</v>
      </c>
      <c r="K18" s="2" t="s">
        <v>62</v>
      </c>
      <c r="L18" t="s">
        <v>34</v>
      </c>
      <c r="M18" s="2" t="s">
        <v>51</v>
      </c>
      <c r="N18" t="s">
        <v>174</v>
      </c>
      <c r="O18" t="s">
        <v>175</v>
      </c>
      <c r="P18" t="s">
        <v>169</v>
      </c>
      <c r="Q18" t="s">
        <v>176</v>
      </c>
      <c r="R18" s="1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2" t="s">
        <v>44</v>
      </c>
      <c r="Z18" s="2">
        <v>3</v>
      </c>
      <c r="AA18" t="str">
        <f t="shared" si="1"/>
        <v>MED</v>
      </c>
    </row>
    <row r="19" spans="1:27" x14ac:dyDescent="0.2">
      <c r="A19" s="2">
        <v>3444</v>
      </c>
      <c r="B19" s="2" t="s">
        <v>178</v>
      </c>
      <c r="C19" s="2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2" t="s">
        <v>117</v>
      </c>
      <c r="J19" s="2" t="s">
        <v>32</v>
      </c>
      <c r="K19" s="2" t="s">
        <v>33</v>
      </c>
      <c r="L19" t="s">
        <v>50</v>
      </c>
      <c r="M19" s="2" t="s">
        <v>51</v>
      </c>
      <c r="N19" t="s">
        <v>174</v>
      </c>
      <c r="O19" t="s">
        <v>182</v>
      </c>
      <c r="P19" t="s">
        <v>64</v>
      </c>
      <c r="Q19" t="s">
        <v>110</v>
      </c>
      <c r="R19" s="1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2" t="s">
        <v>44</v>
      </c>
      <c r="Z19" s="2">
        <v>3</v>
      </c>
      <c r="AA19" t="str">
        <f t="shared" si="1"/>
        <v>MED</v>
      </c>
    </row>
    <row r="20" spans="1:27" hidden="1" x14ac:dyDescent="0.2">
      <c r="A20" s="2">
        <v>3445</v>
      </c>
      <c r="B20" s="2" t="s">
        <v>184</v>
      </c>
      <c r="C20" s="2" t="s">
        <v>185</v>
      </c>
      <c r="D20" s="1">
        <v>44212</v>
      </c>
      <c r="F20" t="s">
        <v>58</v>
      </c>
      <c r="G20" t="s">
        <v>186</v>
      </c>
      <c r="H20" t="s">
        <v>187</v>
      </c>
      <c r="I20" s="2" t="s">
        <v>61</v>
      </c>
      <c r="J20" s="2" t="s">
        <v>32</v>
      </c>
      <c r="K20" s="2" t="s">
        <v>33</v>
      </c>
      <c r="L20" t="s">
        <v>34</v>
      </c>
      <c r="M20" s="2" t="s">
        <v>62</v>
      </c>
      <c r="N20" t="s">
        <v>36</v>
      </c>
      <c r="P20" t="s">
        <v>64</v>
      </c>
      <c r="Q20" t="s">
        <v>176</v>
      </c>
      <c r="R20" s="1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2" t="s">
        <v>104</v>
      </c>
      <c r="Z20" s="2">
        <v>4</v>
      </c>
    </row>
    <row r="21" spans="1:27" hidden="1" x14ac:dyDescent="0.2">
      <c r="A21" s="2">
        <v>3446</v>
      </c>
      <c r="B21" s="2" t="s">
        <v>188</v>
      </c>
      <c r="C21" s="2" t="s">
        <v>189</v>
      </c>
      <c r="D21" s="1">
        <v>44432</v>
      </c>
      <c r="F21" t="s">
        <v>58</v>
      </c>
      <c r="G21" t="s">
        <v>190</v>
      </c>
      <c r="H21" t="s">
        <v>191</v>
      </c>
      <c r="I21" s="2" t="s">
        <v>88</v>
      </c>
      <c r="J21" s="2" t="s">
        <v>32</v>
      </c>
      <c r="K21" s="2" t="s">
        <v>51</v>
      </c>
      <c r="L21" t="s">
        <v>50</v>
      </c>
      <c r="M21" s="2" t="s">
        <v>51</v>
      </c>
      <c r="N21" t="s">
        <v>36</v>
      </c>
      <c r="P21" t="s">
        <v>64</v>
      </c>
      <c r="Q21" t="s">
        <v>89</v>
      </c>
      <c r="R21" s="1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2" t="s">
        <v>104</v>
      </c>
      <c r="Z21" s="2">
        <v>2</v>
      </c>
    </row>
    <row r="22" spans="1:27" x14ac:dyDescent="0.2">
      <c r="A22" s="2">
        <v>3447</v>
      </c>
      <c r="B22" s="2" t="s">
        <v>193</v>
      </c>
      <c r="C22" s="2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2" t="s">
        <v>31</v>
      </c>
      <c r="J22" s="2" t="s">
        <v>197</v>
      </c>
      <c r="K22" s="2" t="s">
        <v>51</v>
      </c>
      <c r="L22" t="s">
        <v>34</v>
      </c>
      <c r="M22" s="2" t="s">
        <v>51</v>
      </c>
      <c r="N22" t="s">
        <v>98</v>
      </c>
      <c r="O22" t="s">
        <v>198</v>
      </c>
      <c r="P22" t="s">
        <v>64</v>
      </c>
      <c r="Q22" t="s">
        <v>80</v>
      </c>
      <c r="R22" s="1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2" t="s">
        <v>44</v>
      </c>
      <c r="Z22" s="2">
        <v>3</v>
      </c>
      <c r="AA22" t="str">
        <f t="shared" ref="AA22:AA26" si="2">IF(Z22&gt;=5,"VERYHIGH",IF(Z22&gt;=4,"HIGH",IF(Z22&gt;=3,"MED",IF(Z22&lt;=2,"LOW"))))</f>
        <v>MED</v>
      </c>
    </row>
    <row r="23" spans="1:27" x14ac:dyDescent="0.2">
      <c r="A23" s="2">
        <v>3448</v>
      </c>
      <c r="B23" s="2" t="s">
        <v>199</v>
      </c>
      <c r="C23" s="2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2" t="s">
        <v>132</v>
      </c>
      <c r="J23" s="2" t="s">
        <v>197</v>
      </c>
      <c r="K23" s="2" t="s">
        <v>62</v>
      </c>
      <c r="L23" t="s">
        <v>50</v>
      </c>
      <c r="M23" s="2" t="s">
        <v>35</v>
      </c>
      <c r="N23" t="s">
        <v>139</v>
      </c>
      <c r="O23" t="s">
        <v>203</v>
      </c>
      <c r="P23" t="s">
        <v>64</v>
      </c>
      <c r="Q23" t="s">
        <v>110</v>
      </c>
      <c r="R23" s="1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2" t="s">
        <v>44</v>
      </c>
      <c r="Z23" s="2">
        <v>3</v>
      </c>
      <c r="AA23" t="str">
        <f t="shared" si="2"/>
        <v>MED</v>
      </c>
    </row>
    <row r="24" spans="1:27" x14ac:dyDescent="0.2">
      <c r="A24" s="2">
        <v>3449</v>
      </c>
      <c r="B24" s="2" t="s">
        <v>205</v>
      </c>
      <c r="C24" s="2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2" t="s">
        <v>49</v>
      </c>
      <c r="J24" s="2" t="s">
        <v>197</v>
      </c>
      <c r="K24" s="2" t="s">
        <v>33</v>
      </c>
      <c r="L24" t="s">
        <v>63</v>
      </c>
      <c r="M24" s="2" t="s">
        <v>35</v>
      </c>
      <c r="N24" t="s">
        <v>98</v>
      </c>
      <c r="O24" t="s">
        <v>209</v>
      </c>
      <c r="P24" t="s">
        <v>64</v>
      </c>
      <c r="Q24" t="s">
        <v>100</v>
      </c>
      <c r="R24" s="1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2" t="s">
        <v>44</v>
      </c>
      <c r="Z24" s="2">
        <v>5</v>
      </c>
      <c r="AA24" t="str">
        <f t="shared" si="2"/>
        <v>VERYHIGH</v>
      </c>
    </row>
    <row r="25" spans="1:27" x14ac:dyDescent="0.2">
      <c r="A25" s="2">
        <v>3450</v>
      </c>
      <c r="B25" s="2" t="s">
        <v>210</v>
      </c>
      <c r="C25" s="2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2" t="s">
        <v>138</v>
      </c>
      <c r="J25" s="2" t="s">
        <v>32</v>
      </c>
      <c r="K25" s="2" t="s">
        <v>33</v>
      </c>
      <c r="L25" t="s">
        <v>34</v>
      </c>
      <c r="M25" s="2" t="s">
        <v>35</v>
      </c>
      <c r="N25" t="s">
        <v>125</v>
      </c>
      <c r="O25" t="s">
        <v>214</v>
      </c>
      <c r="P25" t="s">
        <v>64</v>
      </c>
      <c r="Q25" t="s">
        <v>89</v>
      </c>
      <c r="R25" s="1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2" t="s">
        <v>104</v>
      </c>
      <c r="Z25" s="2">
        <v>2</v>
      </c>
      <c r="AA25" t="str">
        <f t="shared" si="2"/>
        <v>LOW</v>
      </c>
    </row>
    <row r="26" spans="1:27" x14ac:dyDescent="0.2">
      <c r="A26" s="2">
        <v>3451</v>
      </c>
      <c r="B26" s="2" t="s">
        <v>216</v>
      </c>
      <c r="C26" s="2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2" t="s">
        <v>79</v>
      </c>
      <c r="J26" s="2" t="s">
        <v>32</v>
      </c>
      <c r="K26" s="2" t="s">
        <v>33</v>
      </c>
      <c r="L26" t="s">
        <v>34</v>
      </c>
      <c r="M26" s="2" t="s">
        <v>62</v>
      </c>
      <c r="N26" t="s">
        <v>174</v>
      </c>
      <c r="O26" t="s">
        <v>220</v>
      </c>
      <c r="P26" t="s">
        <v>64</v>
      </c>
      <c r="Q26" t="s">
        <v>80</v>
      </c>
      <c r="R26" s="1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2" t="s">
        <v>104</v>
      </c>
      <c r="Z26" s="2">
        <v>3</v>
      </c>
      <c r="AA26" t="str">
        <f t="shared" si="2"/>
        <v>MED</v>
      </c>
    </row>
    <row r="27" spans="1:27" hidden="1" x14ac:dyDescent="0.2">
      <c r="A27" s="2">
        <v>3452</v>
      </c>
      <c r="B27" s="2" t="s">
        <v>221</v>
      </c>
      <c r="C27" s="2" t="s">
        <v>222</v>
      </c>
      <c r="D27" s="1">
        <v>44873</v>
      </c>
      <c r="F27" t="s">
        <v>58</v>
      </c>
      <c r="G27" t="s">
        <v>223</v>
      </c>
      <c r="H27" t="s">
        <v>224</v>
      </c>
      <c r="I27" s="2" t="s">
        <v>167</v>
      </c>
      <c r="J27" s="2" t="s">
        <v>32</v>
      </c>
      <c r="K27" s="2" t="s">
        <v>51</v>
      </c>
      <c r="L27" t="s">
        <v>50</v>
      </c>
      <c r="M27" s="2" t="s">
        <v>51</v>
      </c>
      <c r="N27" t="s">
        <v>36</v>
      </c>
      <c r="P27" t="s">
        <v>64</v>
      </c>
      <c r="Q27" t="s">
        <v>80</v>
      </c>
      <c r="R27" s="1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2" t="s">
        <v>44</v>
      </c>
      <c r="Z27" s="2">
        <v>2</v>
      </c>
    </row>
    <row r="28" spans="1:27" hidden="1" x14ac:dyDescent="0.2">
      <c r="A28" s="2">
        <v>3453</v>
      </c>
      <c r="B28" s="2" t="s">
        <v>226</v>
      </c>
      <c r="C28" s="2" t="s">
        <v>227</v>
      </c>
      <c r="D28" s="1">
        <v>44847</v>
      </c>
      <c r="F28" t="s">
        <v>58</v>
      </c>
      <c r="G28" t="s">
        <v>228</v>
      </c>
      <c r="H28" t="s">
        <v>229</v>
      </c>
      <c r="I28" s="2" t="s">
        <v>97</v>
      </c>
      <c r="J28" s="2" t="s">
        <v>32</v>
      </c>
      <c r="K28" s="2" t="s">
        <v>33</v>
      </c>
      <c r="L28" t="s">
        <v>34</v>
      </c>
      <c r="M28" s="2" t="s">
        <v>51</v>
      </c>
      <c r="N28" t="s">
        <v>36</v>
      </c>
      <c r="P28" t="s">
        <v>64</v>
      </c>
      <c r="Q28" t="s">
        <v>230</v>
      </c>
      <c r="R28" s="1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2" t="s">
        <v>44</v>
      </c>
      <c r="Z28" s="2">
        <v>4</v>
      </c>
    </row>
    <row r="29" spans="1:27" hidden="1" x14ac:dyDescent="0.2">
      <c r="A29" s="2">
        <v>3454</v>
      </c>
      <c r="B29" s="2" t="s">
        <v>231</v>
      </c>
      <c r="C29" s="2" t="s">
        <v>232</v>
      </c>
      <c r="D29" s="1">
        <v>44815</v>
      </c>
      <c r="F29" t="s">
        <v>58</v>
      </c>
      <c r="G29" t="s">
        <v>233</v>
      </c>
      <c r="H29" t="s">
        <v>234</v>
      </c>
      <c r="I29" s="2" t="s">
        <v>167</v>
      </c>
      <c r="J29" s="2" t="s">
        <v>32</v>
      </c>
      <c r="K29" s="2" t="s">
        <v>62</v>
      </c>
      <c r="L29" t="s">
        <v>34</v>
      </c>
      <c r="M29" s="2" t="s">
        <v>62</v>
      </c>
      <c r="N29" t="s">
        <v>36</v>
      </c>
      <c r="P29" t="s">
        <v>169</v>
      </c>
      <c r="Q29" t="s">
        <v>80</v>
      </c>
      <c r="R29" s="1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2" t="s">
        <v>235</v>
      </c>
      <c r="Z29" s="2">
        <v>4</v>
      </c>
    </row>
    <row r="30" spans="1:27" x14ac:dyDescent="0.2">
      <c r="A30" s="2">
        <v>3455</v>
      </c>
      <c r="B30" s="2" t="s">
        <v>236</v>
      </c>
      <c r="C30" s="2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2" t="s">
        <v>97</v>
      </c>
      <c r="J30" s="2" t="s">
        <v>32</v>
      </c>
      <c r="K30" s="2" t="s">
        <v>62</v>
      </c>
      <c r="L30" t="s">
        <v>34</v>
      </c>
      <c r="M30" s="2" t="s">
        <v>35</v>
      </c>
      <c r="N30" t="s">
        <v>125</v>
      </c>
      <c r="O30" t="s">
        <v>240</v>
      </c>
      <c r="P30" t="s">
        <v>64</v>
      </c>
      <c r="Q30" t="s">
        <v>241</v>
      </c>
      <c r="R30" s="1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2" t="s">
        <v>104</v>
      </c>
      <c r="Z30" s="2">
        <v>4</v>
      </c>
      <c r="AA30" t="str">
        <f>IF(Z30&gt;=5,"VERYHIGH",IF(Z30&gt;=4,"HIGH",IF(Z30&gt;=3,"MED",IF(Z30&lt;=2,"LOW"))))</f>
        <v>HIGH</v>
      </c>
    </row>
    <row r="31" spans="1:27" hidden="1" x14ac:dyDescent="0.2">
      <c r="A31" s="2">
        <v>3456</v>
      </c>
      <c r="B31" s="2" t="s">
        <v>243</v>
      </c>
      <c r="C31" s="2" t="s">
        <v>244</v>
      </c>
      <c r="D31" s="1">
        <v>44991</v>
      </c>
      <c r="F31" t="s">
        <v>58</v>
      </c>
      <c r="G31" t="s">
        <v>245</v>
      </c>
      <c r="H31" t="s">
        <v>246</v>
      </c>
      <c r="I31" s="2" t="s">
        <v>117</v>
      </c>
      <c r="J31" s="2" t="s">
        <v>32</v>
      </c>
      <c r="K31" s="2" t="s">
        <v>62</v>
      </c>
      <c r="L31" t="s">
        <v>50</v>
      </c>
      <c r="M31" s="2" t="s">
        <v>35</v>
      </c>
      <c r="N31" t="s">
        <v>36</v>
      </c>
      <c r="P31" t="s">
        <v>64</v>
      </c>
      <c r="Q31" t="s">
        <v>89</v>
      </c>
      <c r="R31" s="1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2" t="s">
        <v>44</v>
      </c>
      <c r="Z31" s="2">
        <v>3</v>
      </c>
    </row>
    <row r="32" spans="1:27" hidden="1" x14ac:dyDescent="0.2">
      <c r="A32" s="2">
        <v>3457</v>
      </c>
      <c r="B32" s="2" t="s">
        <v>247</v>
      </c>
      <c r="C32" s="2" t="s">
        <v>248</v>
      </c>
      <c r="D32" s="1">
        <v>44099</v>
      </c>
      <c r="F32" t="s">
        <v>58</v>
      </c>
      <c r="G32" t="s">
        <v>249</v>
      </c>
      <c r="H32" t="s">
        <v>250</v>
      </c>
      <c r="I32" s="2" t="s">
        <v>61</v>
      </c>
      <c r="J32" s="2" t="s">
        <v>32</v>
      </c>
      <c r="K32" s="2" t="s">
        <v>62</v>
      </c>
      <c r="L32" t="s">
        <v>63</v>
      </c>
      <c r="M32" s="2" t="s">
        <v>35</v>
      </c>
      <c r="N32" t="s">
        <v>36</v>
      </c>
      <c r="P32" t="s">
        <v>64</v>
      </c>
      <c r="Q32" t="s">
        <v>110</v>
      </c>
      <c r="R32" s="1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2" t="s">
        <v>235</v>
      </c>
      <c r="Z32" s="2">
        <v>3</v>
      </c>
    </row>
    <row r="33" spans="1:27" x14ac:dyDescent="0.2">
      <c r="A33" s="2">
        <v>3458</v>
      </c>
      <c r="B33" s="2" t="s">
        <v>251</v>
      </c>
      <c r="C33" s="2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2" t="s">
        <v>88</v>
      </c>
      <c r="J33" s="2" t="s">
        <v>197</v>
      </c>
      <c r="K33" s="2" t="s">
        <v>33</v>
      </c>
      <c r="L33" t="s">
        <v>50</v>
      </c>
      <c r="M33" s="2" t="s">
        <v>62</v>
      </c>
      <c r="N33" t="s">
        <v>174</v>
      </c>
      <c r="O33" t="s">
        <v>255</v>
      </c>
      <c r="P33" t="s">
        <v>64</v>
      </c>
      <c r="Q33" t="s">
        <v>89</v>
      </c>
      <c r="R33" s="1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2" t="s">
        <v>235</v>
      </c>
      <c r="Z33" s="2">
        <v>3</v>
      </c>
      <c r="AA33" t="str">
        <f t="shared" ref="AA33:AA34" si="3">IF(Z33&gt;=5,"VERYHIGH",IF(Z33&gt;=4,"HIGH",IF(Z33&gt;=3,"MED",IF(Z33&lt;=2,"LOW"))))</f>
        <v>MED</v>
      </c>
    </row>
    <row r="34" spans="1:27" x14ac:dyDescent="0.2">
      <c r="A34" s="2">
        <v>3459</v>
      </c>
      <c r="B34" s="2" t="s">
        <v>256</v>
      </c>
      <c r="C34" s="2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2" t="s">
        <v>31</v>
      </c>
      <c r="J34" s="2" t="s">
        <v>197</v>
      </c>
      <c r="K34" s="2" t="s">
        <v>51</v>
      </c>
      <c r="L34" t="s">
        <v>50</v>
      </c>
      <c r="M34" s="2" t="s">
        <v>62</v>
      </c>
      <c r="N34" t="s">
        <v>139</v>
      </c>
      <c r="O34" t="s">
        <v>260</v>
      </c>
      <c r="P34" t="s">
        <v>64</v>
      </c>
      <c r="Q34" t="s">
        <v>80</v>
      </c>
      <c r="R34" s="1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2" t="s">
        <v>104</v>
      </c>
      <c r="Z34" s="2">
        <v>2</v>
      </c>
      <c r="AA34" t="str">
        <f t="shared" si="3"/>
        <v>LOW</v>
      </c>
    </row>
    <row r="35" spans="1:27" hidden="1" x14ac:dyDescent="0.2">
      <c r="A35" s="2">
        <v>3460</v>
      </c>
      <c r="B35" s="2" t="s">
        <v>261</v>
      </c>
      <c r="C35" s="2" t="s">
        <v>262</v>
      </c>
      <c r="D35" s="1">
        <v>43880</v>
      </c>
      <c r="F35" t="s">
        <v>58</v>
      </c>
      <c r="G35" t="s">
        <v>263</v>
      </c>
      <c r="H35" t="s">
        <v>264</v>
      </c>
      <c r="I35" s="2" t="s">
        <v>132</v>
      </c>
      <c r="J35" s="2" t="s">
        <v>32</v>
      </c>
      <c r="K35" s="2" t="s">
        <v>62</v>
      </c>
      <c r="L35" t="s">
        <v>50</v>
      </c>
      <c r="M35" s="2" t="s">
        <v>62</v>
      </c>
      <c r="N35" t="s">
        <v>36</v>
      </c>
      <c r="P35" t="s">
        <v>64</v>
      </c>
      <c r="Q35" t="s">
        <v>52</v>
      </c>
      <c r="R35" s="1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2" t="s">
        <v>44</v>
      </c>
      <c r="Z35" s="2">
        <v>3</v>
      </c>
    </row>
    <row r="36" spans="1:27" x14ac:dyDescent="0.2">
      <c r="A36" s="2">
        <v>3461</v>
      </c>
      <c r="B36" s="2" t="s">
        <v>265</v>
      </c>
      <c r="C36" s="2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2" t="s">
        <v>49</v>
      </c>
      <c r="J36" s="2" t="s">
        <v>197</v>
      </c>
      <c r="K36" s="2" t="s">
        <v>62</v>
      </c>
      <c r="L36" t="s">
        <v>34</v>
      </c>
      <c r="M36" s="2" t="s">
        <v>51</v>
      </c>
      <c r="N36" t="s">
        <v>125</v>
      </c>
      <c r="O36" t="s">
        <v>269</v>
      </c>
      <c r="P36" t="s">
        <v>64</v>
      </c>
      <c r="Q36" t="s">
        <v>80</v>
      </c>
      <c r="R36" s="1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2" t="s">
        <v>235</v>
      </c>
      <c r="Z36" s="2">
        <v>1</v>
      </c>
      <c r="AA36" t="str">
        <f t="shared" ref="AA36:AA39" si="4">IF(Z36&gt;=5,"VERYHIGH",IF(Z36&gt;=4,"HIGH",IF(Z36&gt;=3,"MED",IF(Z36&lt;=2,"LOW"))))</f>
        <v>LOW</v>
      </c>
    </row>
    <row r="37" spans="1:27" x14ac:dyDescent="0.2">
      <c r="A37" s="2">
        <v>3462</v>
      </c>
      <c r="B37" s="2" t="s">
        <v>270</v>
      </c>
      <c r="C37" s="2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2" t="s">
        <v>138</v>
      </c>
      <c r="J37" s="2" t="s">
        <v>32</v>
      </c>
      <c r="K37" s="2" t="s">
        <v>33</v>
      </c>
      <c r="L37" t="s">
        <v>50</v>
      </c>
      <c r="M37" s="2" t="s">
        <v>62</v>
      </c>
      <c r="N37" t="s">
        <v>98</v>
      </c>
      <c r="O37" t="s">
        <v>274</v>
      </c>
      <c r="P37" t="s">
        <v>64</v>
      </c>
      <c r="Q37" t="s">
        <v>89</v>
      </c>
      <c r="R37" s="1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2" t="s">
        <v>235</v>
      </c>
      <c r="Z37" s="2">
        <v>3</v>
      </c>
      <c r="AA37" t="str">
        <f t="shared" si="4"/>
        <v>MED</v>
      </c>
    </row>
    <row r="38" spans="1:27" x14ac:dyDescent="0.2">
      <c r="A38" s="2">
        <v>3463</v>
      </c>
      <c r="B38" s="2" t="s">
        <v>275</v>
      </c>
      <c r="C38" s="2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2" t="s">
        <v>79</v>
      </c>
      <c r="J38" s="2" t="s">
        <v>32</v>
      </c>
      <c r="K38" s="2" t="s">
        <v>51</v>
      </c>
      <c r="L38" t="s">
        <v>50</v>
      </c>
      <c r="M38" s="2" t="s">
        <v>35</v>
      </c>
      <c r="N38" t="s">
        <v>139</v>
      </c>
      <c r="O38" t="s">
        <v>279</v>
      </c>
      <c r="P38" t="s">
        <v>64</v>
      </c>
      <c r="Q38" t="s">
        <v>89</v>
      </c>
      <c r="R38" s="1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2" t="s">
        <v>44</v>
      </c>
      <c r="Z38" s="2">
        <v>1</v>
      </c>
      <c r="AA38" t="str">
        <f t="shared" si="4"/>
        <v>LOW</v>
      </c>
    </row>
    <row r="39" spans="1:27" x14ac:dyDescent="0.2">
      <c r="A39" s="2">
        <v>3464</v>
      </c>
      <c r="B39" s="2" t="s">
        <v>262</v>
      </c>
      <c r="C39" s="2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2" t="s">
        <v>167</v>
      </c>
      <c r="J39" s="2" t="s">
        <v>32</v>
      </c>
      <c r="K39" s="2" t="s">
        <v>33</v>
      </c>
      <c r="L39" t="s">
        <v>63</v>
      </c>
      <c r="M39" s="2" t="s">
        <v>62</v>
      </c>
      <c r="N39" t="s">
        <v>98</v>
      </c>
      <c r="O39" t="s">
        <v>284</v>
      </c>
      <c r="P39" t="s">
        <v>64</v>
      </c>
      <c r="Q39" t="s">
        <v>285</v>
      </c>
      <c r="R39" s="1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2" t="s">
        <v>235</v>
      </c>
      <c r="Z39" s="2">
        <v>5</v>
      </c>
      <c r="AA39" t="str">
        <f t="shared" si="4"/>
        <v>VERYHIGH</v>
      </c>
    </row>
    <row r="40" spans="1:27" hidden="1" x14ac:dyDescent="0.2">
      <c r="A40" s="2">
        <v>3465</v>
      </c>
      <c r="B40" s="2" t="s">
        <v>287</v>
      </c>
      <c r="C40" s="2" t="s">
        <v>288</v>
      </c>
      <c r="D40" s="1">
        <v>44508</v>
      </c>
      <c r="F40" t="s">
        <v>58</v>
      </c>
      <c r="G40" t="s">
        <v>289</v>
      </c>
      <c r="H40" t="s">
        <v>290</v>
      </c>
      <c r="I40" s="2" t="s">
        <v>97</v>
      </c>
      <c r="J40" s="2" t="s">
        <v>32</v>
      </c>
      <c r="K40" s="2" t="s">
        <v>62</v>
      </c>
      <c r="L40" t="s">
        <v>63</v>
      </c>
      <c r="M40" s="2" t="s">
        <v>62</v>
      </c>
      <c r="N40" t="s">
        <v>36</v>
      </c>
      <c r="P40" t="s">
        <v>64</v>
      </c>
      <c r="Q40" t="s">
        <v>80</v>
      </c>
      <c r="R40" s="1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2" t="s">
        <v>235</v>
      </c>
      <c r="Z40" s="2">
        <v>3</v>
      </c>
    </row>
    <row r="41" spans="1:27" x14ac:dyDescent="0.2">
      <c r="A41" s="2">
        <v>3466</v>
      </c>
      <c r="B41" s="2" t="s">
        <v>292</v>
      </c>
      <c r="C41" s="2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2" t="s">
        <v>167</v>
      </c>
      <c r="J41" s="2" t="s">
        <v>32</v>
      </c>
      <c r="K41" s="2" t="s">
        <v>51</v>
      </c>
      <c r="L41" t="s">
        <v>34</v>
      </c>
      <c r="M41" s="2" t="s">
        <v>62</v>
      </c>
      <c r="N41" t="s">
        <v>139</v>
      </c>
      <c r="O41" t="s">
        <v>296</v>
      </c>
      <c r="P41" t="s">
        <v>169</v>
      </c>
      <c r="Q41" t="s">
        <v>52</v>
      </c>
      <c r="R41" s="1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2" t="s">
        <v>104</v>
      </c>
      <c r="Z41" s="2">
        <v>4</v>
      </c>
      <c r="AA41" t="str">
        <f>IF(Z41&gt;=5,"VERYHIGH",IF(Z41&gt;=4,"HIGH",IF(Z41&gt;=3,"MED",IF(Z41&lt;=2,"LOW"))))</f>
        <v>HIGH</v>
      </c>
    </row>
    <row r="42" spans="1:27" hidden="1" x14ac:dyDescent="0.2">
      <c r="A42" s="2">
        <v>3467</v>
      </c>
      <c r="B42" s="2" t="s">
        <v>297</v>
      </c>
      <c r="C42" s="2" t="s">
        <v>298</v>
      </c>
      <c r="D42" s="1">
        <v>43957</v>
      </c>
      <c r="F42" t="s">
        <v>58</v>
      </c>
      <c r="G42" t="s">
        <v>299</v>
      </c>
      <c r="H42" t="s">
        <v>300</v>
      </c>
      <c r="I42" s="2" t="s">
        <v>97</v>
      </c>
      <c r="J42" s="2" t="s">
        <v>32</v>
      </c>
      <c r="K42" s="2" t="s">
        <v>33</v>
      </c>
      <c r="L42" t="s">
        <v>50</v>
      </c>
      <c r="M42" s="2" t="s">
        <v>51</v>
      </c>
      <c r="N42" t="s">
        <v>36</v>
      </c>
      <c r="P42" t="s">
        <v>64</v>
      </c>
      <c r="Q42" t="s">
        <v>230</v>
      </c>
      <c r="R42" s="1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2" t="s">
        <v>104</v>
      </c>
      <c r="Z42" s="2">
        <v>1</v>
      </c>
    </row>
    <row r="43" spans="1:27" hidden="1" x14ac:dyDescent="0.2">
      <c r="A43" s="2">
        <v>3468</v>
      </c>
      <c r="B43" s="2" t="s">
        <v>301</v>
      </c>
      <c r="C43" s="2" t="s">
        <v>210</v>
      </c>
      <c r="D43" s="1">
        <v>43717</v>
      </c>
      <c r="F43" t="s">
        <v>58</v>
      </c>
      <c r="G43" t="s">
        <v>302</v>
      </c>
      <c r="H43" t="s">
        <v>303</v>
      </c>
      <c r="I43" s="2" t="s">
        <v>117</v>
      </c>
      <c r="J43" s="2" t="s">
        <v>32</v>
      </c>
      <c r="K43" s="2" t="s">
        <v>33</v>
      </c>
      <c r="L43" t="s">
        <v>63</v>
      </c>
      <c r="M43" s="2" t="s">
        <v>35</v>
      </c>
      <c r="N43" t="s">
        <v>36</v>
      </c>
      <c r="P43" t="s">
        <v>64</v>
      </c>
      <c r="Q43" t="s">
        <v>304</v>
      </c>
      <c r="R43" s="1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2" t="s">
        <v>44</v>
      </c>
      <c r="Z43" s="2">
        <v>4</v>
      </c>
    </row>
    <row r="44" spans="1:27" x14ac:dyDescent="0.2">
      <c r="A44" s="2">
        <v>3469</v>
      </c>
      <c r="B44" s="2" t="s">
        <v>305</v>
      </c>
      <c r="C44" s="2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2" t="s">
        <v>61</v>
      </c>
      <c r="J44" s="2" t="s">
        <v>197</v>
      </c>
      <c r="K44" s="2" t="s">
        <v>33</v>
      </c>
      <c r="L44" t="s">
        <v>63</v>
      </c>
      <c r="M44" s="2" t="s">
        <v>62</v>
      </c>
      <c r="N44" t="s">
        <v>125</v>
      </c>
      <c r="O44" t="s">
        <v>309</v>
      </c>
      <c r="P44" t="s">
        <v>64</v>
      </c>
      <c r="Q44" t="s">
        <v>89</v>
      </c>
      <c r="R44" s="1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2" t="s">
        <v>235</v>
      </c>
      <c r="Z44" s="2">
        <v>3</v>
      </c>
      <c r="AA44" t="str">
        <f t="shared" ref="AA44:AA45" si="5">IF(Z44&gt;=5,"VERYHIGH",IF(Z44&gt;=4,"HIGH",IF(Z44&gt;=3,"MED",IF(Z44&lt;=2,"LOW"))))</f>
        <v>MED</v>
      </c>
    </row>
    <row r="45" spans="1:27" x14ac:dyDescent="0.2">
      <c r="A45" s="2">
        <v>3470</v>
      </c>
      <c r="B45" s="2" t="s">
        <v>310</v>
      </c>
      <c r="C45" s="2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2" t="s">
        <v>88</v>
      </c>
      <c r="J45" s="2" t="s">
        <v>197</v>
      </c>
      <c r="K45" s="2" t="s">
        <v>33</v>
      </c>
      <c r="L45" t="s">
        <v>34</v>
      </c>
      <c r="M45" s="2" t="s">
        <v>51</v>
      </c>
      <c r="N45" t="s">
        <v>139</v>
      </c>
      <c r="O45" t="s">
        <v>314</v>
      </c>
      <c r="P45" t="s">
        <v>64</v>
      </c>
      <c r="Q45" t="s">
        <v>89</v>
      </c>
      <c r="R45" s="1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2" t="s">
        <v>235</v>
      </c>
      <c r="Z45" s="2">
        <v>3</v>
      </c>
      <c r="AA45" t="str">
        <f t="shared" si="5"/>
        <v>MED</v>
      </c>
    </row>
    <row r="46" spans="1:27" hidden="1" x14ac:dyDescent="0.2">
      <c r="A46" s="2">
        <v>3471</v>
      </c>
      <c r="B46" s="2" t="s">
        <v>315</v>
      </c>
      <c r="C46" s="2" t="s">
        <v>316</v>
      </c>
      <c r="D46" s="1">
        <v>43890</v>
      </c>
      <c r="F46" t="s">
        <v>58</v>
      </c>
      <c r="G46" t="s">
        <v>317</v>
      </c>
      <c r="H46" t="s">
        <v>318</v>
      </c>
      <c r="I46" s="2" t="s">
        <v>31</v>
      </c>
      <c r="J46" s="2" t="s">
        <v>32</v>
      </c>
      <c r="K46" s="2" t="s">
        <v>51</v>
      </c>
      <c r="L46" t="s">
        <v>34</v>
      </c>
      <c r="M46" s="2" t="s">
        <v>35</v>
      </c>
      <c r="N46" t="s">
        <v>36</v>
      </c>
      <c r="P46" t="s">
        <v>64</v>
      </c>
      <c r="Q46" t="s">
        <v>89</v>
      </c>
      <c r="R46" s="1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2" t="s">
        <v>44</v>
      </c>
      <c r="Z46" s="2">
        <v>4</v>
      </c>
    </row>
    <row r="47" spans="1:27" hidden="1" x14ac:dyDescent="0.2">
      <c r="A47" s="2">
        <v>3472</v>
      </c>
      <c r="B47" s="2" t="s">
        <v>319</v>
      </c>
      <c r="C47" s="2" t="s">
        <v>320</v>
      </c>
      <c r="D47" s="1">
        <v>44941</v>
      </c>
      <c r="F47" t="s">
        <v>58</v>
      </c>
      <c r="G47" t="s">
        <v>321</v>
      </c>
      <c r="H47" t="s">
        <v>322</v>
      </c>
      <c r="I47" s="2" t="s">
        <v>132</v>
      </c>
      <c r="J47" s="2" t="s">
        <v>32</v>
      </c>
      <c r="K47" s="2" t="s">
        <v>33</v>
      </c>
      <c r="L47" t="s">
        <v>34</v>
      </c>
      <c r="M47" s="2" t="s">
        <v>62</v>
      </c>
      <c r="N47" t="s">
        <v>36</v>
      </c>
      <c r="P47" t="s">
        <v>64</v>
      </c>
      <c r="Q47" t="s">
        <v>176</v>
      </c>
      <c r="R47" s="1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2" t="s">
        <v>104</v>
      </c>
      <c r="Z47" s="2">
        <v>4</v>
      </c>
    </row>
    <row r="48" spans="1:27" hidden="1" x14ac:dyDescent="0.2">
      <c r="A48" s="2">
        <v>3473</v>
      </c>
      <c r="B48" s="2" t="s">
        <v>323</v>
      </c>
      <c r="C48" s="2" t="s">
        <v>324</v>
      </c>
      <c r="D48" s="1">
        <v>45106</v>
      </c>
      <c r="F48" t="s">
        <v>58</v>
      </c>
      <c r="G48" t="s">
        <v>325</v>
      </c>
      <c r="H48" t="s">
        <v>326</v>
      </c>
      <c r="I48" s="2" t="s">
        <v>49</v>
      </c>
      <c r="J48" s="2" t="s">
        <v>32</v>
      </c>
      <c r="K48" s="2" t="s">
        <v>51</v>
      </c>
      <c r="L48" t="s">
        <v>50</v>
      </c>
      <c r="M48" s="2" t="s">
        <v>35</v>
      </c>
      <c r="N48" t="s">
        <v>36</v>
      </c>
      <c r="P48" t="s">
        <v>64</v>
      </c>
      <c r="Q48" t="s">
        <v>285</v>
      </c>
      <c r="R48" s="1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2" t="s">
        <v>104</v>
      </c>
      <c r="Z48" s="2">
        <v>2</v>
      </c>
    </row>
    <row r="49" spans="1:27" hidden="1" x14ac:dyDescent="0.2">
      <c r="A49" s="2">
        <v>3474</v>
      </c>
      <c r="B49" s="2" t="s">
        <v>327</v>
      </c>
      <c r="C49" s="2" t="s">
        <v>328</v>
      </c>
      <c r="D49" s="1">
        <v>43899</v>
      </c>
      <c r="F49" t="s">
        <v>58</v>
      </c>
      <c r="G49" t="s">
        <v>329</v>
      </c>
      <c r="H49" t="s">
        <v>330</v>
      </c>
      <c r="I49" s="2" t="s">
        <v>138</v>
      </c>
      <c r="J49" s="2" t="s">
        <v>32</v>
      </c>
      <c r="K49" s="2" t="s">
        <v>62</v>
      </c>
      <c r="L49" t="s">
        <v>50</v>
      </c>
      <c r="M49" s="2" t="s">
        <v>35</v>
      </c>
      <c r="N49" t="s">
        <v>36</v>
      </c>
      <c r="P49" t="s">
        <v>64</v>
      </c>
      <c r="Q49" t="s">
        <v>331</v>
      </c>
      <c r="R49" s="1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2" t="s">
        <v>44</v>
      </c>
      <c r="Z49" s="2">
        <v>2</v>
      </c>
    </row>
    <row r="50" spans="1:27" x14ac:dyDescent="0.2">
      <c r="A50" s="2">
        <v>3475</v>
      </c>
      <c r="B50" s="2" t="s">
        <v>332</v>
      </c>
      <c r="C50" s="2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2" t="s">
        <v>79</v>
      </c>
      <c r="J50" s="2" t="s">
        <v>32</v>
      </c>
      <c r="K50" s="2" t="s">
        <v>62</v>
      </c>
      <c r="L50" t="s">
        <v>34</v>
      </c>
      <c r="M50" s="2" t="s">
        <v>35</v>
      </c>
      <c r="N50" t="s">
        <v>125</v>
      </c>
      <c r="O50" t="s">
        <v>336</v>
      </c>
      <c r="P50" t="s">
        <v>64</v>
      </c>
      <c r="Q50" t="s">
        <v>80</v>
      </c>
      <c r="R50" s="1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2" t="s">
        <v>44</v>
      </c>
      <c r="Z50" s="2">
        <v>2</v>
      </c>
      <c r="AA50" t="str">
        <f>IF(Z50&gt;=5,"VERYHIGH",IF(Z50&gt;=4,"HIGH",IF(Z50&gt;=3,"MED",IF(Z50&lt;=2,"LOW"))))</f>
        <v>LOW</v>
      </c>
    </row>
  </sheetData>
  <autoFilter ref="A1:Z50" xr:uid="{00000000-0009-0000-0000-000001000000}">
    <filterColumn colId="4">
      <colorFilter dxfId="1"/>
    </filterColumn>
  </autoFilter>
  <conditionalFormatting sqref="E1:E50">
    <cfRule type="containsBlanks" dxfId="0" priority="1">
      <formula>LEN(TRIM(E1))=0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ANEW Organisation</dc:creator>
  <cp:lastModifiedBy>ANEW Organisation</cp:lastModifiedBy>
  <dcterms:created xsi:type="dcterms:W3CDTF">2024-08-30T09:40:14Z</dcterms:created>
  <dcterms:modified xsi:type="dcterms:W3CDTF">2024-08-30T10:14:05Z</dcterms:modified>
</cp:coreProperties>
</file>