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487AF65C-FE1F-4A18-B824-C9EAA95A236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U16" i="1"/>
  <c r="S17" i="1"/>
  <c r="T17" i="1"/>
  <c r="S18" i="1"/>
  <c r="T18" i="1"/>
  <c r="S19" i="1"/>
  <c r="U19" i="1" s="1"/>
  <c r="T19" i="1"/>
  <c r="S20" i="1"/>
  <c r="T20" i="1"/>
  <c r="S21" i="1"/>
  <c r="T21" i="1"/>
  <c r="T3" i="1"/>
  <c r="T4" i="1"/>
  <c r="T5" i="1"/>
  <c r="T2" i="1"/>
  <c r="S3" i="1"/>
  <c r="S4" i="1"/>
  <c r="S5" i="1"/>
  <c r="U5" i="1" s="1"/>
  <c r="U20" i="1" l="1"/>
  <c r="U15" i="1"/>
  <c r="U12" i="1"/>
  <c r="U11" i="1"/>
  <c r="U8" i="1"/>
  <c r="U3" i="1"/>
  <c r="U7" i="1"/>
  <c r="U4" i="1"/>
  <c r="U14" i="1"/>
  <c r="U9" i="1"/>
  <c r="U18" i="1"/>
  <c r="U13" i="1"/>
  <c r="U17" i="1"/>
  <c r="U10" i="1"/>
  <c r="U21" i="1"/>
  <c r="U6" i="1"/>
  <c r="S2" i="1"/>
  <c r="S2" i="1" a="1"/>
  <c r="U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<sst xmlns="http://schemas.openxmlformats.org/spreadsheetml/2006/main" count="345" uniqueCount="28">
  <si>
    <t>UID</t>
  </si>
  <si>
    <t>NAME</t>
  </si>
  <si>
    <t>TOTAL PRESENT</t>
  </si>
  <si>
    <t>TOTAL DAYS</t>
  </si>
  <si>
    <t>ATTENDANCE %</t>
  </si>
  <si>
    <t>ANKIT</t>
  </si>
  <si>
    <t>SUMIT</t>
  </si>
  <si>
    <t>PRIYA</t>
  </si>
  <si>
    <t>ABHI</t>
  </si>
  <si>
    <t>VANDNA</t>
  </si>
  <si>
    <t>AMAN</t>
  </si>
  <si>
    <t>SAURABH</t>
  </si>
  <si>
    <t>SHUBHAM</t>
  </si>
  <si>
    <t>NANDANI</t>
  </si>
  <si>
    <t>AMRIT</t>
  </si>
  <si>
    <t>AKASH</t>
  </si>
  <si>
    <t>RIYA</t>
  </si>
  <si>
    <t>AKRUTI</t>
  </si>
  <si>
    <t>ANTRA</t>
  </si>
  <si>
    <t>SHIVANI</t>
  </si>
  <si>
    <t>MANDEEP</t>
  </si>
  <si>
    <t>LAKSHAY</t>
  </si>
  <si>
    <t>SUMAN</t>
  </si>
  <si>
    <t>SAURAV</t>
  </si>
  <si>
    <t>TANUJ</t>
  </si>
  <si>
    <t>P</t>
  </si>
  <si>
    <t>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</si>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</sst>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</cellXfs>
  <cellStyles count="1">
    <cellStyle name="Normal" xfId="0" builtinId="0"/>
  </cellStyles>
  <dxfs count="3"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082D-EF26-534F-A3CD-06F0784495CC}">
  <dimension ref="A1:U21"/>
  <sheetViews>
    <sheetView tabSelected="1" topLeftCell="E1" zoomScale="61" zoomScaleNormal="100" zoomScaleSheetLayoutView="100" workbookViewId="0">
      <selection activeCell="S2" sqref="S2"/>
    </sheetView>
  </sheetViews>
  <sheetFormatPr defaultRowHeight="14.5" x14ac:dyDescent="0.35"/>
  <cols>
    <col min="2" max="2" width="9.90625" customWidth="1"/>
    <col min="3" max="18" width="12.81640625" bestFit="1" customWidth="1"/>
    <col min="19" max="19" width="14.6328125" customWidth="1"/>
    <col min="20" max="20" width="11.1796875" customWidth="1"/>
    <col min="21" max="21" width="14" customWidth="1"/>
  </cols>
  <sheetData>
    <row r="1" spans="1:21" s="1" customFormat="1" ht="15.5" x14ac:dyDescent="0.35">
      <c r="A1" s="1" t="s">
        <v>0</v>
      </c>
      <c r="B1" s="1" t="s">
        <v>1</v>
      </c>
      <c r="C1" s="2">
        <v>45726</v>
      </c>
      <c r="D1" s="2">
        <v>45727</v>
      </c>
      <c r="E1" s="2">
        <v>45728</v>
      </c>
      <c r="F1" s="2">
        <v>45729</v>
      </c>
      <c r="G1" s="2">
        <v>45730</v>
      </c>
      <c r="H1" s="2">
        <v>45731</v>
      </c>
      <c r="I1" s="2">
        <v>45732</v>
      </c>
      <c r="J1" s="2">
        <v>45733</v>
      </c>
      <c r="K1" s="2">
        <v>45734</v>
      </c>
      <c r="L1" s="2">
        <v>45735</v>
      </c>
      <c r="M1" s="2">
        <v>45736</v>
      </c>
      <c r="N1" s="2">
        <v>45737</v>
      </c>
      <c r="O1" s="2">
        <v>45738</v>
      </c>
      <c r="P1" s="2">
        <v>45739</v>
      </c>
      <c r="Q1" s="2">
        <v>45740</v>
      </c>
      <c r="R1" s="2">
        <v>45741</v>
      </c>
      <c r="S1" s="1" t="s">
        <v>2</v>
      </c>
      <c r="T1" s="1" t="s">
        <v>3</v>
      </c>
      <c r="U1" s="1" t="s">
        <v>4</v>
      </c>
    </row>
    <row r="2" spans="1:21" x14ac:dyDescent="0.35">
      <c r="A2" s="12">
        <v>110031</v>
      </c>
      <c r="B2" s="12" t="s">
        <v>5</v>
      </c>
      <c r="C2" s="3" t="s">
        <v>25</v>
      </c>
      <c r="D2" s="4" t="s">
        <v>25</v>
      </c>
      <c r="E2" s="4" t="s">
        <v>25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  <c r="R2" s="5" t="s">
        <v>25</v>
      </c>
      <c r="S2" s="12" cm="1">
        <f t="array" aca="1" ref="S2" ca="1">C2:U2</f>
        <v>0</v>
      </c>
      <c r="T2" s="12">
        <f>COUNTA(C2:R2)</f>
        <v>16</v>
      </c>
      <c r="U2" s="12">
        <f ca="1">S2/T2*100</f>
        <v>100</v>
      </c>
    </row>
    <row r="3" spans="1:21" x14ac:dyDescent="0.35">
      <c r="A3" s="12">
        <v>110032</v>
      </c>
      <c r="B3" s="12" t="s">
        <v>6</v>
      </c>
      <c r="C3" s="6" t="s">
        <v>25</v>
      </c>
      <c r="D3" s="7" t="s">
        <v>25</v>
      </c>
      <c r="E3" s="7" t="s">
        <v>26</v>
      </c>
      <c r="F3" s="7" t="s">
        <v>25</v>
      </c>
      <c r="G3" s="7" t="s">
        <v>25</v>
      </c>
      <c r="H3" s="7" t="s">
        <v>26</v>
      </c>
      <c r="I3" s="7" t="s">
        <v>25</v>
      </c>
      <c r="J3" s="7" t="s">
        <v>25</v>
      </c>
      <c r="K3" s="7" t="s">
        <v>26</v>
      </c>
      <c r="L3" s="7" t="s">
        <v>26</v>
      </c>
      <c r="M3" s="7" t="s">
        <v>25</v>
      </c>
      <c r="N3" s="7" t="s">
        <v>25</v>
      </c>
      <c r="O3" s="7" t="s">
        <v>26</v>
      </c>
      <c r="P3" s="7" t="s">
        <v>25</v>
      </c>
      <c r="Q3" s="7" t="s">
        <v>25</v>
      </c>
      <c r="R3" s="8" t="s">
        <v>25</v>
      </c>
      <c r="S3" s="12">
        <f t="shared" ref="S3:S21" si="0">COUNTIF(C3:R3, "P")</f>
        <v>11</v>
      </c>
      <c r="T3" s="12">
        <f t="shared" ref="T3:T21" si="1">COUNTA(C3:R3)</f>
        <v>16</v>
      </c>
      <c r="U3" s="12">
        <f t="shared" ref="U3:U21" si="2">S3/T3*100</f>
        <v>68.75</v>
      </c>
    </row>
    <row r="4" spans="1:21" x14ac:dyDescent="0.35">
      <c r="A4" s="12">
        <v>110033</v>
      </c>
      <c r="B4" s="12" t="s">
        <v>7</v>
      </c>
      <c r="C4" s="6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26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26</v>
      </c>
      <c r="P4" s="7" t="s">
        <v>25</v>
      </c>
      <c r="Q4" s="7" t="s">
        <v>25</v>
      </c>
      <c r="R4" s="8" t="s">
        <v>25</v>
      </c>
      <c r="S4" s="12">
        <f t="shared" si="0"/>
        <v>14</v>
      </c>
      <c r="T4" s="12">
        <f t="shared" si="1"/>
        <v>16</v>
      </c>
      <c r="U4" s="12">
        <f t="shared" si="2"/>
        <v>87.5</v>
      </c>
    </row>
    <row r="5" spans="1:21" x14ac:dyDescent="0.35">
      <c r="A5" s="12">
        <v>110034</v>
      </c>
      <c r="B5" s="12" t="s">
        <v>8</v>
      </c>
      <c r="C5" s="6" t="s">
        <v>26</v>
      </c>
      <c r="D5" s="7" t="s">
        <v>25</v>
      </c>
      <c r="E5" s="7" t="s">
        <v>26</v>
      </c>
      <c r="F5" s="7" t="s">
        <v>26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26</v>
      </c>
      <c r="P5" s="7" t="s">
        <v>25</v>
      </c>
      <c r="Q5" s="7" t="s">
        <v>26</v>
      </c>
      <c r="R5" s="8" t="s">
        <v>25</v>
      </c>
      <c r="S5" s="12">
        <f t="shared" si="0"/>
        <v>11</v>
      </c>
      <c r="T5" s="12">
        <f t="shared" si="1"/>
        <v>16</v>
      </c>
      <c r="U5" s="12">
        <f t="shared" si="2"/>
        <v>68.75</v>
      </c>
    </row>
    <row r="6" spans="1:21" x14ac:dyDescent="0.35">
      <c r="A6" s="12">
        <v>110035</v>
      </c>
      <c r="B6" s="12" t="s">
        <v>9</v>
      </c>
      <c r="C6" s="6" t="s">
        <v>25</v>
      </c>
      <c r="D6" s="7" t="s">
        <v>25</v>
      </c>
      <c r="E6" s="7" t="s">
        <v>26</v>
      </c>
      <c r="F6" s="7" t="s">
        <v>25</v>
      </c>
      <c r="G6" s="7" t="s">
        <v>25</v>
      </c>
      <c r="H6" s="7" t="s">
        <v>26</v>
      </c>
      <c r="I6" s="7" t="s">
        <v>25</v>
      </c>
      <c r="J6" s="7" t="s">
        <v>25</v>
      </c>
      <c r="K6" s="7" t="s">
        <v>27</v>
      </c>
      <c r="L6" s="7" t="s">
        <v>25</v>
      </c>
      <c r="M6" s="7" t="s">
        <v>25</v>
      </c>
      <c r="N6" s="7" t="s">
        <v>25</v>
      </c>
      <c r="O6" s="7" t="s">
        <v>26</v>
      </c>
      <c r="P6" s="7" t="s">
        <v>25</v>
      </c>
      <c r="Q6" s="7" t="s">
        <v>25</v>
      </c>
      <c r="R6" s="8" t="s">
        <v>25</v>
      </c>
      <c r="S6" s="12">
        <f t="shared" si="0"/>
        <v>12</v>
      </c>
      <c r="T6" s="12">
        <f t="shared" si="1"/>
        <v>16</v>
      </c>
      <c r="U6" s="12">
        <f t="shared" si="2"/>
        <v>75</v>
      </c>
    </row>
    <row r="7" spans="1:21" x14ac:dyDescent="0.35">
      <c r="A7" s="12">
        <v>110036</v>
      </c>
      <c r="B7" s="12" t="s">
        <v>10</v>
      </c>
      <c r="C7" s="6" t="s">
        <v>25</v>
      </c>
      <c r="D7" s="7" t="s">
        <v>25</v>
      </c>
      <c r="E7" s="7" t="s">
        <v>25</v>
      </c>
      <c r="F7" s="7" t="s">
        <v>25</v>
      </c>
      <c r="G7" s="7" t="s">
        <v>25</v>
      </c>
      <c r="H7" s="7" t="s">
        <v>26</v>
      </c>
      <c r="I7" s="7" t="s">
        <v>25</v>
      </c>
      <c r="J7" s="7" t="s">
        <v>26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26</v>
      </c>
      <c r="P7" s="7" t="s">
        <v>25</v>
      </c>
      <c r="Q7" s="7" t="s">
        <v>25</v>
      </c>
      <c r="R7" s="8" t="s">
        <v>25</v>
      </c>
      <c r="S7" s="12">
        <f t="shared" si="0"/>
        <v>13</v>
      </c>
      <c r="T7" s="12">
        <f t="shared" si="1"/>
        <v>16</v>
      </c>
      <c r="U7" s="12">
        <f t="shared" si="2"/>
        <v>81.25</v>
      </c>
    </row>
    <row r="8" spans="1:21" x14ac:dyDescent="0.35">
      <c r="A8" s="12">
        <v>110037</v>
      </c>
      <c r="B8" s="12" t="s">
        <v>11</v>
      </c>
      <c r="C8" s="6" t="s">
        <v>26</v>
      </c>
      <c r="D8" s="7" t="s">
        <v>25</v>
      </c>
      <c r="E8" s="7" t="s">
        <v>25</v>
      </c>
      <c r="F8" s="7" t="s">
        <v>26</v>
      </c>
      <c r="G8" s="7" t="s">
        <v>25</v>
      </c>
      <c r="H8" s="7" t="s">
        <v>26</v>
      </c>
      <c r="I8" s="7" t="s">
        <v>25</v>
      </c>
      <c r="J8" s="7" t="s">
        <v>25</v>
      </c>
      <c r="K8" s="7" t="s">
        <v>26</v>
      </c>
      <c r="L8" s="7" t="s">
        <v>25</v>
      </c>
      <c r="M8" s="7" t="s">
        <v>26</v>
      </c>
      <c r="N8" s="7" t="s">
        <v>25</v>
      </c>
      <c r="O8" s="7" t="s">
        <v>25</v>
      </c>
      <c r="P8" s="7" t="s">
        <v>26</v>
      </c>
      <c r="Q8" s="7" t="s">
        <v>25</v>
      </c>
      <c r="R8" s="8" t="s">
        <v>25</v>
      </c>
      <c r="S8" s="12">
        <f t="shared" si="0"/>
        <v>10</v>
      </c>
      <c r="T8" s="12">
        <f t="shared" si="1"/>
        <v>16</v>
      </c>
      <c r="U8" s="12">
        <f t="shared" si="2"/>
        <v>62.5</v>
      </c>
    </row>
    <row r="9" spans="1:21" x14ac:dyDescent="0.35">
      <c r="A9" s="12">
        <v>110038</v>
      </c>
      <c r="B9" s="12" t="s">
        <v>12</v>
      </c>
      <c r="C9" s="6" t="s">
        <v>25</v>
      </c>
      <c r="D9" s="7" t="s">
        <v>25</v>
      </c>
      <c r="E9" s="7" t="s">
        <v>25</v>
      </c>
      <c r="F9" s="7" t="s">
        <v>25</v>
      </c>
      <c r="G9" s="7" t="s">
        <v>25</v>
      </c>
      <c r="H9" s="7" t="s">
        <v>25</v>
      </c>
      <c r="I9" s="7" t="s">
        <v>25</v>
      </c>
      <c r="J9" s="7" t="s">
        <v>25</v>
      </c>
      <c r="K9" s="7" t="s">
        <v>25</v>
      </c>
      <c r="L9" s="7" t="s">
        <v>25</v>
      </c>
      <c r="M9" s="7" t="s">
        <v>26</v>
      </c>
      <c r="N9" s="7" t="s">
        <v>25</v>
      </c>
      <c r="O9" s="7" t="s">
        <v>26</v>
      </c>
      <c r="P9" s="7" t="s">
        <v>25</v>
      </c>
      <c r="Q9" s="7" t="s">
        <v>25</v>
      </c>
      <c r="R9" s="8" t="s">
        <v>26</v>
      </c>
      <c r="S9" s="12">
        <f t="shared" si="0"/>
        <v>13</v>
      </c>
      <c r="T9" s="12">
        <f t="shared" si="1"/>
        <v>16</v>
      </c>
      <c r="U9" s="12">
        <f t="shared" si="2"/>
        <v>81.25</v>
      </c>
    </row>
    <row r="10" spans="1:21" x14ac:dyDescent="0.35">
      <c r="A10" s="12">
        <v>110039</v>
      </c>
      <c r="B10" s="12" t="s">
        <v>13</v>
      </c>
      <c r="C10" s="6" t="s">
        <v>26</v>
      </c>
      <c r="D10" s="7" t="s">
        <v>25</v>
      </c>
      <c r="E10" s="7" t="s">
        <v>25</v>
      </c>
      <c r="F10" s="7" t="s">
        <v>25</v>
      </c>
      <c r="G10" s="7" t="s">
        <v>25</v>
      </c>
      <c r="H10" s="7" t="s">
        <v>26</v>
      </c>
      <c r="I10" s="7" t="s">
        <v>25</v>
      </c>
      <c r="J10" s="7" t="s">
        <v>25</v>
      </c>
      <c r="K10" s="7" t="s">
        <v>26</v>
      </c>
      <c r="L10" s="7" t="s">
        <v>26</v>
      </c>
      <c r="M10" s="7" t="s">
        <v>26</v>
      </c>
      <c r="N10" s="7" t="s">
        <v>25</v>
      </c>
      <c r="O10" s="7" t="s">
        <v>26</v>
      </c>
      <c r="P10" s="7" t="s">
        <v>25</v>
      </c>
      <c r="Q10" s="7" t="s">
        <v>25</v>
      </c>
      <c r="R10" s="8" t="s">
        <v>25</v>
      </c>
      <c r="S10" s="12">
        <f t="shared" si="0"/>
        <v>10</v>
      </c>
      <c r="T10" s="12">
        <f t="shared" si="1"/>
        <v>16</v>
      </c>
      <c r="U10" s="12">
        <f t="shared" si="2"/>
        <v>62.5</v>
      </c>
    </row>
    <row r="11" spans="1:21" x14ac:dyDescent="0.35">
      <c r="A11" s="12">
        <v>110040</v>
      </c>
      <c r="B11" s="12" t="s">
        <v>14</v>
      </c>
      <c r="C11" s="6" t="s">
        <v>26</v>
      </c>
      <c r="D11" s="7" t="s">
        <v>25</v>
      </c>
      <c r="E11" s="7" t="s">
        <v>25</v>
      </c>
      <c r="F11" s="7" t="s">
        <v>26</v>
      </c>
      <c r="G11" s="7" t="s">
        <v>25</v>
      </c>
      <c r="H11" s="7" t="s">
        <v>25</v>
      </c>
      <c r="I11" s="7" t="s">
        <v>26</v>
      </c>
      <c r="J11" s="7" t="s">
        <v>25</v>
      </c>
      <c r="K11" s="7" t="s">
        <v>25</v>
      </c>
      <c r="L11" s="7" t="s">
        <v>25</v>
      </c>
      <c r="M11" s="7" t="s">
        <v>25</v>
      </c>
      <c r="N11" s="7" t="s">
        <v>25</v>
      </c>
      <c r="O11" s="7" t="s">
        <v>26</v>
      </c>
      <c r="P11" s="7" t="s">
        <v>25</v>
      </c>
      <c r="Q11" s="7" t="s">
        <v>26</v>
      </c>
      <c r="R11" s="8" t="s">
        <v>25</v>
      </c>
      <c r="S11" s="12">
        <f t="shared" si="0"/>
        <v>11</v>
      </c>
      <c r="T11" s="12">
        <f t="shared" si="1"/>
        <v>16</v>
      </c>
      <c r="U11" s="12">
        <f t="shared" si="2"/>
        <v>68.75</v>
      </c>
    </row>
    <row r="12" spans="1:21" x14ac:dyDescent="0.35">
      <c r="A12" s="12">
        <v>110041</v>
      </c>
      <c r="B12" s="12" t="s">
        <v>15</v>
      </c>
      <c r="C12" s="6" t="s">
        <v>25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25</v>
      </c>
      <c r="I12" s="7" t="s">
        <v>26</v>
      </c>
      <c r="J12" s="7" t="s">
        <v>25</v>
      </c>
      <c r="K12" s="7" t="s">
        <v>25</v>
      </c>
      <c r="L12" s="7" t="s">
        <v>26</v>
      </c>
      <c r="M12" s="7" t="s">
        <v>26</v>
      </c>
      <c r="N12" s="7" t="s">
        <v>25</v>
      </c>
      <c r="O12" s="7" t="s">
        <v>26</v>
      </c>
      <c r="P12" s="7" t="s">
        <v>26</v>
      </c>
      <c r="Q12" s="7" t="s">
        <v>25</v>
      </c>
      <c r="R12" s="8" t="s">
        <v>26</v>
      </c>
      <c r="S12" s="12">
        <f t="shared" si="0"/>
        <v>10</v>
      </c>
      <c r="T12" s="12">
        <f t="shared" si="1"/>
        <v>16</v>
      </c>
      <c r="U12" s="12">
        <f t="shared" si="2"/>
        <v>62.5</v>
      </c>
    </row>
    <row r="13" spans="1:21" x14ac:dyDescent="0.35">
      <c r="A13" s="12">
        <v>110042</v>
      </c>
      <c r="B13" s="12" t="s">
        <v>16</v>
      </c>
      <c r="C13" s="6" t="s">
        <v>25</v>
      </c>
      <c r="D13" s="7" t="s">
        <v>25</v>
      </c>
      <c r="E13" s="7" t="s">
        <v>25</v>
      </c>
      <c r="F13" s="7" t="s">
        <v>25</v>
      </c>
      <c r="G13" s="7" t="s">
        <v>25</v>
      </c>
      <c r="H13" s="7" t="s">
        <v>26</v>
      </c>
      <c r="I13" s="7" t="s">
        <v>26</v>
      </c>
      <c r="J13" s="7" t="s">
        <v>25</v>
      </c>
      <c r="K13" s="7" t="s">
        <v>25</v>
      </c>
      <c r="L13" s="7" t="s">
        <v>26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25</v>
      </c>
      <c r="R13" s="8" t="s">
        <v>25</v>
      </c>
      <c r="S13" s="12">
        <f t="shared" si="0"/>
        <v>13</v>
      </c>
      <c r="T13" s="12">
        <f t="shared" si="1"/>
        <v>16</v>
      </c>
      <c r="U13" s="12">
        <f t="shared" si="2"/>
        <v>81.25</v>
      </c>
    </row>
    <row r="14" spans="1:21" x14ac:dyDescent="0.35">
      <c r="A14" s="12">
        <v>110043</v>
      </c>
      <c r="B14" s="12" t="s">
        <v>17</v>
      </c>
      <c r="C14" s="6" t="s">
        <v>25</v>
      </c>
      <c r="D14" s="7" t="s">
        <v>25</v>
      </c>
      <c r="E14" s="7" t="s">
        <v>25</v>
      </c>
      <c r="F14" s="7" t="s">
        <v>26</v>
      </c>
      <c r="G14" s="7" t="s">
        <v>25</v>
      </c>
      <c r="H14" s="7" t="s">
        <v>25</v>
      </c>
      <c r="I14" s="7" t="s">
        <v>25</v>
      </c>
      <c r="J14" s="7" t="s">
        <v>25</v>
      </c>
      <c r="K14" s="7" t="s">
        <v>26</v>
      </c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8" t="s">
        <v>25</v>
      </c>
      <c r="S14" s="12">
        <f t="shared" si="0"/>
        <v>14</v>
      </c>
      <c r="T14" s="12">
        <f t="shared" si="1"/>
        <v>16</v>
      </c>
      <c r="U14" s="12">
        <f t="shared" si="2"/>
        <v>87.5</v>
      </c>
    </row>
    <row r="15" spans="1:21" x14ac:dyDescent="0.35">
      <c r="A15" s="12">
        <v>110044</v>
      </c>
      <c r="B15" s="12" t="s">
        <v>18</v>
      </c>
      <c r="C15" s="6" t="s">
        <v>25</v>
      </c>
      <c r="D15" s="7" t="s">
        <v>25</v>
      </c>
      <c r="E15" s="7" t="s">
        <v>25</v>
      </c>
      <c r="F15" s="7" t="s">
        <v>25</v>
      </c>
      <c r="G15" s="7" t="s">
        <v>25</v>
      </c>
      <c r="H15" s="7" t="s">
        <v>26</v>
      </c>
      <c r="I15" s="7" t="s">
        <v>25</v>
      </c>
      <c r="J15" s="7" t="s">
        <v>26</v>
      </c>
      <c r="K15" s="7" t="s">
        <v>25</v>
      </c>
      <c r="L15" s="7" t="s">
        <v>26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8" t="s">
        <v>25</v>
      </c>
      <c r="S15" s="12">
        <f t="shared" si="0"/>
        <v>13</v>
      </c>
      <c r="T15" s="12">
        <f t="shared" si="1"/>
        <v>16</v>
      </c>
      <c r="U15" s="12">
        <f t="shared" si="2"/>
        <v>81.25</v>
      </c>
    </row>
    <row r="16" spans="1:21" x14ac:dyDescent="0.35">
      <c r="A16" s="12">
        <v>110045</v>
      </c>
      <c r="B16" s="12" t="s">
        <v>19</v>
      </c>
      <c r="C16" s="6" t="s">
        <v>25</v>
      </c>
      <c r="D16" s="7" t="s">
        <v>25</v>
      </c>
      <c r="E16" s="7" t="s">
        <v>26</v>
      </c>
      <c r="F16" s="7" t="s">
        <v>25</v>
      </c>
      <c r="G16" s="7" t="s">
        <v>25</v>
      </c>
      <c r="H16" s="7" t="s">
        <v>25</v>
      </c>
      <c r="I16" s="7" t="s">
        <v>25</v>
      </c>
      <c r="J16" s="7" t="s">
        <v>25</v>
      </c>
      <c r="K16" s="7" t="s">
        <v>27</v>
      </c>
      <c r="L16" s="7" t="s">
        <v>25</v>
      </c>
      <c r="M16" s="7" t="s">
        <v>25</v>
      </c>
      <c r="N16" s="7" t="s">
        <v>25</v>
      </c>
      <c r="O16" s="7" t="s">
        <v>26</v>
      </c>
      <c r="P16" s="7" t="s">
        <v>25</v>
      </c>
      <c r="Q16" s="7" t="s">
        <v>25</v>
      </c>
      <c r="R16" s="8" t="s">
        <v>25</v>
      </c>
      <c r="S16" s="12">
        <f t="shared" si="0"/>
        <v>13</v>
      </c>
      <c r="T16" s="12">
        <f t="shared" si="1"/>
        <v>16</v>
      </c>
      <c r="U16" s="12">
        <f t="shared" si="2"/>
        <v>81.25</v>
      </c>
    </row>
    <row r="17" spans="1:21" x14ac:dyDescent="0.35">
      <c r="A17" s="12">
        <v>110046</v>
      </c>
      <c r="B17" s="12" t="s">
        <v>20</v>
      </c>
      <c r="C17" s="6" t="s">
        <v>25</v>
      </c>
      <c r="D17" s="7" t="s">
        <v>25</v>
      </c>
      <c r="E17" s="7" t="s">
        <v>25</v>
      </c>
      <c r="F17" s="7" t="s">
        <v>26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26</v>
      </c>
      <c r="N17" s="7" t="s">
        <v>25</v>
      </c>
      <c r="O17" s="7" t="s">
        <v>26</v>
      </c>
      <c r="P17" s="7" t="s">
        <v>25</v>
      </c>
      <c r="Q17" s="7" t="s">
        <v>25</v>
      </c>
      <c r="R17" s="8" t="s">
        <v>26</v>
      </c>
      <c r="S17" s="12">
        <f t="shared" si="0"/>
        <v>12</v>
      </c>
      <c r="T17" s="12">
        <f t="shared" si="1"/>
        <v>16</v>
      </c>
      <c r="U17" s="12">
        <f t="shared" si="2"/>
        <v>75</v>
      </c>
    </row>
    <row r="18" spans="1:21" x14ac:dyDescent="0.35">
      <c r="A18" s="12">
        <v>110047</v>
      </c>
      <c r="B18" s="12" t="s">
        <v>21</v>
      </c>
      <c r="C18" s="6" t="s">
        <v>26</v>
      </c>
      <c r="D18" s="7" t="s">
        <v>25</v>
      </c>
      <c r="E18" s="7" t="s">
        <v>25</v>
      </c>
      <c r="F18" s="7" t="s">
        <v>25</v>
      </c>
      <c r="G18" s="7" t="s">
        <v>25</v>
      </c>
      <c r="H18" s="7" t="s">
        <v>25</v>
      </c>
      <c r="I18" s="7" t="s">
        <v>26</v>
      </c>
      <c r="J18" s="7" t="s">
        <v>25</v>
      </c>
      <c r="K18" s="7" t="s">
        <v>25</v>
      </c>
      <c r="L18" s="7" t="s">
        <v>25</v>
      </c>
      <c r="M18" s="7" t="s">
        <v>25</v>
      </c>
      <c r="N18" s="7" t="s">
        <v>25</v>
      </c>
      <c r="O18" s="7" t="s">
        <v>26</v>
      </c>
      <c r="P18" s="7" t="s">
        <v>25</v>
      </c>
      <c r="Q18" s="7" t="s">
        <v>25</v>
      </c>
      <c r="R18" s="8" t="s">
        <v>25</v>
      </c>
      <c r="S18" s="12">
        <f t="shared" si="0"/>
        <v>13</v>
      </c>
      <c r="T18" s="12">
        <f t="shared" si="1"/>
        <v>16</v>
      </c>
      <c r="U18" s="12">
        <f t="shared" si="2"/>
        <v>81.25</v>
      </c>
    </row>
    <row r="19" spans="1:21" x14ac:dyDescent="0.35">
      <c r="A19" s="12">
        <v>110048</v>
      </c>
      <c r="B19" s="12" t="s">
        <v>22</v>
      </c>
      <c r="C19" s="6" t="s">
        <v>26</v>
      </c>
      <c r="D19" s="7" t="s">
        <v>25</v>
      </c>
      <c r="E19" s="7" t="s">
        <v>25</v>
      </c>
      <c r="F19" s="7" t="s">
        <v>26</v>
      </c>
      <c r="G19" s="7" t="s">
        <v>25</v>
      </c>
      <c r="H19" s="7" t="s">
        <v>25</v>
      </c>
      <c r="I19" s="7" t="s">
        <v>25</v>
      </c>
      <c r="J19" s="7" t="s">
        <v>26</v>
      </c>
      <c r="K19" s="7" t="s">
        <v>25</v>
      </c>
      <c r="L19" s="7" t="s">
        <v>25</v>
      </c>
      <c r="M19" s="7" t="s">
        <v>25</v>
      </c>
      <c r="N19" s="7" t="s">
        <v>25</v>
      </c>
      <c r="O19" s="7" t="s">
        <v>26</v>
      </c>
      <c r="P19" s="7" t="s">
        <v>25</v>
      </c>
      <c r="Q19" s="7" t="s">
        <v>25</v>
      </c>
      <c r="R19" s="8" t="s">
        <v>25</v>
      </c>
      <c r="S19" s="12">
        <f t="shared" si="0"/>
        <v>12</v>
      </c>
      <c r="T19" s="12">
        <f t="shared" si="1"/>
        <v>16</v>
      </c>
      <c r="U19" s="12">
        <f t="shared" si="2"/>
        <v>75</v>
      </c>
    </row>
    <row r="20" spans="1:21" x14ac:dyDescent="0.35">
      <c r="A20" s="12">
        <v>110049</v>
      </c>
      <c r="B20" s="12" t="s">
        <v>23</v>
      </c>
      <c r="C20" s="6" t="s">
        <v>25</v>
      </c>
      <c r="D20" s="7" t="s">
        <v>25</v>
      </c>
      <c r="E20" s="7" t="s">
        <v>25</v>
      </c>
      <c r="F20" s="7" t="s">
        <v>26</v>
      </c>
      <c r="G20" s="7" t="s">
        <v>25</v>
      </c>
      <c r="H20" s="7" t="s">
        <v>25</v>
      </c>
      <c r="I20" s="7" t="s">
        <v>26</v>
      </c>
      <c r="J20" s="7" t="s">
        <v>25</v>
      </c>
      <c r="K20" s="7" t="s">
        <v>26</v>
      </c>
      <c r="L20" s="7" t="s">
        <v>25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25</v>
      </c>
      <c r="R20" s="8" t="s">
        <v>25</v>
      </c>
      <c r="S20" s="12">
        <f t="shared" si="0"/>
        <v>13</v>
      </c>
      <c r="T20" s="12">
        <f t="shared" si="1"/>
        <v>16</v>
      </c>
      <c r="U20" s="12">
        <f t="shared" si="2"/>
        <v>81.25</v>
      </c>
    </row>
    <row r="21" spans="1:21" x14ac:dyDescent="0.35">
      <c r="A21" s="12">
        <v>110050</v>
      </c>
      <c r="B21" s="12" t="s">
        <v>24</v>
      </c>
      <c r="C21" s="9" t="s">
        <v>25</v>
      </c>
      <c r="D21" s="10" t="s">
        <v>25</v>
      </c>
      <c r="E21" s="10" t="s">
        <v>25</v>
      </c>
      <c r="F21" s="10" t="s">
        <v>25</v>
      </c>
      <c r="G21" s="10" t="s">
        <v>25</v>
      </c>
      <c r="H21" s="10" t="s">
        <v>25</v>
      </c>
      <c r="I21" s="10" t="s">
        <v>25</v>
      </c>
      <c r="J21" s="10" t="s">
        <v>25</v>
      </c>
      <c r="K21" s="10" t="s">
        <v>26</v>
      </c>
      <c r="L21" s="10" t="s">
        <v>26</v>
      </c>
      <c r="M21" s="10" t="s">
        <v>25</v>
      </c>
      <c r="N21" s="10" t="s">
        <v>25</v>
      </c>
      <c r="O21" s="10" t="s">
        <v>26</v>
      </c>
      <c r="P21" s="10" t="s">
        <v>26</v>
      </c>
      <c r="Q21" s="10" t="s">
        <v>25</v>
      </c>
      <c r="R21" s="11" t="s">
        <v>25</v>
      </c>
      <c r="S21" s="12">
        <f t="shared" si="0"/>
        <v>12</v>
      </c>
      <c r="T21" s="12">
        <f t="shared" si="1"/>
        <v>16</v>
      </c>
      <c r="U21" s="12">
        <f t="shared" si="2"/>
        <v>75</v>
      </c>
    </row>
  </sheetData>
  <conditionalFormatting sqref="C2:R21">
    <cfRule type="containsText" dxfId="1" priority="3" operator="containsText" text="P">
      <formula>NOT(ISERROR(SEARCH("P",C2)))</formula>
    </cfRule>
    <cfRule type="containsText" dxfId="2" priority="2" operator="containsText" text="A">
      <formula>NOT(ISERROR(SEARCH("A",C2)))</formula>
    </cfRule>
    <cfRule type="containsText" dxfId="0" priority="1" operator="containsText" text="L">
      <formula>NOT(ISERROR(SEARCH("L",C2)))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abhi95svrkpaypal@gmail.com</dc:creator>
  <cp:lastModifiedBy>22BCA10568 Kirti</cp:lastModifiedBy>
  <dcterms:created xsi:type="dcterms:W3CDTF">2025-04-13T00:51:54Z</dcterms:created>
  <dcterms:modified xsi:type="dcterms:W3CDTF">2025-04-13T19:44:03Z</dcterms:modified>
</cp:coreProperties>
</file>