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L:\4th SEMESTER\EXCEL\"/>
    </mc:Choice>
  </mc:AlternateContent>
  <xr:revisionPtr revIDLastSave="0" documentId="13_ncr:1_{11672880-B961-49C2-B210-DF5607378458}"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 sheetId="3" r:id="rId3"/>
    <sheet name="Sales Method" sheetId="4" r:id="rId4"/>
    <sheet name="dASH" sheetId="9" r:id="rId5"/>
    <sheet name="Sales Regions" sheetId="5" r:id="rId6"/>
    <sheet name="Sales Trend" sheetId="6" r:id="rId7"/>
    <sheet name="Sheet1" sheetId="7" state="hidden" r:id="rId8"/>
  </sheets>
  <definedNames>
    <definedName name="_xlchart.v5.0" hidden="1">'Sales Regions'!$G$5</definedName>
    <definedName name="_xlchart.v5.1" hidden="1">'Sales Regions'!$G$6:$G$55</definedName>
    <definedName name="_xlchart.v5.10" hidden="1">'Sales Regions'!$H$5</definedName>
    <definedName name="_xlchart.v5.11" hidden="1">'Sales Regions'!$H$6:$H$55</definedName>
    <definedName name="_xlchart.v5.2" hidden="1">'Sales Regions'!$H$5</definedName>
    <definedName name="_xlchart.v5.3" hidden="1">'Sales Regions'!$H$6:$H$55</definedName>
    <definedName name="_xlchart.v5.4" hidden="1">'Sales Regions'!$G$5</definedName>
    <definedName name="_xlchart.v5.5" hidden="1">'Sales Regions'!$G$6:$G$55</definedName>
    <definedName name="_xlchart.v5.6" hidden="1">'Sales Regions'!$H$5</definedName>
    <definedName name="_xlchart.v5.7" hidden="1">'Sales Regions'!$H$6:$H$55</definedName>
    <definedName name="_xlchart.v5.8" hidden="1">'Sales Regions'!$G$5</definedName>
    <definedName name="_xlchart.v5.9" hidden="1">'Sales Regions'!$G$6:$G$55</definedName>
    <definedName name="Slicer_Product">#N/A</definedName>
    <definedName name="Slicer_Region">#N/A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H55" i="5" l="1"/>
  <c r="G55" i="5"/>
  <c r="H54" i="5"/>
  <c r="G54" i="5"/>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H12" i="5"/>
  <c r="G12" i="5"/>
  <c r="H11" i="5"/>
  <c r="G11" i="5"/>
  <c r="H10" i="5"/>
  <c r="G10" i="5"/>
  <c r="H9" i="5"/>
  <c r="G9" i="5"/>
  <c r="H8" i="5"/>
  <c r="G8" i="5"/>
  <c r="H7" i="5"/>
  <c r="G7" i="5"/>
  <c r="H6" i="5"/>
  <c r="G6" i="5"/>
</calcChain>
</file>

<file path=xl/sharedStrings.xml><?xml version="1.0" encoding="utf-8"?>
<sst xmlns="http://schemas.openxmlformats.org/spreadsheetml/2006/main" count="127930" uniqueCount="151">
  <si>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</si>
  <si>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</si>
  <si>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</si>
  <si>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</si>
  <si>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</si>
  <si>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</si>
  <si>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</si>
  <si>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</si>
  <si>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</si>
  <si>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</si>
  <si>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</si>
  <si>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</si>
  <si>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</si>
  <si>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</si>
  <si>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</si>
  <si>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</si>
  <si>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</si>
  <si>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</si>
  <si>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</si>
  <si>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</si>
  <si>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</si>
  <si>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</si>
  <si>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</si>
  <si>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</si>
  <si>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</si>
  <si>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</si>
  <si>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</si>
  <si>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</si>
  <si>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</si>
  <si>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</si>
  <si>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</si>
  <si>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</si>
  <si>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</si>
  <si>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</si>
  <si>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</si>
  <si>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</si>
  <si>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</si>
  <si>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</si>
  <si>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</si>
  <si>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</si>
  <si>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</si>
  <si>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</si>
  <si>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</si>
  <si>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</si>
  <si>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</si>
  <si>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</si>
  <si>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</si>
  <si>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</si>
  <si>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</si>
  <si>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</si>
  <si>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</si>
  <si>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</si>
  <si>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</si>
  <si>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</si>
  <si>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</si>
  <si>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</si>
  <si>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</si>
  <si>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</si>
  <si>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</si>
  <si>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</si>
  <si>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</si>
  <si>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</si>
  <si>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</si>
  <si>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</si>
  <si>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</si>
  <si>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</si>
  <si>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</si>
  <si>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</si>
  <si>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</si>
  <si>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</si>
  <si>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</si>
  <si>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</si>
  <si>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</si>
  <si>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</si>
  <si>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</si>
  <si>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</si>
  <si>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</si>
  <si>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</si>
  <si>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</si>
  <si>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</si>
  <si>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</si>
  <si>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</si>
  <si>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</si>
  <si>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</si>
  <si>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</si>
  <si>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</si>
  <si>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</si>
  <si>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</si>
  <si>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</si>
  <si>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</si>
  <si>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</si>
  <si>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</si>
  <si>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</si>
  <si>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</si>
  <si>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</si>
  <si>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</si>
  <si>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</si>
  <si>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</si>
  <si>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</si>
  <si>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</si>
  <si>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</si>
  <si>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</si>
  <si>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</si>
  <si>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</si>
  <si>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</si>
  <si>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</si>
  <si>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</si>
  <si>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</si>
  <si>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</si>
  <si>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</si>
  <si>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</si>
  <si>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</si>
  <si>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</si>
  <si>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</si>
  <si>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</si>
  <si>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</si>
  <si>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</si>
  <si>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</si>
  <si>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</si>
  <si>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</si>
  <si>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</si>
  <si>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</si>
  <si>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</si>
  <si>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</si>
  <si>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</si>
  <si>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</si>
  <si>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</si>
  <si>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</si>
  <si>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</si>
  <si>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</si>
  <si>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</si>
  <si>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</si>
  <si>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</si>
  <si>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</si>
  <si>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</si>
  <si>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</si>
  <si>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</si>
  <si>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</si>
  <si>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Nov</t>
  </si>
  <si>
    <t>Dec</t>
  </si>
  <si>
    <t>States</t>
  </si>
  <si>
    <t>Sales</t>
  </si>
  <si>
    <t>if for making there is like arrange this by sales then sales should be in rows</t>
  </si>
  <si>
    <t>text box</t>
  </si>
  <si>
    <t>straight lin</t>
  </si>
  <si>
    <t>image</t>
  </si>
  <si>
    <t>custom slicer with data 3rd one to make our choice of coor</t>
  </si>
  <si>
    <t>color</t>
  </si>
  <si>
    <t>pivot</t>
  </si>
  <si>
    <t>Oct</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</si>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</sst>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9"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0" tint="-4.9989318521683403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33CC"/>
        <bgColor indexed="64"/>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8" fillId="5"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1" fillId="0" borderId="0" xfId="0" applyFont="1"/>
    <xf numFmtId="0" fontId="0" fillId="6" borderId="0" xfId="0" applyFill="1"/>
    <xf numFmtId="0" fontId="3" fillId="0" borderId="0" xfId="0" applyFont="1" applyAlignment="1">
      <alignment horizontal="left" vertical="center"/>
    </xf>
    <xf numFmtId="0" fontId="0" fillId="0" borderId="0" xfId="0"/>
    <xf numFmtId="0" fontId="5" fillId="0" borderId="2" xfId="0" applyFont="1" applyBorder="1"/>
    <xf numFmtId="0" fontId="0" fillId="0" borderId="0" xfId="0" applyNumberFormat="1"/>
  </cellXfs>
  <cellStyles count="1">
    <cellStyle name="Normal" xfId="0" builtinId="0"/>
  </cellStyles>
  <dxfs count="19">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10"/>
        <color theme="0"/>
        <name val="Calibri"/>
        <family val="2"/>
        <scheme val="minor"/>
      </font>
      <fill>
        <patternFill>
          <bgColor rgb="FF002060"/>
        </patternFill>
      </fill>
    </dxf>
    <dxf>
      <font>
        <b/>
        <i val="0"/>
        <sz val="9"/>
        <color theme="0"/>
        <name val="Calibri"/>
        <family val="2"/>
        <scheme val="minor"/>
      </font>
      <fill>
        <patternFill>
          <bgColor rgb="FF002060"/>
        </patternFill>
      </fill>
    </dxf>
    <dxf>
      <fill>
        <patternFill>
          <bgColor rgb="FF002060"/>
        </patternFill>
      </fill>
    </dxf>
    <dxf>
      <font>
        <b/>
        <i val="0"/>
        <u val="none"/>
        <sz val="9"/>
        <color rgb="FF000066"/>
        <name val="Calibri"/>
        <family val="2"/>
        <scheme val="minor"/>
      </font>
    </dxf>
  </dxfs>
  <tableStyles count="8" defaultTableStyle="TableStyleMedium2" defaultPivotStyle="PivotStyleLight16">
    <tableStyle name="Slicer Style 1" pivot="0" table="0" count="1" xr9:uid="{D0BA1B3A-778A-4EF4-8336-5C31173B69E6}"/>
    <tableStyle name="Slicer Style 2" pivot="0" table="0" count="1" xr9:uid="{3808EEEB-D7A4-47FB-B377-73A42394B63F}"/>
    <tableStyle name="Slicer Style 3" pivot="0" table="0" count="1" xr9:uid="{20B0F536-B05B-406E-A4B1-C7BA267BC3B1}">
      <tableStyleElement type="wholeTable" dxfId="18"/>
    </tableStyle>
    <tableStyle name="Slicer Style 4" pivot="0" table="0" count="1" xr9:uid="{C74BBB95-74F4-40D1-AB85-118DE7F45AC0}">
      <tableStyleElement type="wholeTable" dxfId="17"/>
    </tableStyle>
    <tableStyle name="Slicer Style 5" pivot="0" table="0" count="1" xr9:uid="{09231193-18B4-4302-842D-EB5C2449F9C2}">
      <tableStyleElement type="wholeTable" dxfId="16"/>
    </tableStyle>
    <tableStyle name="Slicer Style 6" pivot="0" table="0" count="0" xr9:uid="{736ADBF0-EA1D-4DF5-8DD6-109CA8E2B107}"/>
    <tableStyle name="Slicer Style 7" pivot="0" table="0" count="1" xr9:uid="{D23CEAE8-86A7-48CB-AE04-4CCAF3182B69}">
      <tableStyleElement type="headerRow" dxfId="15"/>
    </tableStyle>
    <tableStyle name="Slicer Style 8" pivot="0" table="0" count="1" xr9:uid="{37483DEF-7602-40B1-A31A-3931A041101A}"/>
  </tableStyles>
  <colors>
    <mruColors>
      <color rgb="FF000066"/>
      <color rgb="FF3333CC"/>
      <color rgb="FF0033CC"/>
    </mruColors>
  </colors>
  <extLst>
    <ext xmlns:x14="http://schemas.microsoft.com/office/spreadsheetml/2009/9/main" uri="{46F421CA-312F-682f-3DD2-61675219B42D}">
      <x14:dxfs count="3">
        <dxf>
          <font>
            <b/>
            <i val="0"/>
            <sz val="10"/>
            <color theme="0"/>
            <name val="Calibri"/>
            <family val="2"/>
            <scheme val="minor"/>
          </font>
          <fill>
            <patternFill>
              <bgColor rgb="FF002060"/>
            </patternFill>
          </fill>
        </dxf>
        <dxf>
          <font>
            <b val="0"/>
            <i val="0"/>
            <u val="none"/>
            <sz val="9"/>
            <color rgb="FF000066"/>
            <name val="Calibri"/>
            <family val="2"/>
            <scheme val="major"/>
          </font>
        </dxf>
        <dxf>
          <font>
            <color rgb="FF000066"/>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selectedItemWithData" dxfId="1"/>
          </x14:slicerStyleElements>
        </x14:slicerStyle>
        <x14:slicerStyle name="Slicer Style 3"/>
        <x14:slicerStyle name="Slicer Style 4"/>
        <x14:slicerStyle name="Slicer Style 5"/>
        <x14:slicerStyle name="Slicer Style 6"/>
        <x14:slicerStyle name="Slicer Style 7"/>
        <x14:slicerStyle name="Slicer Style 8">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31854812118335"/>
          <c:y val="6.9156293222683268E-2"/>
          <c:w val="0.8692559912423008"/>
          <c:h val="0.64801842715718627"/>
        </c:manualLayout>
      </c:layout>
      <c:lineChart>
        <c:grouping val="standard"/>
        <c:varyColors val="0"/>
        <c:ser>
          <c:idx val="0"/>
          <c:order val="0"/>
          <c:tx>
            <c:strRef>
              <c:f>'Sales Trend'!$B$3</c:f>
              <c:strCache>
                <c:ptCount val="1"/>
                <c:pt idx="0">
                  <c:v>Total</c:v>
                </c:pt>
              </c:strCache>
            </c:strRef>
          </c:tx>
          <c:spPr>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cat>
            <c:multiLvlStrRef>
              <c:f>'Sales Trend'!$A$4:$A$8</c:f>
              <c:multiLvlStrCache>
                <c:ptCount val="3"/>
                <c:lvl>
                  <c:pt idx="0">
                    <c:v>Oct</c:v>
                  </c:pt>
                  <c:pt idx="1">
                    <c:v>Nov</c:v>
                  </c:pt>
                  <c:pt idx="2">
                    <c:v>Dec</c:v>
                  </c:pt>
                </c:lvl>
                <c:lvl>
                  <c:pt idx="0">
                    <c:v>2020</c:v>
                  </c:pt>
                </c:lvl>
              </c:multiLvlStrCache>
            </c:multiLvlStrRef>
          </c:cat>
          <c:val>
            <c:numRef>
              <c:f>'Sales Trend'!$B$4:$B$8</c:f>
              <c:numCache>
                <c:formatCode>_("$"* #,##0_);_("$"* \(#,##0\);_("$"* "-"_);_(@_)</c:formatCode>
                <c:ptCount val="3"/>
                <c:pt idx="0">
                  <c:v>23040.000000000004</c:v>
                </c:pt>
                <c:pt idx="1">
                  <c:v>164294</c:v>
                </c:pt>
                <c:pt idx="2">
                  <c:v>414895</c:v>
                </c:pt>
              </c:numCache>
            </c:numRef>
          </c:val>
          <c:smooth val="0"/>
          <c:extLst>
            <c:ext xmlns:c16="http://schemas.microsoft.com/office/drawing/2014/chart" uri="{C3380CC4-5D6E-409C-BE32-E72D297353CC}">
              <c16:uniqueId val="{00000000-829C-451D-9E55-840A5D267DB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0650792"/>
        <c:axId val="670651872"/>
      </c:lineChart>
      <c:catAx>
        <c:axId val="670650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0651872"/>
        <c:crosses val="autoZero"/>
        <c:auto val="1"/>
        <c:lblAlgn val="ctr"/>
        <c:lblOffset val="100"/>
        <c:noMultiLvlLbl val="0"/>
      </c:catAx>
      <c:valAx>
        <c:axId val="67065187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0650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[MYDASHBOARD.xlsx]Sales Method!PivotTable4</c:name>
    <c:fmtId val="3"/>
  </c:pivotSource>
  <c:chart>
    <c:autoTitleDeleted val="1"/>
    <c:pivotFmts>
      <c:pivotFmt>
        <c:idx val="0"/>
        <c:spPr>
          <a:solidFill>
            <a:srgbClr val="0000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rgbClr val="0000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0066"/>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rgbClr val="0000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66"/>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spPr>
            <a:solidFill>
              <a:srgbClr val="000066"/>
            </a:solidFill>
          </c:spPr>
          <c:dPt>
            <c:idx val="0"/>
            <c:bubble3D val="0"/>
            <c:spPr>
              <a:solidFill>
                <a:srgbClr val="000066"/>
              </a:solidFill>
              <a:ln w="19050">
                <a:solidFill>
                  <a:schemeClr val="lt1"/>
                </a:solidFill>
              </a:ln>
              <a:effectLst/>
            </c:spPr>
            <c:extLst>
              <c:ext xmlns:c16="http://schemas.microsoft.com/office/drawing/2014/chart" uri="{C3380CC4-5D6E-409C-BE32-E72D297353CC}">
                <c16:uniqueId val="{00000001-5A57-45B3-9F33-DB038C9A71D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A57-45B3-9F33-DB038C9A71DD}"/>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5A57-45B3-9F33-DB038C9A71DD}"/>
              </c:ext>
            </c:extLst>
          </c:dPt>
          <c:cat>
            <c:strRef>
              <c:f>'Sales Method'!$B$5:$B$8</c:f>
              <c:strCache>
                <c:ptCount val="3"/>
                <c:pt idx="0">
                  <c:v>In-store</c:v>
                </c:pt>
                <c:pt idx="1">
                  <c:v>Online</c:v>
                </c:pt>
                <c:pt idx="2">
                  <c:v>Outlet</c:v>
                </c:pt>
              </c:strCache>
            </c:strRef>
          </c:cat>
          <c:val>
            <c:numRef>
              <c:f>'Sales Method'!$C$5:$C$8</c:f>
              <c:numCache>
                <c:formatCode>_("$"* #,##0_);_("$"* \(#,##0\);_("$"* "-"_);_(@_)</c:formatCode>
                <c:ptCount val="3"/>
                <c:pt idx="0">
                  <c:v>60000</c:v>
                </c:pt>
                <c:pt idx="1">
                  <c:v>15979</c:v>
                </c:pt>
                <c:pt idx="2">
                  <c:v>526250</c:v>
                </c:pt>
              </c:numCache>
            </c:numRef>
          </c:val>
          <c:extLst>
            <c:ext xmlns:c16="http://schemas.microsoft.com/office/drawing/2014/chart" uri="{C3380CC4-5D6E-409C-BE32-E72D297353CC}">
              <c16:uniqueId val="{00000006-5A57-45B3-9F33-DB038C9A71DD}"/>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[MYDASHBOARD.xlsx]Retailers!PivotTable3</c:name>
    <c:fmtId val="3"/>
  </c:pivotSource>
  <c:chart>
    <c:autoTitleDeleted val="1"/>
    <c:pivotFmts>
      <c:pivotFmt>
        <c:idx val="0"/>
        <c:spPr>
          <a:solidFill>
            <a:srgbClr val="00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0066"/>
            </a:solidFill>
            <a:ln>
              <a:noFill/>
            </a:ln>
            <a:effectLst/>
          </c:spPr>
          <c:invertIfNegative val="0"/>
          <c:cat>
            <c:strRef>
              <c:f>Retailers!$B$4:$B$6</c:f>
              <c:strCache>
                <c:ptCount val="2"/>
                <c:pt idx="0">
                  <c:v>Kohl's</c:v>
                </c:pt>
                <c:pt idx="1">
                  <c:v>Foot Locker</c:v>
                </c:pt>
              </c:strCache>
            </c:strRef>
          </c:cat>
          <c:val>
            <c:numRef>
              <c:f>Retailers!$C$4:$C$6</c:f>
              <c:numCache>
                <c:formatCode>_("$"* #,##0_);_("$"* \(#,##0\);_("$"* "-"_);_(@_)</c:formatCode>
                <c:ptCount val="2"/>
                <c:pt idx="0">
                  <c:v>150562</c:v>
                </c:pt>
                <c:pt idx="1">
                  <c:v>451667</c:v>
                </c:pt>
              </c:numCache>
            </c:numRef>
          </c:val>
          <c:extLst>
            <c:ext xmlns:c16="http://schemas.microsoft.com/office/drawing/2014/chart" uri="{C3380CC4-5D6E-409C-BE32-E72D297353CC}">
              <c16:uniqueId val="{00000000-FBD7-488D-98CC-53C36C3829BD}"/>
            </c:ext>
          </c:extLst>
        </c:ser>
        <c:dLbls>
          <c:showLegendKey val="0"/>
          <c:showVal val="0"/>
          <c:showCatName val="0"/>
          <c:showSerName val="0"/>
          <c:showPercent val="0"/>
          <c:showBubbleSize val="0"/>
        </c:dLbls>
        <c:gapWidth val="182"/>
        <c:axId val="596475584"/>
        <c:axId val="119244560"/>
      </c:barChart>
      <c:catAx>
        <c:axId val="59647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44560"/>
        <c:crosses val="autoZero"/>
        <c:auto val="1"/>
        <c:lblAlgn val="ctr"/>
        <c:lblOffset val="100"/>
        <c:noMultiLvlLbl val="0"/>
      </c:catAx>
      <c:valAx>
        <c:axId val="11924456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475584"/>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[MYDASHBOARD.xlsx]Retailers!PivotTable3</c:name>
    <c:fmtId val="0"/>
  </c:pivotSource>
  <c:chart>
    <c:autoTitleDeleted val="1"/>
    <c:pivotFmts>
      <c:pivotFmt>
        <c:idx val="0"/>
        <c:spPr>
          <a:solidFill>
            <a:srgbClr val="00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0066"/>
            </a:solidFill>
            <a:ln>
              <a:noFill/>
            </a:ln>
            <a:effectLst/>
          </c:spPr>
          <c:invertIfNegative val="0"/>
          <c:cat>
            <c:strRef>
              <c:f>Retailers!$B$4:$B$6</c:f>
              <c:strCache>
                <c:ptCount val="2"/>
                <c:pt idx="0">
                  <c:v>Kohl's</c:v>
                </c:pt>
                <c:pt idx="1">
                  <c:v>Foot Locker</c:v>
                </c:pt>
              </c:strCache>
            </c:strRef>
          </c:cat>
          <c:val>
            <c:numRef>
              <c:f>Retailers!$C$4:$C$6</c:f>
              <c:numCache>
                <c:formatCode>_("$"* #,##0_);_("$"* \(#,##0\);_("$"* "-"_);_(@_)</c:formatCode>
                <c:ptCount val="2"/>
                <c:pt idx="0">
                  <c:v>150562</c:v>
                </c:pt>
                <c:pt idx="1">
                  <c:v>451667</c:v>
                </c:pt>
              </c:numCache>
            </c:numRef>
          </c:val>
          <c:extLst>
            <c:ext xmlns:c16="http://schemas.microsoft.com/office/drawing/2014/chart" uri="{C3380CC4-5D6E-409C-BE32-E72D297353CC}">
              <c16:uniqueId val="{00000000-DB71-48A8-A0FA-2501AE12C4E3}"/>
            </c:ext>
          </c:extLst>
        </c:ser>
        <c:dLbls>
          <c:showLegendKey val="0"/>
          <c:showVal val="0"/>
          <c:showCatName val="0"/>
          <c:showSerName val="0"/>
          <c:showPercent val="0"/>
          <c:showBubbleSize val="0"/>
        </c:dLbls>
        <c:gapWidth val="182"/>
        <c:axId val="596475584"/>
        <c:axId val="119244560"/>
      </c:barChart>
      <c:catAx>
        <c:axId val="59647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44560"/>
        <c:crosses val="autoZero"/>
        <c:auto val="1"/>
        <c:lblAlgn val="ctr"/>
        <c:lblOffset val="100"/>
        <c:noMultiLvlLbl val="0"/>
      </c:catAx>
      <c:valAx>
        <c:axId val="11924456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475584"/>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[MYDASHBOARD.xlsx]Sales Method!PivotTable4</c:name>
    <c:fmtId val="0"/>
  </c:pivotSource>
  <c:chart>
    <c:autoTitleDeleted val="1"/>
    <c:pivotFmts>
      <c:pivotFmt>
        <c:idx val="0"/>
        <c:spPr>
          <a:solidFill>
            <a:srgbClr val="0000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rgbClr val="000066"/>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spPr>
            <a:solidFill>
              <a:srgbClr val="000066"/>
            </a:solidFill>
          </c:spPr>
          <c:dPt>
            <c:idx val="0"/>
            <c:bubble3D val="0"/>
            <c:spPr>
              <a:solidFill>
                <a:srgbClr val="000066"/>
              </a:solidFill>
              <a:ln w="19050">
                <a:solidFill>
                  <a:schemeClr val="lt1"/>
                </a:solidFill>
              </a:ln>
              <a:effectLst/>
            </c:spPr>
            <c:extLst>
              <c:ext xmlns:c16="http://schemas.microsoft.com/office/drawing/2014/chart" uri="{C3380CC4-5D6E-409C-BE32-E72D297353CC}">
                <c16:uniqueId val="{00000001-B9D3-4280-9197-324EE452137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2-DE3E-40D5-B404-13242F8DC852}"/>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DE3E-40D5-B404-13242F8DC852}"/>
              </c:ext>
            </c:extLst>
          </c:dPt>
          <c:cat>
            <c:strRef>
              <c:f>'Sales Method'!$B$5:$B$8</c:f>
              <c:strCache>
                <c:ptCount val="3"/>
                <c:pt idx="0">
                  <c:v>In-store</c:v>
                </c:pt>
                <c:pt idx="1">
                  <c:v>Online</c:v>
                </c:pt>
                <c:pt idx="2">
                  <c:v>Outlet</c:v>
                </c:pt>
              </c:strCache>
            </c:strRef>
          </c:cat>
          <c:val>
            <c:numRef>
              <c:f>'Sales Method'!$C$5:$C$8</c:f>
              <c:numCache>
                <c:formatCode>_("$"* #,##0_);_("$"* \(#,##0\);_("$"* "-"_);_(@_)</c:formatCode>
                <c:ptCount val="3"/>
                <c:pt idx="0">
                  <c:v>60000</c:v>
                </c:pt>
                <c:pt idx="1">
                  <c:v>15979</c:v>
                </c:pt>
                <c:pt idx="2">
                  <c:v>526250</c:v>
                </c:pt>
              </c:numCache>
            </c:numRef>
          </c:val>
          <c:extLst>
            <c:ext xmlns:c16="http://schemas.microsoft.com/office/drawing/2014/chart" uri="{C3380CC4-5D6E-409C-BE32-E72D297353CC}">
              <c16:uniqueId val="{00000000-DE3E-40D5-B404-13242F8DC852}"/>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[MYDASHBOARD.xlsx]Sales Trend!PivotTable1</c:name>
    <c:fmtId val="0"/>
  </c:pivotSource>
  <c:chart>
    <c:autoTitleDeleted val="1"/>
    <c:pivotFmts>
      <c:pivotFmt>
        <c:idx val="0"/>
        <c:spPr>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0066"/>
              </a:solidFill>
              <a:round/>
            </a:ln>
            <a:effectLst/>
          </c:spPr>
          <c:marker>
            <c:symbol val="circle"/>
            <c:size val="4"/>
            <c:spPr>
              <a:solidFill>
                <a:srgbClr val="000066"/>
              </a:solidFill>
              <a:ln w="9525" cap="flat" cmpd="sng" algn="ctr">
                <a:solidFill>
                  <a:schemeClr val="accent1"/>
                </a:solidFill>
                <a:round/>
              </a:ln>
              <a:effectLst/>
            </c:spPr>
          </c:marker>
          <c:cat>
            <c:multiLvlStrRef>
              <c:f>'Sales Trend'!$A$4:$A$8</c:f>
              <c:multiLvlStrCache>
                <c:ptCount val="3"/>
                <c:lvl>
                  <c:pt idx="0">
                    <c:v>Oct</c:v>
                  </c:pt>
                  <c:pt idx="1">
                    <c:v>Nov</c:v>
                  </c:pt>
                  <c:pt idx="2">
                    <c:v>Dec</c:v>
                  </c:pt>
                </c:lvl>
                <c:lvl>
                  <c:pt idx="0">
                    <c:v>2020</c:v>
                  </c:pt>
                </c:lvl>
              </c:multiLvlStrCache>
            </c:multiLvlStrRef>
          </c:cat>
          <c:val>
            <c:numRef>
              <c:f>'Sales Trend'!$B$4:$B$8</c:f>
              <c:numCache>
                <c:formatCode>_("$"* #,##0_);_("$"* \(#,##0\);_("$"* "-"_);_(@_)</c:formatCode>
                <c:ptCount val="3"/>
                <c:pt idx="0">
                  <c:v>23040.000000000004</c:v>
                </c:pt>
                <c:pt idx="1">
                  <c:v>164294</c:v>
                </c:pt>
                <c:pt idx="2">
                  <c:v>414895</c:v>
                </c:pt>
              </c:numCache>
            </c:numRef>
          </c:val>
          <c:smooth val="0"/>
          <c:extLst>
            <c:ext xmlns:c16="http://schemas.microsoft.com/office/drawing/2014/chart" uri="{C3380CC4-5D6E-409C-BE32-E72D297353CC}">
              <c16:uniqueId val="{00000000-1B4A-4322-A38C-3133D7403A8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0650792"/>
        <c:axId val="670651872"/>
      </c:lineChart>
      <c:catAx>
        <c:axId val="670650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0651872"/>
        <c:crosses val="autoZero"/>
        <c:auto val="1"/>
        <c:lblAlgn val="ctr"/>
        <c:lblOffset val="100"/>
        <c:noMultiLvlLbl val="0"/>
      </c:catAx>
      <c:valAx>
        <c:axId val="67065187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0650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solidFill>
              <a:schemeClr val="bg1"/>
            </a:solidFill>
            <a:ln>
              <a:noFill/>
            </a:ln>
          </cx:spPr>
        </cx:plotSurface>
      </cx:plotAreaRegion>
    </cx:plotArea>
  </cx:chart>
  <cx:spPr>
    <a:ln>
      <a:solidFill>
        <a:srgbClr val="000066"/>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58E7FAD-EE18-44F3-BAEF-0E1DFE1B2C1D}">
          <cx:tx>
            <cx:txData>
              <cx:f>_xlchart.v5.2</cx:f>
              <cx:v>Sales</cx:v>
            </cx:txData>
          </cx:tx>
          <cx:dataId val="0"/>
          <cx:layoutPr>
            <cx:geography cultureLanguage="en-US" cultureRegion="US" attribution="Powered by Bing">
              <cx:geoCache provider="{E9337A44-BEBE-4D9F-B70C-5C5E7DAFC167}">
                <cx:binary>7Hlbc9w40uVfcfh50U1cSAIT0/MAknVRSbIkS+62XxiyLJMEQQDEhRf8+oU9PT3TPTu9X3yxu0+r
qAhFFUAQyEycPCfzry/bX17k67N9s01Sub+8bD+97b03f/nxR/fSv07P7odpeLHa6a/+hxc9/ai/
fh1eXn/8Yp/XQXU/ogySH1/6Z+tft7d/+2tarXvV1/rl2Q9a3YdXuz+8uiC9+5Ox/+XQm+cv06Dq
wXk7vHj409ubQalXp/3z2zevyg9+f9zN609vfzft7Zsf/7jYv734jUx78+FLepYUP2DCIMGMZt//
4Ns3Uqvu12HAyA+QUZxhhP7x0tvnKT34X9rL9508f/liX51Lp/n+/3eP/m7raeT27ZsXHZT/ZrMu
me+nt09q8K9f3rz3z/7VvX0zOF39fUKlv+3/6f33A//4e6v/7a9/+CGZ4A+//Itj/miv/93Qv/nl
aJ/VlzePyTHyH0b6T575v7iL7P/hu//cSb/z6re4TW79/wH7fzJg/3MY/XbZ62f/3HxHiX+J5z8f
/cdF+MOjf+a7v7v1/OWntwgSmDDiN/T5tsivT/4HxPiXp16fnf/pLaDsB0IxLvOcMAwLkhVv36yv
34dY+QPClGUFLTKcw7xI71La+j5hGPsBU4LzkuQIM5SX9O0bp8P3IfwDYQznDOKM5iyt/BtC32m5
d1r9ZpFfv79RYbrTg/Lup7cQIvz2jfn7xG+7zTMGS5qhkpYobTBDMF068/L8kPLAt/n/A/cjmzxR
2UVlQPdzqCApQL1B1Z4GDzfTjAR7zXe8GHvYAIa4KYzHr9smS8enOChuwu5utr0lTPMZi/jzFiUh
HyCTeKxXBz93FHVP0xbKauiK/OeFEH8zZ52/iysD7WHQIu+47kF5061psFqKjZkjEP14sl6oSym2
eJq2/F5ajz+DlbT7JXPzRjkpkL9eBCPqCY9tKK9dnGNWBVmsYeJkwuGLiLvlCrmtagudcSbMIe5u
rePo9hrbDFd9icPHVeRrv/GwTOBmxEMe+Wyn0hzG5Nv3XSunosJI6bExsh2eYL/PvOtXFSs7iKU4
kyJ3X0qr5/cFCejsSt8f0Sa+yJntzVAOQ+WyeRB8WRA6CjQ87iMe7wpRtuKUpuCbvRTtVPsNDyev
sLfckhw3HoLnbSQbp5mY1rN1JaiiYriZGWJbtdB+qWNfznkTCXAPMJP5zcLyrYE+lPAcGJv1xUfW
fogTLd+bMm8frd8RPdvWY1ALZ3J5kY64uSptK35ZVts3AKOyGouyTDYwC5/Dpq4KpuXFmzLZMkzr
wFHh2oyP+75efPAdrUBn+qYcivgwq44M2bHtJnsaYTHylB1Xjvx62sUaVV3Sfekr0s7iQPe2PRE9
oV9MxPvEowPxkclSEu67tRxOBGRUfhgsDeqpo2VZZk1QBG2gWb1kzh1REHvmzn2Xq4lPQuYDfO5c
tF3ynIQ8zyVrJkcqNBtyG/N2bbasVU3BFDwPS3ygfVs0rCeyGke9imrIbceJnqeqL5jnNnhHuYwA
D9zlaG1kbJfKbtRwBcrHccvrKUfnLtibfKeCxzXyctC3ZI5zFfLxSLapvSpHdVDF6J4A6O83DEtu
02sOXdw8n5b9I8zWeCjLoT20y/4+k8KdZ9v3TSxmcT1PIDubnIwH387oigHl+eigaxzoBZ/INlyR
IPVhpXq4ALnHczanq4kKiZ7Yjj4pT0k1w67kovegIl4sB61K769yjMXZDetnq628sgPpLnNRhjrG
KWus2Y8asMoREw4kmmQfMNfDBFTVzYABbqDoq67vX/M4/1JuUHDWasOLOYucETvSKiN0rVnYu2uV
b4q7YTfHWcT3fgCOQz1AvqC8rYgV8C7tXlxEvgPL282bM8Q4vBpp9pr2OBknXbbTbJZ6LA3mqov+
pOf5rNb8/Yzlw0iH6wjbI7MhqwSKj0Phjzpz7Krs1gfHhrOKE6pptjedSNbvir6iC3ly83yk+3Yj
ENg4y8N2sEb6Zmmj411LPhQ4DnxVk6vhJF8lySxHai1qIfvwfgDqhs4QVswXjs8+TyA40BtiJsvF
tG08owxyRBG5z0KvmmmzqirZsqbYMg6q5I/iiNzkKtCzcKJWvsRyH/iMMnZVJLi8Cha3fGuxuO2Z
F6dAcV+nWwHvu36+X4RrAE2HilrdbpSIZ/kNzcbQloZT4cDFGEQeBjQXV9r4vkoOswezGfaxnPtf
MuAWLtH2tfcTPHWlC5UbZskLSPcqBy27CvuAG5dg/d7j1fAuFuw8ivKhLez9uvjskGCCXrQAa1m5
sfA/J1wJNVrKduEGe3ErUFiq2Y/+mCVHHTI9h9u8y/sHvG3sxm7ZQ7TA10RMH12HUCVYeLdv00HN
c883YUoelXtwhUro0ve8DZk4CDzitD1Nnnsy3I64T9lhbqtthOw4CP8o1Vgc0BTb9+u43hgw22qD
XjyVQDzlHRu4BMuzi+yXokNnFPIixXEwh0nKjfdoPbjVnnUhjgyJNllxJrcIdvNxpfZF5Xve5Da6
U+bRo2nLMQXwqGk99XK55POa3fYQPwRmrqXrPxQjihzJ2GSa7DwhbVMA9omw1VWY5NX4DUsNoHfU
4aMbxPawJddN3CzdXCUYpZ/GtoO/yJwWtcVlumqAtByVy025L80yj1clRf6QLzO62EJQPi9mmKuW
6b4ad0mPcgvx3Gt/8kZcLUM7Hr3MhqpjwPBhAYeUzGQVW1ZyuhI2cU0CeSEg+Yt7DejtHjNy308E
8Fja+UaGAVT7uujGiLz/bLaCVCsK19swp5ywyidIlpNq9Q1bYkqsgrEGWf9+2d3tPJTTy7KpE6P7
L6IcZbOk8xTbqMeK5OVwWXZ8hnaCB9K3FFVdnsfbLSdy4Xk7mzrEHl7yIe8OO8A7d6HDH1sdzAPO
4Kg4sF6Zho4JmZYJq7sOLG7k2vZF5VNeM8OqTrvORQ0hNAcVTLhGnWqrASFzYiEbeIvBUw/Wb+l5
7WpdMA5ofrtmJfoAlFTvss4sW012SbqB71GEByUAPTM3xqttwU9ky8xnYBfQndpJhfGQlyt2HEu4
Wk6I3pdTyrOoWTx7mcByB/tyqDxZ/YPL1d2qAKjmEdxPex/ejdvws7PYHsJW6Ks5Fj9TR+TjNoxX
CEDfwHS8Gik5f0rwSk4r3NtnEaFt1ry1Z7wB1Ai99MdCFgOn1IzVNJJ0WLd8ZF3nGpVRcNMt6/jB
ML9ytjj6tQh5V4fcIJ73WD5rWu7vyxUUfAz0Ix5zU010Kj+UZRxq0BZZhcpePKpOZXxbM3dkpZw4
xpuuN/LtEiWHCY43PB5mOiRAZml7nXVTM4kvxo6f9wyUD4yp5WfsliZjob+V2ZjX+5JSdikMnCo6
WNJX0VjCTWblxcWoTyIEkjiC6m4gkic/tmMF8tI0ITD9QCc0dwlu+3APZkxPsSzmn0FkJ+337XFx
HTlANrChYnEcrpX3X+aRviR0loeZFawOtg1Pg4CXQmF2NMzudb6CoWlNkRLEwIraI7xUfY4yVQEt
0K3CeKg0yudrAV3kqWKyX09kZadVw60u+/lFdhOswiYHeGfMAt8ngHRbgwOWlBd+7eWRJCJ+IBMZ
U/JyQH2cS4YvXbHnB5m44IdstXivNJV044Ds+P3UY/hZybz4TAbV8zn6jvG2nzmAMhGGkGyOWALL
mNNEj6flqgwR8CFktcLoXZuECk73VtnQXvVM1lNiHlVPh6Xrq6mF09pfbFjLwzgt3XsGEhGFN4lo
VZNaPlgWzwVav+i2KI4Ozp8ZYTOfvNma0HbFuVUa8bjljKdEeUyeu8oF8ZwNi6ml1oJvJHxaPPEV
iiZwZVpc51K33LZzyoGjPvVEGb63xnNDoTxhjwjvrViuVLY2rcW3ohf4aSCFPUpT0MvQT/oifD9V
Y8ne77E/yGW2D7ZfyDGDn4PsE2kSrW7E1D7Bzk5czqhuAcF10RtTu9xyuoj2yha7aspZnqJKsTfZ
zXHKEKw0UKYayFJTuc0JUoacE1os3M0Lp3HsP63MXxeJ5B8ymsw8MfO0aaWbMmOG58N0WYthrwWk
U53kikghAojkXWlSXpT6rDV5YOtEjkWHX6QKT9rs+TtQxHs/Ja2CfL4ftlWRyhpfG7L3HJvc3gC7
LQcbAfogV+u4l9P0tHk3VQiJlO52QLiAFnCsZSX6HIwcCa2vxyk+TbPZDtolXjfodvgyWljDrYz3
cUiRvsmC7xmZeLHR9qmE8nruA7m1hPkqzOprIsCOj71roIi66sGIkkuXd1vv+kOUYXqyRAy1JKE7
zESxhpBEeNBMc74DIW/GLgHMvo7TgWX5fFvQ9nPmbFezcSuO/Tpu9/NeggNzBax2WSbmAw17lxlx
q7Y93KJMV5Oe1yo6O/KeZPstEuwKQJpVsdC4Kpdl4SUr12uKyy86aQ4JwUdE43NnimMJXbhOUndP
xhgPq4znlo5LEwE4yv4roHPgsHDZNXTCnObR3s0DvqitTxDZz7QKy5AdjEkSd0EWH7FfjkjnkGMh
LhTilERFdpWN9Ckve8zxEJ+3Mry0ofus9ZjiR+P74G9K3T7pJXqeJFX3CQC0VIHIsx9irDpcXkdG
f6FG15YxfRxTguSoo+a2bZHgQGXwmhBzL9bE0IATWeVDdAMfaZfdjq1eE0UDd6GYF8rHaYspLYg2
HTdlg5lnwPSHnVJ3timCP+22f8XjmmKkXXfeY+QsX4n0C+/z6aPUYtLNMMDpNqUtEvmmsUwkT9uy
Rr1V96tH/rSAba4yUYxHMYDOVgbZrK/06M1HtMKh2tYlT0LHzE9roPK8LP1yTsx6PLOyV0fCFDmY
PXaXNQvFwarwuNvY8Vmzd4wGcacGAL/mgwuX2A/FlcHUnpDcx6ug2/2Qr8Q+ErXrmlr0nHS8uBkV
SSK/y97F2C3V4nR3jbcSVwGi/AZmBWnmuG1HrDdaiyUppqUk4OBZSWs7dIkEKHVcFCZ1t4EkrOZO
8FTK7upU3wBc4exdRwKtCiNwg3rZviugL06l3D/TKTA+ofK57GSyWCK2NypIdbJiP+d2idyuyy2c
dKIWri9TPmafWJYN9UxLXIupXzgwuUpUyMZ6HdPyjq1VSHenK7ZE+ZLyPxAkVKoOoEpvmzj0OpPn
xB3P5aREJeW0HBJc5U1C9D25PleNHIej6M27JKjoQxCAHJMcTlUXvImPy8hYYtMkG29Suk6ZaE2K
4XZ37KKcotyMgtSoLXMexqkCS5IgGqL5Uu4u40Unh5MbCaysNYKP3mUXP87+ymn8dY7hZmfS8m/6
AsXhFiZ0b7bYTXfCJjfqseCCjaiBUq4VWAHkhR58Pc4UXFYi7gY0IT7q6aYryg+aMndMHHuuNpPC
323bQcHs2K2p5iF9nvRM3u+HMA5pKRoQH1LdPWpzX2h/s5tdcLu3dexwkyoNSWshrKoJTIqvvk/H
k6lkg12V9VtC5TxrT72WtomjyRNx2a/WdFOr0MqWZ8EnjMyhrRMJ/LyU4vNQ5mdK5rvN6+08uB3V
SUZeEkR/MO2iDiRsTZJbKZLhXlZ+cStPtyG7jTCgI93WVEqJKfESj8/WwIddgDMVoYlLMVbzDBVL
Yieqn2cCUulkXVd6QBI+Jux8QHu3pxMtvhmLNakvuladTZLQg4zHaHhIVYEatsN61VOYuBxRn5XX
7F50IDmS5sd5nfu62HB8opDclZH5ejMQ1dhlB+/ykhNrRVElsgzqQpY7TyJHPE5t/0rhfOsiuoy0
eMYQHUzqyMDpGDz9apfdJKk77I2CUVRuYvUsVAWFEXWcl6/G27GSYPzUz6BvZoKS0DSgGpHWqbBC
U70kCtbVSqV6QA9joi6i/SS0uLN9AujKBVtslclI+W4KC7oCidcbvnUS8XVJwnyZd5smpUxulnHi
LDNzo9ymbN37kq9zcTETvNgsrwqxTYmMjTIcUiWnu0opK+djhOWcMvQ+h2ugoz0ShyTjZUHseZBz
e0cTqnmuHbT5lOjx3FO+JVbuHwEpJneYqAP7wYJxtRWGfSq3FUkn7Ak+UBgOIrWqZsRVslHemlR3
CGDPrkNJyWc3buXor1vIXKpa8H/tCv2u0vuSOEGCp/7XdtxvX//2qKf0+d4m+ueP37p5//x2fNXf
Stnuj5O+VeN/m/XPVtO3Cvhvfac/1NQfvrcE/3z0t9L0t2e/16Qf9Z9X9P/TpH8t7P/7nP9+ff/7
Wt/bC3+2xn+z25g6Cb+2Of7s/P+lSb/65HuX92//EwAA//8=</cx:binary>
              </cx:geoCache>
            </cx:geography>
          </cx:layoutPr>
          <cx:valueColors>
            <cx:minColor>
              <a:schemeClr val="bg2"/>
            </cx:minColor>
            <cx:maxColor>
              <a:srgbClr val="000066"/>
            </cx:maxColor>
          </cx:valueColors>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658E7FAD-EE18-44F3-BAEF-0E1DFE1B2C1D}">
          <cx:tx>
            <cx:txData>
              <cx:f>_xlchart.v5.10</cx:f>
              <cx:v>Sales</cx:v>
            </cx:txData>
          </cx:tx>
          <cx:dataId val="0"/>
          <cx:layoutPr>
            <cx:geography cultureLanguage="en-US" cultureRegion="US" attribution="Powered by Bing">
              <cx:geoCache provider="{E9337A44-BEBE-4D9F-B70C-5C5E7DAFC167}">
                <cx:binary>7Hlbc9w40uVfcfh50U1cSAIT0/MAknVRSbIkS+62XxiyLJMEQQDEhRf8+oU9PT3TPTu9X3yxu0+r
qAhFFUAQyEycPCfzry/bX17k67N9s01Sub+8bD+97b03f/nxR/fSv07P7odpeLHa6a/+hxc9/ai/
fh1eXn/8Yp/XQXU/ogySH1/6Z+tft7d/+2tarXvV1/rl2Q9a3YdXuz+8uiC9+5Ox/+XQm+cv06Dq
wXk7vHj409ubQalXp/3z2zevyg9+f9zN609vfzft7Zsf/7jYv734jUx78+FLepYUP2DCIMGMZt//
4Ns3Uqvu12HAyA+QUZxhhP7x0tvnKT34X9rL9508f/liX51Lp/n+/3eP/m7raeT27ZsXHZT/ZrMu
me+nt09q8K9f3rz3z/7VvX0zOF39fUKlv+3/6f33A//4e6v/7a9/+CGZ4A+//Itj/miv/93Qv/nl
aJ/VlzePyTHyH0b6T575v7iL7P/hu//cSb/z6re4TW79/wH7fzJg/3MY/XbZ62f/3HxHiX+J5z8f
/cdF+MOjf+a7v7v1/OWntwgSmDDiN/T5tsivT/4HxPiXp16fnf/pLaDsB0IxLvOcMAwLkhVv36yv
34dY+QPClGUFLTKcw7xI71La+j5hGPsBU4LzkuQIM5SX9O0bp8P3IfwDYQznDOKM5iyt/BtC32m5
d1r9ZpFfv79RYbrTg/Lup7cQIvz2jfn7xG+7zTMGS5qhkpYobTBDMF068/L8kPLAt/n/A/cjmzxR
2UVlQPdzqCApQL1B1Z4GDzfTjAR7zXe8GHvYAIa4KYzHr9smS8enOChuwu5utr0lTPMZi/jzFiUh
HyCTeKxXBz93FHVP0xbKauiK/OeFEH8zZ52/iysD7WHQIu+47kF5061psFqKjZkjEP14sl6oSym2
eJq2/F5ajz+DlbT7JXPzRjkpkL9eBCPqCY9tKK9dnGNWBVmsYeJkwuGLiLvlCrmtagudcSbMIe5u
rePo9hrbDFd9icPHVeRrv/GwTOBmxEMe+Wyn0hzG5Nv3XSunosJI6bExsh2eYL/PvOtXFSs7iKU4
kyJ3X0qr5/cFCejsSt8f0Sa+yJntzVAOQ+WyeRB8WRA6CjQ87iMe7wpRtuKUpuCbvRTtVPsNDyev
sLfckhw3HoLnbSQbp5mY1rN1JaiiYriZGWJbtdB+qWNfznkTCXAPMJP5zcLyrYE+lPAcGJv1xUfW
fogTLd+bMm8frd8RPdvWY1ALZ3J5kY64uSptK35ZVts3AKOyGouyTDYwC5/Dpq4KpuXFmzLZMkzr
wFHh2oyP+75efPAdrUBn+qYcivgwq44M2bHtJnsaYTHylB1Xjvx62sUaVV3Sfekr0s7iQPe2PRE9
oV9MxPvEowPxkclSEu67tRxOBGRUfhgsDeqpo2VZZk1QBG2gWb1kzh1REHvmzn2Xq4lPQuYDfO5c
tF3ynIQ8zyVrJkcqNBtyG/N2bbasVU3BFDwPS3ygfVs0rCeyGke9imrIbceJnqeqL5jnNnhHuYwA
D9zlaG1kbJfKbtRwBcrHccvrKUfnLtibfKeCxzXyctC3ZI5zFfLxSLapvSpHdVDF6J4A6O83DEtu
02sOXdw8n5b9I8zWeCjLoT20y/4+k8KdZ9v3TSxmcT1PIDubnIwH387oigHl+eigaxzoBZ/INlyR
IPVhpXq4ALnHczanq4kKiZ7Yjj4pT0k1w67kovegIl4sB61K769yjMXZDetnq628sgPpLnNRhjrG
KWus2Y8asMoREw4kmmQfMNfDBFTVzYABbqDoq67vX/M4/1JuUHDWasOLOYucETvSKiN0rVnYu2uV
b4q7YTfHWcT3fgCOQz1AvqC8rYgV8C7tXlxEvgPL282bM8Q4vBpp9pr2OBknXbbTbJZ6LA3mqov+
pOf5rNb8/Yzlw0iH6wjbI7MhqwSKj0Phjzpz7Krs1gfHhrOKE6pptjedSNbvir6iC3ly83yk+3Yj
ENg4y8N2sEb6Zmmj411LPhQ4DnxVk6vhJF8lySxHai1qIfvwfgDqhs4QVswXjs8+TyA40BtiJsvF
tG08owxyRBG5z0KvmmmzqirZsqbYMg6q5I/iiNzkKtCzcKJWvsRyH/iMMnZVJLi8Cha3fGuxuO2Z
F6dAcV+nWwHvu36+X4RrAE2HilrdbpSIZ/kNzcbQloZT4cDFGEQeBjQXV9r4vkoOswezGfaxnPtf
MuAWLtH2tfcTPHWlC5UbZskLSPcqBy27CvuAG5dg/d7j1fAuFuw8ivKhLez9uvjskGCCXrQAa1m5
sfA/J1wJNVrKduEGe3ErUFiq2Y/+mCVHHTI9h9u8y/sHvG3sxm7ZQ7TA10RMH12HUCVYeLdv00HN
c883YUoelXtwhUro0ve8DZk4CDzitD1Nnnsy3I64T9lhbqtthOw4CP8o1Vgc0BTb9+u43hgw22qD
XjyVQDzlHRu4BMuzi+yXokNnFPIixXEwh0nKjfdoPbjVnnUhjgyJNllxJrcIdvNxpfZF5Xve5Da6
U+bRo2nLMQXwqGk99XK55POa3fYQPwRmrqXrPxQjihzJ2GSa7DwhbVMA9omw1VWY5NX4DUsNoHfU
4aMbxPawJddN3CzdXCUYpZ/GtoO/yJwWtcVlumqAtByVy025L80yj1clRf6QLzO62EJQPi9mmKuW
6b4ad0mPcgvx3Gt/8kZcLUM7Hr3MhqpjwPBhAYeUzGQVW1ZyuhI2cU0CeSEg+Yt7DejtHjNy308E
8Fja+UaGAVT7uujGiLz/bLaCVCsK19swp5ywyidIlpNq9Q1bYkqsgrEGWf9+2d3tPJTTy7KpE6P7
L6IcZbOk8xTbqMeK5OVwWXZ8hnaCB9K3FFVdnsfbLSdy4Xk7mzrEHl7yIe8OO8A7d6HDH1sdzAPO
4Kg4sF6Zho4JmZYJq7sOLG7k2vZF5VNeM8OqTrvORQ0hNAcVTLhGnWqrASFzYiEbeIvBUw/Wb+l5
7WpdMA5ofrtmJfoAlFTvss4sW012SbqB71GEByUAPTM3xqttwU9ky8xnYBfQndpJhfGQlyt2HEu4
Wk6I3pdTyrOoWTx7mcByB/tyqDxZ/YPL1d2qAKjmEdxPex/ejdvws7PYHsJW6Ks5Fj9TR+TjNoxX
CEDfwHS8Gik5f0rwSk4r3NtnEaFt1ry1Z7wB1Ai99MdCFgOn1IzVNJJ0WLd8ZF3nGpVRcNMt6/jB
ML9ytjj6tQh5V4fcIJ73WD5rWu7vyxUUfAz0Ix5zU010Kj+UZRxq0BZZhcpePKpOZXxbM3dkpZw4
xpuuN/LtEiWHCY43PB5mOiRAZml7nXVTM4kvxo6f9wyUD4yp5WfsliZjob+V2ZjX+5JSdikMnCo6
WNJX0VjCTWblxcWoTyIEkjiC6m4gkic/tmMF8tI0ITD9QCc0dwlu+3APZkxPsSzmn0FkJ+337XFx
HTlANrChYnEcrpX3X+aRviR0loeZFawOtg1Pg4CXQmF2NMzudb6CoWlNkRLEwIraI7xUfY4yVQEt
0K3CeKg0yudrAV3kqWKyX09kZadVw60u+/lFdhOswiYHeGfMAt8ngHRbgwOWlBd+7eWRJCJ+IBMZ
U/JyQH2cS4YvXbHnB5m44IdstXivNJV044Ds+P3UY/hZybz4TAbV8zn6jvG2nzmAMhGGkGyOWALL
mNNEj6flqgwR8CFktcLoXZuECk73VtnQXvVM1lNiHlVPh6Xrq6mF09pfbFjLwzgt3XsGEhGFN4lo
VZNaPlgWzwVav+i2KI4Ozp8ZYTOfvNma0HbFuVUa8bjljKdEeUyeu8oF8ZwNi6ml1oJvJHxaPPEV
iiZwZVpc51K33LZzyoGjPvVEGb63xnNDoTxhjwjvrViuVLY2rcW3ohf4aSCFPUpT0MvQT/oifD9V
Y8ne77E/yGW2D7ZfyDGDn4PsE2kSrW7E1D7Bzk5czqhuAcF10RtTu9xyuoj2yha7aspZnqJKsTfZ
zXHKEKw0UKYayFJTuc0JUoacE1os3M0Lp3HsP63MXxeJ5B8ymsw8MfO0aaWbMmOG58N0WYthrwWk
U53kikghAojkXWlSXpT6rDV5YOtEjkWHX6QKT9rs+TtQxHs/Ja2CfL4ftlWRyhpfG7L3HJvc3gC7
LQcbAfogV+u4l9P0tHk3VQiJlO52QLiAFnCsZSX6HIwcCa2vxyk+TbPZDtolXjfodvgyWljDrYz3
cUiRvsmC7xmZeLHR9qmE8nruA7m1hPkqzOprIsCOj71roIi66sGIkkuXd1vv+kOUYXqyRAy1JKE7
zESxhpBEeNBMc74DIW/GLgHMvo7TgWX5fFvQ9nPmbFezcSuO/Tpu9/NeggNzBax2WSbmAw17lxlx
q7Y93KJMV5Oe1yo6O/KeZPstEuwKQJpVsdC4Kpdl4SUr12uKyy86aQ4JwUdE43NnimMJXbhOUndP
xhgPq4znlo5LEwE4yv4roHPgsHDZNXTCnObR3s0DvqitTxDZz7QKy5AdjEkSd0EWH7FfjkjnkGMh
LhTilERFdpWN9Ckve8zxEJ+3Mry0ofus9ZjiR+P74G9K3T7pJXqeJFX3CQC0VIHIsx9irDpcXkdG
f6FG15YxfRxTguSoo+a2bZHgQGXwmhBzL9bE0IATWeVDdAMfaZfdjq1eE0UDd6GYF8rHaYspLYg2
HTdlg5lnwPSHnVJ3timCP+22f8XjmmKkXXfeY+QsX4n0C+/z6aPUYtLNMMDpNqUtEvmmsUwkT9uy
Rr1V96tH/rSAba4yUYxHMYDOVgbZrK/06M1HtMKh2tYlT0LHzE9roPK8LP1yTsx6PLOyV0fCFDmY
PXaXNQvFwarwuNvY8Vmzd4wGcacGAL/mgwuX2A/FlcHUnpDcx6ug2/2Qr8Q+ErXrmlr0nHS8uBkV
SSK/y97F2C3V4nR3jbcSVwGi/AZmBWnmuG1HrDdaiyUppqUk4OBZSWs7dIkEKHVcFCZ1t4EkrOZO
8FTK7upU3wBc4exdRwKtCiNwg3rZviugL06l3D/TKTA+ofK57GSyWCK2NypIdbJiP+d2idyuyy2c
dKIWri9TPmafWJYN9UxLXIupXzgwuUpUyMZ6HdPyjq1VSHenK7ZE+ZLyPxAkVKoOoEpvmzj0OpPn
xB3P5aREJeW0HBJc5U1C9D25PleNHIej6M27JKjoQxCAHJMcTlUXvImPy8hYYtMkG29Suk6ZaE2K
4XZ37KKcotyMgtSoLXMexqkCS5IgGqL5Uu4u40Unh5MbCaysNYKP3mUXP87+ymn8dY7hZmfS8m/6
AsXhFiZ0b7bYTXfCJjfqseCCjaiBUq4VWAHkhR58Pc4UXFYi7gY0IT7q6aYryg+aMndMHHuuNpPC
323bQcHs2K2p5iF9nvRM3u+HMA5pKRoQH1LdPWpzX2h/s5tdcLu3dexwkyoNSWshrKoJTIqvvk/H
k6lkg12V9VtC5TxrT72WtomjyRNx2a/WdFOr0MqWZ8EnjMyhrRMJ/LyU4vNQ5mdK5rvN6+08uB3V
SUZeEkR/MO2iDiRsTZJbKZLhXlZ+cStPtyG7jTCgI93WVEqJKfESj8/WwIddgDMVoYlLMVbzDBVL
Yieqn2cCUulkXVd6QBI+Jux8QHu3pxMtvhmLNakvuladTZLQg4zHaHhIVYEatsN61VOYuBxRn5XX
7F50IDmS5sd5nfu62HB8opDclZH5ejMQ1dhlB+/ykhNrRVElsgzqQpY7TyJHPE5t/0rhfOsiuoy0
eMYQHUzqyMDpGDz9apfdJKk77I2CUVRuYvUsVAWFEXWcl6/G27GSYPzUz6BvZoKS0DSgGpHWqbBC
U70kCtbVSqV6QA9joi6i/SS0uLN9AujKBVtslclI+W4KC7oCidcbvnUS8XVJwnyZd5smpUxulnHi
LDNzo9ymbN37kq9zcTETvNgsrwqxTYmMjTIcUiWnu0opK+djhOWcMvQ+h2ugoz0ShyTjZUHseZBz
e0cTqnmuHbT5lOjx3FO+JVbuHwEpJneYqAP7wYJxtRWGfSq3FUkn7Ak+UBgOIrWqZsRVslHemlR3
CGDPrkNJyWc3buXor1vIXKpa8H/tCv2u0vuSOEGCp/7XdtxvX//2qKf0+d4m+ueP37p5//x2fNXf
Stnuj5O+VeN/m/XPVtO3Cvhvfac/1NQfvrcE/3z0t9L0t2e/16Qf9Z9X9P/TpH8t7P/7nP9+ff/7
Wt/bC3+2xn+z25g6Cb+2Of7s/P+lSb/65HuX92//EwAA//8=</cx:binary>
              </cx:geoCache>
            </cx:geography>
          </cx:layoutPr>
          <cx:valueColors>
            <cx:minColor>
              <a:schemeClr val="bg2"/>
            </cx:minColor>
            <cx:maxColor>
              <a:srgbClr val="000066"/>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910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45720</xdr:colOff>
      <xdr:row>9</xdr:row>
      <xdr:rowOff>83820</xdr:rowOff>
    </xdr:from>
    <xdr:to>
      <xdr:col>5</xdr:col>
      <xdr:colOff>45720</xdr:colOff>
      <xdr:row>35</xdr:row>
      <xdr:rowOff>83820</xdr:rowOff>
    </xdr:to>
    <xdr:sp macro="" textlink="">
      <xdr:nvSpPr>
        <xdr:cNvPr id="7" name="Rectangle: Rounded Corners 6">
          <a:extLst>
            <a:ext uri="{FF2B5EF4-FFF2-40B4-BE49-F238E27FC236}">
              <a16:creationId xmlns:a16="http://schemas.microsoft.com/office/drawing/2014/main" id="{929996B2-7F7C-35F5-A379-2622395E9060}"/>
            </a:ext>
          </a:extLst>
        </xdr:cNvPr>
        <xdr:cNvSpPr/>
      </xdr:nvSpPr>
      <xdr:spPr>
        <a:xfrm>
          <a:off x="45720" y="1661160"/>
          <a:ext cx="3048000" cy="4556760"/>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SETTINGS</a:t>
          </a:r>
          <a:endParaRPr lang="en-US" sz="1100" b="1"/>
        </a:p>
      </xdr:txBody>
    </xdr:sp>
    <xdr:clientData/>
  </xdr:twoCellAnchor>
  <xdr:twoCellAnchor>
    <xdr:from>
      <xdr:col>5</xdr:col>
      <xdr:colOff>182880</xdr:colOff>
      <xdr:row>5</xdr:row>
      <xdr:rowOff>76200</xdr:rowOff>
    </xdr:from>
    <xdr:to>
      <xdr:col>18</xdr:col>
      <xdr:colOff>129540</xdr:colOff>
      <xdr:row>19</xdr:row>
      <xdr:rowOff>45720</xdr:rowOff>
    </xdr:to>
    <xdr:sp macro="" textlink="">
      <xdr:nvSpPr>
        <xdr:cNvPr id="8" name="Rectangle: Rounded Corners 7">
          <a:extLst>
            <a:ext uri="{FF2B5EF4-FFF2-40B4-BE49-F238E27FC236}">
              <a16:creationId xmlns:a16="http://schemas.microsoft.com/office/drawing/2014/main" id="{7F976437-4F71-4317-282D-4DDB782B39F8}"/>
            </a:ext>
          </a:extLst>
        </xdr:cNvPr>
        <xdr:cNvSpPr/>
      </xdr:nvSpPr>
      <xdr:spPr>
        <a:xfrm>
          <a:off x="3230880" y="952500"/>
          <a:ext cx="7871460" cy="242316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in USD</a:t>
          </a:r>
          <a:endParaRPr lang="en-US" sz="1100" b="1">
            <a:solidFill>
              <a:schemeClr val="tx1"/>
            </a:solidFill>
          </a:endParaRPr>
        </a:p>
      </xdr:txBody>
    </xdr:sp>
    <xdr:clientData/>
  </xdr:twoCellAnchor>
  <xdr:twoCellAnchor>
    <xdr:from>
      <xdr:col>5</xdr:col>
      <xdr:colOff>99060</xdr:colOff>
      <xdr:row>19</xdr:row>
      <xdr:rowOff>114300</xdr:rowOff>
    </xdr:from>
    <xdr:to>
      <xdr:col>11</xdr:col>
      <xdr:colOff>320040</xdr:colOff>
      <xdr:row>35</xdr:row>
      <xdr:rowOff>114300</xdr:rowOff>
    </xdr:to>
    <xdr:sp macro="" textlink="">
      <xdr:nvSpPr>
        <xdr:cNvPr id="9" name="Rectangle: Rounded Corners 8">
          <a:extLst>
            <a:ext uri="{FF2B5EF4-FFF2-40B4-BE49-F238E27FC236}">
              <a16:creationId xmlns:a16="http://schemas.microsoft.com/office/drawing/2014/main" id="{BC13DD5F-1496-C2C2-92EE-0803224C78B2}"/>
            </a:ext>
          </a:extLst>
        </xdr:cNvPr>
        <xdr:cNvSpPr/>
      </xdr:nvSpPr>
      <xdr:spPr>
        <a:xfrm>
          <a:off x="3147060" y="3444240"/>
          <a:ext cx="3878580" cy="280416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MAP</a:t>
          </a:r>
          <a:r>
            <a:rPr lang="en-US" sz="1100" b="1" baseline="0">
              <a:solidFill>
                <a:schemeClr val="tx1"/>
              </a:solidFill>
            </a:rPr>
            <a:t> CHART</a:t>
          </a:r>
          <a:endParaRPr lang="en-US" sz="1100" b="1">
            <a:solidFill>
              <a:schemeClr val="tx1"/>
            </a:solidFill>
          </a:endParaRPr>
        </a:p>
      </xdr:txBody>
    </xdr:sp>
    <xdr:clientData/>
  </xdr:twoCellAnchor>
  <xdr:twoCellAnchor>
    <xdr:from>
      <xdr:col>11</xdr:col>
      <xdr:colOff>411480</xdr:colOff>
      <xdr:row>19</xdr:row>
      <xdr:rowOff>114300</xdr:rowOff>
    </xdr:from>
    <xdr:to>
      <xdr:col>18</xdr:col>
      <xdr:colOff>190500</xdr:colOff>
      <xdr:row>36</xdr:row>
      <xdr:rowOff>76200</xdr:rowOff>
    </xdr:to>
    <xdr:sp macro="" textlink="">
      <xdr:nvSpPr>
        <xdr:cNvPr id="10" name="Rectangle: Rounded Corners 9">
          <a:extLst>
            <a:ext uri="{FF2B5EF4-FFF2-40B4-BE49-F238E27FC236}">
              <a16:creationId xmlns:a16="http://schemas.microsoft.com/office/drawing/2014/main" id="{D98597D3-9DB9-D9A5-F646-5FD5806701D4}"/>
            </a:ext>
          </a:extLst>
        </xdr:cNvPr>
        <xdr:cNvSpPr/>
      </xdr:nvSpPr>
      <xdr:spPr>
        <a:xfrm>
          <a:off x="7117080" y="3444240"/>
          <a:ext cx="4046220" cy="294132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METHODS</a:t>
          </a:r>
          <a:r>
            <a:rPr lang="en-US" sz="1100" b="1" baseline="0">
              <a:solidFill>
                <a:schemeClr val="tx1"/>
              </a:solidFill>
            </a:rPr>
            <a:t> OF SALES</a:t>
          </a:r>
          <a:endParaRPr lang="en-US" sz="1100" b="1">
            <a:solidFill>
              <a:schemeClr val="tx1"/>
            </a:solidFill>
          </a:endParaRPr>
        </a:p>
      </xdr:txBody>
    </xdr:sp>
    <xdr:clientData/>
  </xdr:twoCellAnchor>
  <xdr:twoCellAnchor>
    <xdr:from>
      <xdr:col>18</xdr:col>
      <xdr:colOff>365760</xdr:colOff>
      <xdr:row>5</xdr:row>
      <xdr:rowOff>129540</xdr:rowOff>
    </xdr:from>
    <xdr:to>
      <xdr:col>23</xdr:col>
      <xdr:colOff>114300</xdr:colOff>
      <xdr:row>36</xdr:row>
      <xdr:rowOff>7620</xdr:rowOff>
    </xdr:to>
    <xdr:sp macro="" textlink="">
      <xdr:nvSpPr>
        <xdr:cNvPr id="11" name="Rectangle: Rounded Corners 10">
          <a:extLst>
            <a:ext uri="{FF2B5EF4-FFF2-40B4-BE49-F238E27FC236}">
              <a16:creationId xmlns:a16="http://schemas.microsoft.com/office/drawing/2014/main" id="{645E787C-A079-9FCA-13E4-497A8AB1DB9D}"/>
            </a:ext>
          </a:extLst>
        </xdr:cNvPr>
        <xdr:cNvSpPr/>
      </xdr:nvSpPr>
      <xdr:spPr>
        <a:xfrm>
          <a:off x="11338560" y="1005840"/>
          <a:ext cx="2796540" cy="531114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RETAILERS</a:t>
          </a:r>
        </a:p>
      </xdr:txBody>
    </xdr:sp>
    <xdr:clientData/>
  </xdr:twoCellAnchor>
  <xdr:twoCellAnchor>
    <xdr:from>
      <xdr:col>1</xdr:col>
      <xdr:colOff>220980</xdr:colOff>
      <xdr:row>5</xdr:row>
      <xdr:rowOff>68580</xdr:rowOff>
    </xdr:from>
    <xdr:to>
      <xdr:col>4</xdr:col>
      <xdr:colOff>487680</xdr:colOff>
      <xdr:row>9</xdr:row>
      <xdr:rowOff>7620</xdr:rowOff>
    </xdr:to>
    <xdr:sp macro="" textlink="">
      <xdr:nvSpPr>
        <xdr:cNvPr id="12" name="Rectangle: Rounded Corners 11">
          <a:extLst>
            <a:ext uri="{FF2B5EF4-FFF2-40B4-BE49-F238E27FC236}">
              <a16:creationId xmlns:a16="http://schemas.microsoft.com/office/drawing/2014/main" id="{88E589D7-8078-4525-E4BB-96A3191F6656}"/>
            </a:ext>
          </a:extLst>
        </xdr:cNvPr>
        <xdr:cNvSpPr/>
      </xdr:nvSpPr>
      <xdr:spPr>
        <a:xfrm>
          <a:off x="830580" y="944880"/>
          <a:ext cx="2095500" cy="640080"/>
        </a:xfrm>
        <a:prstGeom prst="roundRect">
          <a:avLst/>
        </a:prstGeom>
        <a:solidFill>
          <a:schemeClr val="bg1">
            <a:lumMod val="8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NOTE:</a:t>
          </a:r>
        </a:p>
        <a:p>
          <a:pPr algn="l"/>
          <a:r>
            <a:rPr lang="en-US" sz="1000">
              <a:solidFill>
                <a:schemeClr val="tx1"/>
              </a:solidFill>
            </a:rPr>
            <a:t>Last</a:t>
          </a:r>
          <a:r>
            <a:rPr lang="en-US" sz="1000" baseline="0">
              <a:solidFill>
                <a:schemeClr val="tx1"/>
              </a:solidFill>
            </a:rPr>
            <a:t> updated in 2024/7</a:t>
          </a:r>
          <a:endParaRPr lang="en-US" sz="1000">
            <a:solidFill>
              <a:schemeClr val="tx1"/>
            </a:solidFill>
          </a:endParaRPr>
        </a:p>
      </xdr:txBody>
    </xdr:sp>
    <xdr:clientData/>
  </xdr:twoCellAnchor>
  <xdr:twoCellAnchor>
    <xdr:from>
      <xdr:col>0</xdr:col>
      <xdr:colOff>137160</xdr:colOff>
      <xdr:row>5</xdr:row>
      <xdr:rowOff>45720</xdr:rowOff>
    </xdr:from>
    <xdr:to>
      <xdr:col>1</xdr:col>
      <xdr:colOff>137160</xdr:colOff>
      <xdr:row>9</xdr:row>
      <xdr:rowOff>7620</xdr:rowOff>
    </xdr:to>
    <xdr:sp macro="" textlink="">
      <xdr:nvSpPr>
        <xdr:cNvPr id="13" name="Rectangle: Rounded Corners 12">
          <a:extLst>
            <a:ext uri="{FF2B5EF4-FFF2-40B4-BE49-F238E27FC236}">
              <a16:creationId xmlns:a16="http://schemas.microsoft.com/office/drawing/2014/main" id="{14B352B1-622A-4386-EA31-E9697D82D319}"/>
            </a:ext>
          </a:extLst>
        </xdr:cNvPr>
        <xdr:cNvSpPr/>
      </xdr:nvSpPr>
      <xdr:spPr>
        <a:xfrm>
          <a:off x="137160" y="922020"/>
          <a:ext cx="609600" cy="66294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sSSettings</a:t>
          </a:r>
        </a:p>
      </xdr:txBody>
    </xdr:sp>
    <xdr:clientData/>
  </xdr:twoCellAnchor>
  <xdr:twoCellAnchor editAs="oneCell">
    <xdr:from>
      <xdr:col>0</xdr:col>
      <xdr:colOff>144780</xdr:colOff>
      <xdr:row>5</xdr:row>
      <xdr:rowOff>121920</xdr:rowOff>
    </xdr:from>
    <xdr:to>
      <xdr:col>1</xdr:col>
      <xdr:colOff>114300</xdr:colOff>
      <xdr:row>8</xdr:row>
      <xdr:rowOff>137160</xdr:rowOff>
    </xdr:to>
    <xdr:pic>
      <xdr:nvPicPr>
        <xdr:cNvPr id="15" name="Graphic 14" descr="Wreath with solid fill">
          <a:extLst>
            <a:ext uri="{FF2B5EF4-FFF2-40B4-BE49-F238E27FC236}">
              <a16:creationId xmlns:a16="http://schemas.microsoft.com/office/drawing/2014/main" id="{6ABFF9A9-C540-215E-797C-1AE413041D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80" y="998220"/>
          <a:ext cx="579120" cy="541020"/>
        </a:xfrm>
        <a:prstGeom prst="rect">
          <a:avLst/>
        </a:prstGeom>
      </xdr:spPr>
    </xdr:pic>
    <xdr:clientData/>
  </xdr:twoCellAnchor>
  <xdr:twoCellAnchor>
    <xdr:from>
      <xdr:col>5</xdr:col>
      <xdr:colOff>388620</xdr:colOff>
      <xdr:row>7</xdr:row>
      <xdr:rowOff>99060</xdr:rowOff>
    </xdr:from>
    <xdr:to>
      <xdr:col>18</xdr:col>
      <xdr:colOff>45720</xdr:colOff>
      <xdr:row>18</xdr:row>
      <xdr:rowOff>7620</xdr:rowOff>
    </xdr:to>
    <xdr:graphicFrame macro="">
      <xdr:nvGraphicFramePr>
        <xdr:cNvPr id="16" name="Chart 15">
          <a:extLst>
            <a:ext uri="{FF2B5EF4-FFF2-40B4-BE49-F238E27FC236}">
              <a16:creationId xmlns:a16="http://schemas.microsoft.com/office/drawing/2014/main" id="{026256B1-8E4F-4BC3-A9DE-7AB4B0FFB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228601</xdr:colOff>
      <xdr:row>68</xdr:row>
      <xdr:rowOff>22859</xdr:rowOff>
    </xdr:from>
    <xdr:to>
      <xdr:col>11</xdr:col>
      <xdr:colOff>464820</xdr:colOff>
      <xdr:row>68</xdr:row>
      <xdr:rowOff>68578</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2796E533-DA11-4BB3-A3F2-26210EA352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86201" y="11940539"/>
              <a:ext cx="3284219" cy="457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175260</xdr:colOff>
      <xdr:row>22</xdr:row>
      <xdr:rowOff>53340</xdr:rowOff>
    </xdr:from>
    <xdr:to>
      <xdr:col>17</xdr:col>
      <xdr:colOff>502920</xdr:colOff>
      <xdr:row>35</xdr:row>
      <xdr:rowOff>91440</xdr:rowOff>
    </xdr:to>
    <xdr:graphicFrame macro="">
      <xdr:nvGraphicFramePr>
        <xdr:cNvPr id="20" name="Chart 19">
          <a:extLst>
            <a:ext uri="{FF2B5EF4-FFF2-40B4-BE49-F238E27FC236}">
              <a16:creationId xmlns:a16="http://schemas.microsoft.com/office/drawing/2014/main" id="{07389A58-7B12-4C2A-8771-033F46FD7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548640</xdr:colOff>
      <xdr:row>8</xdr:row>
      <xdr:rowOff>7620</xdr:rowOff>
    </xdr:from>
    <xdr:to>
      <xdr:col>22</xdr:col>
      <xdr:colOff>533400</xdr:colOff>
      <xdr:row>35</xdr:row>
      <xdr:rowOff>22860</xdr:rowOff>
    </xdr:to>
    <xdr:graphicFrame macro="">
      <xdr:nvGraphicFramePr>
        <xdr:cNvPr id="21" name="Chart 20">
          <a:extLst>
            <a:ext uri="{FF2B5EF4-FFF2-40B4-BE49-F238E27FC236}">
              <a16:creationId xmlns:a16="http://schemas.microsoft.com/office/drawing/2014/main" id="{918A4050-2846-46CE-9E32-DA0D2BF8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266700</xdr:colOff>
      <xdr:row>21</xdr:row>
      <xdr:rowOff>129540</xdr:rowOff>
    </xdr:from>
    <xdr:to>
      <xdr:col>11</xdr:col>
      <xdr:colOff>121920</xdr:colOff>
      <xdr:row>34</xdr:row>
      <xdr:rowOff>160020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8751AB81-8427-48E7-B161-8DE5D44CD0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314700" y="3810000"/>
              <a:ext cx="3512820" cy="2308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167640</xdr:colOff>
      <xdr:row>17</xdr:row>
      <xdr:rowOff>60961</xdr:rowOff>
    </xdr:from>
    <xdr:to>
      <xdr:col>4</xdr:col>
      <xdr:colOff>541020</xdr:colOff>
      <xdr:row>24</xdr:row>
      <xdr:rowOff>30480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9EBE2F0F-088D-DC7C-18EB-9AE3268E30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7640" y="3040381"/>
              <a:ext cx="281178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175260</xdr:colOff>
      <xdr:row>25</xdr:row>
      <xdr:rowOff>144780</xdr:rowOff>
    </xdr:from>
    <xdr:to>
      <xdr:col>4</xdr:col>
      <xdr:colOff>510540</xdr:colOff>
      <xdr:row>33</xdr:row>
      <xdr:rowOff>91440</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1C4EBE2C-97B8-ED26-654A-F23E51705FA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5260" y="4526280"/>
              <a:ext cx="2773680" cy="1348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12</xdr:row>
      <xdr:rowOff>45721</xdr:rowOff>
    </xdr:from>
    <xdr:to>
      <xdr:col>4</xdr:col>
      <xdr:colOff>495300</xdr:colOff>
      <xdr:row>16</xdr:row>
      <xdr:rowOff>114300</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8E031808-297F-EBEB-C03F-CFE348A2979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98120" y="2148841"/>
              <a:ext cx="2735580" cy="769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274320</xdr:colOff>
      <xdr:row>1</xdr:row>
      <xdr:rowOff>148590</xdr:rowOff>
    </xdr:from>
    <xdr:to>
      <xdr:col>10</xdr:col>
      <xdr:colOff>579120</xdr:colOff>
      <xdr:row>17</xdr:row>
      <xdr:rowOff>87630</xdr:rowOff>
    </xdr:to>
    <xdr:graphicFrame macro="">
      <xdr:nvGraphicFramePr>
        <xdr:cNvPr id="2" name="Chart 1">
          <a:extLst>
            <a:ext uri="{FF2B5EF4-FFF2-40B4-BE49-F238E27FC236}">
              <a16:creationId xmlns:a16="http://schemas.microsoft.com/office/drawing/2014/main" id="{AD50CED1-0CDE-63D8-19D9-44F41E709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129540</xdr:colOff>
      <xdr:row>0</xdr:row>
      <xdr:rowOff>110490</xdr:rowOff>
    </xdr:from>
    <xdr:to>
      <xdr:col>10</xdr:col>
      <xdr:colOff>434340</xdr:colOff>
      <xdr:row>16</xdr:row>
      <xdr:rowOff>49530</xdr:rowOff>
    </xdr:to>
    <xdr:graphicFrame macro="">
      <xdr:nvGraphicFramePr>
        <xdr:cNvPr id="2" name="Chart 1">
          <a:extLst>
            <a:ext uri="{FF2B5EF4-FFF2-40B4-BE49-F238E27FC236}">
              <a16:creationId xmlns:a16="http://schemas.microsoft.com/office/drawing/2014/main" id="{A5832522-EEB3-0B9B-80CC-BEAD3D118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68580</xdr:colOff>
      <xdr:row>0</xdr:row>
      <xdr:rowOff>60960</xdr:rowOff>
    </xdr:from>
    <xdr:to>
      <xdr:col>1</xdr:col>
      <xdr:colOff>579120</xdr:colOff>
      <xdr:row>5</xdr:row>
      <xdr:rowOff>144780</xdr:rowOff>
    </xdr:to>
    <xdr:pic>
      <xdr:nvPicPr>
        <xdr:cNvPr id="3" name="Picture 2">
          <a:extLst>
            <a:ext uri="{FF2B5EF4-FFF2-40B4-BE49-F238E27FC236}">
              <a16:creationId xmlns:a16="http://schemas.microsoft.com/office/drawing/2014/main" id="{D053E332-CBB5-DE7D-EA6A-CBAFA32306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 y="60960"/>
          <a:ext cx="1120140" cy="998220"/>
        </a:xfrm>
        <a:prstGeom prst="rect">
          <a:avLst/>
        </a:prstGeom>
      </xdr:spPr>
    </xdr:pic>
    <xdr:clientData/>
  </xdr:twoCellAnchor>
  <xdr:twoCellAnchor>
    <xdr:from>
      <xdr:col>3</xdr:col>
      <xdr:colOff>251460</xdr:colOff>
      <xdr:row>0</xdr:row>
      <xdr:rowOff>144780</xdr:rowOff>
    </xdr:from>
    <xdr:to>
      <xdr:col>19</xdr:col>
      <xdr:colOff>274320</xdr:colOff>
      <xdr:row>5</xdr:row>
      <xdr:rowOff>83820</xdr:rowOff>
    </xdr:to>
    <xdr:sp macro="" textlink="">
      <xdr:nvSpPr>
        <xdr:cNvPr id="12" name="TextBox 11">
          <a:extLst>
            <a:ext uri="{FF2B5EF4-FFF2-40B4-BE49-F238E27FC236}">
              <a16:creationId xmlns:a16="http://schemas.microsoft.com/office/drawing/2014/main" id="{B14476A0-BC0B-AECD-1252-CBF3A632DB2C}"/>
            </a:ext>
          </a:extLst>
        </xdr:cNvPr>
        <xdr:cNvSpPr txBox="1"/>
      </xdr:nvSpPr>
      <xdr:spPr>
        <a:xfrm>
          <a:off x="2080260" y="144780"/>
          <a:ext cx="9776460" cy="853440"/>
        </a:xfrm>
        <a:prstGeom prst="rect">
          <a:avLst/>
        </a:prstGeom>
        <a:solidFill>
          <a:srgbClr val="00006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solidFill>
                <a:schemeClr val="bg1"/>
              </a:solidFill>
            </a:rPr>
            <a:t>ADIDAS US INTERACTIVE DASHBOARD</a:t>
          </a:r>
        </a:p>
      </xdr:txBody>
    </xdr:sp>
    <xdr:clientData/>
  </xdr:twoCellAnchor>
  <xdr:twoCellAnchor>
    <xdr:from>
      <xdr:col>2</xdr:col>
      <xdr:colOff>358140</xdr:colOff>
      <xdr:row>0</xdr:row>
      <xdr:rowOff>129540</xdr:rowOff>
    </xdr:from>
    <xdr:to>
      <xdr:col>2</xdr:col>
      <xdr:colOff>358140</xdr:colOff>
      <xdr:row>5</xdr:row>
      <xdr:rowOff>144780</xdr:rowOff>
    </xdr:to>
    <xdr:cxnSp macro="">
      <xdr:nvCxnSpPr>
        <xdr:cNvPr id="5" name="Straight Connector 4">
          <a:extLst>
            <a:ext uri="{FF2B5EF4-FFF2-40B4-BE49-F238E27FC236}">
              <a16:creationId xmlns:a16="http://schemas.microsoft.com/office/drawing/2014/main" id="{8BD2880F-FC7A-B856-A2ED-C6DA11AD40C9}"/>
            </a:ext>
          </a:extLst>
        </xdr:cNvPr>
        <xdr:cNvCxnSpPr/>
      </xdr:nvCxnSpPr>
      <xdr:spPr>
        <a:xfrm>
          <a:off x="1577340" y="129540"/>
          <a:ext cx="0" cy="92964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45720</xdr:colOff>
      <xdr:row>3</xdr:row>
      <xdr:rowOff>98740</xdr:rowOff>
    </xdr:from>
    <xdr:to>
      <xdr:col>15</xdr:col>
      <xdr:colOff>350520</xdr:colOff>
      <xdr:row>19</xdr:row>
      <xdr:rowOff>37780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AED0DF3-0D7A-1F13-4F0B-075EAB6F3E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99760" y="6245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327660</xdr:colOff>
      <xdr:row>0</xdr:row>
      <xdr:rowOff>167640</xdr:rowOff>
    </xdr:from>
    <xdr:to>
      <xdr:col>10</xdr:col>
      <xdr:colOff>22860</xdr:colOff>
      <xdr:row>16</xdr:row>
      <xdr:rowOff>106680</xdr:rowOff>
    </xdr:to>
    <xdr:graphicFrame macro="">
      <xdr:nvGraphicFramePr>
        <xdr:cNvPr id="2" name="Chart 1">
          <a:extLst>
            <a:ext uri="{FF2B5EF4-FFF2-40B4-BE49-F238E27FC236}">
              <a16:creationId xmlns:a16="http://schemas.microsoft.com/office/drawing/2014/main" id="{DE0B599F-BD5E-61C6-36EB-4C9B63817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i Singh" refreshedDate="45411.984080555558" createdVersion="8" refreshedVersion="8" minRefreshableVersion="3" recordCount="9648" xr:uid="{BD5514B8-2455-4888-997B-0A9AFF618EA0}">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51503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DAE0A3-6A0D-48C0-B643-244DB68DD5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6"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3">
    <i>
      <x v="2"/>
    </i>
    <i>
      <x v="1"/>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1B2DFA-A44F-44AF-A7BC-230844F997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961A3-41FB-4802-A0CF-B11234E084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2">
    <i>
      <x v="2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A6BB11-AB5D-4D35-AD93-4CF054CDDF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3">
    <field x="15"/>
    <field x="13"/>
    <field x="2"/>
  </rowFields>
  <rowItems count="5">
    <i>
      <x v="1"/>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9F4345-E9D0-4D4D-A2C6-77D8CDF7E3DD}" sourceName="Region">
  <pivotTables>
    <pivotTable tabId="6" name="PivotTable1"/>
    <pivotTable tabId="3" name="PivotTable3"/>
    <pivotTable tabId="4" name="PivotTable4"/>
    <pivotTable tabId="5" name="PivotTable2"/>
  </pivotTables>
  <data>
    <tabular pivotCacheId="551503095">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29EBD5F-4A01-4AA3-8BF5-43015945A94C}" sourceName="Product">
  <pivotTables>
    <pivotTable tabId="6" name="PivotTable1"/>
    <pivotTable tabId="3" name="PivotTable3"/>
    <pivotTable tabId="4" name="PivotTable4"/>
    <pivotTable tabId="5" name="PivotTable2"/>
  </pivotTables>
  <data>
    <tabular pivotCacheId="551503095">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E26470F-453A-4857-AAFC-CE6A3AA2BE15}" sourceName="Years (Invoice Date)">
  <pivotTables>
    <pivotTable tabId="6" name="PivotTable1"/>
    <pivotTable tabId="3" name="PivotTable3"/>
    <pivotTable tabId="4" name="PivotTable4"/>
    <pivotTable tabId="5" name="PivotTable2"/>
  </pivotTables>
  <data>
    <tabular pivotCacheId="551503095">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D2AFB3F-2364-4B25-A1B3-323F28945DA8}" cache="Slicer_Region" caption="Region" columnCount="2" style="Slicer Style 8" rowHeight="234950"/>
  <slicer name="Product" xr10:uid="{A40407FD-5219-4019-8200-E80B691B171A}" cache="Slicer_Product" caption="Product" columnCount="2" style="Slicer Style 8" rowHeight="234950"/>
  <slicer name="Years (Invoice Date)" xr10:uid="{64E3F541-4775-4046-84ED-C6B66CE9FF08}" cache="Slicer_Years__Invoice_Date" caption="Years (Invoice Date)" columnCount="2" style="Slicer Style 8"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09C325-CA44-4C37-850B-B87C2A615520}" name="Table1" displayName="Table1" ref="B5:N9653" totalsRowShown="0" headerRowDxfId="14" dataDxfId="13">
  <autoFilter ref="B5:N9653" xr:uid="{E009C325-CA44-4C37-850B-B87C2A615520}"/>
  <tableColumns count="13">
    <tableColumn id="1" xr3:uid="{D49F4214-5673-4B2E-9044-604F79F3BAF1}" name="Retailer" dataDxfId="12"/>
    <tableColumn id="2" xr3:uid="{3F191806-3270-46F6-9EBA-0557B5B53954}" name="Retailer ID" dataDxfId="11"/>
    <tableColumn id="3" xr3:uid="{F8090FE6-9467-4CC1-A457-64130E46C42B}" name="Invoice Date" dataDxfId="10"/>
    <tableColumn id="4" xr3:uid="{B5316DA6-5A74-4873-8DFC-A43381E80D71}" name="Region" dataDxfId="9"/>
    <tableColumn id="5" xr3:uid="{475217EA-3297-458A-B700-4F02BCB81B2D}" name="State" dataDxfId="8"/>
    <tableColumn id="6" xr3:uid="{87FB2349-E5B3-4AAA-8358-ECD3D37A6893}" name="City" dataDxfId="7"/>
    <tableColumn id="7" xr3:uid="{F2A7EBEF-AB3F-433E-9065-50841DFDBEEC}" name="Product" dataDxfId="6"/>
    <tableColumn id="8" xr3:uid="{5387FD0C-68BE-4CE0-AC3B-9F181036A18D}" name="Price per Unit" dataDxfId="5"/>
    <tableColumn id="9" xr3:uid="{DBD5389A-276D-4844-B69A-3745CDC356D5}" name="Units Sold" dataDxfId="4"/>
    <tableColumn id="10" xr3:uid="{60DE6B2C-08B2-46A5-8FE5-25AFD25C3B70}" name="Total Sales" dataDxfId="3"/>
    <tableColumn id="11" xr3:uid="{6C292E35-B174-4CFE-ABAC-EFACA4C621D5}" name="Operating Profit" dataDxfId="2"/>
    <tableColumn id="12" xr3:uid="{CFB1EF5E-727B-4981-89EA-771EA2717448}" name="Operating Margin" dataDxfId="1"/>
    <tableColumn id="13" xr3:uid="{6827E97B-2040-4A03-A66A-076FDA57FDF7}"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3" zoomScale="96" zoomScaleNormal="70" workbookViewId="0">
      <selection activeCell="Z11" sqref="Z11"/>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D13" sqref="B6:N9653"/>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25" t="s">
        <v>0</v>
      </c>
      <c r="D2" s="26"/>
      <c r="E2" s="26"/>
      <c r="F2" s="26"/>
      <c r="G2" s="26"/>
    </row>
    <row r="3" spans="2:14" ht="17.25" customHeight="1" x14ac:dyDescent="0.45">
      <c r="B3" s="3"/>
      <c r="C3" s="27"/>
      <c r="D3" s="27"/>
      <c r="E3" s="27"/>
      <c r="F3" s="27"/>
      <c r="G3" s="27"/>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9" sqref="M1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9" t="s">
        <v>135</v>
      </c>
      <c r="C3" t="s">
        <v>137</v>
      </c>
    </row>
    <row r="4" spans="2:3" ht="14.25" customHeight="1" x14ac:dyDescent="0.3">
      <c r="B4" s="20" t="s">
        <v>34</v>
      </c>
      <c r="C4" s="22">
        <v>150562</v>
      </c>
    </row>
    <row r="5" spans="2:3" ht="14.25" customHeight="1" x14ac:dyDescent="0.3">
      <c r="B5" s="20" t="s">
        <v>14</v>
      </c>
      <c r="C5" s="22">
        <v>451667</v>
      </c>
    </row>
    <row r="6" spans="2:3" ht="14.25" customHeight="1" x14ac:dyDescent="0.3">
      <c r="B6" s="20" t="s">
        <v>136</v>
      </c>
      <c r="C6" s="22">
        <v>602229</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3" sqref="J23"/>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c r="B4" s="19" t="s">
        <v>135</v>
      </c>
      <c r="C4" t="s">
        <v>137</v>
      </c>
    </row>
    <row r="5" spans="2:3" ht="14.25" customHeight="1" x14ac:dyDescent="0.3">
      <c r="B5" s="20" t="s">
        <v>18</v>
      </c>
      <c r="C5" s="22">
        <v>60000</v>
      </c>
    </row>
    <row r="6" spans="2:3" ht="14.25" customHeight="1" x14ac:dyDescent="0.3">
      <c r="B6" s="20" t="s">
        <v>83</v>
      </c>
      <c r="C6" s="22">
        <v>15979</v>
      </c>
    </row>
    <row r="7" spans="2:3" ht="14.25" customHeight="1" x14ac:dyDescent="0.3">
      <c r="B7" s="20" t="s">
        <v>24</v>
      </c>
      <c r="C7" s="22">
        <v>526250</v>
      </c>
    </row>
    <row r="8" spans="2:3" ht="14.25" customHeight="1" x14ac:dyDescent="0.3">
      <c r="B8" s="20" t="s">
        <v>136</v>
      </c>
      <c r="C8" s="22">
        <v>602229</v>
      </c>
    </row>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55FCC-CB65-4480-B86D-B837B921B05D}">
  <sheetPr>
    <tabColor rgb="FFD9E2F3"/>
  </sheetPr>
  <dimension ref="A1:AJ10"/>
  <sheetViews>
    <sheetView showGridLines="0" zoomScaleNormal="100" workbookViewId="0">
      <selection activeCell="G18" sqref="G18"/>
    </sheetView>
  </sheetViews>
  <sheetFormatPr defaultRowHeight="14.4" x14ac:dyDescent="0.3"/>
  <sheetData>
    <row r="1" spans="1:36" x14ac:dyDescent="0.3">
      <c r="A1" s="24"/>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row>
    <row r="2" spans="1:36" x14ac:dyDescent="0.3">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row>
    <row r="3" spans="1:36" x14ac:dyDescent="0.3">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row>
    <row r="4" spans="1:36" x14ac:dyDescent="0.3">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x14ac:dyDescent="0.3">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x14ac:dyDescent="0.3">
      <c r="A6" s="24"/>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8" spans="1:36" x14ac:dyDescent="0.3">
      <c r="C8" s="23" t="s">
        <v>143</v>
      </c>
    </row>
    <row r="9" spans="1:36" x14ac:dyDescent="0.3">
      <c r="C9" s="23" t="s">
        <v>144</v>
      </c>
    </row>
    <row r="10" spans="1:36" x14ac:dyDescent="0.3">
      <c r="C10" s="23" t="s">
        <v>145</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H1000"/>
  <sheetViews>
    <sheetView topLeftCell="C1" zoomScale="119" workbookViewId="0">
      <selection activeCell="S8" sqref="S8"/>
    </sheetView>
  </sheetViews>
  <sheetFormatPr defaultColWidth="14.44140625" defaultRowHeight="15" customHeight="1" x14ac:dyDescent="0.3"/>
  <cols>
    <col min="1" max="2" width="8.88671875" customWidth="1"/>
    <col min="3" max="3" width="12.5546875" bestFit="1" customWidth="1"/>
    <col min="4" max="4" width="16.5546875" bestFit="1" customWidth="1"/>
    <col min="5" max="26" width="8.88671875" customWidth="1"/>
  </cols>
  <sheetData>
    <row r="1" spans="3:8" ht="14.25" customHeight="1" x14ac:dyDescent="0.3"/>
    <row r="2" spans="3:8" ht="14.25" customHeight="1" x14ac:dyDescent="0.3"/>
    <row r="3" spans="3:8" ht="14.25" customHeight="1" x14ac:dyDescent="0.3"/>
    <row r="4" spans="3:8" ht="14.25" customHeight="1" x14ac:dyDescent="0.3"/>
    <row r="5" spans="3:8" ht="14.25" customHeight="1" x14ac:dyDescent="0.3">
      <c r="C5" s="19" t="s">
        <v>135</v>
      </c>
      <c r="D5" t="s">
        <v>137</v>
      </c>
      <c r="G5" s="18" t="s">
        <v>140</v>
      </c>
      <c r="H5" s="18" t="s">
        <v>141</v>
      </c>
    </row>
    <row r="6" spans="3:8" ht="14.25" customHeight="1" x14ac:dyDescent="0.3">
      <c r="C6" s="20" t="s">
        <v>51</v>
      </c>
      <c r="D6" s="28">
        <v>602229</v>
      </c>
      <c r="G6" s="23" t="str">
        <f>C6</f>
        <v>Minnesota</v>
      </c>
      <c r="H6" s="23">
        <f t="shared" ref="H6:H55" si="0">D6</f>
        <v>602229</v>
      </c>
    </row>
    <row r="7" spans="3:8" ht="14.25" customHeight="1" x14ac:dyDescent="0.3">
      <c r="C7" s="20" t="s">
        <v>136</v>
      </c>
      <c r="D7" s="28">
        <v>602229</v>
      </c>
      <c r="G7" s="23" t="str">
        <f t="shared" ref="G7:G55" si="1">C7</f>
        <v>Grand Total</v>
      </c>
      <c r="H7" s="23">
        <f t="shared" si="0"/>
        <v>602229</v>
      </c>
    </row>
    <row r="8" spans="3:8" ht="14.25" customHeight="1" x14ac:dyDescent="0.3">
      <c r="G8" s="23">
        <f t="shared" si="1"/>
        <v>0</v>
      </c>
      <c r="H8" s="23">
        <f t="shared" si="0"/>
        <v>0</v>
      </c>
    </row>
    <row r="9" spans="3:8" ht="14.25" customHeight="1" x14ac:dyDescent="0.3">
      <c r="G9" s="23">
        <f t="shared" si="1"/>
        <v>0</v>
      </c>
      <c r="H9" s="23">
        <f t="shared" si="0"/>
        <v>0</v>
      </c>
    </row>
    <row r="10" spans="3:8" ht="14.25" customHeight="1" x14ac:dyDescent="0.3">
      <c r="G10" s="23">
        <f t="shared" si="1"/>
        <v>0</v>
      </c>
      <c r="H10" s="23">
        <f t="shared" si="0"/>
        <v>0</v>
      </c>
    </row>
    <row r="11" spans="3:8" ht="14.25" customHeight="1" x14ac:dyDescent="0.3">
      <c r="G11" s="23">
        <f t="shared" si="1"/>
        <v>0</v>
      </c>
      <c r="H11" s="23">
        <f t="shared" si="0"/>
        <v>0</v>
      </c>
    </row>
    <row r="12" spans="3:8" ht="14.25" customHeight="1" x14ac:dyDescent="0.3">
      <c r="G12" s="23">
        <f t="shared" si="1"/>
        <v>0</v>
      </c>
      <c r="H12" s="23">
        <f t="shared" si="0"/>
        <v>0</v>
      </c>
    </row>
    <row r="13" spans="3:8" ht="14.25" customHeight="1" x14ac:dyDescent="0.3">
      <c r="G13" s="23">
        <f t="shared" si="1"/>
        <v>0</v>
      </c>
      <c r="H13" s="23">
        <f t="shared" si="0"/>
        <v>0</v>
      </c>
    </row>
    <row r="14" spans="3:8" ht="14.25" customHeight="1" x14ac:dyDescent="0.3">
      <c r="G14" s="23">
        <f t="shared" si="1"/>
        <v>0</v>
      </c>
      <c r="H14" s="23">
        <f t="shared" si="0"/>
        <v>0</v>
      </c>
    </row>
    <row r="15" spans="3:8" ht="14.25" customHeight="1" x14ac:dyDescent="0.3">
      <c r="G15" s="23">
        <f t="shared" si="1"/>
        <v>0</v>
      </c>
      <c r="H15" s="23">
        <f t="shared" si="0"/>
        <v>0</v>
      </c>
    </row>
    <row r="16" spans="3:8" ht="14.25" customHeight="1" x14ac:dyDescent="0.3">
      <c r="G16" s="23">
        <f t="shared" si="1"/>
        <v>0</v>
      </c>
      <c r="H16" s="23">
        <f t="shared" si="0"/>
        <v>0</v>
      </c>
    </row>
    <row r="17" spans="7:8" ht="14.25" customHeight="1" x14ac:dyDescent="0.3">
      <c r="G17" s="23">
        <f t="shared" si="1"/>
        <v>0</v>
      </c>
      <c r="H17" s="23">
        <f t="shared" si="0"/>
        <v>0</v>
      </c>
    </row>
    <row r="18" spans="7:8" ht="14.25" customHeight="1" x14ac:dyDescent="0.3">
      <c r="G18" s="23">
        <f t="shared" si="1"/>
        <v>0</v>
      </c>
      <c r="H18" s="23">
        <f t="shared" si="0"/>
        <v>0</v>
      </c>
    </row>
    <row r="19" spans="7:8" ht="14.25" customHeight="1" x14ac:dyDescent="0.3">
      <c r="G19" s="23">
        <f t="shared" si="1"/>
        <v>0</v>
      </c>
      <c r="H19" s="23">
        <f t="shared" si="0"/>
        <v>0</v>
      </c>
    </row>
    <row r="20" spans="7:8" ht="14.25" customHeight="1" x14ac:dyDescent="0.3">
      <c r="G20" s="23">
        <f t="shared" si="1"/>
        <v>0</v>
      </c>
      <c r="H20" s="23">
        <f t="shared" si="0"/>
        <v>0</v>
      </c>
    </row>
    <row r="21" spans="7:8" ht="14.25" customHeight="1" x14ac:dyDescent="0.3">
      <c r="G21" s="23">
        <f t="shared" si="1"/>
        <v>0</v>
      </c>
      <c r="H21" s="23">
        <f t="shared" si="0"/>
        <v>0</v>
      </c>
    </row>
    <row r="22" spans="7:8" ht="14.25" customHeight="1" x14ac:dyDescent="0.3">
      <c r="G22" s="23">
        <f t="shared" si="1"/>
        <v>0</v>
      </c>
      <c r="H22" s="23">
        <f t="shared" si="0"/>
        <v>0</v>
      </c>
    </row>
    <row r="23" spans="7:8" ht="14.25" customHeight="1" x14ac:dyDescent="0.3">
      <c r="G23" s="23">
        <f t="shared" si="1"/>
        <v>0</v>
      </c>
      <c r="H23" s="23">
        <f t="shared" si="0"/>
        <v>0</v>
      </c>
    </row>
    <row r="24" spans="7:8" ht="14.25" customHeight="1" x14ac:dyDescent="0.3">
      <c r="G24" s="23">
        <f t="shared" si="1"/>
        <v>0</v>
      </c>
      <c r="H24" s="23">
        <f t="shared" si="0"/>
        <v>0</v>
      </c>
    </row>
    <row r="25" spans="7:8" ht="14.25" customHeight="1" x14ac:dyDescent="0.3">
      <c r="G25" s="23">
        <f t="shared" si="1"/>
        <v>0</v>
      </c>
      <c r="H25" s="23">
        <f t="shared" si="0"/>
        <v>0</v>
      </c>
    </row>
    <row r="26" spans="7:8" ht="14.25" customHeight="1" x14ac:dyDescent="0.3">
      <c r="G26" s="23">
        <f t="shared" si="1"/>
        <v>0</v>
      </c>
      <c r="H26" s="23">
        <f t="shared" si="0"/>
        <v>0</v>
      </c>
    </row>
    <row r="27" spans="7:8" ht="14.25" customHeight="1" x14ac:dyDescent="0.3">
      <c r="G27" s="23">
        <f t="shared" si="1"/>
        <v>0</v>
      </c>
      <c r="H27" s="23">
        <f t="shared" si="0"/>
        <v>0</v>
      </c>
    </row>
    <row r="28" spans="7:8" ht="14.25" customHeight="1" x14ac:dyDescent="0.3">
      <c r="G28" s="23">
        <f t="shared" si="1"/>
        <v>0</v>
      </c>
      <c r="H28" s="23">
        <f t="shared" si="0"/>
        <v>0</v>
      </c>
    </row>
    <row r="29" spans="7:8" ht="14.25" customHeight="1" x14ac:dyDescent="0.3">
      <c r="G29" s="23">
        <f t="shared" si="1"/>
        <v>0</v>
      </c>
      <c r="H29" s="23">
        <f t="shared" si="0"/>
        <v>0</v>
      </c>
    </row>
    <row r="30" spans="7:8" ht="14.25" customHeight="1" x14ac:dyDescent="0.3">
      <c r="G30" s="23">
        <f t="shared" si="1"/>
        <v>0</v>
      </c>
      <c r="H30" s="23">
        <f t="shared" si="0"/>
        <v>0</v>
      </c>
    </row>
    <row r="31" spans="7:8" ht="14.25" customHeight="1" x14ac:dyDescent="0.3">
      <c r="G31" s="23">
        <f t="shared" si="1"/>
        <v>0</v>
      </c>
      <c r="H31" s="23">
        <f t="shared" si="0"/>
        <v>0</v>
      </c>
    </row>
    <row r="32" spans="7:8" ht="14.25" customHeight="1" x14ac:dyDescent="0.3">
      <c r="G32" s="23">
        <f t="shared" si="1"/>
        <v>0</v>
      </c>
      <c r="H32" s="23">
        <f t="shared" si="0"/>
        <v>0</v>
      </c>
    </row>
    <row r="33" spans="7:8" ht="14.25" customHeight="1" x14ac:dyDescent="0.3">
      <c r="G33" s="23">
        <f t="shared" si="1"/>
        <v>0</v>
      </c>
      <c r="H33" s="23">
        <f t="shared" si="0"/>
        <v>0</v>
      </c>
    </row>
    <row r="34" spans="7:8" ht="14.25" customHeight="1" x14ac:dyDescent="0.3">
      <c r="G34" s="23">
        <f t="shared" si="1"/>
        <v>0</v>
      </c>
      <c r="H34" s="23">
        <f t="shared" si="0"/>
        <v>0</v>
      </c>
    </row>
    <row r="35" spans="7:8" ht="14.25" customHeight="1" x14ac:dyDescent="0.3">
      <c r="G35" s="23">
        <f t="shared" si="1"/>
        <v>0</v>
      </c>
      <c r="H35" s="23">
        <f t="shared" si="0"/>
        <v>0</v>
      </c>
    </row>
    <row r="36" spans="7:8" ht="14.25" customHeight="1" x14ac:dyDescent="0.3">
      <c r="G36" s="23">
        <f t="shared" si="1"/>
        <v>0</v>
      </c>
      <c r="H36" s="23">
        <f t="shared" si="0"/>
        <v>0</v>
      </c>
    </row>
    <row r="37" spans="7:8" ht="14.25" customHeight="1" x14ac:dyDescent="0.3">
      <c r="G37" s="23">
        <f t="shared" si="1"/>
        <v>0</v>
      </c>
      <c r="H37" s="23">
        <f t="shared" si="0"/>
        <v>0</v>
      </c>
    </row>
    <row r="38" spans="7:8" ht="14.25" customHeight="1" x14ac:dyDescent="0.3">
      <c r="G38" s="23">
        <f t="shared" si="1"/>
        <v>0</v>
      </c>
      <c r="H38" s="23">
        <f t="shared" si="0"/>
        <v>0</v>
      </c>
    </row>
    <row r="39" spans="7:8" ht="14.25" customHeight="1" x14ac:dyDescent="0.3">
      <c r="G39" s="23">
        <f t="shared" si="1"/>
        <v>0</v>
      </c>
      <c r="H39" s="23">
        <f t="shared" si="0"/>
        <v>0</v>
      </c>
    </row>
    <row r="40" spans="7:8" ht="14.25" customHeight="1" x14ac:dyDescent="0.3">
      <c r="G40" s="23">
        <f t="shared" si="1"/>
        <v>0</v>
      </c>
      <c r="H40" s="23">
        <f t="shared" si="0"/>
        <v>0</v>
      </c>
    </row>
    <row r="41" spans="7:8" ht="14.25" customHeight="1" x14ac:dyDescent="0.3">
      <c r="G41" s="23">
        <f t="shared" si="1"/>
        <v>0</v>
      </c>
      <c r="H41" s="23">
        <f t="shared" si="0"/>
        <v>0</v>
      </c>
    </row>
    <row r="42" spans="7:8" ht="14.25" customHeight="1" x14ac:dyDescent="0.3">
      <c r="G42" s="23">
        <f t="shared" si="1"/>
        <v>0</v>
      </c>
      <c r="H42" s="23">
        <f t="shared" si="0"/>
        <v>0</v>
      </c>
    </row>
    <row r="43" spans="7:8" ht="14.25" customHeight="1" x14ac:dyDescent="0.3">
      <c r="G43" s="23">
        <f t="shared" si="1"/>
        <v>0</v>
      </c>
      <c r="H43" s="23">
        <f t="shared" si="0"/>
        <v>0</v>
      </c>
    </row>
    <row r="44" spans="7:8" ht="14.25" customHeight="1" x14ac:dyDescent="0.3">
      <c r="G44" s="23">
        <f t="shared" si="1"/>
        <v>0</v>
      </c>
      <c r="H44" s="23">
        <f t="shared" si="0"/>
        <v>0</v>
      </c>
    </row>
    <row r="45" spans="7:8" ht="14.25" customHeight="1" x14ac:dyDescent="0.3">
      <c r="G45" s="23">
        <f t="shared" si="1"/>
        <v>0</v>
      </c>
      <c r="H45" s="23">
        <f t="shared" si="0"/>
        <v>0</v>
      </c>
    </row>
    <row r="46" spans="7:8" ht="14.25" customHeight="1" x14ac:dyDescent="0.3">
      <c r="G46" s="23">
        <f t="shared" si="1"/>
        <v>0</v>
      </c>
      <c r="H46" s="23">
        <f t="shared" si="0"/>
        <v>0</v>
      </c>
    </row>
    <row r="47" spans="7:8" ht="14.25" customHeight="1" x14ac:dyDescent="0.3">
      <c r="G47" s="23">
        <f t="shared" si="1"/>
        <v>0</v>
      </c>
      <c r="H47" s="23">
        <f t="shared" si="0"/>
        <v>0</v>
      </c>
    </row>
    <row r="48" spans="7:8" ht="14.25" customHeight="1" x14ac:dyDescent="0.3">
      <c r="G48" s="23">
        <f t="shared" si="1"/>
        <v>0</v>
      </c>
      <c r="H48" s="23">
        <f t="shared" si="0"/>
        <v>0</v>
      </c>
    </row>
    <row r="49" spans="7:8" ht="14.25" customHeight="1" x14ac:dyDescent="0.3">
      <c r="G49" s="23">
        <f t="shared" si="1"/>
        <v>0</v>
      </c>
      <c r="H49" s="23">
        <f t="shared" si="0"/>
        <v>0</v>
      </c>
    </row>
    <row r="50" spans="7:8" ht="14.25" customHeight="1" x14ac:dyDescent="0.3">
      <c r="G50" s="23">
        <f t="shared" si="1"/>
        <v>0</v>
      </c>
      <c r="H50" s="23">
        <f t="shared" si="0"/>
        <v>0</v>
      </c>
    </row>
    <row r="51" spans="7:8" ht="14.25" customHeight="1" x14ac:dyDescent="0.3">
      <c r="G51" s="23">
        <f t="shared" si="1"/>
        <v>0</v>
      </c>
      <c r="H51" s="23">
        <f t="shared" si="0"/>
        <v>0</v>
      </c>
    </row>
    <row r="52" spans="7:8" ht="14.25" customHeight="1" x14ac:dyDescent="0.3">
      <c r="G52" s="23">
        <f t="shared" si="1"/>
        <v>0</v>
      </c>
      <c r="H52" s="23">
        <f t="shared" si="0"/>
        <v>0</v>
      </c>
    </row>
    <row r="53" spans="7:8" ht="14.25" customHeight="1" x14ac:dyDescent="0.3">
      <c r="G53" s="23">
        <f t="shared" si="1"/>
        <v>0</v>
      </c>
      <c r="H53" s="23">
        <f t="shared" si="0"/>
        <v>0</v>
      </c>
    </row>
    <row r="54" spans="7:8" ht="14.25" customHeight="1" x14ac:dyDescent="0.3">
      <c r="G54" s="23">
        <f t="shared" si="1"/>
        <v>0</v>
      </c>
      <c r="H54" s="23">
        <f t="shared" si="0"/>
        <v>0</v>
      </c>
    </row>
    <row r="55" spans="7:8" ht="14.25" customHeight="1" x14ac:dyDescent="0.3">
      <c r="G55" s="23">
        <f t="shared" si="1"/>
        <v>0</v>
      </c>
      <c r="H55" s="23">
        <f t="shared" si="0"/>
        <v>0</v>
      </c>
    </row>
    <row r="56" spans="7:8" ht="14.25" customHeight="1" x14ac:dyDescent="0.3"/>
    <row r="57" spans="7:8" ht="14.25" customHeight="1" x14ac:dyDescent="0.3"/>
    <row r="58" spans="7:8" ht="14.25" customHeight="1" x14ac:dyDescent="0.3"/>
    <row r="59" spans="7:8" ht="14.25" customHeight="1" x14ac:dyDescent="0.3"/>
    <row r="60" spans="7:8" ht="14.25" customHeight="1" x14ac:dyDescent="0.3"/>
    <row r="61" spans="7:8" ht="14.25" customHeight="1" x14ac:dyDescent="0.3"/>
    <row r="62" spans="7:8" ht="14.25" customHeight="1" x14ac:dyDescent="0.3"/>
    <row r="63" spans="7:8" ht="14.25" customHeight="1" x14ac:dyDescent="0.3"/>
    <row r="64" spans="7:8"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T1000"/>
  <sheetViews>
    <sheetView workbookViewId="0">
      <selection activeCell="F46" sqref="F46"/>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15" ht="14.25" customHeight="1" x14ac:dyDescent="0.3"/>
    <row r="2" spans="1:15" ht="14.25" customHeight="1" x14ac:dyDescent="0.3"/>
    <row r="3" spans="1:15" ht="14.25" customHeight="1" x14ac:dyDescent="0.3">
      <c r="A3" s="19" t="s">
        <v>135</v>
      </c>
      <c r="B3" t="s">
        <v>137</v>
      </c>
    </row>
    <row r="4" spans="1:15" ht="14.25" customHeight="1" x14ac:dyDescent="0.3">
      <c r="A4" s="20" t="s">
        <v>150</v>
      </c>
      <c r="B4" s="22">
        <v>602229</v>
      </c>
    </row>
    <row r="5" spans="1:15" ht="14.25" customHeight="1" x14ac:dyDescent="0.3">
      <c r="A5" s="21" t="s">
        <v>149</v>
      </c>
      <c r="B5" s="22">
        <v>23040.000000000004</v>
      </c>
    </row>
    <row r="6" spans="1:15" ht="14.25" customHeight="1" x14ac:dyDescent="0.3">
      <c r="A6" s="21" t="s">
        <v>138</v>
      </c>
      <c r="B6" s="22">
        <v>164294</v>
      </c>
    </row>
    <row r="7" spans="1:15" ht="14.25" customHeight="1" x14ac:dyDescent="0.3">
      <c r="A7" s="21" t="s">
        <v>139</v>
      </c>
      <c r="B7" s="22">
        <v>414895</v>
      </c>
    </row>
    <row r="8" spans="1:15" ht="14.25" customHeight="1" x14ac:dyDescent="0.3">
      <c r="A8" s="20" t="s">
        <v>136</v>
      </c>
      <c r="B8" s="22">
        <v>602229</v>
      </c>
    </row>
    <row r="9" spans="1:15" ht="14.25" customHeight="1" x14ac:dyDescent="0.3"/>
    <row r="10" spans="1:15" ht="14.25" customHeight="1" x14ac:dyDescent="0.3"/>
    <row r="11" spans="1:15" ht="14.25" customHeight="1" x14ac:dyDescent="0.3"/>
    <row r="12" spans="1:15" ht="14.25" customHeight="1" x14ac:dyDescent="0.3"/>
    <row r="13" spans="1:15" ht="14.25" customHeight="1" x14ac:dyDescent="0.3">
      <c r="O13" s="23" t="s">
        <v>142</v>
      </c>
    </row>
    <row r="14" spans="1:15" ht="14.25" customHeight="1" x14ac:dyDescent="0.3">
      <c r="O14" s="23" t="s">
        <v>148</v>
      </c>
    </row>
    <row r="15" spans="1:15" ht="14.25" customHeight="1" x14ac:dyDescent="0.3"/>
    <row r="16" spans="1:15" ht="14.25" customHeight="1" x14ac:dyDescent="0.3"/>
    <row r="17" spans="15:20" ht="14.25" customHeight="1" x14ac:dyDescent="0.3">
      <c r="O17" s="23" t="s">
        <v>146</v>
      </c>
      <c r="T17" s="23" t="s">
        <v>147</v>
      </c>
    </row>
    <row r="18" spans="15:20" ht="14.25" customHeight="1" x14ac:dyDescent="0.3"/>
    <row r="19" spans="15:20" ht="14.25" customHeight="1" x14ac:dyDescent="0.3"/>
    <row r="20" spans="15:20" ht="14.25" customHeight="1" x14ac:dyDescent="0.3"/>
    <row r="21" spans="15:20" ht="14.25" customHeight="1" x14ac:dyDescent="0.3"/>
    <row r="22" spans="15:20" ht="14.25" customHeight="1" x14ac:dyDescent="0.3"/>
    <row r="23" spans="15:20" ht="14.25" customHeight="1" x14ac:dyDescent="0.3"/>
    <row r="24" spans="15:20" ht="14.25" customHeight="1" x14ac:dyDescent="0.3"/>
    <row r="25" spans="15:20" ht="14.25" customHeight="1" x14ac:dyDescent="0.3"/>
    <row r="26" spans="15:20" ht="14.25" customHeight="1" x14ac:dyDescent="0.3"/>
    <row r="27" spans="15:20" ht="14.25" customHeight="1" x14ac:dyDescent="0.3"/>
    <row r="28" spans="15:20" ht="14.25" customHeight="1" x14ac:dyDescent="0.3"/>
    <row r="29" spans="15:20" ht="14.25" customHeight="1" x14ac:dyDescent="0.3"/>
    <row r="30" spans="15:20" ht="14.25" customHeight="1" x14ac:dyDescent="0.3"/>
    <row r="31" spans="15:20" ht="14.25" customHeight="1" x14ac:dyDescent="0.3"/>
    <row r="32" spans="15:20"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dASH</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Kirti Singh</cp:lastModifiedBy>
  <dcterms:created xsi:type="dcterms:W3CDTF">2022-07-25T11:46:18Z</dcterms:created>
  <dcterms:modified xsi:type="dcterms:W3CDTF">2024-08-31T14:59:42Z</dcterms:modified>
</cp:coreProperties>
</file>