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332C1D5F-D2A2-40A8-93E7-C14D783A2217}" xr6:coauthVersionLast="47" xr6:coauthVersionMax="47" xr10:uidLastSave="{00000000-0000-0000-0000-000000000000}"/>
  <bookViews>
    <workbookView xWindow="-108" yWindow="-108" windowWidth="23256" windowHeight="12456" activeTab="1" xr2:uid="{F8420BDF-C08E-4FBB-891B-F574F63AC6D0}"/>
  </bookViews>
  <sheets>
    <sheet name="KPI's" sheetId="3" r:id="rId1"/>
    <sheet name="Dashboard" sheetId="4" r:id="rId2"/>
    <sheet name="BlinkIT Grocery Data" sheetId="1" r:id="rId3"/>
  </sheets>
  <definedNames>
    <definedName name="_xlchart.v2.0" hidden="1">'KPI''s'!$D$75:$D$77</definedName>
    <definedName name="_xlchart.v2.1" hidden="1">'KPI''s'!$E$74</definedName>
    <definedName name="_xlchart.v2.2" hidden="1">'KPI''s'!$E$75:$E$77</definedName>
    <definedName name="_xlchart.v2.3" hidden="1">'KPI''s'!$D$75:$D$77</definedName>
    <definedName name="_xlchart.v2.4" hidden="1">'KPI''s'!$E$74</definedName>
    <definedName name="_xlchart.v2.5" hidden="1">'KPI''s'!$E$75:$E$77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6" i="3" l="1"/>
  <c r="E77" i="3"/>
  <c r="E75" i="3"/>
  <c r="D76" i="3"/>
  <c r="D77" i="3"/>
  <c r="D75" i="3"/>
  <c r="D7" i="3"/>
  <c r="C7" i="3"/>
  <c r="B7" i="3"/>
  <c r="A7" i="3"/>
</calcChain>
</file>

<file path=xl/sharedStrings.xml><?xml version="1.0" encoding="utf-8"?>
<sst xmlns="http://schemas.openxmlformats.org/spreadsheetml/2006/main" count="59753" uniqueCount="1632">
  <si>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</si>
  <si>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</si>
  <si>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</si>
  <si>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</si>
  <si>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</si>
  <si>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</si>
  <si>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</si>
  <si>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</si>
  <si>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</si>
  <si>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</si>
  <si>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</si>
  <si>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</si>
  <si>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</si>
  <si>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</si>
  <si>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</si>
  <si>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</si>
  <si>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</si>
  <si>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</si>
  <si>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</si>
  <si>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</si>
  <si>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</si>
  <si>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</si>
  <si>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</si>
  <si>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</si>
  <si>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</si>
  <si>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</si>
  <si>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</si>
  <si>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</si>
  <si>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</si>
  <si>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</si>
  <si>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</si>
  <si>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</si>
  <si>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</si>
  <si>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</si>
  <si>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</si>
  <si>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</si>
  <si>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</si>
  <si>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</si>
  <si>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</si>
  <si>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</si>
  <si>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</si>
  <si>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</si>
  <si>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</si>
  <si>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</si>
  <si>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</si>
  <si>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</si>
  <si>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</si>
  <si>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</si>
  <si>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</si>
  <si>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</si>
  <si>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</si>
  <si>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</si>
  <si>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</si>
  <si>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</si>
  <si>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</si>
  <si>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</si>
  <si>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</si>
  <si>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</si>
  <si>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</si>
  <si>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</si>
  <si>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</si>
  <si>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</si>
  <si>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</si>
  <si>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</si>
  <si>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</si>
  <si>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</si>
  <si>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</si>
  <si>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</si>
  <si>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</si>
  <si>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</si>
  <si>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</si>
  <si>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</si>
  <si>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</si>
  <si>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</si>
  <si>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</si>
  <si>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</si>
  <si>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</si>
  <si>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</si>
  <si>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</si>
  <si>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</si>
  <si>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</si>
  <si>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</si>
  <si>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</si>
  <si>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</si>
  <si>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</si>
  <si>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</si>
  <si>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</si>
  <si>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</si>
  <si>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</si>
  <si>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</si>
  <si>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</si>
  <si>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</si>
  <si>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</si>
  <si>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</si>
  <si>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</si>
  <si>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</si>
  <si>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</si>
  <si>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</si>
  <si>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</si>
  <si>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</si>
  <si>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</si>
  <si>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</si>
  <si>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</si>
  <si>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</si>
  <si>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</si>
  <si>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</si>
  <si>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</si>
  <si>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</si>
  <si>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</si>
  <si>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</si>
  <si>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</si>
  <si>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</si>
  <si>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</si>
  <si>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</si>
  <si>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</si>
  <si>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</si>
  <si>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</si>
  <si>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</si>
  <si>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</si>
  <si>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</si>
  <si>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</si>
  <si>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</si>
  <si>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</si>
  <si>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</si>
  <si>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</si>
  <si>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</si>
  <si>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</si>
  <si>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</si>
  <si>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</si>
  <si>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</si>
  <si>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</si>
  <si>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</si>
  <si>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</si>
  <si>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</si>
  <si>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</si>
  <si>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</si>
  <si>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</si>
  <si>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</si>
  <si>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</si>
  <si>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</si>
  <si>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</si>
  <si>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</si>
  <si>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</si>
  <si>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</si>
  <si>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</si>
  <si>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</si>
  <si>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</si>
  <si>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</si>
  <si>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</si>
  <si>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</si>
  <si>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</si>
  <si>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</si>
  <si>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</si>
  <si>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</si>
  <si>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</si>
  <si>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</si>
  <si>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</si>
  <si>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</si>
  <si>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</si>
  <si>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</si>
  <si>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</si>
  <si>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</si>
  <si>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</si>
  <si>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</si>
  <si>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</si>
  <si>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</si>
  <si>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</si>
  <si>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</si>
  <si>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</si>
  <si>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</si>
  <si>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</si>
  <si>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</si>
  <si>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</si>
  <si>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</si>
  <si>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</si>
  <si>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</si>
  <si>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</si>
  <si>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</si>
  <si>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</si>
  <si>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</si>
  <si>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</si>
  <si>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</si>
  <si>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</si>
  <si>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</si>
  <si>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</si>
  <si>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</si>
  <si>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</si>
  <si>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</si>
  <si>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</si>
  <si>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</si>
  <si>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</si>
  <si>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</si>
  <si>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</si>
  <si>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</si>
  <si>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</si>
  <si>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</si>
  <si>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</si>
  <si>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</si>
  <si>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</si>
  <si>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</si>
  <si>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</si>
  <si>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</si>
  <si>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</si>
  <si>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</si>
  <si>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</si>
  <si>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</si>
  <si>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</si>
  <si>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</si>
  <si>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</si>
  <si>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</si>
  <si>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</si>
  <si>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</si>
  <si>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</si>
  <si>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</si>
  <si>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</si>
  <si>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</si>
  <si>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</si>
  <si>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</si>
  <si>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</si>
  <si>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</si>
  <si>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</si>
  <si>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</si>
  <si>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</si>
  <si>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</si>
  <si>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</si>
  <si>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</si>
  <si>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</si>
  <si>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</si>
  <si>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</si>
  <si>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</si>
  <si>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</si>
  <si>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</si>
  <si>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</si>
  <si>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</si>
  <si>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</si>
  <si>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</si>
  <si>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</si>
  <si>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</si>
  <si>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</si>
  <si>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</si>
  <si>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</si>
  <si>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</si>
  <si>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</si>
  <si>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</si>
  <si>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</si>
  <si>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</si>
  <si>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</si>
  <si>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</si>
  <si>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</si>
  <si>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</si>
  <si>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</si>
  <si>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</si>
  <si>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</si>
  <si>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</si>
  <si>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</si>
  <si>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</si>
  <si>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</si>
  <si>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</si>
  <si>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</si>
  <si>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</si>
  <si>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</si>
  <si>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</si>
  <si>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</si>
  <si>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</si>
  <si>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</si>
  <si>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</si>
  <si>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</si>
  <si>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</si>
  <si>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</si>
  <si>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</si>
  <si>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</si>
  <si>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</si>
  <si>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</si>
  <si>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</si>
  <si>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</si>
  <si>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</si>
  <si>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</si>
  <si>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</si>
  <si>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</si>
  <si>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</si>
  <si>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</si>
  <si>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</si>
  <si>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</si>
  <si>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</si>
  <si>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</si>
  <si>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</si>
  <si>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</si>
  <si>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</si>
  <si>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</si>
  <si>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</si>
  <si>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</si>
  <si>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</si>
  <si>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</si>
  <si>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</si>
  <si>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</si>
  <si>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</si>
  <si>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</si>
  <si>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</si>
  <si>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</si>
  <si>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</si>
  <si>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</si>
  <si>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</si>
  <si>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</si>
  <si>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</si>
  <si>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</si>
  <si>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</si>
  <si>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</si>
  <si>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</si>
  <si>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</si>
  <si>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</si>
  <si>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</si>
  <si>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</si>
  <si>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</si>
  <si>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</si>
  <si>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</si>
  <si>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</si>
  <si>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</si>
  <si>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</si>
  <si>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</si>
  <si>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</si>
  <si>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</si>
  <si>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</si>
  <si>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</si>
  <si>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</si>
  <si>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</si>
  <si>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</si>
  <si>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</si>
  <si>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</si>
  <si>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</si>
  <si>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</si>
  <si>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</si>
  <si>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</si>
  <si>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</si>
  <si>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</si>
  <si>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</si>
  <si>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</si>
  <si>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</si>
  <si>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</si>
  <si>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</si>
  <si>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</si>
  <si>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</si>
  <si>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</si>
  <si>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</si>
  <si>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</si>
  <si>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</si>
  <si>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</si>
  <si>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</si>
  <si>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</si>
  <si>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</si>
  <si>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</si>
  <si>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</si>
  <si>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</si>
  <si>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</si>
  <si>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</si>
  <si>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</si>
  <si>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</si>
  <si>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</si>
  <si>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</si>
  <si>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</si>
  <si>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</si>
  <si>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</si>
  <si>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</si>
  <si>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</si>
  <si>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</si>
  <si>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</si>
  <si>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</si>
  <si>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</si>
  <si>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</si>
  <si>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</si>
  <si>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</si>
  <si>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</si>
  <si>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</si>
  <si>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</si>
  <si>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</si>
  <si>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</si>
  <si>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</si>
  <si>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</si>
  <si>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</si>
  <si>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</si>
  <si>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</si>
  <si>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</si>
  <si>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</si>
  <si>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</si>
  <si>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</si>
  <si>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</si>
  <si>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</si>
  <si>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</si>
  <si>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</si>
  <si>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</si>
  <si>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</si>
  <si>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</si>
  <si>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</si>
  <si>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</si>
  <si>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</si>
  <si>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</si>
  <si>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</si>
  <si>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</si>
  <si>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</si>
  <si>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</si>
  <si>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</si>
  <si>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</si>
  <si>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</si>
  <si>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</si>
  <si>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</si>
  <si>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</si>
  <si>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</si>
  <si>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</si>
  <si>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</si>
  <si>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</si>
  <si>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</si>
  <si>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</si>
  <si>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</si>
  <si>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</si>
  <si>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</si>
  <si>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</si>
  <si>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</si>
  <si>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</si>
  <si>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</si>
  <si>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</si>
  <si>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</si>
  <si>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</si>
  <si>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</si>
  <si>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</si>
  <si>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</si>
  <si>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</si>
  <si>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</si>
  <si>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</si>
  <si>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</si>
  <si>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</si>
  <si>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</si>
  <si>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</si>
  <si>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</si>
  <si>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</si>
  <si>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</si>
  <si>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</si>
  <si>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</si>
  <si>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</si>
  <si>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</si>
  <si>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</si>
  <si>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</si>
  <si>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</si>
  <si>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</si>
  <si>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</si>
  <si>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</si>
  <si>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</si>
  <si>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</si>
  <si>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</si>
  <si>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</si>
  <si>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</si>
  <si>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</si>
  <si>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</si>
  <si>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</si>
  <si>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</si>
  <si>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</si>
  <si>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</si>
  <si>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</si>
  <si>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</si>
  <si>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</si>
  <si>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</si>
  <si>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</si>
  <si>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</si>
  <si>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</si>
  <si>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</si>
  <si>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</si>
  <si>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</si>
  <si>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</si>
  <si>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</si>
  <si>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</si>
  <si>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</si>
  <si>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</si>
  <si>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</si>
  <si>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</si>
  <si>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</si>
  <si>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</si>
  <si>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</si>
  <si>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</si>
  <si>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</si>
  <si>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</si>
  <si>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</si>
  <si>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</si>
  <si>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</si>
  <si>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</si>
  <si>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</si>
  <si>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</si>
  <si>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</si>
  <si>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</si>
  <si>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</si>
  <si>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</si>
  <si>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</si>
  <si>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</si>
  <si>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</si>
  <si>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</si>
  <si>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</si>
  <si>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</si>
  <si>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</si>
  <si>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</si>
  <si>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</si>
  <si>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</si>
  <si>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</si>
  <si>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</si>
  <si>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</si>
  <si>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</si>
  <si>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</si>
  <si>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</si>
  <si>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</si>
  <si>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</si>
  <si>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</si>
  <si>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</si>
  <si>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</si>
  <si>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</si>
  <si>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</si>
  <si>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</si>
  <si>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</si>
  <si>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</si>
  <si>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</si>
  <si>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</si>
  <si>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</si>
  <si>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</si>
  <si>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</si>
  <si>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</si>
  <si>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</si>
  <si>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</si>
  <si>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</si>
  <si>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</si>
  <si>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</si>
  <si>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</si>
  <si>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</si>
  <si>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</si>
  <si>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</si>
  <si>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</si>
  <si>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</si>
  <si>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</si>
  <si>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</si>
  <si>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</si>
  <si>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</si>
  <si>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</si>
  <si>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</si>
  <si>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</si>
  <si>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</si>
  <si>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</si>
  <si>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</si>
  <si>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</si>
  <si>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</si>
  <si>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</si>
  <si>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</si>
  <si>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</si>
  <si>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</si>
  <si>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</si>
  <si>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</si>
  <si>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</si>
  <si>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</si>
  <si>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</si>
  <si>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</si>
  <si>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</si>
  <si>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</si>
  <si>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</si>
  <si>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</si>
  <si>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</si>
  <si>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</si>
  <si>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</si>
  <si>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</si>
  <si>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</si>
  <si>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</si>
  <si>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</si>
  <si>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</si>
  <si>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</si>
  <si>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</si>
  <si>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</si>
  <si>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</si>
  <si>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</si>
  <si>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</si>
  <si>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</si>
  <si>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</si>
  <si>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</si>
  <si>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</si>
  <si>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</si>
  <si>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</si>
  <si>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</si>
  <si>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</si>
  <si>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</si>
  <si>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</si>
  <si>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</si>
  <si>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</si>
  <si>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</si>
  <si>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</si>
  <si>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</si>
  <si>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</si>
  <si>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</si>
  <si>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</si>
  <si>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</si>
  <si>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</si>
  <si>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</si>
  <si>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</si>
  <si>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</si>
  <si>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</si>
  <si>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</si>
  <si>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</si>
  <si>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</si>
  <si>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</si>
  <si>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</si>
  <si>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</si>
  <si>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</si>
  <si>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</si>
  <si>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</si>
  <si>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</si>
  <si>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</si>
  <si>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</si>
  <si>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</si>
  <si>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</si>
  <si>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</si>
  <si>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</si>
  <si>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</si>
  <si>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</si>
  <si>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</si>
  <si>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</si>
  <si>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</si>
  <si>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</si>
  <si>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</si>
  <si>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</si>
  <si>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</si>
  <si>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</si>
  <si>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</si>
  <si>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</si>
  <si>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</si>
  <si>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</si>
  <si>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</si>
  <si>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</si>
  <si>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</si>
  <si>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</si>
  <si>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</si>
  <si>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</si>
  <si>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</si>
  <si>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</si>
  <si>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</si>
  <si>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</si>
  <si>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</si>
  <si>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</si>
  <si>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</si>
  <si>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</si>
  <si>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</si>
  <si>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</si>
  <si>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</si>
  <si>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</si>
  <si>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</si>
  <si>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</si>
  <si>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</si>
  <si>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</si>
  <si>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</si>
  <si>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</si>
  <si>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</si>
  <si>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</si>
  <si>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</si>
  <si>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</si>
  <si>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</si>
  <si>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</si>
  <si>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</si>
  <si>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</si>
  <si>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</si>
  <si>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</si>
  <si>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</si>
  <si>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</si>
  <si>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</si>
  <si>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</si>
  <si>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</si>
  <si>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</si>
  <si>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</si>
  <si>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</si>
  <si>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</si>
  <si>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</si>
  <si>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</si>
  <si>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</si>
  <si>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</si>
  <si>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</si>
  <si>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</si>
  <si>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</si>
  <si>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</si>
  <si>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</si>
  <si>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</si>
  <si>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</si>
  <si>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</si>
  <si>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</si>
  <si>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</si>
  <si>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</si>
  <si>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</si>
  <si>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</si>
  <si>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</si>
  <si>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</si>
  <si>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</si>
  <si>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</si>
  <si>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</si>
  <si>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</si>
  <si>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</si>
  <si>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</si>
  <si>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</si>
  <si>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</si>
  <si>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</si>
  <si>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</si>
  <si>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</si>
  <si>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</si>
  <si>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</si>
  <si>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</si>
  <si>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</si>
  <si>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</si>
  <si>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</si>
  <si>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</si>
  <si>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</si>
  <si>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</si>
  <si>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</si>
  <si>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</si>
  <si>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</si>
  <si>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</si>
  <si>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</si>
  <si>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</si>
  <si>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</si>
  <si>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</si>
  <si>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</si>
  <si>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</si>
  <si>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</si>
  <si>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</si>
  <si>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</si>
  <si>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</si>
  <si>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</si>
  <si>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</si>
  <si>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</si>
  <si>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</si>
  <si>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</si>
  <si>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</si>
  <si>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</si>
  <si>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</si>
  <si>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</si>
  <si>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</si>
  <si>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</si>
  <si>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</si>
  <si>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</si>
  <si>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</si>
  <si>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</si>
  <si>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</si>
  <si>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</si>
  <si>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</si>
  <si>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</si>
  <si>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</si>
  <si>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</si>
  <si>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</si>
  <si>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</si>
  <si>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</si>
  <si>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</si>
  <si>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</si>
  <si>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</si>
  <si>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</si>
  <si>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</si>
  <si>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</si>
  <si>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</si>
  <si>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</si>
  <si>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</si>
  <si>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</si>
  <si>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</si>
  <si>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</si>
  <si>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</si>
  <si>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</si>
  <si>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</si>
  <si>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</si>
  <si>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</si>
  <si>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</si>
  <si>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</si>
  <si>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</si>
  <si>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</si>
  <si>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</si>
  <si>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</si>
  <si>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</si>
  <si>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</si>
  <si>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</si>
  <si>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</si>
  <si>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</si>
  <si>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</si>
  <si>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</si>
  <si>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</si>
  <si>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</si>
  <si>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</si>
  <si>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</si>
  <si>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</si>
  <si>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</si>
  <si>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</si>
  <si>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</si>
  <si>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</si>
  <si>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</si>
  <si>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</si>
  <si>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</si>
  <si>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</si>
  <si>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</si>
  <si>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</si>
  <si>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</si>
  <si>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</si>
  <si>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</si>
  <si>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</si>
  <si>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</si>
  <si>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</si>
  <si>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</si>
  <si>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</si>
  <si>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</si>
  <si>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</si>
  <si>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</si>
  <si>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</si>
  <si>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</si>
  <si>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</si>
  <si>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</si>
  <si>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</si>
  <si>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</si>
  <si>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</si>
  <si>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</si>
  <si>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</si>
  <si>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</si>
  <si>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</si>
  <si>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</si>
  <si>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</si>
  <si>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</si>
  <si>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</si>
  <si>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</si>
  <si>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</si>
  <si>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</si>
  <si>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</si>
  <si>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</si>
  <si>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</si>
  <si>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</si>
  <si>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</si>
  <si>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</si>
  <si>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</si>
  <si>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</si>
  <si>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</si>
  <si>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</si>
  <si>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</si>
  <si>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</si>
  <si>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</si>
  <si>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</si>
  <si>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</si>
  <si>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</si>
  <si>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</si>
  <si>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</si>
  <si>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</si>
  <si>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</si>
  <si>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</si>
  <si>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</si>
  <si>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</si>
  <si>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</si>
  <si>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</si>
  <si>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</si>
  <si>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</si>
  <si>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</si>
  <si>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</si>
  <si>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</si>
  <si>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</si>
  <si>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</si>
  <si>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</si>
  <si>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</si>
  <si>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</si>
  <si>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</si>
  <si>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</si>
  <si>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</si>
  <si>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</si>
  <si>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</si>
  <si>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</si>
  <si>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</si>
  <si>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</si>
  <si>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</si>
  <si>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</si>
  <si>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</si>
  <si>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</si>
  <si>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</si>
  <si>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</si>
  <si>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</si>
  <si>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</si>
  <si>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</si>
  <si>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</si>
  <si>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</si>
  <si>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</si>
  <si>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</si>
  <si>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</si>
  <si>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</si>
  <si>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</si>
  <si>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</si>
  <si>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</si>
  <si>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</si>
  <si>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</si>
  <si>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</si>
  <si>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</si>
  <si>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</si>
  <si>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</si>
  <si>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</si>
  <si>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</si>
  <si>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</si>
  <si>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</si>
  <si>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</si>
  <si>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</si>
  <si>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</si>
  <si>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</si>
  <si>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</si>
  <si>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</si>
  <si>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</si>
  <si>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</si>
  <si>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</si>
  <si>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</si>
  <si>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</si>
  <si>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</si>
  <si>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</si>
  <si>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</si>
  <si>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</si>
  <si>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</si>
  <si>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</si>
  <si>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</si>
  <si>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</si>
  <si>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</si>
  <si>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</si>
  <si>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</si>
  <si>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</si>
  <si>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</si>
  <si>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</si>
  <si>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</si>
  <si>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</si>
  <si>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</si>
  <si>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</si>
  <si>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</si>
  <si>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</si>
  <si>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</si>
  <si>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</si>
  <si>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</si>
  <si>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</si>
  <si>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</si>
  <si>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</si>
  <si>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</si>
  <si>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</si>
  <si>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</si>
  <si>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</si>
  <si>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</si>
  <si>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</si>
  <si>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</si>
  <si>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</si>
  <si>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</si>
  <si>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</si>
  <si>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</si>
  <si>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</si>
  <si>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</si>
  <si>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</si>
  <si>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</si>
  <si>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</si>
  <si>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</si>
  <si>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</si>
  <si>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</si>
  <si>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</si>
  <si>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</si>
  <si>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</si>
  <si>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</si>
  <si>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</si>
  <si>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</si>
  <si>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</si>
  <si>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</si>
  <si>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</si>
  <si>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</si>
  <si>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</si>
  <si>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</si>
  <si>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</si>
  <si>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</si>
  <si>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</si>
  <si>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</si>
  <si>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</si>
  <si>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</si>
  <si>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</si>
  <si>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</si>
  <si>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</si>
  <si>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</si>
  <si>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</si>
  <si>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</si>
  <si>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</si>
  <si>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</si>
  <si>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</si>
  <si>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</si>
  <si>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</si>
  <si>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</si>
  <si>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</si>
  <si>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</si>
  <si>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</si>
  <si>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</si>
  <si>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</si>
  <si>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</si>
  <si>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</si>
  <si>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</si>
  <si>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</si>
  <si>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</si>
  <si>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</si>
  <si>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</si>
  <si>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</si>
  <si>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</si>
  <si>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</si>
  <si>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</si>
  <si>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</si>
  <si>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</si>
  <si>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</si>
  <si>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</si>
  <si>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</si>
  <si>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</si>
  <si>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</si>
  <si>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</si>
  <si>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</si>
  <si>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</si>
  <si>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</si>
  <si>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</si>
  <si>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</si>
  <si>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</si>
  <si>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</si>
  <si>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</si>
  <si>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</si>
  <si>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</si>
  <si>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</si>
  <si>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</si>
  <si>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</si>
  <si>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</si>
  <si>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</si>
  <si>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</si>
  <si>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</si>
  <si>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</si>
  <si>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</si>
  <si>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</si>
  <si>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</si>
  <si>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</si>
  <si>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</si>
  <si>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</si>
  <si>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</si>
  <si>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</si>
  <si>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</si>
  <si>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</si>
  <si>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</si>
  <si>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</si>
  <si>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</si>
  <si>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</si>
  <si>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</si>
  <si>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</si>
  <si>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</si>
  <si>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</si>
  <si>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</si>
  <si>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</si>
  <si>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</si>
  <si>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</si>
  <si>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</si>
  <si>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</si>
  <si>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</si>
  <si>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</si>
  <si>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</si>
  <si>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</si>
  <si>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</si>
  <si>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</si>
  <si>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</si>
  <si>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</si>
  <si>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</si>
  <si>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</si>
  <si>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</si>
  <si>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</si>
  <si>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</si>
  <si>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</si>
  <si>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</si>
  <si>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</si>
  <si>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</si>
  <si>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</si>
  <si>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</si>
  <si>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</si>
  <si>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</si>
  <si>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</si>
  <si>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</si>
  <si>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</si>
  <si>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</si>
  <si>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</si>
  <si>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</si>
  <si>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</si>
  <si>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</si>
  <si>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</si>
  <si>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</si>
  <si>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</si>
  <si>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</si>
  <si>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</si>
  <si>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</si>
  <si>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</si>
  <si>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</si>
  <si>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</si>
  <si>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</si>
  <si>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</si>
  <si>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</si>
  <si>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</si>
  <si>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</si>
  <si>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</si>
  <si>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</si>
  <si>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</si>
  <si>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</si>
  <si>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</si>
  <si>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</si>
  <si>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</si>
  <si>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</si>
  <si>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</si>
  <si>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</si>
  <si>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</si>
  <si>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</si>
  <si>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</si>
  <si>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</si>
  <si>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</si>
  <si>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</si>
  <si>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</si>
  <si>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</si>
  <si>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</si>
  <si>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</si>
  <si>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</si>
  <si>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</si>
  <si>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</si>
  <si>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</si>
  <si>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</si>
  <si>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</si>
  <si>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</si>
  <si>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</si>
  <si>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</si>
  <si>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</si>
  <si>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</si>
  <si>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</si>
  <si>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</si>
  <si>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</si>
  <si>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</si>
  <si>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</si>
  <si>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</si>
  <si>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</si>
  <si>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</si>
  <si>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</si>
  <si>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</si>
  <si>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</si>
  <si>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</si>
  <si>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</si>
  <si>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</si>
  <si>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</si>
  <si>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</si>
  <si>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</si>
  <si>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</si>
  <si>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</si>
  <si>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</si>
  <si>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</si>
  <si>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</si>
  <si>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</si>
  <si>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</si>
  <si>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</si>
  <si>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</si>
  <si>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</si>
  <si>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</si>
  <si>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</si>
  <si>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</si>
  <si>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</si>
  <si>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</si>
  <si>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</si>
  <si>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</si>
  <si>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</si>
  <si>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</si>
  <si>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</si>
  <si>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</si>
  <si>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</si>
  <si>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</si>
  <si>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</si>
  <si>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</si>
  <si>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</si>
  <si>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</si>
  <si>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</si>
  <si>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</si>
  <si>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</si>
  <si>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</si>
  <si>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</si>
  <si>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</si>
  <si>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</si>
  <si>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</si>
  <si>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</si>
  <si>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</si>
  <si>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</si>
  <si>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</si>
  <si>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</si>
  <si>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</si>
  <si>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</si>
  <si>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</si>
  <si>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</si>
  <si>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</si>
  <si>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</si>
  <si>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</si>
  <si>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</si>
  <si>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</si>
  <si>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</si>
  <si>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</si>
  <si>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</si>
  <si>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</si>
  <si>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</si>
  <si>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</si>
  <si>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</si>
  <si>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</si>
  <si>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</si>
  <si>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</si>
  <si>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</si>
  <si>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</si>
  <si>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</si>
  <si>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</si>
  <si>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</si>
  <si>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</si>
  <si>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</si>
  <si>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</si>
  <si>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</si>
  <si>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</si>
  <si>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</si>
  <si>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</si>
  <si>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</si>
  <si>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</si>
  <si>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</si>
  <si>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</si>
  <si>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</si>
  <si>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</si>
  <si>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</si>
  <si>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</si>
  <si>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</si>
  <si>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</si>
  <si>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</si>
  <si>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</si>
  <si>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</si>
  <si>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</si>
  <si>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</si>
  <si>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</si>
  <si>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</si>
  <si>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</si>
  <si>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</si>
  <si>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</si>
  <si>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</si>
  <si>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</si>
  <si>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</si>
  <si>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</si>
  <si>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</si>
  <si>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</si>
  <si>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</si>
  <si>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</si>
  <si>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</si>
  <si>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</si>
  <si>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</si>
  <si>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</si>
  <si>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</si>
  <si>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</si>
  <si>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</si>
  <si>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</si>
  <si>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</si>
  <si>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</si>
  <si>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</si>
  <si>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</si>
  <si>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</si>
  <si>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</si>
  <si>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</si>
  <si>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</si>
  <si>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</si>
  <si>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</si>
  <si>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</si>
  <si>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</si>
  <si>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</si>
  <si>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</si>
  <si>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</si>
  <si>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</si>
  <si>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</si>
  <si>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</si>
  <si>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</si>
  <si>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</si>
  <si>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</si>
  <si>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</si>
  <si>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</si>
  <si>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</si>
  <si>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</si>
  <si>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</si>
  <si>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</si>
  <si>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</si>
  <si>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</si>
  <si>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</si>
  <si>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</si>
  <si>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</si>
  <si>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</si>
  <si>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</si>
  <si>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</si>
  <si>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</si>
  <si>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</si>
  <si>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</si>
  <si>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</si>
  <si>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</si>
  <si>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</si>
  <si>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</si>
  <si>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</si>
  <si>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</si>
  <si>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</si>
  <si>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</si>
  <si>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</si>
  <si>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</si>
  <si>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</si>
  <si>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</si>
  <si>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</si>
  <si>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</si>
  <si>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</si>
  <si>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</si>
  <si>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</si>
  <si>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</si>
  <si>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</si>
  <si>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</si>
  <si>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</si>
  <si>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</si>
  <si>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</si>
  <si>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</si>
  <si>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</si>
  <si>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</si>
  <si>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</si>
  <si>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</si>
  <si>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</si>
  <si>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</si>
  <si>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</si>
  <si>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</si>
  <si>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</si>
  <si>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</si>
  <si>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</si>
  <si>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</si>
  <si>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</si>
  <si>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</si>
  <si>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</si>
  <si>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</si>
  <si>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</si>
  <si>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</si>
  <si>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</si>
  <si>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</si>
  <si>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</si>
  <si>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</si>
  <si>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</si>
  <si>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</si>
  <si>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</si>
  <si>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</si>
  <si>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</si>
  <si>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</si>
  <si>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</si>
  <si>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</si>
  <si>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</si>
  <si>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</si>
  <si>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</si>
  <si>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</si>
  <si>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</si>
  <si>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</si>
  <si>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</si>
  <si>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</si>
  <si>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</si>
  <si>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</si>
  <si>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</si>
  <si>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</si>
  <si>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</si>
  <si>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</si>
  <si>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</si>
  <si>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</si>
  <si>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</si>
  <si>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</si>
  <si>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</si>
  <si>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</si>
  <si>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</si>
  <si>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</si>
  <si>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</si>
  <si>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</si>
  <si>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</si>
  <si>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</si>
  <si>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</si>
  <si>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</si>
  <si>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</si>
  <si>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</si>
  <si>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</si>
  <si>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</si>
  <si>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</si>
  <si>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</si>
  <si>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</si>
  <si>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</si>
  <si>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</si>
  <si>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</si>
  <si>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</si>
  <si>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</si>
  <si>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</si>
  <si>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</si>
  <si>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</si>
  <si>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</si>
  <si>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</si>
  <si>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</si>
  <si>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</si>
  <si>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</si>
  <si>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</si>
  <si>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</si>
  <si>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</si>
  <si>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</si>
  <si>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</si>
  <si>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</si>
  <si>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</si>
  <si>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</si>
  <si>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</si>
  <si>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</si>
  <si>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</si>
  <si>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</si>
  <si>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</si>
  <si>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</si>
  <si>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</si>
  <si>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</si>
  <si>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</si>
  <si>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</si>
  <si>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</si>
  <si>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</si>
  <si>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</si>
  <si>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</si>
  <si>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</si>
  <si>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</si>
  <si>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</si>
  <si>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</si>
  <si>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</si>
  <si>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</si>
  <si>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</si>
  <si>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</si>
  <si>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</si>
  <si>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</si>
  <si>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</si>
  <si>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</si>
  <si>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</si>
  <si>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</si>
  <si>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</si>
  <si>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</si>
  <si>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</si>
  <si>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</si>
  <si>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</si>
  <si>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</si>
  <si>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</si>
  <si>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</si>
  <si>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</si>
  <si>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</si>
  <si>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</si>
  <si>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</si>
  <si>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</si>
  <si>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</si>
  <si>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</si>
  <si>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</si>
  <si>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</si>
  <si>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</si>
  <si>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</si>
  <si>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</si>
  <si>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</si>
  <si>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</si>
  <si>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</si>
  <si>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</si>
  <si>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</si>
  <si>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</si>
  <si>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</si>
  <si>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</si>
  <si>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</si>
  <si>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</si>
  <si>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</si>
  <si>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</si>
  <si>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</si>
  <si>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</si>
  <si>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</si>
  <si>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</si>
  <si>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</si>
  <si>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</si>
  <si>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</si>
  <si>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</si>
  <si>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</si>
  <si>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</si>
  <si>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</si>
  <si>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</si>
  <si>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</si>
  <si>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</si>
  <si>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</si>
  <si>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</si>
  <si>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</si>
  <si>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</si>
  <si>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</si>
  <si>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</si>
  <si>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</si>
  <si>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</si>
  <si>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</si>
  <si>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</si>
  <si>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</si>
  <si>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</si>
  <si>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</si>
  <si>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</si>
  <si>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</si>
  <si>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</si>
  <si>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</si>
  <si>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</si>
  <si>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</si>
  <si>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</si>
  <si>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</si>
  <si>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</si>
  <si>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</si>
  <si>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</si>
  <si>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</si>
  <si>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</si>
  <si>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</si>
  <si>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</si>
  <si>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</si>
  <si>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</si>
  <si>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</si>
  <si>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</si>
  <si>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</si>
  <si>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</si>
  <si>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</si>
  <si>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</si>
  <si>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</si>
  <si>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</si>
  <si>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</si>
  <si>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</si>
  <si>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</si>
  <si>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</si>
  <si>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</si>
  <si>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</si>
  <si>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</si>
  <si>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</si>
  <si>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</si>
  <si>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</si>
  <si>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</si>
  <si>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</si>
  <si>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</si>
  <si>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</si>
  <si>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</si>
  <si>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</si>
  <si>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</si>
  <si>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</si>
  <si>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</si>
  <si>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</si>
  <si>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</si>
  <si>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</si>
  <si>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</si>
  <si>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</si>
  <si>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</si>
  <si>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</si>
  <si>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</si>
  <si>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</si>
  <si>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</si>
  <si>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</si>
  <si>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</si>
  <si>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</si>
  <si>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</si>
  <si>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</si>
  <si>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</si>
  <si>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</si>
  <si>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</si>
  <si>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</si>
  <si>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</si>
  <si>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</si>
  <si>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</si>
  <si>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</si>
  <si>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</si>
  <si>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</si>
  <si>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</si>
  <si>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</si>
  <si>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</si>
  <si>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</si>
  <si>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</si>
  <si>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</si>
  <si>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</si>
  <si>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</si>
  <si>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</si>
  <si>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</si>
  <si>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</si>
  <si>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</si>
  <si>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</si>
  <si>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</si>
  <si>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</si>
  <si>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</si>
  <si>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</si>
  <si>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</si>
  <si>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</si>
  <si>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</si>
  <si>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</si>
  <si>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</si>
  <si>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</si>
  <si>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</si>
  <si>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</si>
  <si>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</si>
  <si>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</si>
  <si>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</si>
  <si>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</si>
  <si>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</si>
  <si>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</si>
  <si>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</si>
  <si>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</si>
  <si>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</si>
  <si>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</si>
  <si>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</si>
  <si>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</si>
  <si>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</si>
  <si>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</si>
  <si>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</si>
  <si>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</si>
  <si>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</si>
  <si>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</si>
  <si>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</si>
  <si>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</si>
  <si>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</si>
  <si>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</si>
  <si>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</si>
  <si>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</si>
  <si>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</si>
  <si>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</si>
  <si>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</si>
  <si>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</si>
  <si>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</si>
  <si>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</si>
  <si>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</si>
  <si>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</si>
  <si>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</si>
  <si>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</si>
  <si>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</si>
  <si>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</si>
  <si>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</si>
  <si>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</si>
  <si>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</si>
  <si>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</si>
  <si>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</si>
  <si>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</si>
  <si>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</si>
  <si>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Sr.No</t>
  </si>
  <si>
    <t>Number of Items</t>
  </si>
  <si>
    <t>Average of Rating</t>
  </si>
  <si>
    <t>Avg Sales</t>
  </si>
  <si>
    <t>No of Items</t>
  </si>
  <si>
    <t>Avg Rating</t>
  </si>
  <si>
    <t>KPI'S Requirement</t>
  </si>
  <si>
    <t>Row Labels</t>
  </si>
  <si>
    <t>Total Sales by Fat Content</t>
  </si>
  <si>
    <t>Total sales by Item type</t>
  </si>
  <si>
    <t>Column Labels</t>
  </si>
  <si>
    <t>Fat Content by Outlet For Total Sales</t>
  </si>
  <si>
    <t>Sales by Outlet Size</t>
  </si>
  <si>
    <t>Sales</t>
  </si>
  <si>
    <t>Outlet location</t>
  </si>
  <si>
    <t>Sales by Outlet Location</t>
  </si>
  <si>
    <t>Average of Total Sales</t>
  </si>
  <si>
    <t>Count of Total Sales</t>
  </si>
  <si>
    <t>All Matrics by Outlet Type</t>
  </si>
  <si>
    <t>Required 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</si>
</sst>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FFD2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0" borderId="13" xfId="0" applyBorder="1"/>
    <xf numFmtId="0" fontId="0" fillId="0" borderId="14" xfId="0" applyBorder="1"/>
    <xf numFmtId="164" fontId="0" fillId="0" borderId="0" xfId="0" applyNumberFormat="1"/>
    <xf numFmtId="165"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3"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21" xfId="0" pivotButton="1" applyBorder="1"/>
    <xf numFmtId="0" fontId="0" fillId="0" borderId="21" xfId="0" applyBorder="1"/>
    <xf numFmtId="167" fontId="0" fillId="0" borderId="22" xfId="0" applyNumberFormat="1" applyBorder="1"/>
    <xf numFmtId="167" fontId="0" fillId="0" borderId="23" xfId="0" applyNumberFormat="1" applyBorder="1"/>
    <xf numFmtId="167" fontId="0" fillId="0" borderId="14" xfId="0" applyNumberFormat="1" applyBorder="1"/>
    <xf numFmtId="167" fontId="0" fillId="0" borderId="17" xfId="0" applyNumberFormat="1" applyBorder="1"/>
    <xf numFmtId="167" fontId="0" fillId="0" borderId="24"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167" fontId="0" fillId="0" borderId="0" xfId="0" applyNumberFormat="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168" fontId="0" fillId="0" borderId="0" xfId="0" applyNumberFormat="1"/>
    <xf numFmtId="0" fontId="0" fillId="34" borderId="10" xfId="0" applyFill="1" applyBorder="1" applyAlignment="1">
      <alignment horizontal="center"/>
    </xf>
    <xf numFmtId="0" fontId="0" fillId="34" borderId="11" xfId="0" applyFill="1" applyBorder="1" applyAlignment="1">
      <alignment horizontal="center"/>
    </xf>
    <xf numFmtId="0" fontId="0" fillId="34" borderId="12" xfId="0" applyFill="1" applyBorder="1" applyAlignment="1">
      <alignment horizontal="center"/>
    </xf>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0" borderId="0" xfId="0" applyBorder="1"/>
    <xf numFmtId="0" fontId="0" fillId="0" borderId="22" xfId="0" applyBorder="1" applyAlignment="1">
      <alignment horizontal="left"/>
    </xf>
    <xf numFmtId="0" fontId="0" fillId="0" borderId="18" xfId="0" applyNumberFormat="1" applyBorder="1"/>
    <xf numFmtId="0" fontId="0" fillId="0" borderId="19" xfId="0" applyNumberFormat="1" applyBorder="1"/>
    <xf numFmtId="0"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8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ill>
        <patternFill>
          <bgColor rgb="FFFFD200"/>
        </patternFill>
      </fill>
      <border>
        <left style="thin">
          <color auto="1"/>
        </left>
        <right style="thin">
          <color auto="1"/>
        </right>
        <top style="thin">
          <color auto="1"/>
        </top>
        <bottom style="thin">
          <color auto="1"/>
        </bottom>
      </border>
    </dxf>
  </dxfs>
  <tableStyles count="2" defaultTableStyle="TableStyleMedium2" defaultPivotStyle="PivotStyleLight16">
    <tableStyle name="Blinkit Analysis" pivot="0" table="0" count="1" xr9:uid="{22FBE689-B06A-4242-98F1-B38E05B86B2E}">
      <tableStyleElement type="wholeTable" dxfId="2986"/>
    </tableStyle>
    <tableStyle name="Blinkiy Analysis" pivot="0" table="0" count="10" xr9:uid="{ADBE2335-21E8-4ACF-B845-0C56A547D106}">
      <tableStyleElement type="wholeTable" dxfId="2985"/>
      <tableStyleElement type="headerRow" dxfId="2984"/>
    </tableStyle>
  </tableStyles>
  <colors>
    <mruColors>
      <color rgb="FFFFD200"/>
      <color rgb="FFD09E00"/>
      <color rgb="FFD0AC2C"/>
      <color rgb="FF0D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 name="Blinkiy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AE-4F61-ACDE-2B6E382EBB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AE-4F61-ACDE-2B6E382EBBA0}"/>
              </c:ext>
            </c:extLst>
          </c:dPt>
          <c:cat>
            <c:strRef>
              <c:f>'KPI''s'!$A$13:$A$14</c:f>
              <c:strCache>
                <c:ptCount val="2"/>
                <c:pt idx="0">
                  <c:v>Low Fat</c:v>
                </c:pt>
                <c:pt idx="1">
                  <c:v>Regular</c:v>
                </c:pt>
              </c:strCache>
            </c:strRef>
          </c:cat>
          <c:val>
            <c:numRef>
              <c:f>'KPI''s'!$B$13:$B$14</c:f>
              <c:numCache>
                <c:formatCode>"$"0.0,"k"</c:formatCode>
                <c:ptCount val="2"/>
                <c:pt idx="0">
                  <c:v>776319.68840000057</c:v>
                </c:pt>
                <c:pt idx="1">
                  <c:v>425361.8043999995</c:v>
                </c:pt>
              </c:numCache>
            </c:numRef>
          </c:val>
          <c:extLst>
            <c:ext xmlns:c16="http://schemas.microsoft.com/office/drawing/2014/chart" uri="{C3380CC4-5D6E-409C-BE32-E72D297353CC}">
              <c16:uniqueId val="{00000000-00D9-4B1D-B557-6C32FAF848B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Excel.xlsx]KPI's!PivotTable4</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28091709124595"/>
          <c:y val="0.10146927510349867"/>
          <c:w val="0.73094160104986872"/>
          <c:h val="0.89814814814814814"/>
        </c:manualLayout>
      </c:layout>
      <c:barChart>
        <c:barDir val="bar"/>
        <c:grouping val="clustered"/>
        <c:varyColors val="0"/>
        <c:ser>
          <c:idx val="0"/>
          <c:order val="0"/>
          <c:tx>
            <c:strRef>
              <c:f>'KPI''s'!$B$22:$B$23</c:f>
              <c:strCache>
                <c:ptCount val="1"/>
                <c:pt idx="0">
                  <c:v>Regular</c:v>
                </c:pt>
              </c:strCache>
            </c:strRef>
          </c:tx>
          <c:spPr>
            <a:solidFill>
              <a:schemeClr val="accent1"/>
            </a:solidFill>
            <a:ln>
              <a:noFill/>
            </a:ln>
            <a:effectLst/>
          </c:spPr>
          <c:invertIfNegative val="0"/>
          <c:cat>
            <c:strRef>
              <c:f>'KPI''s'!$A$24:$A$26</c:f>
              <c:strCache>
                <c:ptCount val="3"/>
                <c:pt idx="0">
                  <c:v>Tier 1</c:v>
                </c:pt>
                <c:pt idx="1">
                  <c:v>Tier 2</c:v>
                </c:pt>
                <c:pt idx="2">
                  <c:v>Tier 3</c:v>
                </c:pt>
              </c:strCache>
            </c:strRef>
          </c:cat>
          <c:val>
            <c:numRef>
              <c:f>'KPI''s'!$B$24:$B$26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779-4BAF-BB06-AE031F3E4A93}"/>
            </c:ext>
          </c:extLst>
        </c:ser>
        <c:ser>
          <c:idx val="1"/>
          <c:order val="1"/>
          <c:tx>
            <c:strRef>
              <c:f>'KPI''s'!$C$22:$C$23</c:f>
              <c:strCache>
                <c:ptCount val="1"/>
                <c:pt idx="0">
                  <c:v>Low Fat</c:v>
                </c:pt>
              </c:strCache>
            </c:strRef>
          </c:tx>
          <c:spPr>
            <a:solidFill>
              <a:schemeClr val="accent2"/>
            </a:solidFill>
            <a:ln>
              <a:noFill/>
            </a:ln>
            <a:effectLst/>
          </c:spPr>
          <c:invertIfNegative val="0"/>
          <c:cat>
            <c:strRef>
              <c:f>'KPI''s'!$A$24:$A$26</c:f>
              <c:strCache>
                <c:ptCount val="3"/>
                <c:pt idx="0">
                  <c:v>Tier 1</c:v>
                </c:pt>
                <c:pt idx="1">
                  <c:v>Tier 2</c:v>
                </c:pt>
                <c:pt idx="2">
                  <c:v>Tier 3</c:v>
                </c:pt>
              </c:strCache>
            </c:strRef>
          </c:cat>
          <c:val>
            <c:numRef>
              <c:f>'KPI''s'!$C$24:$C$26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779-4BAF-BB06-AE031F3E4A93}"/>
            </c:ext>
          </c:extLst>
        </c:ser>
        <c:dLbls>
          <c:showLegendKey val="0"/>
          <c:showVal val="0"/>
          <c:showCatName val="0"/>
          <c:showSerName val="0"/>
          <c:showPercent val="0"/>
          <c:showBubbleSize val="0"/>
        </c:dLbls>
        <c:gapWidth val="182"/>
        <c:axId val="1123275311"/>
        <c:axId val="1123285871"/>
      </c:barChart>
      <c:catAx>
        <c:axId val="112327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85871"/>
        <c:crosses val="autoZero"/>
        <c:auto val="1"/>
        <c:lblAlgn val="ctr"/>
        <c:lblOffset val="100"/>
        <c:noMultiLvlLbl val="0"/>
      </c:catAx>
      <c:valAx>
        <c:axId val="1123285871"/>
        <c:scaling>
          <c:orientation val="minMax"/>
        </c:scaling>
        <c:delete val="1"/>
        <c:axPos val="b"/>
        <c:numFmt formatCode="&quot;$&quot;0.0,&quot;k&quot;" sourceLinked="1"/>
        <c:majorTickMark val="none"/>
        <c:minorTickMark val="none"/>
        <c:tickLblPos val="nextTo"/>
        <c:crossAx val="11232753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'KPI''s'!$B$32</c:f>
              <c:strCache>
                <c:ptCount val="1"/>
                <c:pt idx="0">
                  <c:v>Total</c:v>
                </c:pt>
              </c:strCache>
            </c:strRef>
          </c:tx>
          <c:spPr>
            <a:solidFill>
              <a:schemeClr val="accent1"/>
            </a:solidFill>
            <a:ln>
              <a:noFill/>
            </a:ln>
            <a:effectLst/>
          </c:spPr>
          <c:invertIfNegative val="0"/>
          <c:cat>
            <c:strRef>
              <c:f>'KPI''s'!$A$33:$A$48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850-4799-A158-6603A903411E}"/>
            </c:ext>
          </c:extLst>
        </c:ser>
        <c:dLbls>
          <c:showLegendKey val="0"/>
          <c:showVal val="0"/>
          <c:showCatName val="0"/>
          <c:showSerName val="0"/>
          <c:showPercent val="0"/>
          <c:showBubbleSize val="0"/>
        </c:dLbls>
        <c:gapWidth val="182"/>
        <c:axId val="1123258511"/>
        <c:axId val="1123251791"/>
      </c:barChart>
      <c:catAx>
        <c:axId val="1123258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51791"/>
        <c:crosses val="autoZero"/>
        <c:auto val="1"/>
        <c:lblAlgn val="ctr"/>
        <c:lblOffset val="100"/>
        <c:noMultiLvlLbl val="0"/>
      </c:catAx>
      <c:valAx>
        <c:axId val="112325179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12325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Excel.xlsx]KPI's!PivotTable6</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'KPI''s'!$B$51</c:f>
              <c:strCache>
                <c:ptCount val="1"/>
                <c:pt idx="0">
                  <c:v>Total</c:v>
                </c:pt>
              </c:strCache>
            </c:strRef>
          </c:tx>
          <c:spPr>
            <a:solidFill>
              <a:schemeClr val="accent1"/>
            </a:solidFill>
            <a:ln>
              <a:noFill/>
            </a:ln>
            <a:effectLst/>
          </c:spPr>
          <c:cat>
            <c:strRef>
              <c:f>'KPI''s'!$A$52:$A$60</c:f>
              <c:strCache>
                <c:ptCount val="9"/>
                <c:pt idx="0">
                  <c:v>2011</c:v>
                </c:pt>
                <c:pt idx="1">
                  <c:v>2020</c:v>
                </c:pt>
                <c:pt idx="2">
                  <c:v>2012</c:v>
                </c:pt>
                <c:pt idx="3">
                  <c:v>2015</c:v>
                </c:pt>
                <c:pt idx="4">
                  <c:v>2022</c:v>
                </c:pt>
                <c:pt idx="5">
                  <c:v>2014</c:v>
                </c:pt>
                <c:pt idx="6">
                  <c:v>2016</c:v>
                </c:pt>
                <c:pt idx="7">
                  <c:v>2017</c:v>
                </c:pt>
                <c:pt idx="8">
                  <c:v>2018</c:v>
                </c:pt>
              </c:strCache>
            </c:strRef>
          </c:cat>
          <c:val>
            <c:numRef>
              <c:f>'KPI''s'!$B$52:$B$60</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451E-45A3-A508-11BE8ED13343}"/>
            </c:ext>
          </c:extLst>
        </c:ser>
        <c:dLbls>
          <c:showLegendKey val="0"/>
          <c:showVal val="0"/>
          <c:showCatName val="0"/>
          <c:showSerName val="0"/>
          <c:showPercent val="0"/>
          <c:showBubbleSize val="0"/>
        </c:dLbls>
        <c:axId val="1280503087"/>
        <c:axId val="1280505487"/>
      </c:areaChart>
      <c:catAx>
        <c:axId val="1280503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505487"/>
        <c:crosses val="autoZero"/>
        <c:auto val="1"/>
        <c:lblAlgn val="ctr"/>
        <c:lblOffset val="100"/>
        <c:noMultiLvlLbl val="0"/>
      </c:catAx>
      <c:valAx>
        <c:axId val="12805054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5030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Excel.xlsx]KPI's!PivotTable7</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'KPI''s'!$B$63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31-4A40-9022-C101A4640F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31-4A40-9022-C101A4640F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31-4A40-9022-C101A4640F7A}"/>
              </c:ext>
            </c:extLst>
          </c:dPt>
          <c:cat>
            <c:strRef>
              <c:f>'KPI''s'!$A$64:$A$66</c:f>
              <c:strCache>
                <c:ptCount val="3"/>
                <c:pt idx="0">
                  <c:v>High</c:v>
                </c:pt>
                <c:pt idx="1">
                  <c:v>Medium</c:v>
                </c:pt>
                <c:pt idx="2">
                  <c:v>Small</c:v>
                </c:pt>
              </c:strCache>
            </c:strRef>
          </c:cat>
          <c:val>
            <c:numRef>
              <c:f>'KPI''s'!$B$64:$B$66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2D8-4BBF-BA07-DD7B9FDC8BE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'KPI''s'!$B$85</c:f>
              <c:strCache>
                <c:ptCount val="1"/>
                <c:pt idx="0">
                  <c:v>Total</c:v>
                </c:pt>
              </c:strCache>
            </c:strRef>
          </c:tx>
          <c:spPr>
            <a:solidFill>
              <a:schemeClr val="accent1"/>
            </a:solidFill>
            <a:ln>
              <a:noFill/>
            </a:ln>
            <a:effectLst/>
          </c:spPr>
          <c:invertIfNegative val="0"/>
          <c:cat>
            <c:strRef>
              <c:f>'KPI''s'!$A$86:$A$89</c:f>
              <c:strCache>
                <c:ptCount val="4"/>
                <c:pt idx="0">
                  <c:v>Grocery Store</c:v>
                </c:pt>
                <c:pt idx="1">
                  <c:v>Supermarket Type3</c:v>
                </c:pt>
                <c:pt idx="2">
                  <c:v>Supermarket Type2</c:v>
                </c:pt>
                <c:pt idx="3">
                  <c:v>Supermarket Type1</c:v>
                </c:pt>
              </c:strCache>
            </c:strRef>
          </c:cat>
          <c:val>
            <c:numRef>
              <c:f>'KPI''s'!$B$86:$B$89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1EC-40B4-BD14-7E39EB82D341}"/>
            </c:ext>
          </c:extLst>
        </c:ser>
        <c:dLbls>
          <c:showLegendKey val="0"/>
          <c:showVal val="0"/>
          <c:showCatName val="0"/>
          <c:showSerName val="0"/>
          <c:showPercent val="0"/>
          <c:showBubbleSize val="0"/>
        </c:dLbls>
        <c:gapWidth val="182"/>
        <c:axId val="1693707696"/>
        <c:axId val="1693705296"/>
      </c:barChart>
      <c:catAx>
        <c:axId val="169370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705296"/>
        <c:crosses val="autoZero"/>
        <c:auto val="1"/>
        <c:lblAlgn val="ctr"/>
        <c:lblOffset val="100"/>
        <c:noMultiLvlLbl val="0"/>
      </c:catAx>
      <c:valAx>
        <c:axId val="1693705296"/>
        <c:scaling>
          <c:orientation val="minMax"/>
        </c:scaling>
        <c:delete val="1"/>
        <c:axPos val="b"/>
        <c:numFmt formatCode="&quot;$&quot;0.0,&quot;k&quot;" sourceLinked="1"/>
        <c:majorTickMark val="none"/>
        <c:minorTickMark val="none"/>
        <c:tickLblPos val="nextTo"/>
        <c:crossAx val="1693707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'KPI''s'!$B$92</c:f>
              <c:strCache>
                <c:ptCount val="1"/>
                <c:pt idx="0">
                  <c:v>Total</c:v>
                </c:pt>
              </c:strCache>
            </c:strRef>
          </c:tx>
          <c:spPr>
            <a:solidFill>
              <a:schemeClr val="accent1"/>
            </a:solidFill>
            <a:ln>
              <a:noFill/>
            </a:ln>
            <a:effectLst/>
          </c:spPr>
          <c:invertIfNegative val="0"/>
          <c:cat>
            <c:strRef>
              <c:f>'KPI''s'!$A$93:$A$96</c:f>
              <c:strCache>
                <c:ptCount val="4"/>
                <c:pt idx="0">
                  <c:v>Grocery Store</c:v>
                </c:pt>
                <c:pt idx="1">
                  <c:v>Supermarket Type3</c:v>
                </c:pt>
                <c:pt idx="2">
                  <c:v>Supermarket Type2</c:v>
                </c:pt>
                <c:pt idx="3">
                  <c:v>Supermarket Type1</c:v>
                </c:pt>
              </c:strCache>
            </c:strRef>
          </c:cat>
          <c:val>
            <c:numRef>
              <c:f>'KPI''s'!$B$93:$B$96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DCE-4E27-94CA-40D106FC99E8}"/>
            </c:ext>
          </c:extLst>
        </c:ser>
        <c:dLbls>
          <c:showLegendKey val="0"/>
          <c:showVal val="0"/>
          <c:showCatName val="0"/>
          <c:showSerName val="0"/>
          <c:showPercent val="0"/>
          <c:showBubbleSize val="0"/>
        </c:dLbls>
        <c:gapWidth val="182"/>
        <c:axId val="1687221776"/>
        <c:axId val="1687223216"/>
      </c:barChart>
      <c:catAx>
        <c:axId val="168722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223216"/>
        <c:crosses val="autoZero"/>
        <c:auto val="1"/>
        <c:lblAlgn val="ctr"/>
        <c:lblOffset val="100"/>
        <c:noMultiLvlLbl val="0"/>
      </c:catAx>
      <c:valAx>
        <c:axId val="1687223216"/>
        <c:scaling>
          <c:orientation val="minMax"/>
        </c:scaling>
        <c:delete val="1"/>
        <c:axPos val="b"/>
        <c:numFmt formatCode="\$0" sourceLinked="1"/>
        <c:majorTickMark val="none"/>
        <c:minorTickMark val="none"/>
        <c:tickLblPos val="nextTo"/>
        <c:crossAx val="1687221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'KPI''s'!$B$98</c:f>
              <c:strCache>
                <c:ptCount val="1"/>
                <c:pt idx="0">
                  <c:v>Total</c:v>
                </c:pt>
              </c:strCache>
            </c:strRef>
          </c:tx>
          <c:spPr>
            <a:solidFill>
              <a:schemeClr val="accent1"/>
            </a:solidFill>
            <a:ln>
              <a:noFill/>
            </a:ln>
            <a:effectLst/>
          </c:spPr>
          <c:invertIfNegative val="0"/>
          <c:cat>
            <c:strRef>
              <c:f>'KPI''s'!$A$99:$A$102</c:f>
              <c:strCache>
                <c:ptCount val="4"/>
                <c:pt idx="0">
                  <c:v>Grocery Store</c:v>
                </c:pt>
                <c:pt idx="1">
                  <c:v>Supermarket Type3</c:v>
                </c:pt>
                <c:pt idx="2">
                  <c:v>Supermarket Type2</c:v>
                </c:pt>
                <c:pt idx="3">
                  <c:v>Supermarket Type1</c:v>
                </c:pt>
              </c:strCache>
            </c:strRef>
          </c:cat>
          <c:val>
            <c:numRef>
              <c:f>'KPI''s'!$B$99:$B$102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452-4501-B60C-2404AB081638}"/>
            </c:ext>
          </c:extLst>
        </c:ser>
        <c:dLbls>
          <c:showLegendKey val="0"/>
          <c:showVal val="0"/>
          <c:showCatName val="0"/>
          <c:showSerName val="0"/>
          <c:showPercent val="0"/>
          <c:showBubbleSize val="0"/>
        </c:dLbls>
        <c:gapWidth val="182"/>
        <c:axId val="1689098736"/>
        <c:axId val="1689096336"/>
      </c:barChart>
      <c:catAx>
        <c:axId val="16890987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096336"/>
        <c:crosses val="autoZero"/>
        <c:auto val="1"/>
        <c:lblAlgn val="ctr"/>
        <c:lblOffset val="100"/>
        <c:noMultiLvlLbl val="0"/>
      </c:catAx>
      <c:valAx>
        <c:axId val="168909633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0987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Excel.xlsx]KPI's!PivotTable3</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D09E00"/>
          </a:solidFill>
          <a:ln w="19050">
            <a:solidFill>
              <a:schemeClr val="lt1"/>
            </a:solidFill>
          </a:ln>
          <a:effectLst/>
        </c:spPr>
        <c:dLbl>
          <c:idx val="0"/>
          <c:layout>
            <c:manualLayout>
              <c:x val="0.1610846341575724"/>
              <c:y val="0.134875517727913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7589848966247638"/>
                  <c:h val="0.27851637764932563"/>
                </c:manualLayout>
              </c15:layout>
            </c:ext>
          </c:extLst>
        </c:dLbl>
      </c:pivotFmt>
      <c:pivotFmt>
        <c:idx val="6"/>
        <c:spPr>
          <a:solidFill>
            <a:schemeClr val="accent6">
              <a:lumMod val="75000"/>
            </a:schemeClr>
          </a:solidFill>
          <a:ln w="19050">
            <a:solidFill>
              <a:schemeClr val="lt1"/>
            </a:solidFill>
          </a:ln>
          <a:effectLst/>
        </c:spPr>
        <c:dLbl>
          <c:idx val="0"/>
          <c:layout>
            <c:manualLayout>
              <c:x val="-9.5029527559055124E-2"/>
              <c:y val="-0.2071283358366331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6673976608187125"/>
                  <c:h val="0.26888246628131024"/>
                </c:manualLayout>
              </c15:layout>
            </c:ext>
          </c:extLst>
        </c:dLbl>
      </c:pivotFmt>
    </c:pivotFmts>
    <c:plotArea>
      <c:layout>
        <c:manualLayout>
          <c:layoutTarget val="inner"/>
          <c:xMode val="edge"/>
          <c:yMode val="edge"/>
          <c:x val="0.20442050006907031"/>
          <c:y val="0.17177870829730096"/>
          <c:w val="0.55650259852976547"/>
          <c:h val="0.80741128457208744"/>
        </c:manualLayout>
      </c:layout>
      <c:doughnutChart>
        <c:varyColors val="1"/>
        <c:ser>
          <c:idx val="0"/>
          <c:order val="0"/>
          <c:tx>
            <c:strRef>
              <c:f>'KPI''s'!$B$12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CCF8-4BC2-8363-80A26159453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CF8-4BC2-8363-80A26159453C}"/>
              </c:ext>
            </c:extLst>
          </c:dPt>
          <c:dLbls>
            <c:dLbl>
              <c:idx val="0"/>
              <c:layout>
                <c:manualLayout>
                  <c:x val="0.1610846341575724"/>
                  <c:y val="0.13487551772791398"/>
                </c:manualLayout>
              </c:layout>
              <c:showLegendKey val="0"/>
              <c:showVal val="1"/>
              <c:showCatName val="0"/>
              <c:showSerName val="0"/>
              <c:showPercent val="1"/>
              <c:showBubbleSize val="0"/>
              <c:extLst>
                <c:ext xmlns:c15="http://schemas.microsoft.com/office/drawing/2012/chart" uri="{CE6537A1-D6FC-4f65-9D91-7224C49458BB}">
                  <c15:layout>
                    <c:manualLayout>
                      <c:w val="0.27589848966247638"/>
                      <c:h val="0.27851637764932563"/>
                    </c:manualLayout>
                  </c15:layout>
                </c:ext>
                <c:ext xmlns:c16="http://schemas.microsoft.com/office/drawing/2014/chart" uri="{C3380CC4-5D6E-409C-BE32-E72D297353CC}">
                  <c16:uniqueId val="{00000001-CCF8-4BC2-8363-80A26159453C}"/>
                </c:ext>
              </c:extLst>
            </c:dLbl>
            <c:dLbl>
              <c:idx val="1"/>
              <c:layout>
                <c:manualLayout>
                  <c:x val="-9.5029527559055124E-2"/>
                  <c:y val="-0.20712833583663315"/>
                </c:manualLayout>
              </c:layout>
              <c:showLegendKey val="0"/>
              <c:showVal val="1"/>
              <c:showCatName val="0"/>
              <c:showSerName val="0"/>
              <c:showPercent val="1"/>
              <c:showBubbleSize val="0"/>
              <c:extLst>
                <c:ext xmlns:c15="http://schemas.microsoft.com/office/drawing/2012/chart" uri="{CE6537A1-D6FC-4f65-9D91-7224C49458BB}">
                  <c15:layout>
                    <c:manualLayout>
                      <c:w val="0.36673976608187125"/>
                      <c:h val="0.26888246628131024"/>
                    </c:manualLayout>
                  </c15:layout>
                </c:ext>
                <c:ext xmlns:c16="http://schemas.microsoft.com/office/drawing/2014/chart" uri="{C3380CC4-5D6E-409C-BE32-E72D297353CC}">
                  <c16:uniqueId val="{00000003-CCF8-4BC2-8363-80A26159453C}"/>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'KPI''s'!$A$13:$A$14</c:f>
              <c:strCache>
                <c:ptCount val="2"/>
                <c:pt idx="0">
                  <c:v>Low Fat</c:v>
                </c:pt>
                <c:pt idx="1">
                  <c:v>Regular</c:v>
                </c:pt>
              </c:strCache>
            </c:strRef>
          </c:cat>
          <c:val>
            <c:numRef>
              <c:f>'KPI''s'!$B$13:$B$14</c:f>
              <c:numCache>
                <c:formatCode>"$"0.0,"k"</c:formatCode>
                <c:ptCount val="2"/>
                <c:pt idx="0">
                  <c:v>776319.68840000057</c:v>
                </c:pt>
                <c:pt idx="1">
                  <c:v>425361.8043999995</c:v>
                </c:pt>
              </c:numCache>
            </c:numRef>
          </c:val>
          <c:extLst>
            <c:ext xmlns:c16="http://schemas.microsoft.com/office/drawing/2014/chart" uri="{C3380CC4-5D6E-409C-BE32-E72D297353CC}">
              <c16:uniqueId val="{00000004-CCF8-4BC2-8363-80A26159453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8282163742690058"/>
          <c:y val="1.8277122874091604E-2"/>
          <c:w val="0.73843146023610085"/>
          <c:h val="0.175287425200631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Excel.xlsx]KPI's!PivotTable4</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45310905904205"/>
          <c:y val="0.20282184554516891"/>
          <c:w val="0.73094160104986872"/>
          <c:h val="0.7971781305114638"/>
        </c:manualLayout>
      </c:layout>
      <c:barChart>
        <c:barDir val="bar"/>
        <c:grouping val="clustered"/>
        <c:varyColors val="0"/>
        <c:ser>
          <c:idx val="0"/>
          <c:order val="0"/>
          <c:tx>
            <c:strRef>
              <c:f>'KPI''s'!$B$22:$B$23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'KPI''s'!$A$24:$A$26</c:f>
              <c:strCache>
                <c:ptCount val="3"/>
                <c:pt idx="0">
                  <c:v>Tier 1</c:v>
                </c:pt>
                <c:pt idx="1">
                  <c:v>Tier 2</c:v>
                </c:pt>
                <c:pt idx="2">
                  <c:v>Tier 3</c:v>
                </c:pt>
              </c:strCache>
            </c:strRef>
          </c:cat>
          <c:val>
            <c:numRef>
              <c:f>'KPI''s'!$B$24:$B$26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BF3-4A1C-9CDD-59B3B3EB08FE}"/>
            </c:ext>
          </c:extLst>
        </c:ser>
        <c:ser>
          <c:idx val="1"/>
          <c:order val="1"/>
          <c:tx>
            <c:strRef>
              <c:f>'KPI''s'!$C$22:$C$23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'KPI''s'!$A$24:$A$26</c:f>
              <c:strCache>
                <c:ptCount val="3"/>
                <c:pt idx="0">
                  <c:v>Tier 1</c:v>
                </c:pt>
                <c:pt idx="1">
                  <c:v>Tier 2</c:v>
                </c:pt>
                <c:pt idx="2">
                  <c:v>Tier 3</c:v>
                </c:pt>
              </c:strCache>
            </c:strRef>
          </c:cat>
          <c:val>
            <c:numRef>
              <c:f>'KPI''s'!$C$24:$C$26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BF3-4A1C-9CDD-59B3B3EB08FE}"/>
            </c:ext>
          </c:extLst>
        </c:ser>
        <c:dLbls>
          <c:dLblPos val="outEnd"/>
          <c:showLegendKey val="0"/>
          <c:showVal val="1"/>
          <c:showCatName val="0"/>
          <c:showSerName val="0"/>
          <c:showPercent val="0"/>
          <c:showBubbleSize val="0"/>
        </c:dLbls>
        <c:gapWidth val="60"/>
        <c:axId val="1123275311"/>
        <c:axId val="1123285871"/>
      </c:barChart>
      <c:catAx>
        <c:axId val="112327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85871"/>
        <c:crosses val="autoZero"/>
        <c:auto val="1"/>
        <c:lblAlgn val="ctr"/>
        <c:lblOffset val="100"/>
        <c:noMultiLvlLbl val="0"/>
      </c:catAx>
      <c:valAx>
        <c:axId val="1123285871"/>
        <c:scaling>
          <c:orientation val="minMax"/>
        </c:scaling>
        <c:delete val="1"/>
        <c:axPos val="b"/>
        <c:numFmt formatCode="&quot;$&quot;0.0,&quot;k&quot;" sourceLinked="1"/>
        <c:majorTickMark val="none"/>
        <c:minorTickMark val="none"/>
        <c:tickLblPos val="nextTo"/>
        <c:crossAx val="11232753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56705821608366"/>
          <c:y val="3.4619295469422252E-2"/>
          <c:w val="0.59564605653801472"/>
          <c:h val="0.93076140906115545"/>
        </c:manualLayout>
      </c:layout>
      <c:barChart>
        <c:barDir val="bar"/>
        <c:grouping val="clustered"/>
        <c:varyColors val="0"/>
        <c:ser>
          <c:idx val="0"/>
          <c:order val="0"/>
          <c:tx>
            <c:strRef>
              <c:f>'KPI''s'!$B$32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B05-4B75-9107-C4B0629AA523}"/>
            </c:ext>
          </c:extLst>
        </c:ser>
        <c:dLbls>
          <c:dLblPos val="outEnd"/>
          <c:showLegendKey val="0"/>
          <c:showVal val="1"/>
          <c:showCatName val="0"/>
          <c:showSerName val="0"/>
          <c:showPercent val="0"/>
          <c:showBubbleSize val="0"/>
        </c:dLbls>
        <c:gapWidth val="50"/>
        <c:axId val="1123258511"/>
        <c:axId val="1123251791"/>
      </c:barChart>
      <c:catAx>
        <c:axId val="1123258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123251791"/>
        <c:crosses val="autoZero"/>
        <c:auto val="1"/>
        <c:lblAlgn val="ctr"/>
        <c:lblOffset val="100"/>
        <c:noMultiLvlLbl val="0"/>
      </c:catAx>
      <c:valAx>
        <c:axId val="1123251791"/>
        <c:scaling>
          <c:orientation val="minMax"/>
        </c:scaling>
        <c:delete val="1"/>
        <c:axPos val="b"/>
        <c:numFmt formatCode="&quot;$&quot;0.0,&quot;k&quot;" sourceLinked="1"/>
        <c:majorTickMark val="none"/>
        <c:minorTickMark val="none"/>
        <c:tickLblPos val="nextTo"/>
        <c:crossAx val="112325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Excel.xlsx]KPI's!PivotTable6</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alpha val="94000"/>
              </a:schemeClr>
            </a:solidFill>
          </a:ln>
          <a:effectLst/>
        </c:spPr>
        <c:dLbl>
          <c:idx val="0"/>
          <c:layout>
            <c:manualLayout>
              <c:x val="5.2328623757195184E-3"/>
              <c:y val="-0.27994791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alpha val="94000"/>
              </a:schemeClr>
            </a:solidFill>
          </a:ln>
          <a:effectLst/>
        </c:spPr>
        <c:dLbl>
          <c:idx val="0"/>
          <c:layout>
            <c:manualLayout>
              <c:x val="1.0465724751439037E-2"/>
              <c:y val="-0.31901041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alpha val="94000"/>
              </a:schemeClr>
            </a:solidFill>
          </a:ln>
          <a:effectLst/>
        </c:spPr>
        <c:dLbl>
          <c:idx val="0"/>
          <c:layout>
            <c:manualLayout>
              <c:x val="-7.8492935635793015E-3"/>
              <c:y val="-0.31901041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alpha val="94000"/>
              </a:schemeClr>
            </a:solidFill>
          </a:ln>
          <a:effectLst/>
        </c:spPr>
        <c:dLbl>
          <c:idx val="0"/>
          <c:layout>
            <c:manualLayout>
              <c:x val="-2.6164311878597592E-3"/>
              <c:y val="-0.305989583333333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alpha val="94000"/>
              </a:schemeClr>
            </a:solidFill>
          </a:ln>
          <a:effectLst/>
        </c:spPr>
        <c:dLbl>
          <c:idx val="0"/>
          <c:layout>
            <c:manualLayout>
              <c:x val="-7.8492935635792772E-3"/>
              <c:y val="-0.29947916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alpha val="94000"/>
              </a:schemeClr>
            </a:solidFill>
          </a:ln>
          <a:effectLst/>
        </c:spPr>
        <c:dLbl>
          <c:idx val="0"/>
          <c:layout>
            <c:manualLayout>
              <c:x val="-1.5698587127158554E-2"/>
              <c:y val="-0.292968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alpha val="94000"/>
              </a:schemeClr>
            </a:solidFill>
          </a:ln>
          <a:effectLst/>
        </c:spPr>
        <c:dLbl>
          <c:idx val="0"/>
          <c:layout>
            <c:manualLayout>
              <c:x val="-1.831501831501841E-2"/>
              <c:y val="-0.29947916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alpha val="94000"/>
              </a:schemeClr>
            </a:solidFill>
          </a:ln>
          <a:effectLst/>
        </c:spPr>
        <c:dLbl>
          <c:idx val="0"/>
          <c:layout>
            <c:manualLayout>
              <c:x val="-2.0931449502878171E-2"/>
              <c:y val="-0.292968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alpha val="94000"/>
              </a:schemeClr>
            </a:solidFill>
          </a:ln>
          <a:effectLst/>
        </c:spPr>
        <c:dLbl>
          <c:idx val="0"/>
          <c:layout>
            <c:manualLayout>
              <c:x val="-1.8315018315018507E-2"/>
              <c:y val="-0.39713541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239244819672266E-2"/>
          <c:y val="1.3020833333333334E-2"/>
          <c:w val="0.9217227654235528"/>
          <c:h val="0.82458835711942258"/>
        </c:manualLayout>
      </c:layout>
      <c:areaChart>
        <c:grouping val="standard"/>
        <c:varyColors val="0"/>
        <c:ser>
          <c:idx val="0"/>
          <c:order val="0"/>
          <c:tx>
            <c:strRef>
              <c:f>'KPI''s'!$B$51</c:f>
              <c:strCache>
                <c:ptCount val="1"/>
                <c:pt idx="0">
                  <c:v>Total</c:v>
                </c:pt>
              </c:strCache>
            </c:strRef>
          </c:tx>
          <c:spPr>
            <a:solidFill>
              <a:srgbClr val="FFD200">
                <a:alpha val="80000"/>
              </a:srgbClr>
            </a:solidFill>
            <a:ln w="25400">
              <a:solidFill>
                <a:schemeClr val="tx1">
                  <a:alpha val="94000"/>
                </a:schemeClr>
              </a:solidFill>
            </a:ln>
            <a:effectLst/>
          </c:spPr>
          <c:dPt>
            <c:idx val="0"/>
            <c:bubble3D val="0"/>
            <c:extLst>
              <c:ext xmlns:c16="http://schemas.microsoft.com/office/drawing/2014/chart" uri="{C3380CC4-5D6E-409C-BE32-E72D297353CC}">
                <c16:uniqueId val="{00000001-2C5A-4B87-AF65-A51A55D603C3}"/>
              </c:ext>
            </c:extLst>
          </c:dPt>
          <c:dPt>
            <c:idx val="1"/>
            <c:bubble3D val="0"/>
            <c:extLst>
              <c:ext xmlns:c16="http://schemas.microsoft.com/office/drawing/2014/chart" uri="{C3380CC4-5D6E-409C-BE32-E72D297353CC}">
                <c16:uniqueId val="{00000002-2C5A-4B87-AF65-A51A55D603C3}"/>
              </c:ext>
            </c:extLst>
          </c:dPt>
          <c:dPt>
            <c:idx val="2"/>
            <c:bubble3D val="0"/>
            <c:extLst>
              <c:ext xmlns:c16="http://schemas.microsoft.com/office/drawing/2014/chart" uri="{C3380CC4-5D6E-409C-BE32-E72D297353CC}">
                <c16:uniqueId val="{00000003-2C5A-4B87-AF65-A51A55D603C3}"/>
              </c:ext>
            </c:extLst>
          </c:dPt>
          <c:dPt>
            <c:idx val="3"/>
            <c:bubble3D val="0"/>
            <c:extLst>
              <c:ext xmlns:c16="http://schemas.microsoft.com/office/drawing/2014/chart" uri="{C3380CC4-5D6E-409C-BE32-E72D297353CC}">
                <c16:uniqueId val="{00000004-2C5A-4B87-AF65-A51A55D603C3}"/>
              </c:ext>
            </c:extLst>
          </c:dPt>
          <c:dPt>
            <c:idx val="4"/>
            <c:bubble3D val="0"/>
            <c:extLst>
              <c:ext xmlns:c16="http://schemas.microsoft.com/office/drawing/2014/chart" uri="{C3380CC4-5D6E-409C-BE32-E72D297353CC}">
                <c16:uniqueId val="{00000005-2C5A-4B87-AF65-A51A55D603C3}"/>
              </c:ext>
            </c:extLst>
          </c:dPt>
          <c:dPt>
            <c:idx val="5"/>
            <c:bubble3D val="0"/>
            <c:extLst>
              <c:ext xmlns:c16="http://schemas.microsoft.com/office/drawing/2014/chart" uri="{C3380CC4-5D6E-409C-BE32-E72D297353CC}">
                <c16:uniqueId val="{00000006-2C5A-4B87-AF65-A51A55D603C3}"/>
              </c:ext>
            </c:extLst>
          </c:dPt>
          <c:dPt>
            <c:idx val="6"/>
            <c:bubble3D val="0"/>
            <c:extLst>
              <c:ext xmlns:c16="http://schemas.microsoft.com/office/drawing/2014/chart" uri="{C3380CC4-5D6E-409C-BE32-E72D297353CC}">
                <c16:uniqueId val="{00000007-2C5A-4B87-AF65-A51A55D603C3}"/>
              </c:ext>
            </c:extLst>
          </c:dPt>
          <c:dPt>
            <c:idx val="7"/>
            <c:bubble3D val="0"/>
            <c:extLst>
              <c:ext xmlns:c16="http://schemas.microsoft.com/office/drawing/2014/chart" uri="{C3380CC4-5D6E-409C-BE32-E72D297353CC}">
                <c16:uniqueId val="{00000008-2C5A-4B87-AF65-A51A55D603C3}"/>
              </c:ext>
            </c:extLst>
          </c:dPt>
          <c:dPt>
            <c:idx val="8"/>
            <c:bubble3D val="0"/>
            <c:extLst>
              <c:ext xmlns:c16="http://schemas.microsoft.com/office/drawing/2014/chart" uri="{C3380CC4-5D6E-409C-BE32-E72D297353CC}">
                <c16:uniqueId val="{00000009-2C5A-4B87-AF65-A51A55D603C3}"/>
              </c:ext>
            </c:extLst>
          </c:dPt>
          <c:dLbls>
            <c:dLbl>
              <c:idx val="0"/>
              <c:layout>
                <c:manualLayout>
                  <c:x val="5.2328623757195184E-3"/>
                  <c:y val="-0.27994791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5A-4B87-AF65-A51A55D603C3}"/>
                </c:ext>
              </c:extLst>
            </c:dLbl>
            <c:dLbl>
              <c:idx val="1"/>
              <c:layout>
                <c:manualLayout>
                  <c:x val="1.0465724751439037E-2"/>
                  <c:y val="-0.31901041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5A-4B87-AF65-A51A55D603C3}"/>
                </c:ext>
              </c:extLst>
            </c:dLbl>
            <c:dLbl>
              <c:idx val="2"/>
              <c:layout>
                <c:manualLayout>
                  <c:x val="-7.8492935635793015E-3"/>
                  <c:y val="-0.31901041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5A-4B87-AF65-A51A55D603C3}"/>
                </c:ext>
              </c:extLst>
            </c:dLbl>
            <c:dLbl>
              <c:idx val="3"/>
              <c:layout>
                <c:manualLayout>
                  <c:x val="-2.6164311878597592E-3"/>
                  <c:y val="-0.30598958333333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5A-4B87-AF65-A51A55D603C3}"/>
                </c:ext>
              </c:extLst>
            </c:dLbl>
            <c:dLbl>
              <c:idx val="4"/>
              <c:layout>
                <c:manualLayout>
                  <c:x val="-7.8492935635792772E-3"/>
                  <c:y val="-0.29947916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5A-4B87-AF65-A51A55D603C3}"/>
                </c:ext>
              </c:extLst>
            </c:dLbl>
            <c:dLbl>
              <c:idx val="5"/>
              <c:layout>
                <c:manualLayout>
                  <c:x val="-1.5698587127158554E-2"/>
                  <c:y val="-0.292968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C5A-4B87-AF65-A51A55D603C3}"/>
                </c:ext>
              </c:extLst>
            </c:dLbl>
            <c:dLbl>
              <c:idx val="6"/>
              <c:layout>
                <c:manualLayout>
                  <c:x val="-1.831501831501841E-2"/>
                  <c:y val="-0.29947916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C5A-4B87-AF65-A51A55D603C3}"/>
                </c:ext>
              </c:extLst>
            </c:dLbl>
            <c:dLbl>
              <c:idx val="7"/>
              <c:layout>
                <c:manualLayout>
                  <c:x val="-2.0931449502878171E-2"/>
                  <c:y val="-0.292968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C5A-4B87-AF65-A51A55D603C3}"/>
                </c:ext>
              </c:extLst>
            </c:dLbl>
            <c:dLbl>
              <c:idx val="8"/>
              <c:layout>
                <c:manualLayout>
                  <c:x val="-1.8315018315018507E-2"/>
                  <c:y val="-0.39713541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C5A-4B87-AF65-A51A55D603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'KPI''s'!$A$52:$A$60</c:f>
              <c:strCache>
                <c:ptCount val="9"/>
                <c:pt idx="0">
                  <c:v>2011</c:v>
                </c:pt>
                <c:pt idx="1">
                  <c:v>2020</c:v>
                </c:pt>
                <c:pt idx="2">
                  <c:v>2012</c:v>
                </c:pt>
                <c:pt idx="3">
                  <c:v>2015</c:v>
                </c:pt>
                <c:pt idx="4">
                  <c:v>2022</c:v>
                </c:pt>
                <c:pt idx="5">
                  <c:v>2014</c:v>
                </c:pt>
                <c:pt idx="6">
                  <c:v>2016</c:v>
                </c:pt>
                <c:pt idx="7">
                  <c:v>2017</c:v>
                </c:pt>
                <c:pt idx="8">
                  <c:v>2018</c:v>
                </c:pt>
              </c:strCache>
            </c:strRef>
          </c:cat>
          <c:val>
            <c:numRef>
              <c:f>'KPI''s'!$B$52:$B$60</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2C5A-4B87-AF65-A51A55D603C3}"/>
            </c:ext>
          </c:extLst>
        </c:ser>
        <c:dLbls>
          <c:showLegendKey val="0"/>
          <c:showVal val="0"/>
          <c:showCatName val="0"/>
          <c:showSerName val="0"/>
          <c:showPercent val="0"/>
          <c:showBubbleSize val="0"/>
        </c:dLbls>
        <c:axId val="1280503087"/>
        <c:axId val="1280505487"/>
      </c:areaChart>
      <c:catAx>
        <c:axId val="1280503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280505487"/>
        <c:crosses val="autoZero"/>
        <c:auto val="1"/>
        <c:lblAlgn val="ctr"/>
        <c:lblOffset val="100"/>
        <c:noMultiLvlLbl val="0"/>
      </c:catAx>
      <c:valAx>
        <c:axId val="1280505487"/>
        <c:scaling>
          <c:orientation val="minMax"/>
        </c:scaling>
        <c:delete val="1"/>
        <c:axPos val="l"/>
        <c:numFmt formatCode="&quot;$&quot;0.0,&quot;k&quot;" sourceLinked="1"/>
        <c:majorTickMark val="none"/>
        <c:minorTickMark val="none"/>
        <c:tickLblPos val="nextTo"/>
        <c:crossAx val="12805030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Excel.xlsx]KPI's!PivotTable7</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5859555928670697"/>
              <c:y val="-2.3866348448687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96298440636097"/>
                  <c:h val="0.19864757358790772"/>
                </c:manualLayout>
              </c15:layout>
            </c:ext>
          </c:extLst>
        </c:dLbl>
      </c:pivotFmt>
      <c:pivotFmt>
        <c:idx val="7"/>
        <c:spPr>
          <a:solidFill>
            <a:schemeClr val="accent6">
              <a:lumMod val="75000"/>
            </a:schemeClr>
          </a:solidFill>
          <a:ln w="19050">
            <a:solidFill>
              <a:schemeClr val="lt1"/>
            </a:solidFill>
          </a:ln>
          <a:effectLst/>
        </c:spPr>
        <c:dLbl>
          <c:idx val="0"/>
          <c:layout>
            <c:manualLayout>
              <c:x val="0.26654411764705876"/>
              <c:y val="-1.59108989657915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327205882352939"/>
                  <c:h val="0.19864757358790772"/>
                </c:manualLayout>
              </c15:layout>
            </c:ext>
          </c:extLst>
        </c:dLbl>
      </c:pivotFmt>
      <c:pivotFmt>
        <c:idx val="8"/>
        <c:spPr>
          <a:solidFill>
            <a:srgbClr val="D0AC2C"/>
          </a:solidFill>
          <a:ln w="19050">
            <a:solidFill>
              <a:schemeClr val="lt1"/>
            </a:solidFill>
          </a:ln>
          <a:effectLst/>
        </c:spPr>
        <c:dLbl>
          <c:idx val="0"/>
          <c:layout>
            <c:manualLayout>
              <c:x val="-0.1409316137872472"/>
              <c:y val="-0.135242641209228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39950980392152"/>
                  <c:h val="0.19864757358790772"/>
                </c:manualLayout>
              </c15:layout>
            </c:ext>
          </c:extLst>
        </c:dLbl>
      </c:pivotFmt>
    </c:pivotFmts>
    <c:plotArea>
      <c:layout>
        <c:manualLayout>
          <c:layoutTarget val="inner"/>
          <c:xMode val="edge"/>
          <c:yMode val="edge"/>
          <c:x val="0.14535182183109463"/>
          <c:y val="0.16678756444227283"/>
          <c:w val="0.62282354871082291"/>
          <c:h val="0.80863009665557917"/>
        </c:manualLayout>
      </c:layout>
      <c:doughnutChart>
        <c:varyColors val="1"/>
        <c:ser>
          <c:idx val="0"/>
          <c:order val="0"/>
          <c:tx>
            <c:strRef>
              <c:f>'KPI''s'!$B$63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AE7-476F-AD65-1FD72CA9B64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AE7-476F-AD65-1FD72CA9B643}"/>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0AE7-476F-AD65-1FD72CA9B643}"/>
              </c:ext>
            </c:extLst>
          </c:dPt>
          <c:dLbls>
            <c:dLbl>
              <c:idx val="0"/>
              <c:layout>
                <c:manualLayout>
                  <c:x val="0.25859555928670697"/>
                  <c:y val="-2.386634844868735E-2"/>
                </c:manualLayout>
              </c:layout>
              <c:showLegendKey val="0"/>
              <c:showVal val="1"/>
              <c:showCatName val="0"/>
              <c:showSerName val="0"/>
              <c:showPercent val="1"/>
              <c:showBubbleSize val="0"/>
              <c:extLst>
                <c:ext xmlns:c15="http://schemas.microsoft.com/office/drawing/2012/chart" uri="{CE6537A1-D6FC-4f65-9D91-7224C49458BB}">
                  <c15:layout>
                    <c:manualLayout>
                      <c:w val="0.2296298440636097"/>
                      <c:h val="0.19864757358790772"/>
                    </c:manualLayout>
                  </c15:layout>
                </c:ext>
                <c:ext xmlns:c16="http://schemas.microsoft.com/office/drawing/2014/chart" uri="{C3380CC4-5D6E-409C-BE32-E72D297353CC}">
                  <c16:uniqueId val="{00000001-0AE7-476F-AD65-1FD72CA9B643}"/>
                </c:ext>
              </c:extLst>
            </c:dLbl>
            <c:dLbl>
              <c:idx val="1"/>
              <c:layout>
                <c:manualLayout>
                  <c:x val="0.26654411764705876"/>
                  <c:y val="-1.5910898965791568E-2"/>
                </c:manualLayout>
              </c:layout>
              <c:showLegendKey val="0"/>
              <c:showVal val="1"/>
              <c:showCatName val="0"/>
              <c:showSerName val="0"/>
              <c:showPercent val="1"/>
              <c:showBubbleSize val="0"/>
              <c:extLst>
                <c:ext xmlns:c15="http://schemas.microsoft.com/office/drawing/2012/chart" uri="{CE6537A1-D6FC-4f65-9D91-7224C49458BB}">
                  <c15:layout>
                    <c:manualLayout>
                      <c:w val="0.23327205882352939"/>
                      <c:h val="0.19864757358790772"/>
                    </c:manualLayout>
                  </c15:layout>
                </c:ext>
                <c:ext xmlns:c16="http://schemas.microsoft.com/office/drawing/2014/chart" uri="{C3380CC4-5D6E-409C-BE32-E72D297353CC}">
                  <c16:uniqueId val="{00000003-0AE7-476F-AD65-1FD72CA9B643}"/>
                </c:ext>
              </c:extLst>
            </c:dLbl>
            <c:dLbl>
              <c:idx val="2"/>
              <c:layout>
                <c:manualLayout>
                  <c:x val="-0.1409316137872472"/>
                  <c:y val="-0.13524264120922833"/>
                </c:manualLayout>
              </c:layout>
              <c:showLegendKey val="0"/>
              <c:showVal val="1"/>
              <c:showCatName val="0"/>
              <c:showSerName val="0"/>
              <c:showPercent val="1"/>
              <c:showBubbleSize val="0"/>
              <c:extLst>
                <c:ext xmlns:c15="http://schemas.microsoft.com/office/drawing/2012/chart" uri="{CE6537A1-D6FC-4f65-9D91-7224C49458BB}">
                  <c15:layout>
                    <c:manualLayout>
                      <c:w val="0.23939950980392152"/>
                      <c:h val="0.19864757358790772"/>
                    </c:manualLayout>
                  </c15:layout>
                </c:ext>
                <c:ext xmlns:c16="http://schemas.microsoft.com/office/drawing/2014/chart" uri="{C3380CC4-5D6E-409C-BE32-E72D297353CC}">
                  <c16:uniqueId val="{00000005-0AE7-476F-AD65-1FD72CA9B6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'KPI''s'!$A$64:$A$66</c:f>
              <c:strCache>
                <c:ptCount val="3"/>
                <c:pt idx="0">
                  <c:v>High</c:v>
                </c:pt>
                <c:pt idx="1">
                  <c:v>Medium</c:v>
                </c:pt>
                <c:pt idx="2">
                  <c:v>Small</c:v>
                </c:pt>
              </c:strCache>
            </c:strRef>
          </c:cat>
          <c:val>
            <c:numRef>
              <c:f>'KPI''s'!$B$64:$B$66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AE7-476F-AD65-1FD72CA9B643}"/>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629119902036259"/>
          <c:y val="0"/>
          <c:w val="0.53370880097963735"/>
          <c:h val="1"/>
        </c:manualLayout>
      </c:layout>
      <c:barChart>
        <c:barDir val="bar"/>
        <c:grouping val="clustered"/>
        <c:varyColors val="0"/>
        <c:ser>
          <c:idx val="0"/>
          <c:order val="0"/>
          <c:tx>
            <c:strRef>
              <c:f>'KPI''s'!$B$85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'KPI''s'!$A$86:$A$89</c:f>
              <c:strCache>
                <c:ptCount val="4"/>
                <c:pt idx="0">
                  <c:v>Grocery Store</c:v>
                </c:pt>
                <c:pt idx="1">
                  <c:v>Supermarket Type3</c:v>
                </c:pt>
                <c:pt idx="2">
                  <c:v>Supermarket Type2</c:v>
                </c:pt>
                <c:pt idx="3">
                  <c:v>Supermarket Type1</c:v>
                </c:pt>
              </c:strCache>
            </c:strRef>
          </c:cat>
          <c:val>
            <c:numRef>
              <c:f>'KPI''s'!$B$86:$B$89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B8C-4792-8A1C-784091A7A29C}"/>
            </c:ext>
          </c:extLst>
        </c:ser>
        <c:dLbls>
          <c:dLblPos val="outEnd"/>
          <c:showLegendKey val="0"/>
          <c:showVal val="1"/>
          <c:showCatName val="0"/>
          <c:showSerName val="0"/>
          <c:showPercent val="0"/>
          <c:showBubbleSize val="0"/>
        </c:dLbls>
        <c:gapWidth val="60"/>
        <c:axId val="1693707696"/>
        <c:axId val="1693705296"/>
      </c:barChart>
      <c:catAx>
        <c:axId val="169370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705296"/>
        <c:crosses val="autoZero"/>
        <c:auto val="1"/>
        <c:lblAlgn val="ctr"/>
        <c:lblOffset val="100"/>
        <c:noMultiLvlLbl val="0"/>
      </c:catAx>
      <c:valAx>
        <c:axId val="1693705296"/>
        <c:scaling>
          <c:orientation val="minMax"/>
        </c:scaling>
        <c:delete val="1"/>
        <c:axPos val="b"/>
        <c:numFmt formatCode="&quot;$&quot;0.0,&quot;k&quot;" sourceLinked="1"/>
        <c:majorTickMark val="none"/>
        <c:minorTickMark val="none"/>
        <c:tickLblPos val="nextTo"/>
        <c:crossAx val="1693707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Excel.xlsx]KPI's!PivotTable9</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927549635759252E-3"/>
          <c:y val="2.5693025791196776E-2"/>
          <c:w val="0.95855116950550323"/>
          <c:h val="0.96604053784766042"/>
        </c:manualLayout>
      </c:layout>
      <c:barChart>
        <c:barDir val="bar"/>
        <c:grouping val="clustered"/>
        <c:varyColors val="0"/>
        <c:ser>
          <c:idx val="0"/>
          <c:order val="0"/>
          <c:tx>
            <c:strRef>
              <c:f>'KPI''s'!$B$92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'KPI''s'!$A$93:$A$96</c:f>
              <c:strCache>
                <c:ptCount val="4"/>
                <c:pt idx="0">
                  <c:v>Grocery Store</c:v>
                </c:pt>
                <c:pt idx="1">
                  <c:v>Supermarket Type3</c:v>
                </c:pt>
                <c:pt idx="2">
                  <c:v>Supermarket Type2</c:v>
                </c:pt>
                <c:pt idx="3">
                  <c:v>Supermarket Type1</c:v>
                </c:pt>
              </c:strCache>
            </c:strRef>
          </c:cat>
          <c:val>
            <c:numRef>
              <c:f>'KPI''s'!$B$93:$B$96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873-4623-8C95-04A64E626FA5}"/>
            </c:ext>
          </c:extLst>
        </c:ser>
        <c:dLbls>
          <c:showLegendKey val="0"/>
          <c:showVal val="0"/>
          <c:showCatName val="0"/>
          <c:showSerName val="0"/>
          <c:showPercent val="0"/>
          <c:showBubbleSize val="0"/>
        </c:dLbls>
        <c:gapWidth val="60"/>
        <c:axId val="1687221776"/>
        <c:axId val="1687223216"/>
      </c:barChart>
      <c:catAx>
        <c:axId val="1687221776"/>
        <c:scaling>
          <c:orientation val="minMax"/>
        </c:scaling>
        <c:delete val="1"/>
        <c:axPos val="l"/>
        <c:numFmt formatCode="General" sourceLinked="1"/>
        <c:majorTickMark val="none"/>
        <c:minorTickMark val="none"/>
        <c:tickLblPos val="nextTo"/>
        <c:crossAx val="1687223216"/>
        <c:crosses val="autoZero"/>
        <c:auto val="1"/>
        <c:lblAlgn val="ctr"/>
        <c:lblOffset val="100"/>
        <c:noMultiLvlLbl val="0"/>
      </c:catAx>
      <c:valAx>
        <c:axId val="1687223216"/>
        <c:scaling>
          <c:orientation val="minMax"/>
        </c:scaling>
        <c:delete val="1"/>
        <c:axPos val="b"/>
        <c:numFmt formatCode="\$0" sourceLinked="1"/>
        <c:majorTickMark val="none"/>
        <c:minorTickMark val="none"/>
        <c:tickLblPos val="nextTo"/>
        <c:crossAx val="1687221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700394694634668E-3"/>
          <c:y val="2.8985507246376812E-2"/>
          <c:w val="0.98297373816264766"/>
          <c:h val="0.87439613526570048"/>
        </c:manualLayout>
      </c:layout>
      <c:barChart>
        <c:barDir val="bar"/>
        <c:grouping val="clustered"/>
        <c:varyColors val="0"/>
        <c:ser>
          <c:idx val="0"/>
          <c:order val="0"/>
          <c:tx>
            <c:strRef>
              <c:f>'KPI''s'!$B$98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'KPI''s'!$A$99:$A$102</c:f>
              <c:strCache>
                <c:ptCount val="4"/>
                <c:pt idx="0">
                  <c:v>Grocery Store</c:v>
                </c:pt>
                <c:pt idx="1">
                  <c:v>Supermarket Type3</c:v>
                </c:pt>
                <c:pt idx="2">
                  <c:v>Supermarket Type2</c:v>
                </c:pt>
                <c:pt idx="3">
                  <c:v>Supermarket Type1</c:v>
                </c:pt>
              </c:strCache>
            </c:strRef>
          </c:cat>
          <c:val>
            <c:numRef>
              <c:f>'KPI''s'!$B$99:$B$102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A00-4045-9683-0688F3BB355A}"/>
            </c:ext>
          </c:extLst>
        </c:ser>
        <c:dLbls>
          <c:dLblPos val="outEnd"/>
          <c:showLegendKey val="0"/>
          <c:showVal val="1"/>
          <c:showCatName val="0"/>
          <c:showSerName val="0"/>
          <c:showPercent val="0"/>
          <c:showBubbleSize val="0"/>
        </c:dLbls>
        <c:gapWidth val="60"/>
        <c:axId val="1689098736"/>
        <c:axId val="1689096336"/>
      </c:barChart>
      <c:catAx>
        <c:axId val="1689098736"/>
        <c:scaling>
          <c:orientation val="minMax"/>
        </c:scaling>
        <c:delete val="1"/>
        <c:axPos val="l"/>
        <c:numFmt formatCode="General" sourceLinked="1"/>
        <c:majorTickMark val="none"/>
        <c:minorTickMark val="none"/>
        <c:tickLblPos val="nextTo"/>
        <c:crossAx val="1689096336"/>
        <c:crosses val="autoZero"/>
        <c:auto val="1"/>
        <c:lblAlgn val="ctr"/>
        <c:lblOffset val="100"/>
        <c:noMultiLvlLbl val="0"/>
      </c:catAx>
      <c:valAx>
        <c:axId val="1689096336"/>
        <c:scaling>
          <c:orientation val="minMax"/>
        </c:scaling>
        <c:delete val="1"/>
        <c:axPos val="b"/>
        <c:numFmt formatCode="0" sourceLinked="1"/>
        <c:majorTickMark val="none"/>
        <c:minorTickMark val="none"/>
        <c:tickLblPos val="nextTo"/>
        <c:crossAx val="16890987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289CD68-E028-4BC6-80FC-A15B1DCE41A8}">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C289CD68-E028-4BC6-80FC-A15B1DCE41A8}">
          <cx:tx>
            <cx:txData>
              <cx:f>_xlchart.v2.4</cx:f>
              <cx:v>Sales</cx:v>
            </cx:txData>
          </cx:tx>
          <cx:dataPt idx="0">
            <cx:spPr>
              <a:solidFill>
                <a:srgbClr val="D0AC2C"/>
              </a:solidFill>
            </cx:spPr>
          </cx:dataPt>
          <cx:dataPt idx="1">
            <cx:spPr>
              <a:solidFill>
                <a:srgbClr val="FFC000">
                  <a:lumMod val="60000"/>
                  <a:lumOff val="4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8.svg"/><Relationship Id="rId3" Type="http://schemas.openxmlformats.org/officeDocument/2006/relationships/image" Target="../media/image3.png"/><Relationship Id="rId21" Type="http://schemas.openxmlformats.org/officeDocument/2006/relationships/image" Target="../media/image10.sv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heet2!A1"/><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svg"/><Relationship Id="rId10" Type="http://schemas.microsoft.com/office/2014/relationships/chartEx" Target="../charts/chartEx2.xml"/><Relationship Id="rId19" Type="http://schemas.openxmlformats.org/officeDocument/2006/relationships/hyperlink" Target="#'BlinkIT Grocery Data'!A1"/><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0</xdr:colOff>
      <xdr:row>11</xdr:row>
      <xdr:rowOff>38100</xdr:rowOff>
    </xdr:from>
    <xdr:to>
      <xdr:col>3</xdr:col>
      <xdr:colOff>1173480</xdr:colOff>
      <xdr:row>18</xdr:row>
      <xdr:rowOff>167640</xdr:rowOff>
    </xdr:to>
    <xdr:graphicFrame macro="">
      <xdr:nvGraphicFramePr>
        <xdr:cNvPr id="3" name="Chart 2">
          <a:extLst>
            <a:ext uri="{FF2B5EF4-FFF2-40B4-BE49-F238E27FC236}">
              <a16:creationId xmlns:a16="http://schemas.microsoft.com/office/drawing/2014/main" id="{75A922BC-C4ED-691B-135F-F3922BF5F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21</xdr:row>
      <xdr:rowOff>0</xdr:rowOff>
    </xdr:from>
    <xdr:to>
      <xdr:col>6</xdr:col>
      <xdr:colOff>434340</xdr:colOff>
      <xdr:row>28</xdr:row>
      <xdr:rowOff>68580</xdr:rowOff>
    </xdr:to>
    <xdr:graphicFrame macro="">
      <xdr:nvGraphicFramePr>
        <xdr:cNvPr id="6" name="Chart 5">
          <a:extLst>
            <a:ext uri="{FF2B5EF4-FFF2-40B4-BE49-F238E27FC236}">
              <a16:creationId xmlns:a16="http://schemas.microsoft.com/office/drawing/2014/main" id="{6AA0B8A4-044D-8265-90E7-B1E8D050A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22860</xdr:colOff>
      <xdr:row>31</xdr:row>
      <xdr:rowOff>22860</xdr:rowOff>
    </xdr:from>
    <xdr:to>
      <xdr:col>8</xdr:col>
      <xdr:colOff>544830</xdr:colOff>
      <xdr:row>44</xdr:row>
      <xdr:rowOff>163830</xdr:rowOff>
    </xdr:to>
    <xdr:graphicFrame macro="">
      <xdr:nvGraphicFramePr>
        <xdr:cNvPr id="7" name="Chart 6">
          <a:extLst>
            <a:ext uri="{FF2B5EF4-FFF2-40B4-BE49-F238E27FC236}">
              <a16:creationId xmlns:a16="http://schemas.microsoft.com/office/drawing/2014/main" id="{A573A94C-53F8-B305-BE1D-020A8EB0F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50</xdr:row>
      <xdr:rowOff>0</xdr:rowOff>
    </xdr:from>
    <xdr:to>
      <xdr:col>7</xdr:col>
      <xdr:colOff>632460</xdr:colOff>
      <xdr:row>59</xdr:row>
      <xdr:rowOff>190500</xdr:rowOff>
    </xdr:to>
    <xdr:graphicFrame macro="">
      <xdr:nvGraphicFramePr>
        <xdr:cNvPr id="8" name="Chart 7">
          <a:extLst>
            <a:ext uri="{FF2B5EF4-FFF2-40B4-BE49-F238E27FC236}">
              <a16:creationId xmlns:a16="http://schemas.microsoft.com/office/drawing/2014/main" id="{A288E7F8-635A-B140-84D1-8226F146F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19050</xdr:colOff>
      <xdr:row>61</xdr:row>
      <xdr:rowOff>201930</xdr:rowOff>
    </xdr:from>
    <xdr:to>
      <xdr:col>5</xdr:col>
      <xdr:colOff>327660</xdr:colOff>
      <xdr:row>69</xdr:row>
      <xdr:rowOff>190500</xdr:rowOff>
    </xdr:to>
    <xdr:graphicFrame macro="">
      <xdr:nvGraphicFramePr>
        <xdr:cNvPr id="9" name="Chart 8">
          <a:extLst>
            <a:ext uri="{FF2B5EF4-FFF2-40B4-BE49-F238E27FC236}">
              <a16:creationId xmlns:a16="http://schemas.microsoft.com/office/drawing/2014/main" id="{C7C99915-7479-F985-C3F6-7AED47AA9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38100</xdr:colOff>
      <xdr:row>73</xdr:row>
      <xdr:rowOff>7620</xdr:rowOff>
    </xdr:from>
    <xdr:to>
      <xdr:col>9</xdr:col>
      <xdr:colOff>609600</xdr:colOff>
      <xdr:row>81</xdr:row>
      <xdr:rowOff>175260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1D906019-B22A-EA0E-0CC1-D7D65CB53B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51120" y="14706600"/>
              <a:ext cx="3253740"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30480</xdr:colOff>
      <xdr:row>83</xdr:row>
      <xdr:rowOff>198120</xdr:rowOff>
    </xdr:from>
    <xdr:to>
      <xdr:col>4</xdr:col>
      <xdr:colOff>567690</xdr:colOff>
      <xdr:row>89</xdr:row>
      <xdr:rowOff>76200</xdr:rowOff>
    </xdr:to>
    <xdr:graphicFrame macro="">
      <xdr:nvGraphicFramePr>
        <xdr:cNvPr id="5" name="Chart 4">
          <a:extLst>
            <a:ext uri="{FF2B5EF4-FFF2-40B4-BE49-F238E27FC236}">
              <a16:creationId xmlns:a16="http://schemas.microsoft.com/office/drawing/2014/main" id="{A15C7B8D-FAC1-7E84-9611-0F24373CE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60960</xdr:colOff>
      <xdr:row>91</xdr:row>
      <xdr:rowOff>0</xdr:rowOff>
    </xdr:from>
    <xdr:to>
      <xdr:col>4</xdr:col>
      <xdr:colOff>537210</xdr:colOff>
      <xdr:row>95</xdr:row>
      <xdr:rowOff>160020</xdr:rowOff>
    </xdr:to>
    <xdr:graphicFrame macro="">
      <xdr:nvGraphicFramePr>
        <xdr:cNvPr id="10" name="Chart 9">
          <a:extLst>
            <a:ext uri="{FF2B5EF4-FFF2-40B4-BE49-F238E27FC236}">
              <a16:creationId xmlns:a16="http://schemas.microsoft.com/office/drawing/2014/main" id="{0DA7852D-D9EB-63C7-BB74-982ED67B8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91440</xdr:colOff>
      <xdr:row>86</xdr:row>
      <xdr:rowOff>152400</xdr:rowOff>
    </xdr:from>
    <xdr:to>
      <xdr:col>8</xdr:col>
      <xdr:colOff>563880</xdr:colOff>
      <xdr:row>88</xdr:row>
      <xdr:rowOff>76200</xdr:rowOff>
    </xdr:to>
    <xdr:sp macro="" textlink="">
      <xdr:nvSpPr>
        <xdr:cNvPr id="11" name="TextBox 10">
          <a:extLst>
            <a:ext uri="{FF2B5EF4-FFF2-40B4-BE49-F238E27FC236}">
              <a16:creationId xmlns:a16="http://schemas.microsoft.com/office/drawing/2014/main" id="{FB992D22-1DC8-3599-A6C6-0A3F0FAC80CF}"/>
            </a:ext>
          </a:extLst>
        </xdr:cNvPr>
        <xdr:cNvSpPr txBox="1"/>
      </xdr:nvSpPr>
      <xdr:spPr>
        <a:xfrm>
          <a:off x="6667500" y="17465040"/>
          <a:ext cx="11430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228600</xdr:colOff>
      <xdr:row>86</xdr:row>
      <xdr:rowOff>190500</xdr:rowOff>
    </xdr:from>
    <xdr:to>
      <xdr:col>12</xdr:col>
      <xdr:colOff>251460</xdr:colOff>
      <xdr:row>88</xdr:row>
      <xdr:rowOff>68580</xdr:rowOff>
    </xdr:to>
    <xdr:sp macro="" textlink="">
      <xdr:nvSpPr>
        <xdr:cNvPr id="13" name="TextBox 12">
          <a:extLst>
            <a:ext uri="{FF2B5EF4-FFF2-40B4-BE49-F238E27FC236}">
              <a16:creationId xmlns:a16="http://schemas.microsoft.com/office/drawing/2014/main" id="{F23CF598-C161-EFA7-16A8-676E68EBB3DE}"/>
            </a:ext>
          </a:extLst>
        </xdr:cNvPr>
        <xdr:cNvSpPr txBox="1"/>
      </xdr:nvSpPr>
      <xdr:spPr>
        <a:xfrm>
          <a:off x="8816340" y="17503140"/>
          <a:ext cx="136398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xdr:col>
      <xdr:colOff>53340</xdr:colOff>
      <xdr:row>96</xdr:row>
      <xdr:rowOff>198120</xdr:rowOff>
    </xdr:from>
    <xdr:to>
      <xdr:col>4</xdr:col>
      <xdr:colOff>541020</xdr:colOff>
      <xdr:row>102</xdr:row>
      <xdr:rowOff>30480</xdr:rowOff>
    </xdr:to>
    <xdr:graphicFrame macro="">
      <xdr:nvGraphicFramePr>
        <xdr:cNvPr id="15" name="Chart 14">
          <a:extLst>
            <a:ext uri="{FF2B5EF4-FFF2-40B4-BE49-F238E27FC236}">
              <a16:creationId xmlns:a16="http://schemas.microsoft.com/office/drawing/2014/main" id="{1AAD9115-48A9-542F-4EA3-E609A2CEA1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15240</xdr:colOff>
      <xdr:row>2</xdr:row>
      <xdr:rowOff>45720</xdr:rowOff>
    </xdr:from>
    <xdr:to>
      <xdr:col>7</xdr:col>
      <xdr:colOff>502920</xdr:colOff>
      <xdr:row>15</xdr:row>
      <xdr:rowOff>167640</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026B1921-BAB1-B041-151B-543921C4469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128260" y="457200"/>
              <a:ext cx="1828800" cy="2750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647700</xdr:colOff>
      <xdr:row>2</xdr:row>
      <xdr:rowOff>38100</xdr:rowOff>
    </xdr:from>
    <xdr:to>
      <xdr:col>10</xdr:col>
      <xdr:colOff>556260</xdr:colOff>
      <xdr:row>8</xdr:row>
      <xdr:rowOff>60961</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02891E9F-C3A2-776D-1324-239EC3888FE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101840" y="449580"/>
              <a:ext cx="1920240" cy="12344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586740</xdr:colOff>
      <xdr:row>8</xdr:row>
      <xdr:rowOff>45720</xdr:rowOff>
    </xdr:from>
    <xdr:to>
      <xdr:col>10</xdr:col>
      <xdr:colOff>571500</xdr:colOff>
      <xdr:row>15</xdr:row>
      <xdr:rowOff>121920</xdr:rowOff>
    </xdr:to>
    <mc:AlternateContent xmlns:mc="http://schemas.openxmlformats.org/markup-compatibility/2006">
      <mc:Choice xmlns:a14="http://schemas.microsoft.com/office/drawing/2010/main" Requires="a14">
        <xdr:graphicFrame macro="">
          <xdr:nvGraphicFramePr>
            <xdr:cNvPr id="16" name="Outlet Size 1">
              <a:extLst>
                <a:ext uri="{FF2B5EF4-FFF2-40B4-BE49-F238E27FC236}">
                  <a16:creationId xmlns:a16="http://schemas.microsoft.com/office/drawing/2014/main" id="{5ABCEE71-3C6D-48DE-B2D5-42F3EE9394B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040880" y="1668780"/>
              <a:ext cx="199644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320040</xdr:colOff>
      <xdr:row>0</xdr:row>
      <xdr:rowOff>0</xdr:rowOff>
    </xdr:from>
    <xdr:to>
      <xdr:col>19</xdr:col>
      <xdr:colOff>633960</xdr:colOff>
      <xdr:row>34</xdr:row>
      <xdr:rowOff>103920</xdr:rowOff>
    </xdr:to>
    <xdr:sp macro="" textlink="">
      <xdr:nvSpPr>
        <xdr:cNvPr id="2" name="Rectangle 1">
          <a:extLst>
            <a:ext uri="{FF2B5EF4-FFF2-40B4-BE49-F238E27FC236}">
              <a16:creationId xmlns:a16="http://schemas.microsoft.com/office/drawing/2014/main" id="{9496CC18-9237-872F-059E-7A39E5D478C7}"/>
            </a:ext>
          </a:extLst>
        </xdr:cNvPr>
        <xdr:cNvSpPr/>
      </xdr:nvSpPr>
      <xdr:spPr>
        <a:xfrm>
          <a:off x="990600" y="0"/>
          <a:ext cx="12384000" cy="6840000"/>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538602</xdr:colOff>
      <xdr:row>0</xdr:row>
      <xdr:rowOff>135701</xdr:rowOff>
    </xdr:from>
    <xdr:to>
      <xdr:col>4</xdr:col>
      <xdr:colOff>343872</xdr:colOff>
      <xdr:row>29</xdr:row>
      <xdr:rowOff>59501</xdr:rowOff>
    </xdr:to>
    <xdr:sp macro="" textlink="">
      <xdr:nvSpPr>
        <xdr:cNvPr id="3" name="Rectangle: Top Corners Rounded 2">
          <a:extLst>
            <a:ext uri="{FF2B5EF4-FFF2-40B4-BE49-F238E27FC236}">
              <a16:creationId xmlns:a16="http://schemas.microsoft.com/office/drawing/2014/main" id="{84EE4BB1-1AF0-F3BD-1BFB-ACF7700D2D8A}"/>
            </a:ext>
          </a:extLst>
        </xdr:cNvPr>
        <xdr:cNvSpPr/>
      </xdr:nvSpPr>
      <xdr:spPr>
        <a:xfrm rot="5400000">
          <a:off x="-659610" y="2006743"/>
          <a:ext cx="5565843" cy="1823759"/>
        </a:xfrm>
        <a:prstGeom prst="round2SameRect">
          <a:avLst>
            <a:gd name="adj1" fmla="val 16009"/>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495300</xdr:colOff>
      <xdr:row>0</xdr:row>
      <xdr:rowOff>160020</xdr:rowOff>
    </xdr:from>
    <xdr:to>
      <xdr:col>4</xdr:col>
      <xdr:colOff>358140</xdr:colOff>
      <xdr:row>3</xdr:row>
      <xdr:rowOff>182880</xdr:rowOff>
    </xdr:to>
    <xdr:sp macro="" textlink="">
      <xdr:nvSpPr>
        <xdr:cNvPr id="4" name="TextBox 3">
          <a:extLst>
            <a:ext uri="{FF2B5EF4-FFF2-40B4-BE49-F238E27FC236}">
              <a16:creationId xmlns:a16="http://schemas.microsoft.com/office/drawing/2014/main" id="{12AC8E0F-445B-0CC6-2235-6C026035FE40}"/>
            </a:ext>
          </a:extLst>
        </xdr:cNvPr>
        <xdr:cNvSpPr txBox="1"/>
      </xdr:nvSpPr>
      <xdr:spPr>
        <a:xfrm>
          <a:off x="1165860" y="160020"/>
          <a:ext cx="1874520"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latin typeface="Segoe UI Black" panose="020B0A02040204020203" pitchFamily="34" charset="0"/>
              <a:ea typeface="Segoe UI Black" panose="020B0A02040204020203" pitchFamily="34" charset="0"/>
            </a:rPr>
            <a:t>blink</a:t>
          </a:r>
          <a:r>
            <a:rPr lang="en-IN" sz="3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556260</xdr:colOff>
      <xdr:row>2</xdr:row>
      <xdr:rowOff>68580</xdr:rowOff>
    </xdr:from>
    <xdr:to>
      <xdr:col>4</xdr:col>
      <xdr:colOff>213360</xdr:colOff>
      <xdr:row>5</xdr:row>
      <xdr:rowOff>91440</xdr:rowOff>
    </xdr:to>
    <xdr:sp macro="" textlink="">
      <xdr:nvSpPr>
        <xdr:cNvPr id="5" name="TextBox 4">
          <a:extLst>
            <a:ext uri="{FF2B5EF4-FFF2-40B4-BE49-F238E27FC236}">
              <a16:creationId xmlns:a16="http://schemas.microsoft.com/office/drawing/2014/main" id="{D2ACA76F-529C-4824-8B46-8EF03BAAABC9}"/>
            </a:ext>
          </a:extLst>
        </xdr:cNvPr>
        <xdr:cNvSpPr txBox="1"/>
      </xdr:nvSpPr>
      <xdr:spPr>
        <a:xfrm>
          <a:off x="1226820" y="464820"/>
          <a:ext cx="1668780"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latin typeface="Aptos Display" panose="020B0004020202020204" pitchFamily="34" charset="0"/>
              <a:ea typeface="Segoe UI Black" panose="020B0A02040204020203" pitchFamily="34" charset="0"/>
            </a:rPr>
            <a:t>India's</a:t>
          </a:r>
          <a:r>
            <a:rPr lang="en-IN" sz="1000" b="1" baseline="0">
              <a:latin typeface="Aptos Display" panose="020B0004020202020204" pitchFamily="34" charset="0"/>
              <a:ea typeface="Segoe UI Black" panose="020B0A02040204020203" pitchFamily="34" charset="0"/>
            </a:rPr>
            <a:t> LAst Minute app</a:t>
          </a:r>
          <a:endParaRPr lang="en-IN" sz="1000" b="1">
            <a:latin typeface="Aptos Display" panose="020B0004020202020204" pitchFamily="34" charset="0"/>
            <a:ea typeface="Segoe UI Black" panose="020B0A02040204020203" pitchFamily="34" charset="0"/>
          </a:endParaRPr>
        </a:p>
      </xdr:txBody>
    </xdr:sp>
    <xdr:clientData/>
  </xdr:twoCellAnchor>
  <xdr:twoCellAnchor>
    <xdr:from>
      <xdr:col>4</xdr:col>
      <xdr:colOff>510540</xdr:colOff>
      <xdr:row>0</xdr:row>
      <xdr:rowOff>179070</xdr:rowOff>
    </xdr:from>
    <xdr:to>
      <xdr:col>11</xdr:col>
      <xdr:colOff>624840</xdr:colOff>
      <xdr:row>11</xdr:row>
      <xdr:rowOff>152400</xdr:rowOff>
    </xdr:to>
    <xdr:grpSp>
      <xdr:nvGrpSpPr>
        <xdr:cNvPr id="24" name="Group 23">
          <a:extLst>
            <a:ext uri="{FF2B5EF4-FFF2-40B4-BE49-F238E27FC236}">
              <a16:creationId xmlns:a16="http://schemas.microsoft.com/office/drawing/2014/main" id="{3B1A0A64-44C9-017F-B61E-256FD5ACC9D2}"/>
            </a:ext>
          </a:extLst>
        </xdr:cNvPr>
        <xdr:cNvGrpSpPr/>
      </xdr:nvGrpSpPr>
      <xdr:grpSpPr>
        <a:xfrm>
          <a:off x="3201859" y="179070"/>
          <a:ext cx="4824109" cy="2113415"/>
          <a:chOff x="4114800" y="2929890"/>
          <a:chExt cx="4461510" cy="2152650"/>
        </a:xfrm>
      </xdr:grpSpPr>
      <xdr:sp macro="" textlink="">
        <xdr:nvSpPr>
          <xdr:cNvPr id="8" name="Rectangle: Rounded Corners 7">
            <a:extLst>
              <a:ext uri="{FF2B5EF4-FFF2-40B4-BE49-F238E27FC236}">
                <a16:creationId xmlns:a16="http://schemas.microsoft.com/office/drawing/2014/main" id="{B4C81816-3B83-40D4-A7A0-FEBBB72A0861}"/>
              </a:ext>
            </a:extLst>
          </xdr:cNvPr>
          <xdr:cNvSpPr/>
        </xdr:nvSpPr>
        <xdr:spPr>
          <a:xfrm>
            <a:off x="6385560" y="4091940"/>
            <a:ext cx="2141220" cy="990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2E7D0D42-0DF0-993B-ED80-142B8638A041}"/>
              </a:ext>
            </a:extLst>
          </xdr:cNvPr>
          <xdr:cNvSpPr/>
        </xdr:nvSpPr>
        <xdr:spPr>
          <a:xfrm>
            <a:off x="6435090" y="2929890"/>
            <a:ext cx="2141220" cy="990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E1306673-DE8F-216A-7A43-08D3E61086F5}"/>
              </a:ext>
            </a:extLst>
          </xdr:cNvPr>
          <xdr:cNvSpPr/>
        </xdr:nvSpPr>
        <xdr:spPr>
          <a:xfrm>
            <a:off x="4160520" y="2943225"/>
            <a:ext cx="2125980" cy="1028700"/>
          </a:xfrm>
          <a:prstGeom prst="roundRect">
            <a:avLst>
              <a:gd name="adj" fmla="val 18205"/>
            </a:avLst>
          </a:prstGeom>
          <a:gradFill>
            <a:gsLst>
              <a:gs pos="0">
                <a:srgbClr val="FFD200">
                  <a:alpha val="60000"/>
                </a:srgbClr>
              </a:gs>
              <a:gs pos="100000">
                <a:schemeClr val="accent6">
                  <a:lumMod val="50000"/>
                  <a:alpha val="50000"/>
                </a:schemeClr>
              </a:gs>
              <a:gs pos="40000">
                <a:schemeClr val="accent6">
                  <a:lumMod val="75000"/>
                  <a:alpha val="4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770F1680-B88C-C5FE-CF2C-D6C896700D45}"/>
              </a:ext>
            </a:extLst>
          </xdr:cNvPr>
          <xdr:cNvSpPr/>
        </xdr:nvSpPr>
        <xdr:spPr>
          <a:xfrm>
            <a:off x="4114800" y="4088130"/>
            <a:ext cx="2141220" cy="990600"/>
          </a:xfrm>
          <a:prstGeom prst="roundRect">
            <a:avLst>
              <a:gd name="adj" fmla="val 974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571500</xdr:colOff>
      <xdr:row>1</xdr:row>
      <xdr:rowOff>68580</xdr:rowOff>
    </xdr:from>
    <xdr:to>
      <xdr:col>6</xdr:col>
      <xdr:colOff>335280</xdr:colOff>
      <xdr:row>3</xdr:row>
      <xdr:rowOff>121920</xdr:rowOff>
    </xdr:to>
    <xdr:sp macro="" textlink="'KPI''s'!A7">
      <xdr:nvSpPr>
        <xdr:cNvPr id="25" name="TextBox 24">
          <a:extLst>
            <a:ext uri="{FF2B5EF4-FFF2-40B4-BE49-F238E27FC236}">
              <a16:creationId xmlns:a16="http://schemas.microsoft.com/office/drawing/2014/main" id="{C98DFD9C-A25A-8115-5CE0-12EEB3BE4E32}"/>
            </a:ext>
          </a:extLst>
        </xdr:cNvPr>
        <xdr:cNvSpPr txBox="1"/>
      </xdr:nvSpPr>
      <xdr:spPr>
        <a:xfrm>
          <a:off x="3253740" y="266700"/>
          <a:ext cx="11049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AB8C22-D881-4C46-8680-90DF4B651C49}"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1800">
            <a:latin typeface="Segoe UI Black" panose="020B0A02040204020203" pitchFamily="34" charset="0"/>
            <a:ea typeface="Segoe UI Black" panose="020B0A02040204020203" pitchFamily="34" charset="0"/>
          </a:endParaRPr>
        </a:p>
      </xdr:txBody>
    </xdr:sp>
    <xdr:clientData/>
  </xdr:twoCellAnchor>
  <xdr:twoCellAnchor>
    <xdr:from>
      <xdr:col>4</xdr:col>
      <xdr:colOff>274320</xdr:colOff>
      <xdr:row>3</xdr:row>
      <xdr:rowOff>99060</xdr:rowOff>
    </xdr:from>
    <xdr:to>
      <xdr:col>6</xdr:col>
      <xdr:colOff>609600</xdr:colOff>
      <xdr:row>5</xdr:row>
      <xdr:rowOff>129540</xdr:rowOff>
    </xdr:to>
    <xdr:sp macro="" textlink="">
      <xdr:nvSpPr>
        <xdr:cNvPr id="26" name="TextBox 25">
          <a:extLst>
            <a:ext uri="{FF2B5EF4-FFF2-40B4-BE49-F238E27FC236}">
              <a16:creationId xmlns:a16="http://schemas.microsoft.com/office/drawing/2014/main" id="{CD78C9AD-9E02-F76A-CF76-84E0A5B5FCCE}"/>
            </a:ext>
          </a:extLst>
        </xdr:cNvPr>
        <xdr:cNvSpPr txBox="1"/>
      </xdr:nvSpPr>
      <xdr:spPr>
        <a:xfrm>
          <a:off x="2956560" y="693420"/>
          <a:ext cx="16764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8</xdr:col>
      <xdr:colOff>152400</xdr:colOff>
      <xdr:row>1</xdr:row>
      <xdr:rowOff>53340</xdr:rowOff>
    </xdr:from>
    <xdr:to>
      <xdr:col>9</xdr:col>
      <xdr:colOff>586740</xdr:colOff>
      <xdr:row>3</xdr:row>
      <xdr:rowOff>106680</xdr:rowOff>
    </xdr:to>
    <xdr:sp macro="" textlink="'KPI''s'!B7">
      <xdr:nvSpPr>
        <xdr:cNvPr id="28" name="TextBox 27">
          <a:extLst>
            <a:ext uri="{FF2B5EF4-FFF2-40B4-BE49-F238E27FC236}">
              <a16:creationId xmlns:a16="http://schemas.microsoft.com/office/drawing/2014/main" id="{6460F0A0-FCCA-4999-BC88-6241DF72A59C}"/>
            </a:ext>
          </a:extLst>
        </xdr:cNvPr>
        <xdr:cNvSpPr txBox="1"/>
      </xdr:nvSpPr>
      <xdr:spPr>
        <a:xfrm>
          <a:off x="5516880" y="251460"/>
          <a:ext cx="11049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5D967F-EDC2-40AE-B8A1-E7CF0561654C}"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579120</xdr:colOff>
      <xdr:row>3</xdr:row>
      <xdr:rowOff>15240</xdr:rowOff>
    </xdr:from>
    <xdr:to>
      <xdr:col>10</xdr:col>
      <xdr:colOff>243840</xdr:colOff>
      <xdr:row>5</xdr:row>
      <xdr:rowOff>45720</xdr:rowOff>
    </xdr:to>
    <xdr:sp macro="" textlink="">
      <xdr:nvSpPr>
        <xdr:cNvPr id="29" name="TextBox 28">
          <a:extLst>
            <a:ext uri="{FF2B5EF4-FFF2-40B4-BE49-F238E27FC236}">
              <a16:creationId xmlns:a16="http://schemas.microsoft.com/office/drawing/2014/main" id="{58E31AE2-4455-4F34-881A-ACC30092544B}"/>
            </a:ext>
          </a:extLst>
        </xdr:cNvPr>
        <xdr:cNvSpPr txBox="1"/>
      </xdr:nvSpPr>
      <xdr:spPr>
        <a:xfrm>
          <a:off x="5273040" y="609600"/>
          <a:ext cx="16764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4</xdr:col>
      <xdr:colOff>647700</xdr:colOff>
      <xdr:row>6</xdr:row>
      <xdr:rowOff>152400</xdr:rowOff>
    </xdr:from>
    <xdr:to>
      <xdr:col>6</xdr:col>
      <xdr:colOff>411480</xdr:colOff>
      <xdr:row>9</xdr:row>
      <xdr:rowOff>7620</xdr:rowOff>
    </xdr:to>
    <xdr:sp macro="" textlink="'KPI''s'!C7">
      <xdr:nvSpPr>
        <xdr:cNvPr id="32" name="TextBox 31">
          <a:extLst>
            <a:ext uri="{FF2B5EF4-FFF2-40B4-BE49-F238E27FC236}">
              <a16:creationId xmlns:a16="http://schemas.microsoft.com/office/drawing/2014/main" id="{A311F919-14FB-4800-9E9E-88DEC5ADC0D2}"/>
            </a:ext>
          </a:extLst>
        </xdr:cNvPr>
        <xdr:cNvSpPr txBox="1"/>
      </xdr:nvSpPr>
      <xdr:spPr>
        <a:xfrm>
          <a:off x="3329940" y="1341120"/>
          <a:ext cx="11049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253A288-40A0-4BC6-A958-B5EFF33A3CEA}"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243840</xdr:colOff>
      <xdr:row>6</xdr:row>
      <xdr:rowOff>137160</xdr:rowOff>
    </xdr:from>
    <xdr:to>
      <xdr:col>10</xdr:col>
      <xdr:colOff>7620</xdr:colOff>
      <xdr:row>8</xdr:row>
      <xdr:rowOff>190500</xdr:rowOff>
    </xdr:to>
    <xdr:sp macro="" textlink="'KPI''s'!D7">
      <xdr:nvSpPr>
        <xdr:cNvPr id="33" name="TextBox 32">
          <a:extLst>
            <a:ext uri="{FF2B5EF4-FFF2-40B4-BE49-F238E27FC236}">
              <a16:creationId xmlns:a16="http://schemas.microsoft.com/office/drawing/2014/main" id="{DA899634-4B3A-4164-AD19-6544EDA9047A}"/>
            </a:ext>
          </a:extLst>
        </xdr:cNvPr>
        <xdr:cNvSpPr txBox="1"/>
      </xdr:nvSpPr>
      <xdr:spPr>
        <a:xfrm>
          <a:off x="5608320" y="1325880"/>
          <a:ext cx="11049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F68A6C5-B168-4B05-967C-CF4C93447E21}"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632460</xdr:colOff>
      <xdr:row>8</xdr:row>
      <xdr:rowOff>152400</xdr:rowOff>
    </xdr:from>
    <xdr:to>
      <xdr:col>10</xdr:col>
      <xdr:colOff>243840</xdr:colOff>
      <xdr:row>11</xdr:row>
      <xdr:rowOff>0</xdr:rowOff>
    </xdr:to>
    <xdr:sp macro="" textlink="">
      <xdr:nvSpPr>
        <xdr:cNvPr id="39" name="TextBox 38">
          <a:extLst>
            <a:ext uri="{FF2B5EF4-FFF2-40B4-BE49-F238E27FC236}">
              <a16:creationId xmlns:a16="http://schemas.microsoft.com/office/drawing/2014/main" id="{F479FD71-CDF4-C52B-0BD2-009F8E8510E0}"/>
            </a:ext>
          </a:extLst>
        </xdr:cNvPr>
        <xdr:cNvSpPr txBox="1"/>
      </xdr:nvSpPr>
      <xdr:spPr>
        <a:xfrm>
          <a:off x="5326380" y="1737360"/>
          <a:ext cx="162306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Avg Rating</a:t>
          </a:r>
        </a:p>
      </xdr:txBody>
    </xdr:sp>
    <xdr:clientData/>
  </xdr:twoCellAnchor>
  <xdr:twoCellAnchor>
    <xdr:from>
      <xdr:col>4</xdr:col>
      <xdr:colOff>579120</xdr:colOff>
      <xdr:row>8</xdr:row>
      <xdr:rowOff>144780</xdr:rowOff>
    </xdr:from>
    <xdr:to>
      <xdr:col>6</xdr:col>
      <xdr:colOff>563880</xdr:colOff>
      <xdr:row>10</xdr:row>
      <xdr:rowOff>190500</xdr:rowOff>
    </xdr:to>
    <xdr:sp macro="" textlink="">
      <xdr:nvSpPr>
        <xdr:cNvPr id="44" name="TextBox 43">
          <a:extLst>
            <a:ext uri="{FF2B5EF4-FFF2-40B4-BE49-F238E27FC236}">
              <a16:creationId xmlns:a16="http://schemas.microsoft.com/office/drawing/2014/main" id="{89E67956-573D-D09D-59DB-D029D334FA99}"/>
            </a:ext>
          </a:extLst>
        </xdr:cNvPr>
        <xdr:cNvSpPr txBox="1"/>
      </xdr:nvSpPr>
      <xdr:spPr>
        <a:xfrm>
          <a:off x="3261360" y="1729740"/>
          <a:ext cx="132588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No Of Items</a:t>
          </a:r>
        </a:p>
      </xdr:txBody>
    </xdr:sp>
    <xdr:clientData/>
  </xdr:twoCellAnchor>
  <xdr:twoCellAnchor editAs="oneCell">
    <xdr:from>
      <xdr:col>10</xdr:col>
      <xdr:colOff>495300</xdr:colOff>
      <xdr:row>1</xdr:row>
      <xdr:rowOff>60960</xdr:rowOff>
    </xdr:from>
    <xdr:to>
      <xdr:col>11</xdr:col>
      <xdr:colOff>175260</xdr:colOff>
      <xdr:row>3</xdr:row>
      <xdr:rowOff>15240</xdr:rowOff>
    </xdr:to>
    <xdr:pic>
      <xdr:nvPicPr>
        <xdr:cNvPr id="45" name="Picture 44">
          <a:extLst>
            <a:ext uri="{FF2B5EF4-FFF2-40B4-BE49-F238E27FC236}">
              <a16:creationId xmlns:a16="http://schemas.microsoft.com/office/drawing/2014/main" id="{6C3EE13A-09E9-CFB4-BF33-2581E4C3D2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00900" y="25908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236220</xdr:colOff>
      <xdr:row>6</xdr:row>
      <xdr:rowOff>160020</xdr:rowOff>
    </xdr:from>
    <xdr:to>
      <xdr:col>7</xdr:col>
      <xdr:colOff>556260</xdr:colOff>
      <xdr:row>8</xdr:row>
      <xdr:rowOff>83820</xdr:rowOff>
    </xdr:to>
    <xdr:pic>
      <xdr:nvPicPr>
        <xdr:cNvPr id="46" name="Picture 45">
          <a:extLst>
            <a:ext uri="{FF2B5EF4-FFF2-40B4-BE49-F238E27FC236}">
              <a16:creationId xmlns:a16="http://schemas.microsoft.com/office/drawing/2014/main" id="{61873E04-AEF5-D016-E91E-405FDAC684B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30140" y="1348740"/>
          <a:ext cx="320040"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464820</xdr:colOff>
      <xdr:row>6</xdr:row>
      <xdr:rowOff>167640</xdr:rowOff>
    </xdr:from>
    <xdr:to>
      <xdr:col>11</xdr:col>
      <xdr:colOff>91440</xdr:colOff>
      <xdr:row>8</xdr:row>
      <xdr:rowOff>68580</xdr:rowOff>
    </xdr:to>
    <xdr:pic>
      <xdr:nvPicPr>
        <xdr:cNvPr id="47" name="Picture 46">
          <a:extLst>
            <a:ext uri="{FF2B5EF4-FFF2-40B4-BE49-F238E27FC236}">
              <a16:creationId xmlns:a16="http://schemas.microsoft.com/office/drawing/2014/main" id="{47CD7C93-1EE5-2F4E-38B0-896B4E39612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170420" y="1356360"/>
          <a:ext cx="297180" cy="2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220980</xdr:colOff>
      <xdr:row>1</xdr:row>
      <xdr:rowOff>83820</xdr:rowOff>
    </xdr:from>
    <xdr:to>
      <xdr:col>7</xdr:col>
      <xdr:colOff>579120</xdr:colOff>
      <xdr:row>3</xdr:row>
      <xdr:rowOff>45720</xdr:rowOff>
    </xdr:to>
    <xdr:pic>
      <xdr:nvPicPr>
        <xdr:cNvPr id="48" name="Picture 47">
          <a:extLst>
            <a:ext uri="{FF2B5EF4-FFF2-40B4-BE49-F238E27FC236}">
              <a16:creationId xmlns:a16="http://schemas.microsoft.com/office/drawing/2014/main" id="{21F67CBB-05D7-D98A-79A3-CDEF2C0175A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914900" y="281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495300</xdr:colOff>
      <xdr:row>12</xdr:row>
      <xdr:rowOff>22860</xdr:rowOff>
    </xdr:from>
    <xdr:to>
      <xdr:col>11</xdr:col>
      <xdr:colOff>495300</xdr:colOff>
      <xdr:row>29</xdr:row>
      <xdr:rowOff>53340</xdr:rowOff>
    </xdr:to>
    <xdr:sp macro="" textlink="">
      <xdr:nvSpPr>
        <xdr:cNvPr id="19" name="Rectangle: Rounded Corners 18">
          <a:extLst>
            <a:ext uri="{FF2B5EF4-FFF2-40B4-BE49-F238E27FC236}">
              <a16:creationId xmlns:a16="http://schemas.microsoft.com/office/drawing/2014/main" id="{C29A6D4A-1F6D-4075-A3C5-B0C44E8005DD}"/>
            </a:ext>
          </a:extLst>
        </xdr:cNvPr>
        <xdr:cNvSpPr/>
      </xdr:nvSpPr>
      <xdr:spPr>
        <a:xfrm>
          <a:off x="3177540" y="2400300"/>
          <a:ext cx="4693920" cy="3398520"/>
        </a:xfrm>
        <a:prstGeom prst="roundRect">
          <a:avLst>
            <a:gd name="adj" fmla="val 6372"/>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640080</xdr:colOff>
      <xdr:row>13</xdr:row>
      <xdr:rowOff>144780</xdr:rowOff>
    </xdr:from>
    <xdr:to>
      <xdr:col>7</xdr:col>
      <xdr:colOff>365760</xdr:colOff>
      <xdr:row>20</xdr:row>
      <xdr:rowOff>76200</xdr:rowOff>
    </xdr:to>
    <xdr:graphicFrame macro="">
      <xdr:nvGraphicFramePr>
        <xdr:cNvPr id="23" name="Chart 22">
          <a:extLst>
            <a:ext uri="{FF2B5EF4-FFF2-40B4-BE49-F238E27FC236}">
              <a16:creationId xmlns:a16="http://schemas.microsoft.com/office/drawing/2014/main" id="{665322AA-D1CC-4832-9BF9-F70D54CD4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411480</xdr:colOff>
      <xdr:row>12</xdr:row>
      <xdr:rowOff>45720</xdr:rowOff>
    </xdr:from>
    <xdr:to>
      <xdr:col>6</xdr:col>
      <xdr:colOff>472440</xdr:colOff>
      <xdr:row>13</xdr:row>
      <xdr:rowOff>99060</xdr:rowOff>
    </xdr:to>
    <xdr:sp macro="" textlink="">
      <xdr:nvSpPr>
        <xdr:cNvPr id="34" name="TextBox 33">
          <a:extLst>
            <a:ext uri="{FF2B5EF4-FFF2-40B4-BE49-F238E27FC236}">
              <a16:creationId xmlns:a16="http://schemas.microsoft.com/office/drawing/2014/main" id="{CB290555-CD88-D9C6-A82D-795F139F00D4}"/>
            </a:ext>
          </a:extLst>
        </xdr:cNvPr>
        <xdr:cNvSpPr txBox="1"/>
      </xdr:nvSpPr>
      <xdr:spPr>
        <a:xfrm>
          <a:off x="3093720" y="2423160"/>
          <a:ext cx="14020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ea typeface="+mn-ea"/>
              <a:cs typeface="Segoe UI Semibold" panose="020B0702040204020203" pitchFamily="34" charset="0"/>
            </a:rPr>
            <a:t>Fat</a:t>
          </a:r>
          <a:r>
            <a:rPr lang="en-IN" sz="1100"/>
            <a:t> </a:t>
          </a:r>
          <a:r>
            <a:rPr lang="en-IN" sz="1200">
              <a:solidFill>
                <a:schemeClr val="tx1">
                  <a:lumMod val="65000"/>
                  <a:lumOff val="35000"/>
                </a:schemeClr>
              </a:solidFill>
              <a:latin typeface="Segoe UI Semibold" panose="020B0702040204020203" pitchFamily="34" charset="0"/>
              <a:ea typeface="+mn-ea"/>
              <a:cs typeface="Segoe UI Semibold" panose="020B0702040204020203" pitchFamily="34" charset="0"/>
            </a:rPr>
            <a:t>Content</a:t>
          </a:r>
        </a:p>
      </xdr:txBody>
    </xdr:sp>
    <xdr:clientData/>
  </xdr:twoCellAnchor>
  <xdr:twoCellAnchor>
    <xdr:from>
      <xdr:col>8</xdr:col>
      <xdr:colOff>160020</xdr:colOff>
      <xdr:row>12</xdr:row>
      <xdr:rowOff>22860</xdr:rowOff>
    </xdr:from>
    <xdr:to>
      <xdr:col>8</xdr:col>
      <xdr:colOff>160020</xdr:colOff>
      <xdr:row>29</xdr:row>
      <xdr:rowOff>53340</xdr:rowOff>
    </xdr:to>
    <xdr:cxnSp macro="">
      <xdr:nvCxnSpPr>
        <xdr:cNvPr id="36" name="Straight Connector 35">
          <a:extLst>
            <a:ext uri="{FF2B5EF4-FFF2-40B4-BE49-F238E27FC236}">
              <a16:creationId xmlns:a16="http://schemas.microsoft.com/office/drawing/2014/main" id="{ACAAB285-BDC1-E685-AF42-290A4CB8C57C}"/>
            </a:ext>
          </a:extLst>
        </xdr:cNvPr>
        <xdr:cNvCxnSpPr/>
      </xdr:nvCxnSpPr>
      <xdr:spPr>
        <a:xfrm>
          <a:off x="5542658" y="2357498"/>
          <a:ext cx="0" cy="333788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556260</xdr:colOff>
      <xdr:row>21</xdr:row>
      <xdr:rowOff>99060</xdr:rowOff>
    </xdr:from>
    <xdr:to>
      <xdr:col>8</xdr:col>
      <xdr:colOff>312420</xdr:colOff>
      <xdr:row>29</xdr:row>
      <xdr:rowOff>60960</xdr:rowOff>
    </xdr:to>
    <xdr:graphicFrame macro="">
      <xdr:nvGraphicFramePr>
        <xdr:cNvPr id="41" name="Chart 40">
          <a:extLst>
            <a:ext uri="{FF2B5EF4-FFF2-40B4-BE49-F238E27FC236}">
              <a16:creationId xmlns:a16="http://schemas.microsoft.com/office/drawing/2014/main" id="{DF139349-0AEE-40FB-9778-A9BB757A0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548640</xdr:colOff>
      <xdr:row>20</xdr:row>
      <xdr:rowOff>106680</xdr:rowOff>
    </xdr:from>
    <xdr:to>
      <xdr:col>6</xdr:col>
      <xdr:colOff>297180</xdr:colOff>
      <xdr:row>22</xdr:row>
      <xdr:rowOff>45720</xdr:rowOff>
    </xdr:to>
    <xdr:sp macro="" textlink="">
      <xdr:nvSpPr>
        <xdr:cNvPr id="43" name="TextBox 42">
          <a:extLst>
            <a:ext uri="{FF2B5EF4-FFF2-40B4-BE49-F238E27FC236}">
              <a16:creationId xmlns:a16="http://schemas.microsoft.com/office/drawing/2014/main" id="{76B074FE-C55F-45D9-6899-276AE81A85B4}"/>
            </a:ext>
          </a:extLst>
        </xdr:cNvPr>
        <xdr:cNvSpPr txBox="1"/>
      </xdr:nvSpPr>
      <xdr:spPr>
        <a:xfrm>
          <a:off x="3230880" y="4069080"/>
          <a:ext cx="10896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lumMod val="65000"/>
                  <a:lumOff val="3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8</xdr:col>
      <xdr:colOff>175260</xdr:colOff>
      <xdr:row>13</xdr:row>
      <xdr:rowOff>68580</xdr:rowOff>
    </xdr:from>
    <xdr:to>
      <xdr:col>11</xdr:col>
      <xdr:colOff>487680</xdr:colOff>
      <xdr:row>29</xdr:row>
      <xdr:rowOff>45720</xdr:rowOff>
    </xdr:to>
    <xdr:graphicFrame macro="">
      <xdr:nvGraphicFramePr>
        <xdr:cNvPr id="57" name="Chart 56">
          <a:extLst>
            <a:ext uri="{FF2B5EF4-FFF2-40B4-BE49-F238E27FC236}">
              <a16:creationId xmlns:a16="http://schemas.microsoft.com/office/drawing/2014/main" id="{F486A9A0-B20B-4240-A5E6-BDD138E90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60473</xdr:colOff>
      <xdr:row>0</xdr:row>
      <xdr:rowOff>154346</xdr:rowOff>
    </xdr:from>
    <xdr:to>
      <xdr:col>19</xdr:col>
      <xdr:colOff>350033</xdr:colOff>
      <xdr:row>29</xdr:row>
      <xdr:rowOff>13132</xdr:rowOff>
    </xdr:to>
    <xdr:sp macro="" textlink="">
      <xdr:nvSpPr>
        <xdr:cNvPr id="59" name="Rectangle: Rounded Corners 58">
          <a:extLst>
            <a:ext uri="{FF2B5EF4-FFF2-40B4-BE49-F238E27FC236}">
              <a16:creationId xmlns:a16="http://schemas.microsoft.com/office/drawing/2014/main" id="{2B66E63E-D891-4FE5-8571-5B3473A9EAFB}"/>
            </a:ext>
          </a:extLst>
        </xdr:cNvPr>
        <xdr:cNvSpPr/>
      </xdr:nvSpPr>
      <xdr:spPr>
        <a:xfrm>
          <a:off x="8134430" y="154346"/>
          <a:ext cx="4999369" cy="5500829"/>
        </a:xfrm>
        <a:prstGeom prst="roundRect">
          <a:avLst>
            <a:gd name="adj" fmla="val 6372"/>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274320</xdr:colOff>
      <xdr:row>11</xdr:row>
      <xdr:rowOff>167640</xdr:rowOff>
    </xdr:from>
    <xdr:to>
      <xdr:col>9</xdr:col>
      <xdr:colOff>640080</xdr:colOff>
      <xdr:row>13</xdr:row>
      <xdr:rowOff>76200</xdr:rowOff>
    </xdr:to>
    <xdr:sp macro="" textlink="">
      <xdr:nvSpPr>
        <xdr:cNvPr id="58" name="TextBox 57">
          <a:extLst>
            <a:ext uri="{FF2B5EF4-FFF2-40B4-BE49-F238E27FC236}">
              <a16:creationId xmlns:a16="http://schemas.microsoft.com/office/drawing/2014/main" id="{C576F1DD-0747-4F32-1448-E0E23358BF77}"/>
            </a:ext>
          </a:extLst>
        </xdr:cNvPr>
        <xdr:cNvSpPr txBox="1"/>
      </xdr:nvSpPr>
      <xdr:spPr>
        <a:xfrm>
          <a:off x="5638800" y="2346960"/>
          <a:ext cx="10363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12</xdr:col>
      <xdr:colOff>167640</xdr:colOff>
      <xdr:row>1</xdr:row>
      <xdr:rowOff>0</xdr:rowOff>
    </xdr:from>
    <xdr:to>
      <xdr:col>19</xdr:col>
      <xdr:colOff>327660</xdr:colOff>
      <xdr:row>10</xdr:row>
      <xdr:rowOff>167640</xdr:rowOff>
    </xdr:to>
    <xdr:graphicFrame macro="">
      <xdr:nvGraphicFramePr>
        <xdr:cNvPr id="60" name="Chart 59">
          <a:extLst>
            <a:ext uri="{FF2B5EF4-FFF2-40B4-BE49-F238E27FC236}">
              <a16:creationId xmlns:a16="http://schemas.microsoft.com/office/drawing/2014/main" id="{A9749354-F63A-4A51-BEE3-215AB4ADE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160020</xdr:colOff>
      <xdr:row>0</xdr:row>
      <xdr:rowOff>114300</xdr:rowOff>
    </xdr:from>
    <xdr:to>
      <xdr:col>14</xdr:col>
      <xdr:colOff>518160</xdr:colOff>
      <xdr:row>2</xdr:row>
      <xdr:rowOff>53340</xdr:rowOff>
    </xdr:to>
    <xdr:sp macro="" textlink="">
      <xdr:nvSpPr>
        <xdr:cNvPr id="61" name="TextBox 60">
          <a:extLst>
            <a:ext uri="{FF2B5EF4-FFF2-40B4-BE49-F238E27FC236}">
              <a16:creationId xmlns:a16="http://schemas.microsoft.com/office/drawing/2014/main" id="{AA7E3F6B-D448-495C-6395-3CF48526AB0A}"/>
            </a:ext>
          </a:extLst>
        </xdr:cNvPr>
        <xdr:cNvSpPr txBox="1"/>
      </xdr:nvSpPr>
      <xdr:spPr>
        <a:xfrm>
          <a:off x="8206740" y="114300"/>
          <a:ext cx="16992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12</xdr:col>
      <xdr:colOff>152400</xdr:colOff>
      <xdr:row>11</xdr:row>
      <xdr:rowOff>83820</xdr:rowOff>
    </xdr:from>
    <xdr:to>
      <xdr:col>19</xdr:col>
      <xdr:colOff>83820</xdr:colOff>
      <xdr:row>11</xdr:row>
      <xdr:rowOff>114300</xdr:rowOff>
    </xdr:to>
    <xdr:cxnSp macro="">
      <xdr:nvCxnSpPr>
        <xdr:cNvPr id="68" name="Straight Connector 67">
          <a:extLst>
            <a:ext uri="{FF2B5EF4-FFF2-40B4-BE49-F238E27FC236}">
              <a16:creationId xmlns:a16="http://schemas.microsoft.com/office/drawing/2014/main" id="{BABE857E-EC0C-401F-A982-90AD1EBDC8B4}"/>
            </a:ext>
          </a:extLst>
        </xdr:cNvPr>
        <xdr:cNvCxnSpPr/>
      </xdr:nvCxnSpPr>
      <xdr:spPr>
        <a:xfrm flipV="1">
          <a:off x="8199120" y="2263140"/>
          <a:ext cx="4625340" cy="304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563880</xdr:colOff>
      <xdr:row>20</xdr:row>
      <xdr:rowOff>68580</xdr:rowOff>
    </xdr:from>
    <xdr:to>
      <xdr:col>8</xdr:col>
      <xdr:colOff>106680</xdr:colOff>
      <xdr:row>20</xdr:row>
      <xdr:rowOff>76200</xdr:rowOff>
    </xdr:to>
    <xdr:cxnSp macro="">
      <xdr:nvCxnSpPr>
        <xdr:cNvPr id="70" name="Straight Connector 69">
          <a:extLst>
            <a:ext uri="{FF2B5EF4-FFF2-40B4-BE49-F238E27FC236}">
              <a16:creationId xmlns:a16="http://schemas.microsoft.com/office/drawing/2014/main" id="{4AB3E4B5-9F8C-4A9B-93D5-396172EA8392}"/>
            </a:ext>
          </a:extLst>
        </xdr:cNvPr>
        <xdr:cNvCxnSpPr/>
      </xdr:nvCxnSpPr>
      <xdr:spPr>
        <a:xfrm flipV="1">
          <a:off x="3246120" y="4030980"/>
          <a:ext cx="2225040" cy="762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160020</xdr:colOff>
      <xdr:row>11</xdr:row>
      <xdr:rowOff>175260</xdr:rowOff>
    </xdr:from>
    <xdr:to>
      <xdr:col>13</xdr:col>
      <xdr:colOff>548640</xdr:colOff>
      <xdr:row>13</xdr:row>
      <xdr:rowOff>83820</xdr:rowOff>
    </xdr:to>
    <xdr:sp macro="" textlink="">
      <xdr:nvSpPr>
        <xdr:cNvPr id="74" name="TextBox 73">
          <a:extLst>
            <a:ext uri="{FF2B5EF4-FFF2-40B4-BE49-F238E27FC236}">
              <a16:creationId xmlns:a16="http://schemas.microsoft.com/office/drawing/2014/main" id="{B624C9EA-E520-831F-5CD7-713B4CE440FF}"/>
            </a:ext>
          </a:extLst>
        </xdr:cNvPr>
        <xdr:cNvSpPr txBox="1"/>
      </xdr:nvSpPr>
      <xdr:spPr>
        <a:xfrm>
          <a:off x="8206740" y="2354580"/>
          <a:ext cx="10591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Size</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118677</xdr:colOff>
      <xdr:row>12</xdr:row>
      <xdr:rowOff>106193</xdr:rowOff>
    </xdr:from>
    <xdr:to>
      <xdr:col>15</xdr:col>
      <xdr:colOff>179637</xdr:colOff>
      <xdr:row>20</xdr:row>
      <xdr:rowOff>117623</xdr:rowOff>
    </xdr:to>
    <xdr:graphicFrame macro="">
      <xdr:nvGraphicFramePr>
        <xdr:cNvPr id="75" name="Chart 74">
          <a:extLst>
            <a:ext uri="{FF2B5EF4-FFF2-40B4-BE49-F238E27FC236}">
              <a16:creationId xmlns:a16="http://schemas.microsoft.com/office/drawing/2014/main" id="{3EC6056C-916B-45DA-A0C8-AFF77475A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68418</xdr:colOff>
      <xdr:row>20</xdr:row>
      <xdr:rowOff>90629</xdr:rowOff>
    </xdr:from>
    <xdr:to>
      <xdr:col>18</xdr:col>
      <xdr:colOff>672668</xdr:colOff>
      <xdr:row>20</xdr:row>
      <xdr:rowOff>121109</xdr:rowOff>
    </xdr:to>
    <xdr:cxnSp macro="">
      <xdr:nvCxnSpPr>
        <xdr:cNvPr id="76" name="Straight Connector 75">
          <a:extLst>
            <a:ext uri="{FF2B5EF4-FFF2-40B4-BE49-F238E27FC236}">
              <a16:creationId xmlns:a16="http://schemas.microsoft.com/office/drawing/2014/main" id="{AE7BC197-13D1-48F2-8EA1-04CDBA69CEEC}"/>
            </a:ext>
          </a:extLst>
        </xdr:cNvPr>
        <xdr:cNvCxnSpPr/>
      </xdr:nvCxnSpPr>
      <xdr:spPr>
        <a:xfrm flipV="1">
          <a:off x="8142375" y="3981693"/>
          <a:ext cx="4641229" cy="304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312095</xdr:colOff>
      <xdr:row>11</xdr:row>
      <xdr:rowOff>122406</xdr:rowOff>
    </xdr:from>
    <xdr:to>
      <xdr:col>15</xdr:col>
      <xdr:colOff>324255</xdr:colOff>
      <xdr:row>20</xdr:row>
      <xdr:rowOff>40532</xdr:rowOff>
    </xdr:to>
    <xdr:cxnSp macro="">
      <xdr:nvCxnSpPr>
        <xdr:cNvPr id="6" name="Straight Connector 5">
          <a:extLst>
            <a:ext uri="{FF2B5EF4-FFF2-40B4-BE49-F238E27FC236}">
              <a16:creationId xmlns:a16="http://schemas.microsoft.com/office/drawing/2014/main" id="{41AF31E1-52A1-42F7-B247-1491D8653D76}"/>
            </a:ext>
          </a:extLst>
        </xdr:cNvPr>
        <xdr:cNvCxnSpPr/>
      </xdr:nvCxnSpPr>
      <xdr:spPr>
        <a:xfrm>
          <a:off x="10404542" y="2262491"/>
          <a:ext cx="12160" cy="166910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324255</xdr:colOff>
      <xdr:row>12</xdr:row>
      <xdr:rowOff>64851</xdr:rowOff>
    </xdr:from>
    <xdr:to>
      <xdr:col>19</xdr:col>
      <xdr:colOff>372894</xdr:colOff>
      <xdr:row>20</xdr:row>
      <xdr:rowOff>56744</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8C1D1945-656D-47BF-A3AC-F00E2684EF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382655" y="2442291"/>
              <a:ext cx="2730879" cy="15768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308044</xdr:colOff>
      <xdr:row>11</xdr:row>
      <xdr:rowOff>97277</xdr:rowOff>
    </xdr:from>
    <xdr:to>
      <xdr:col>17</xdr:col>
      <xdr:colOff>518811</xdr:colOff>
      <xdr:row>13</xdr:row>
      <xdr:rowOff>64852</xdr:rowOff>
    </xdr:to>
    <xdr:sp macro="" textlink="">
      <xdr:nvSpPr>
        <xdr:cNvPr id="12" name="TextBox 11">
          <a:extLst>
            <a:ext uri="{FF2B5EF4-FFF2-40B4-BE49-F238E27FC236}">
              <a16:creationId xmlns:a16="http://schemas.microsoft.com/office/drawing/2014/main" id="{BA5DE2E2-F1F7-0B0C-CC22-BA420117E683}"/>
            </a:ext>
          </a:extLst>
        </xdr:cNvPr>
        <xdr:cNvSpPr txBox="1"/>
      </xdr:nvSpPr>
      <xdr:spPr>
        <a:xfrm>
          <a:off x="10400491" y="2237362"/>
          <a:ext cx="1556426" cy="356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Location</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121598</xdr:colOff>
      <xdr:row>21</xdr:row>
      <xdr:rowOff>81225</xdr:rowOff>
    </xdr:from>
    <xdr:to>
      <xdr:col>15</xdr:col>
      <xdr:colOff>364788</xdr:colOff>
      <xdr:row>28</xdr:row>
      <xdr:rowOff>33803</xdr:rowOff>
    </xdr:to>
    <xdr:graphicFrame macro="">
      <xdr:nvGraphicFramePr>
        <xdr:cNvPr id="13" name="Chart 12">
          <a:extLst>
            <a:ext uri="{FF2B5EF4-FFF2-40B4-BE49-F238E27FC236}">
              <a16:creationId xmlns:a16="http://schemas.microsoft.com/office/drawing/2014/main" id="{C680E82F-C4BD-495A-875E-005046B32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81065</xdr:colOff>
      <xdr:row>20</xdr:row>
      <xdr:rowOff>72957</xdr:rowOff>
    </xdr:from>
    <xdr:to>
      <xdr:col>13</xdr:col>
      <xdr:colOff>559342</xdr:colOff>
      <xdr:row>22</xdr:row>
      <xdr:rowOff>48638</xdr:rowOff>
    </xdr:to>
    <xdr:sp macro="" textlink="">
      <xdr:nvSpPr>
        <xdr:cNvPr id="14" name="TextBox 13">
          <a:extLst>
            <a:ext uri="{FF2B5EF4-FFF2-40B4-BE49-F238E27FC236}">
              <a16:creationId xmlns:a16="http://schemas.microsoft.com/office/drawing/2014/main" id="{0BA79002-C14C-A0E9-5B03-319CE62B86BE}"/>
            </a:ext>
          </a:extLst>
        </xdr:cNvPr>
        <xdr:cNvSpPr txBox="1"/>
      </xdr:nvSpPr>
      <xdr:spPr>
        <a:xfrm>
          <a:off x="8155022" y="3964021"/>
          <a:ext cx="1151107" cy="36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15</xdr:col>
      <xdr:colOff>332358</xdr:colOff>
      <xdr:row>21</xdr:row>
      <xdr:rowOff>16213</xdr:rowOff>
    </xdr:from>
    <xdr:to>
      <xdr:col>17</xdr:col>
      <xdr:colOff>526914</xdr:colOff>
      <xdr:row>27</xdr:row>
      <xdr:rowOff>178342</xdr:rowOff>
    </xdr:to>
    <xdr:graphicFrame macro="">
      <xdr:nvGraphicFramePr>
        <xdr:cNvPr id="15" name="Chart 14">
          <a:extLst>
            <a:ext uri="{FF2B5EF4-FFF2-40B4-BE49-F238E27FC236}">
              <a16:creationId xmlns:a16="http://schemas.microsoft.com/office/drawing/2014/main" id="{914C5B37-988E-4B13-BA65-6D748161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421532</xdr:colOff>
      <xdr:row>27</xdr:row>
      <xdr:rowOff>113490</xdr:rowOff>
    </xdr:from>
    <xdr:to>
      <xdr:col>16</xdr:col>
      <xdr:colOff>656617</xdr:colOff>
      <xdr:row>28</xdr:row>
      <xdr:rowOff>186447</xdr:rowOff>
    </xdr:to>
    <xdr:sp macro="" textlink="">
      <xdr:nvSpPr>
        <xdr:cNvPr id="21" name="TextBox 20">
          <a:extLst>
            <a:ext uri="{FF2B5EF4-FFF2-40B4-BE49-F238E27FC236}">
              <a16:creationId xmlns:a16="http://schemas.microsoft.com/office/drawing/2014/main" id="{33AB3359-598F-2D1E-CB43-3D25AFD4CACB}"/>
            </a:ext>
          </a:extLst>
        </xdr:cNvPr>
        <xdr:cNvSpPr txBox="1"/>
      </xdr:nvSpPr>
      <xdr:spPr>
        <a:xfrm>
          <a:off x="10513979" y="5366426"/>
          <a:ext cx="907915" cy="267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5">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17</xdr:col>
      <xdr:colOff>551234</xdr:colOff>
      <xdr:row>21</xdr:row>
      <xdr:rowOff>16213</xdr:rowOff>
    </xdr:from>
    <xdr:to>
      <xdr:col>19</xdr:col>
      <xdr:colOff>494489</xdr:colOff>
      <xdr:row>28</xdr:row>
      <xdr:rowOff>170235</xdr:rowOff>
    </xdr:to>
    <xdr:graphicFrame macro="">
      <xdr:nvGraphicFramePr>
        <xdr:cNvPr id="27" name="Chart 26">
          <a:extLst>
            <a:ext uri="{FF2B5EF4-FFF2-40B4-BE49-F238E27FC236}">
              <a16:creationId xmlns:a16="http://schemas.microsoft.com/office/drawing/2014/main" id="{7B45E836-5ECD-41F2-A1EC-50EA877D0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397213</xdr:colOff>
      <xdr:row>27</xdr:row>
      <xdr:rowOff>129702</xdr:rowOff>
    </xdr:from>
    <xdr:to>
      <xdr:col>19</xdr:col>
      <xdr:colOff>129702</xdr:colOff>
      <xdr:row>29</xdr:row>
      <xdr:rowOff>16213</xdr:rowOff>
    </xdr:to>
    <xdr:sp macro="" textlink="">
      <xdr:nvSpPr>
        <xdr:cNvPr id="30" name="TextBox 29">
          <a:extLst>
            <a:ext uri="{FF2B5EF4-FFF2-40B4-BE49-F238E27FC236}">
              <a16:creationId xmlns:a16="http://schemas.microsoft.com/office/drawing/2014/main" id="{9D1BFF0B-FF60-A132-3621-83CB49826015}"/>
            </a:ext>
          </a:extLst>
        </xdr:cNvPr>
        <xdr:cNvSpPr txBox="1"/>
      </xdr:nvSpPr>
      <xdr:spPr>
        <a:xfrm>
          <a:off x="11835319" y="5382638"/>
          <a:ext cx="1078149" cy="275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5">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13</xdr:col>
      <xdr:colOff>364789</xdr:colOff>
      <xdr:row>27</xdr:row>
      <xdr:rowOff>121596</xdr:rowOff>
    </xdr:from>
    <xdr:to>
      <xdr:col>14</xdr:col>
      <xdr:colOff>632298</xdr:colOff>
      <xdr:row>29</xdr:row>
      <xdr:rowOff>24319</xdr:rowOff>
    </xdr:to>
    <xdr:sp macro="" textlink="">
      <xdr:nvSpPr>
        <xdr:cNvPr id="31" name="TextBox 30">
          <a:extLst>
            <a:ext uri="{FF2B5EF4-FFF2-40B4-BE49-F238E27FC236}">
              <a16:creationId xmlns:a16="http://schemas.microsoft.com/office/drawing/2014/main" id="{29BF5726-D554-953F-E01D-606CBEBBA491}"/>
            </a:ext>
          </a:extLst>
        </xdr:cNvPr>
        <xdr:cNvSpPr txBox="1"/>
      </xdr:nvSpPr>
      <xdr:spPr>
        <a:xfrm>
          <a:off x="9111576" y="5374532"/>
          <a:ext cx="940339" cy="291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5">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2</xdr:col>
      <xdr:colOff>340467</xdr:colOff>
      <xdr:row>4</xdr:row>
      <xdr:rowOff>170233</xdr:rowOff>
    </xdr:from>
    <xdr:to>
      <xdr:col>4</xdr:col>
      <xdr:colOff>235085</xdr:colOff>
      <xdr:row>6</xdr:row>
      <xdr:rowOff>56744</xdr:rowOff>
    </xdr:to>
    <xdr:sp macro="" textlink="">
      <xdr:nvSpPr>
        <xdr:cNvPr id="16" name="TextBox 15">
          <a:extLst>
            <a:ext uri="{FF2B5EF4-FFF2-40B4-BE49-F238E27FC236}">
              <a16:creationId xmlns:a16="http://schemas.microsoft.com/office/drawing/2014/main" id="{60501790-4379-E932-7303-24938FFBBB1E}"/>
            </a:ext>
          </a:extLst>
        </xdr:cNvPr>
        <xdr:cNvSpPr txBox="1"/>
      </xdr:nvSpPr>
      <xdr:spPr>
        <a:xfrm>
          <a:off x="1686127" y="948446"/>
          <a:ext cx="1240277" cy="275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85000"/>
                  <a:lumOff val="15000"/>
                </a:schemeClr>
              </a:solidFill>
              <a:latin typeface="Aptos Display" panose="020B0004020202020204" pitchFamily="34" charset="0"/>
            </a:rPr>
            <a:t>Filter Pannel</a:t>
          </a:r>
        </a:p>
      </xdr:txBody>
    </xdr:sp>
    <xdr:clientData/>
  </xdr:twoCellAnchor>
  <xdr:twoCellAnchor editAs="oneCell">
    <xdr:from>
      <xdr:col>2</xdr:col>
      <xdr:colOff>8106</xdr:colOff>
      <xdr:row>4</xdr:row>
      <xdr:rowOff>81063</xdr:rowOff>
    </xdr:from>
    <xdr:to>
      <xdr:col>2</xdr:col>
      <xdr:colOff>332361</xdr:colOff>
      <xdr:row>6</xdr:row>
      <xdr:rowOff>16212</xdr:rowOff>
    </xdr:to>
    <xdr:pic>
      <xdr:nvPicPr>
        <xdr:cNvPr id="35" name="Graphic 34" descr="Exclamation mark with solid fill">
          <a:extLst>
            <a:ext uri="{FF2B5EF4-FFF2-40B4-BE49-F238E27FC236}">
              <a16:creationId xmlns:a16="http://schemas.microsoft.com/office/drawing/2014/main" id="{AE637A9D-3512-4053-429D-8F743BFB630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16200000">
          <a:off x="1353766" y="859276"/>
          <a:ext cx="324255" cy="324255"/>
        </a:xfrm>
        <a:prstGeom prst="rect">
          <a:avLst/>
        </a:prstGeom>
      </xdr:spPr>
    </xdr:pic>
    <xdr:clientData/>
  </xdr:twoCellAnchor>
  <xdr:twoCellAnchor editAs="oneCell">
    <xdr:from>
      <xdr:col>1</xdr:col>
      <xdr:colOff>614463</xdr:colOff>
      <xdr:row>4</xdr:row>
      <xdr:rowOff>152400</xdr:rowOff>
    </xdr:from>
    <xdr:to>
      <xdr:col>2</xdr:col>
      <xdr:colOff>283722</xdr:colOff>
      <xdr:row>6</xdr:row>
      <xdr:rowOff>105383</xdr:rowOff>
    </xdr:to>
    <xdr:pic>
      <xdr:nvPicPr>
        <xdr:cNvPr id="37" name="Graphic 36" descr="Exclamation mark with solid fill">
          <a:extLst>
            <a:ext uri="{FF2B5EF4-FFF2-40B4-BE49-F238E27FC236}">
              <a16:creationId xmlns:a16="http://schemas.microsoft.com/office/drawing/2014/main" id="{6E8E656E-0500-408A-AFAE-438CB1CE7C5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5400000">
          <a:off x="1287293" y="930613"/>
          <a:ext cx="342089" cy="342089"/>
        </a:xfrm>
        <a:prstGeom prst="rect">
          <a:avLst/>
        </a:prstGeom>
      </xdr:spPr>
    </xdr:pic>
    <xdr:clientData/>
  </xdr:twoCellAnchor>
  <xdr:twoCellAnchor editAs="oneCell">
    <xdr:from>
      <xdr:col>2</xdr:col>
      <xdr:colOff>4865</xdr:colOff>
      <xdr:row>5</xdr:row>
      <xdr:rowOff>61609</xdr:rowOff>
    </xdr:from>
    <xdr:to>
      <xdr:col>2</xdr:col>
      <xdr:colOff>316150</xdr:colOff>
      <xdr:row>6</xdr:row>
      <xdr:rowOff>178341</xdr:rowOff>
    </xdr:to>
    <xdr:pic>
      <xdr:nvPicPr>
        <xdr:cNvPr id="38" name="Graphic 37" descr="Exclamation mark with solid fill">
          <a:extLst>
            <a:ext uri="{FF2B5EF4-FFF2-40B4-BE49-F238E27FC236}">
              <a16:creationId xmlns:a16="http://schemas.microsoft.com/office/drawing/2014/main" id="{9F8EB658-C1A6-4598-8863-EF1487F5EB7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16200000">
          <a:off x="1350525" y="1034375"/>
          <a:ext cx="311285" cy="311285"/>
        </a:xfrm>
        <a:prstGeom prst="rect">
          <a:avLst/>
        </a:prstGeom>
      </xdr:spPr>
    </xdr:pic>
    <xdr:clientData/>
  </xdr:twoCellAnchor>
  <xdr:twoCellAnchor editAs="oneCell">
    <xdr:from>
      <xdr:col>1</xdr:col>
      <xdr:colOff>632296</xdr:colOff>
      <xdr:row>6</xdr:row>
      <xdr:rowOff>160021</xdr:rowOff>
    </xdr:from>
    <xdr:to>
      <xdr:col>4</xdr:col>
      <xdr:colOff>308380</xdr:colOff>
      <xdr:row>13</xdr:row>
      <xdr:rowOff>72959</xdr:rowOff>
    </xdr:to>
    <mc:AlternateContent xmlns:mc="http://schemas.openxmlformats.org/markup-compatibility/2006">
      <mc:Choice xmlns:a14="http://schemas.microsoft.com/office/drawing/2010/main" Requires="a14">
        <xdr:graphicFrame macro="">
          <xdr:nvGraphicFramePr>
            <xdr:cNvPr id="40" name="Outlet Size">
              <a:extLst>
                <a:ext uri="{FF2B5EF4-FFF2-40B4-BE49-F238E27FC236}">
                  <a16:creationId xmlns:a16="http://schemas.microsoft.com/office/drawing/2014/main" id="{D44CD044-D486-4673-9564-05954FA244D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305126" y="1327340"/>
              <a:ext cx="1694573" cy="12748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616085</xdr:colOff>
      <xdr:row>13</xdr:row>
      <xdr:rowOff>87063</xdr:rowOff>
    </xdr:from>
    <xdr:to>
      <xdr:col>4</xdr:col>
      <xdr:colOff>316149</xdr:colOff>
      <xdr:row>19</xdr:row>
      <xdr:rowOff>154183</xdr:rowOff>
    </xdr:to>
    <mc:AlternateContent xmlns:mc="http://schemas.openxmlformats.org/markup-compatibility/2006">
      <mc:Choice xmlns:a14="http://schemas.microsoft.com/office/drawing/2010/main" Requires="a14">
        <xdr:graphicFrame macro="">
          <xdr:nvGraphicFramePr>
            <xdr:cNvPr id="42" name="Outlet Location Type 1">
              <a:extLst>
                <a:ext uri="{FF2B5EF4-FFF2-40B4-BE49-F238E27FC236}">
                  <a16:creationId xmlns:a16="http://schemas.microsoft.com/office/drawing/2014/main" id="{4FB5914E-31D6-45FB-9FFF-A372E765F20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288915" y="2616254"/>
              <a:ext cx="1718553"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607978</xdr:colOff>
      <xdr:row>19</xdr:row>
      <xdr:rowOff>113490</xdr:rowOff>
    </xdr:from>
    <xdr:to>
      <xdr:col>4</xdr:col>
      <xdr:colOff>308043</xdr:colOff>
      <xdr:row>25</xdr:row>
      <xdr:rowOff>97277</xdr:rowOff>
    </xdr:to>
    <mc:AlternateContent xmlns:mc="http://schemas.openxmlformats.org/markup-compatibility/2006">
      <mc:Choice xmlns:a14="http://schemas.microsoft.com/office/drawing/2010/main" Requires="a14">
        <xdr:graphicFrame macro="">
          <xdr:nvGraphicFramePr>
            <xdr:cNvPr id="50" name="Item Type 1">
              <a:extLst>
                <a:ext uri="{FF2B5EF4-FFF2-40B4-BE49-F238E27FC236}">
                  <a16:creationId xmlns:a16="http://schemas.microsoft.com/office/drawing/2014/main" id="{DA8C2202-BCD9-4366-81E8-E27AAA11F19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280808" y="3810001"/>
              <a:ext cx="1718554" cy="11511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648510</xdr:colOff>
      <xdr:row>25</xdr:row>
      <xdr:rowOff>160504</xdr:rowOff>
    </xdr:from>
    <xdr:to>
      <xdr:col>2</xdr:col>
      <xdr:colOff>616085</xdr:colOff>
      <xdr:row>29</xdr:row>
      <xdr:rowOff>22696</xdr:rowOff>
    </xdr:to>
    <xdr:pic>
      <xdr:nvPicPr>
        <xdr:cNvPr id="52" name="Graphic 51" descr="House with solid fill">
          <a:hlinkClick xmlns:r="http://schemas.openxmlformats.org/officeDocument/2006/relationships" r:id="rId16"/>
          <a:extLst>
            <a:ext uri="{FF2B5EF4-FFF2-40B4-BE49-F238E27FC236}">
              <a16:creationId xmlns:a16="http://schemas.microsoft.com/office/drawing/2014/main" id="{A9834392-627B-1139-9F80-8902ECD144C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321340" y="5024334"/>
          <a:ext cx="640405" cy="640405"/>
        </a:xfrm>
        <a:prstGeom prst="rect">
          <a:avLst/>
        </a:prstGeom>
      </xdr:spPr>
    </xdr:pic>
    <xdr:clientData/>
  </xdr:twoCellAnchor>
  <xdr:twoCellAnchor editAs="oneCell">
    <xdr:from>
      <xdr:col>3</xdr:col>
      <xdr:colOff>162127</xdr:colOff>
      <xdr:row>25</xdr:row>
      <xdr:rowOff>178341</xdr:rowOff>
    </xdr:from>
    <xdr:to>
      <xdr:col>4</xdr:col>
      <xdr:colOff>95654</xdr:colOff>
      <xdr:row>29</xdr:row>
      <xdr:rowOff>6485</xdr:rowOff>
    </xdr:to>
    <xdr:pic>
      <xdr:nvPicPr>
        <xdr:cNvPr id="54" name="Graphic 53" descr="Database with solid fill">
          <a:hlinkClick xmlns:r="http://schemas.openxmlformats.org/officeDocument/2006/relationships" r:id="rId19"/>
          <a:extLst>
            <a:ext uri="{FF2B5EF4-FFF2-40B4-BE49-F238E27FC236}">
              <a16:creationId xmlns:a16="http://schemas.microsoft.com/office/drawing/2014/main" id="{39C97D3E-02A1-1679-B73A-67B5D85EE05C}"/>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180616" y="5042171"/>
          <a:ext cx="606357" cy="60635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77.561442708335" createdVersion="8" refreshedVersion="8" minRefreshableVersion="3" recordCount="8523" xr:uid="{878A1F2E-C508-4B9A-92B7-EB15C439ADFC}">
  <cacheSource type="worksheet">
    <worksheetSource name="Table1"/>
  </cacheSource>
  <cacheFields count="13">
    <cacheField name="Sr.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875930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91FAAF-0AA9-4240-BA95-0C85DA3554F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22:C26"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Total Sales" fld="11" baseField="0" baseItem="0" numFmtId="167"/>
  </dataFields>
  <formats count="15">
    <format dxfId="2969">
      <pivotArea type="all" dataOnly="0" outline="0" fieldPosition="0"/>
    </format>
    <format dxfId="2970">
      <pivotArea outline="0" collapsedLevelsAreSubtotals="1" fieldPosition="0"/>
    </format>
    <format dxfId="2971">
      <pivotArea type="all" dataOnly="0" outline="0" fieldPosition="0"/>
    </format>
    <format dxfId="2972">
      <pivotArea outline="0" collapsedLevelsAreSubtotals="1" fieldPosition="0"/>
    </format>
    <format dxfId="2973">
      <pivotArea dataOnly="0" labelOnly="1" grandRow="1" outline="0" fieldPosition="0"/>
    </format>
    <format dxfId="2974">
      <pivotArea dataOnly="0" labelOnly="1" outline="0" axis="axisValues" fieldPosition="0"/>
    </format>
    <format dxfId="2975">
      <pivotArea outline="0" collapsedLevelsAreSubtotals="1" fieldPosition="0"/>
    </format>
    <format dxfId="2976">
      <pivotArea type="all" dataOnly="0" outline="0" fieldPosition="0"/>
    </format>
    <format dxfId="2977">
      <pivotArea outline="0" collapsedLevelsAreSubtotals="1" fieldPosition="0"/>
    </format>
    <format dxfId="2978">
      <pivotArea type="origin" dataOnly="0" labelOnly="1" outline="0" fieldPosition="0"/>
    </format>
    <format dxfId="2979">
      <pivotArea field="1" type="button" dataOnly="0" labelOnly="1" outline="0" axis="axisCol" fieldPosition="0"/>
    </format>
    <format dxfId="2980">
      <pivotArea type="topRight" dataOnly="0" labelOnly="1" outline="0" fieldPosition="0"/>
    </format>
    <format dxfId="2981">
      <pivotArea field="6" type="button" dataOnly="0" labelOnly="1" outline="0" axis="axisRow" fieldPosition="0"/>
    </format>
    <format dxfId="2982">
      <pivotArea dataOnly="0" labelOnly="1" fieldPosition="0">
        <references count="1">
          <reference field="6" count="0"/>
        </references>
      </pivotArea>
    </format>
    <format dxfId="2983">
      <pivotArea dataOnly="0" labelOnly="1" fieldPosition="0">
        <references count="1">
          <reference field="1"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12" format="0" series="1">
      <pivotArea type="data" outline="0" fieldPosition="0">
        <references count="2">
          <reference field="4294967294" count="1" selected="0">
            <x v="0"/>
          </reference>
          <reference field="1" count="1" selected="0">
            <x v="0"/>
          </reference>
        </references>
      </pivotArea>
    </chartFormat>
    <chartFormat chart="12" format="1" series="1">
      <pivotArea type="data" outline="0" fieldPosition="0">
        <references count="2">
          <reference field="4294967294" count="1" selected="0">
            <x v="0"/>
          </reference>
          <reference field="1" count="1" selected="0">
            <x v="1"/>
          </reference>
        </references>
      </pivotArea>
    </chartFormat>
    <chartFormat chart="14" format="4" series="1">
      <pivotArea type="data" outline="0" fieldPosition="0">
        <references count="2">
          <reference field="4294967294" count="1" selected="0">
            <x v="0"/>
          </reference>
          <reference field="1" count="1" selected="0">
            <x v="0"/>
          </reference>
        </references>
      </pivotArea>
    </chartFormat>
    <chartFormat chart="14"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AFE0AF-9E72-41EC-9938-6A2969DFBEA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98:B102"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Total Sales" fld="11" subtotal="count" baseField="8" baseItem="2" numFmtId="1"/>
  </dataFields>
  <formats count="20">
    <format dxfId="2949">
      <pivotArea type="all" dataOnly="0" outline="0" fieldPosition="0"/>
    </format>
    <format dxfId="2950">
      <pivotArea outline="0" collapsedLevelsAreSubtotals="1" fieldPosition="0"/>
    </format>
    <format dxfId="2951">
      <pivotArea type="all" dataOnly="0" outline="0" fieldPosition="0"/>
    </format>
    <format dxfId="2952">
      <pivotArea outline="0" collapsedLevelsAreSubtotals="1" fieldPosition="0"/>
    </format>
    <format dxfId="2953">
      <pivotArea dataOnly="0" labelOnly="1" grandRow="1" outline="0" fieldPosition="0"/>
    </format>
    <format dxfId="2954">
      <pivotArea outline="0" collapsedLevelsAreSubtotals="1" fieldPosition="0"/>
    </format>
    <format dxfId="2955">
      <pivotArea type="all" dataOnly="0" outline="0" fieldPosition="0"/>
    </format>
    <format dxfId="2956">
      <pivotArea outline="0" collapsedLevelsAreSubtotals="1" fieldPosition="0"/>
    </format>
    <format dxfId="2957">
      <pivotArea field="7" type="button" dataOnly="0" labelOnly="1" outline="0"/>
    </format>
    <format dxfId="2958">
      <pivotArea type="all" dataOnly="0" outline="0" fieldPosition="0"/>
    </format>
    <format dxfId="2959">
      <pivotArea outline="0" collapsedLevelsAreSubtotals="1" fieldPosition="0"/>
    </format>
    <format dxfId="2960">
      <pivotArea field="6" type="button" dataOnly="0" labelOnly="1" outline="0"/>
    </format>
    <format dxfId="2961">
      <pivotArea collapsedLevelsAreSubtotals="1" fieldPosition="0">
        <references count="1">
          <reference field="8" count="1">
            <x v="0"/>
          </reference>
        </references>
      </pivotArea>
    </format>
    <format dxfId="2962">
      <pivotArea collapsedLevelsAreSubtotals="1" fieldPosition="0">
        <references count="1">
          <reference field="8" count="3">
            <x v="1"/>
            <x v="2"/>
            <x v="3"/>
          </reference>
        </references>
      </pivotArea>
    </format>
    <format dxfId="2963">
      <pivotArea outline="0" collapsedLevelsAreSubtotals="1" fieldPosition="0"/>
    </format>
    <format dxfId="2964">
      <pivotArea type="all" dataOnly="0" outline="0" fieldPosition="0"/>
    </format>
    <format dxfId="2965">
      <pivotArea outline="0" collapsedLevelsAreSubtotals="1" fieldPosition="0"/>
    </format>
    <format dxfId="2966">
      <pivotArea field="8" type="button" dataOnly="0" labelOnly="1" outline="0" axis="axisRow" fieldPosition="0"/>
    </format>
    <format dxfId="2967">
      <pivotArea dataOnly="0" labelOnly="1" fieldPosition="0">
        <references count="1">
          <reference field="8" count="0"/>
        </references>
      </pivotArea>
    </format>
    <format dxfId="296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38B088-D185-4AE0-A3B2-C5BC3F63E65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92:B96"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7"/>
  </dataFields>
  <formats count="17">
    <format dxfId="2932">
      <pivotArea type="all" dataOnly="0" outline="0" fieldPosition="0"/>
    </format>
    <format dxfId="2933">
      <pivotArea outline="0" collapsedLevelsAreSubtotals="1" fieldPosition="0"/>
    </format>
    <format dxfId="2934">
      <pivotArea type="all" dataOnly="0" outline="0" fieldPosition="0"/>
    </format>
    <format dxfId="2935">
      <pivotArea outline="0" collapsedLevelsAreSubtotals="1" fieldPosition="0"/>
    </format>
    <format dxfId="2936">
      <pivotArea dataOnly="0" labelOnly="1" grandRow="1" outline="0" fieldPosition="0"/>
    </format>
    <format dxfId="2937">
      <pivotArea outline="0" collapsedLevelsAreSubtotals="1" fieldPosition="0"/>
    </format>
    <format dxfId="2938">
      <pivotArea type="all" dataOnly="0" outline="0" fieldPosition="0"/>
    </format>
    <format dxfId="2939">
      <pivotArea field="7" type="button" dataOnly="0" labelOnly="1" outline="0"/>
    </format>
    <format dxfId="2940">
      <pivotArea type="all" dataOnly="0" outline="0" fieldPosition="0"/>
    </format>
    <format dxfId="2941">
      <pivotArea field="6" type="button" dataOnly="0" labelOnly="1" outline="0"/>
    </format>
    <format dxfId="2942">
      <pivotArea collapsedLevelsAreSubtotals="1" fieldPosition="0">
        <references count="1">
          <reference field="8" count="1">
            <x v="0"/>
          </reference>
        </references>
      </pivotArea>
    </format>
    <format dxfId="2943">
      <pivotArea collapsedLevelsAreSubtotals="1" fieldPosition="0">
        <references count="1">
          <reference field="8" count="3">
            <x v="1"/>
            <x v="2"/>
            <x v="3"/>
          </reference>
        </references>
      </pivotArea>
    </format>
    <format dxfId="2944">
      <pivotArea type="all" dataOnly="0" outline="0" fieldPosition="0"/>
    </format>
    <format dxfId="2945">
      <pivotArea outline="0" collapsedLevelsAreSubtotals="1" fieldPosition="0"/>
    </format>
    <format dxfId="2946">
      <pivotArea field="8" type="button" dataOnly="0" labelOnly="1" outline="0" axis="axisRow" fieldPosition="0"/>
    </format>
    <format dxfId="2947">
      <pivotArea dataOnly="0" labelOnly="1" fieldPosition="0">
        <references count="1">
          <reference field="8" count="0"/>
        </references>
      </pivotArea>
    </format>
    <format dxfId="2948">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FC1C86-1906-473C-AB7D-AFFA9C64886D}"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2:B14"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Total Sales" fld="11" baseField="0" baseItem="0" numFmtId="167"/>
  </dataFields>
  <formats count="9">
    <format dxfId="2923">
      <pivotArea type="all" dataOnly="0" outline="0" fieldPosition="0"/>
    </format>
    <format dxfId="2924">
      <pivotArea outline="0" collapsedLevelsAreSubtotals="1" fieldPosition="0"/>
    </format>
    <format dxfId="2925">
      <pivotArea type="all" dataOnly="0" outline="0" fieldPosition="0"/>
    </format>
    <format dxfId="2926">
      <pivotArea outline="0" collapsedLevelsAreSubtotals="1" fieldPosition="0"/>
    </format>
    <format dxfId="2927">
      <pivotArea field="1" type="button" dataOnly="0" labelOnly="1" outline="0" axis="axisRow" fieldPosition="0"/>
    </format>
    <format dxfId="2928">
      <pivotArea dataOnly="0" labelOnly="1" fieldPosition="0">
        <references count="1">
          <reference field="1" count="0"/>
        </references>
      </pivotArea>
    </format>
    <format dxfId="2929">
      <pivotArea dataOnly="0" labelOnly="1" grandRow="1" outline="0" fieldPosition="0"/>
    </format>
    <format dxfId="2930">
      <pivotArea dataOnly="0" labelOnly="1" outline="0" axis="axisValues" fieldPosition="0"/>
    </format>
    <format dxfId="293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A1444C-6CF1-462B-9D1E-6C28B75345B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85:B8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1">
    <format dxfId="2912">
      <pivotArea type="all" dataOnly="0" outline="0" fieldPosition="0"/>
    </format>
    <format dxfId="2913">
      <pivotArea outline="0" collapsedLevelsAreSubtotals="1" fieldPosition="0"/>
    </format>
    <format dxfId="2914">
      <pivotArea type="all" dataOnly="0" outline="0" fieldPosition="0"/>
    </format>
    <format dxfId="2915">
      <pivotArea outline="0" collapsedLevelsAreSubtotals="1" fieldPosition="0"/>
    </format>
    <format dxfId="2916">
      <pivotArea dataOnly="0" labelOnly="1" grandRow="1" outline="0" fieldPosition="0"/>
    </format>
    <format dxfId="2917">
      <pivotArea outline="0" collapsedLevelsAreSubtotals="1" fieldPosition="0"/>
    </format>
    <format dxfId="2918">
      <pivotArea type="all" dataOnly="0" outline="0" fieldPosition="0"/>
    </format>
    <format dxfId="2919">
      <pivotArea outline="0" collapsedLevelsAreSubtotals="1" fieldPosition="0"/>
    </format>
    <format dxfId="2920">
      <pivotArea field="8" type="button" dataOnly="0" labelOnly="1" outline="0" axis="axisRow" fieldPosition="0"/>
    </format>
    <format dxfId="2921">
      <pivotArea dataOnly="0" labelOnly="1" fieldPosition="0">
        <references count="1">
          <reference field="8" count="0"/>
        </references>
      </pivotArea>
    </format>
    <format dxfId="2922">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D51996-CDDF-420C-B119-DF6B317F395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0" subtotal="count" baseField="0" baseItem="1"/>
    <dataField name="Average of Rating" fld="12" subtotal="average" baseField="0" baseItem="1"/>
  </dataFields>
  <formats count="3">
    <format dxfId="2909">
      <pivotArea type="all" dataOnly="0" outline="0" fieldPosition="0"/>
    </format>
    <format dxfId="2910">
      <pivotArea outline="0" collapsedLevelsAreSubtotals="1" fieldPosition="0"/>
    </format>
    <format dxfId="291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026100-EB1C-4D78-90D4-6625339D2BF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63:B66"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1">
    <format dxfId="2898">
      <pivotArea type="all" dataOnly="0" outline="0" fieldPosition="0"/>
    </format>
    <format dxfId="2899">
      <pivotArea outline="0" collapsedLevelsAreSubtotals="1" fieldPosition="0"/>
    </format>
    <format dxfId="2900">
      <pivotArea type="all" dataOnly="0" outline="0" fieldPosition="0"/>
    </format>
    <format dxfId="2901">
      <pivotArea outline="0" collapsedLevelsAreSubtotals="1" fieldPosition="0"/>
    </format>
    <format dxfId="2902">
      <pivotArea dataOnly="0" labelOnly="1" grandRow="1" outline="0" fieldPosition="0"/>
    </format>
    <format dxfId="2903">
      <pivotArea outline="0" collapsedLevelsAreSubtotals="1" fieldPosition="0"/>
    </format>
    <format dxfId="2904">
      <pivotArea type="all" dataOnly="0" outline="0" fieldPosition="0"/>
    </format>
    <format dxfId="2905">
      <pivotArea outline="0" collapsedLevelsAreSubtotals="1" fieldPosition="0"/>
    </format>
    <format dxfId="2906">
      <pivotArea field="7" type="button" dataOnly="0" labelOnly="1" outline="0" axis="axisRow" fieldPosition="0"/>
    </format>
    <format dxfId="2907">
      <pivotArea dataOnly="0" labelOnly="1" fieldPosition="0">
        <references count="1">
          <reference field="7" count="0"/>
        </references>
      </pivotArea>
    </format>
    <format dxfId="290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6" format="1">
      <pivotArea type="data" outline="0" fieldPosition="0">
        <references count="2">
          <reference field="4294967294" count="1" selected="0">
            <x v="0"/>
          </reference>
          <reference field="7" count="1" selected="0">
            <x v="0"/>
          </reference>
        </references>
      </pivotArea>
    </chartFormat>
    <chartFormat chart="26" format="2">
      <pivotArea type="data" outline="0" fieldPosition="0">
        <references count="2">
          <reference field="4294967294" count="1" selected="0">
            <x v="0"/>
          </reference>
          <reference field="7" count="1" selected="0">
            <x v="1"/>
          </reference>
        </references>
      </pivotArea>
    </chartFormat>
    <chartFormat chart="2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654B14-8943-453B-B0A6-8E405755F92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74:B7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5">
    <format dxfId="2883">
      <pivotArea type="all" dataOnly="0" outline="0" fieldPosition="0"/>
    </format>
    <format dxfId="2884">
      <pivotArea outline="0" collapsedLevelsAreSubtotals="1" fieldPosition="0"/>
    </format>
    <format dxfId="2885">
      <pivotArea type="all" dataOnly="0" outline="0" fieldPosition="0"/>
    </format>
    <format dxfId="2886">
      <pivotArea outline="0" collapsedLevelsAreSubtotals="1" fieldPosition="0"/>
    </format>
    <format dxfId="2887">
      <pivotArea dataOnly="0" labelOnly="1" grandRow="1" outline="0" fieldPosition="0"/>
    </format>
    <format dxfId="2888">
      <pivotArea outline="0" collapsedLevelsAreSubtotals="1" fieldPosition="0"/>
    </format>
    <format dxfId="2889">
      <pivotArea type="all" dataOnly="0" outline="0" fieldPosition="0"/>
    </format>
    <format dxfId="2890">
      <pivotArea outline="0" collapsedLevelsAreSubtotals="1" fieldPosition="0"/>
    </format>
    <format dxfId="2891">
      <pivotArea field="7" type="button" dataOnly="0" labelOnly="1" outline="0"/>
    </format>
    <format dxfId="2892">
      <pivotArea dataOnly="0" labelOnly="1" outline="0" axis="axisValues" fieldPosition="0"/>
    </format>
    <format dxfId="2893">
      <pivotArea type="all" dataOnly="0" outline="0" fieldPosition="0"/>
    </format>
    <format dxfId="2894">
      <pivotArea outline="0" collapsedLevelsAreSubtotals="1" fieldPosition="0"/>
    </format>
    <format dxfId="2895">
      <pivotArea field="6" type="button" dataOnly="0" labelOnly="1" outline="0" axis="axisRow" fieldPosition="0"/>
    </format>
    <format dxfId="2896">
      <pivotArea dataOnly="0" labelOnly="1" fieldPosition="0">
        <references count="1">
          <reference field="6" count="0"/>
        </references>
      </pivotArea>
    </format>
    <format dxfId="289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CB3D8F-E1AD-4249-88C1-A30F34ABDAF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51:B60"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Total Sales" fld="11" baseField="0" baseItem="0" numFmtId="167"/>
  </dataFields>
  <formats count="15">
    <format dxfId="2868">
      <pivotArea type="all" dataOnly="0" outline="0" fieldPosition="0"/>
    </format>
    <format dxfId="2869">
      <pivotArea outline="0" collapsedLevelsAreSubtotals="1" fieldPosition="0"/>
    </format>
    <format dxfId="2870">
      <pivotArea type="all" dataOnly="0" outline="0" fieldPosition="0"/>
    </format>
    <format dxfId="2871">
      <pivotArea outline="0" collapsedLevelsAreSubtotals="1" fieldPosition="0"/>
    </format>
    <format dxfId="2872">
      <pivotArea dataOnly="0" labelOnly="1" grandRow="1" outline="0" fieldPosition="0"/>
    </format>
    <format dxfId="2873">
      <pivotArea outline="0" collapsedLevelsAreSubtotals="1" fieldPosition="0"/>
    </format>
    <format dxfId="2874">
      <pivotArea type="all" dataOnly="0" outline="0" fieldPosition="0"/>
    </format>
    <format dxfId="2875">
      <pivotArea outline="0" collapsedLevelsAreSubtotals="1" fieldPosition="0"/>
    </format>
    <format dxfId="2876">
      <pivotArea field="3" type="button" dataOnly="0" labelOnly="1" outline="0"/>
    </format>
    <format dxfId="2877">
      <pivotArea dataOnly="0" labelOnly="1" outline="0" axis="axisValues" fieldPosition="0"/>
    </format>
    <format dxfId="2878">
      <pivotArea type="all" dataOnly="0" outline="0" fieldPosition="0"/>
    </format>
    <format dxfId="2879">
      <pivotArea outline="0" collapsedLevelsAreSubtotals="1" fieldPosition="0"/>
    </format>
    <format dxfId="2880">
      <pivotArea field="4" type="button" dataOnly="0" labelOnly="1" outline="0" axis="axisRow" fieldPosition="0"/>
    </format>
    <format dxfId="2881">
      <pivotArea dataOnly="0" labelOnly="1" fieldPosition="0">
        <references count="1">
          <reference field="4" count="0"/>
        </references>
      </pivotArea>
    </format>
    <format dxfId="2882">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7"/>
          </reference>
        </references>
      </pivotArea>
    </chartFormat>
    <chartFormat chart="21" format="5">
      <pivotArea type="data" outline="0" fieldPosition="0">
        <references count="2">
          <reference field="4294967294" count="1" selected="0">
            <x v="0"/>
          </reference>
          <reference field="4" count="1" selected="0">
            <x v="1"/>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8"/>
          </reference>
        </references>
      </pivotArea>
    </chartFormat>
    <chartFormat chart="21" format="8">
      <pivotArea type="data" outline="0" fieldPosition="0">
        <references count="2">
          <reference field="4294967294" count="1" selected="0">
            <x v="0"/>
          </reference>
          <reference field="4" count="1" selected="0">
            <x v="2"/>
          </reference>
        </references>
      </pivotArea>
    </chartFormat>
    <chartFormat chart="21" format="9">
      <pivotArea type="data" outline="0" fieldPosition="0">
        <references count="2">
          <reference field="4294967294" count="1" selected="0">
            <x v="0"/>
          </reference>
          <reference field="4" count="1" selected="0">
            <x v="4"/>
          </reference>
        </references>
      </pivotArea>
    </chartFormat>
    <chartFormat chart="21" format="10">
      <pivotArea type="data" outline="0" fieldPosition="0">
        <references count="2">
          <reference field="4294967294" count="1" selected="0">
            <x v="0"/>
          </reference>
          <reference field="4" count="1" selected="0">
            <x v="5"/>
          </reference>
        </references>
      </pivotArea>
    </chartFormat>
    <chartFormat chart="21"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1AC73C-3232-42BA-9B81-696D170DB7F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2:B48"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1">
    <format dxfId="2857">
      <pivotArea type="all" dataOnly="0" outline="0" fieldPosition="0"/>
    </format>
    <format dxfId="2858">
      <pivotArea outline="0" collapsedLevelsAreSubtotals="1" fieldPosition="0"/>
    </format>
    <format dxfId="2859">
      <pivotArea type="all" dataOnly="0" outline="0" fieldPosition="0"/>
    </format>
    <format dxfId="2860">
      <pivotArea outline="0" collapsedLevelsAreSubtotals="1" fieldPosition="0"/>
    </format>
    <format dxfId="2861">
      <pivotArea dataOnly="0" labelOnly="1" grandRow="1" outline="0" fieldPosition="0"/>
    </format>
    <format dxfId="2862">
      <pivotArea outline="0" collapsedLevelsAreSubtotals="1" fieldPosition="0"/>
    </format>
    <format dxfId="2863">
      <pivotArea type="all" dataOnly="0" outline="0" fieldPosition="0"/>
    </format>
    <format dxfId="2864">
      <pivotArea outline="0" collapsedLevelsAreSubtotals="1" fieldPosition="0"/>
    </format>
    <format dxfId="2865">
      <pivotArea field="3" type="button" dataOnly="0" labelOnly="1" outline="0" axis="axisRow" fieldPosition="0"/>
    </format>
    <format dxfId="2866">
      <pivotArea dataOnly="0" labelOnly="1" fieldPosition="0">
        <references count="1">
          <reference field="3" count="0"/>
        </references>
      </pivotArea>
    </format>
    <format dxfId="286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9EA97CF-1B5C-45AF-A019-B6AD0A041C03}" sourceName="Outlet Size">
  <pivotTables>
    <pivotTable tabId="3" name="PivotTable2"/>
    <pivotTable tabId="3" name="PivotTable3"/>
    <pivotTable tabId="3" name="PivotTable4"/>
    <pivotTable tabId="3" name="PivotTable5"/>
    <pivotTable tabId="3" name="PivotTable6"/>
    <pivotTable tabId="3" name="PivotTable7"/>
    <pivotTable tabId="3" name="PivotTable1"/>
    <pivotTable tabId="3" name="PivotTable8"/>
    <pivotTable tabId="3" name="PivotTable9"/>
    <pivotTable tabId="3" name="PivotTable10"/>
  </pivotTables>
  <data>
    <tabular pivotCacheId="208759302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63FB076-39A0-40E8-A6A5-82B4C65D9A43}" sourceName="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208759302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43E1187-C6AB-497F-BCD4-E3E2913F5A57}" sourceName="Outlet Location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2087593026" crossFilter="showItemsWithNoData">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7169FE4-6E60-4683-BAE4-4B26B5F2FDD7}" cache="Slicer_Outlet_Size" caption="Outlet Size" style="SlicerStyleOther2" rowHeight="260350"/>
  <slicer name="Item Type" xr10:uid="{2B2FF383-F6AC-49FA-9D18-CF38BA851FB0}" cache="Slicer_Item_Type" caption="Item Type" rowHeight="260350"/>
  <slicer name="Outlet Location Type" xr10:uid="{315AB3B6-DF54-43B5-920A-544EE5E88848}"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7EB93A0-CB79-4F00-BD06-E8B796992305}" cache="Slicer_Outlet_Size" caption="Outlet Size" style="Blinkiy Analysis" rowHeight="260350"/>
  <slicer name="Item Type 1" xr10:uid="{9CFABF21-85B5-441F-AC6E-46BFACF50B26}" cache="Slicer_Item_Type" caption="Item Type" startItem="2" style="Blinkiy Analysis" rowHeight="260350"/>
  <slicer name="Outlet Location Type 1" xr10:uid="{03214CD8-31AD-45B0-B774-D70DAE0AC48B}" cache="Slicer_Outlet_Location_Type" caption="Outlet Location " style="Blinkiy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38B5C934-8828-4638-8ED3-4F804C3B7C0E}" name="Sr.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D1741-3572-4A82-9130-827EFDB55645}">
  <dimension ref="A1:K103"/>
  <sheetViews>
    <sheetView topLeftCell="A82" workbookViewId="0">
      <selection activeCell="M14" sqref="M14"/>
    </sheetView>
  </sheetViews>
  <sheetFormatPr defaultRowHeight="15.6" x14ac:dyDescent="0.3"/>
  <cols>
    <col min="1" max="1" width="17.296875" bestFit="1" customWidth="1"/>
    <col min="2" max="2" width="17.8984375" bestFit="1" customWidth="1"/>
    <col min="3" max="3" width="7.3984375" bestFit="1" customWidth="1"/>
    <col min="4" max="4" width="15.69921875" bestFit="1" customWidth="1"/>
  </cols>
  <sheetData>
    <row r="1" spans="1:11" ht="16.2" thickBot="1" x14ac:dyDescent="0.35"/>
    <row r="2" spans="1:11" ht="16.2" thickBot="1" x14ac:dyDescent="0.35">
      <c r="A2" s="36" t="s">
        <v>1618</v>
      </c>
      <c r="B2" s="37"/>
      <c r="C2" s="37"/>
      <c r="D2" s="38"/>
      <c r="F2" s="36" t="s">
        <v>1631</v>
      </c>
      <c r="G2" s="37"/>
      <c r="H2" s="37"/>
      <c r="I2" s="38"/>
      <c r="J2" s="36"/>
      <c r="K2" s="38"/>
    </row>
    <row r="3" spans="1:11" ht="16.2" thickBot="1" x14ac:dyDescent="0.35">
      <c r="A3" s="8" t="s">
        <v>1610</v>
      </c>
      <c r="B3" s="9" t="s">
        <v>1611</v>
      </c>
      <c r="C3" s="9" t="s">
        <v>1613</v>
      </c>
      <c r="D3" s="10" t="s">
        <v>1614</v>
      </c>
      <c r="F3" s="1"/>
      <c r="G3" s="39"/>
      <c r="H3" s="39"/>
      <c r="I3" s="39"/>
      <c r="J3" s="39"/>
      <c r="K3" s="2"/>
    </row>
    <row r="4" spans="1:11" ht="16.2" thickBot="1" x14ac:dyDescent="0.35">
      <c r="A4" s="41">
        <v>1201681.4928000034</v>
      </c>
      <c r="B4" s="42">
        <v>140.99278338613203</v>
      </c>
      <c r="C4" s="42">
        <v>8523</v>
      </c>
      <c r="D4" s="43">
        <v>3.9658570925731196</v>
      </c>
      <c r="F4" s="1"/>
      <c r="G4" s="39"/>
      <c r="H4" s="39"/>
      <c r="I4" s="39"/>
      <c r="J4" s="39"/>
      <c r="K4" s="2"/>
    </row>
    <row r="5" spans="1:11" x14ac:dyDescent="0.3">
      <c r="A5" s="1"/>
      <c r="D5" s="2"/>
      <c r="F5" s="1"/>
      <c r="G5" s="39"/>
      <c r="H5" s="39"/>
      <c r="I5" s="39"/>
      <c r="J5" s="39"/>
      <c r="K5" s="2"/>
    </row>
    <row r="6" spans="1:11" x14ac:dyDescent="0.3">
      <c r="A6" s="1" t="s">
        <v>1609</v>
      </c>
      <c r="B6" t="s">
        <v>1615</v>
      </c>
      <c r="C6" t="s">
        <v>1616</v>
      </c>
      <c r="D6" s="2" t="s">
        <v>1617</v>
      </c>
      <c r="F6" s="1"/>
      <c r="G6" s="39"/>
      <c r="H6" s="39"/>
      <c r="I6" s="39"/>
      <c r="J6" s="39"/>
      <c r="K6" s="2"/>
    </row>
    <row r="7" spans="1:11" x14ac:dyDescent="0.3">
      <c r="A7" s="11">
        <f>A4</f>
        <v>1201681.4928000034</v>
      </c>
      <c r="B7" s="3">
        <f>B4</f>
        <v>140.99278338613203</v>
      </c>
      <c r="C7">
        <f>C4</f>
        <v>8523</v>
      </c>
      <c r="D7" s="4">
        <f>D4</f>
        <v>3.9658570925731196</v>
      </c>
      <c r="F7" s="1"/>
      <c r="G7" s="39"/>
      <c r="H7" s="39"/>
      <c r="I7" s="39"/>
      <c r="J7" s="39"/>
      <c r="K7" s="2"/>
    </row>
    <row r="8" spans="1:11" ht="16.2" thickBot="1" x14ac:dyDescent="0.35">
      <c r="A8" s="5"/>
      <c r="B8" s="6"/>
      <c r="C8" s="6"/>
      <c r="D8" s="7"/>
      <c r="F8" s="1"/>
      <c r="G8" s="39"/>
      <c r="H8" s="39"/>
      <c r="I8" s="39"/>
      <c r="J8" s="39"/>
      <c r="K8" s="2"/>
    </row>
    <row r="9" spans="1:11" x14ac:dyDescent="0.3">
      <c r="F9" s="1"/>
      <c r="G9" s="39"/>
      <c r="H9" s="39"/>
      <c r="I9" s="39"/>
      <c r="J9" s="39"/>
      <c r="K9" s="2"/>
    </row>
    <row r="10" spans="1:11" ht="16.2" thickBot="1" x14ac:dyDescent="0.35">
      <c r="F10" s="1"/>
      <c r="G10" s="39"/>
      <c r="H10" s="39"/>
      <c r="I10" s="39"/>
      <c r="J10" s="39"/>
      <c r="K10" s="2"/>
    </row>
    <row r="11" spans="1:11" ht="16.2" thickBot="1" x14ac:dyDescent="0.35">
      <c r="A11" s="36" t="s">
        <v>1620</v>
      </c>
      <c r="B11" s="37"/>
      <c r="C11" s="37"/>
      <c r="D11" s="38"/>
      <c r="F11" s="1"/>
      <c r="G11" s="39"/>
      <c r="H11" s="39"/>
      <c r="I11" s="39"/>
      <c r="J11" s="39"/>
      <c r="K11" s="2"/>
    </row>
    <row r="12" spans="1:11" ht="16.2" thickBot="1" x14ac:dyDescent="0.35">
      <c r="A12" s="14" t="s">
        <v>1619</v>
      </c>
      <c r="B12" s="15" t="s">
        <v>1610</v>
      </c>
      <c r="D12" s="2"/>
      <c r="F12" s="1"/>
      <c r="G12" s="39"/>
      <c r="H12" s="39"/>
      <c r="I12" s="39"/>
      <c r="J12" s="39"/>
      <c r="K12" s="2"/>
    </row>
    <row r="13" spans="1:11" x14ac:dyDescent="0.3">
      <c r="A13" s="12" t="s">
        <v>17</v>
      </c>
      <c r="B13" s="16">
        <v>776319.68840000057</v>
      </c>
      <c r="D13" s="2"/>
      <c r="F13" s="1"/>
      <c r="G13" s="39"/>
      <c r="H13" s="39"/>
      <c r="I13" s="39"/>
      <c r="J13" s="39"/>
      <c r="K13" s="2"/>
    </row>
    <row r="14" spans="1:11" ht="16.2" thickBot="1" x14ac:dyDescent="0.35">
      <c r="A14" s="13" t="s">
        <v>10</v>
      </c>
      <c r="B14" s="17">
        <v>425361.8043999995</v>
      </c>
      <c r="D14" s="2"/>
      <c r="F14" s="1"/>
      <c r="G14" s="39"/>
      <c r="H14" s="39"/>
      <c r="I14" s="39"/>
      <c r="J14" s="39"/>
      <c r="K14" s="2"/>
    </row>
    <row r="15" spans="1:11" x14ac:dyDescent="0.3">
      <c r="D15" s="2"/>
      <c r="F15" s="1"/>
      <c r="G15" s="39"/>
      <c r="H15" s="39"/>
      <c r="I15" s="39"/>
      <c r="J15" s="39"/>
      <c r="K15" s="2"/>
    </row>
    <row r="16" spans="1:11" ht="16.2" thickBot="1" x14ac:dyDescent="0.35">
      <c r="A16" s="1"/>
      <c r="D16" s="2"/>
      <c r="F16" s="5"/>
      <c r="G16" s="6"/>
      <c r="H16" s="6"/>
      <c r="I16" s="6"/>
      <c r="J16" s="6"/>
      <c r="K16" s="7"/>
    </row>
    <row r="17" spans="1:9" x14ac:dyDescent="0.3">
      <c r="A17" s="1"/>
      <c r="D17" s="2"/>
    </row>
    <row r="18" spans="1:9" x14ac:dyDescent="0.3">
      <c r="A18" s="1"/>
      <c r="D18" s="2"/>
    </row>
    <row r="19" spans="1:9" ht="16.2" thickBot="1" x14ac:dyDescent="0.35">
      <c r="A19" s="5"/>
      <c r="B19" s="6"/>
      <c r="C19" s="6"/>
      <c r="D19" s="7"/>
    </row>
    <row r="20" spans="1:9" ht="16.2" thickBot="1" x14ac:dyDescent="0.35"/>
    <row r="21" spans="1:9" ht="16.2" thickBot="1" x14ac:dyDescent="0.35">
      <c r="A21" s="36" t="s">
        <v>1623</v>
      </c>
      <c r="B21" s="37"/>
      <c r="C21" s="37"/>
      <c r="D21" s="37"/>
      <c r="E21" s="37"/>
      <c r="F21" s="37"/>
      <c r="G21" s="38"/>
    </row>
    <row r="22" spans="1:9" ht="16.2" thickBot="1" x14ac:dyDescent="0.35">
      <c r="A22" s="14" t="s">
        <v>1610</v>
      </c>
      <c r="B22" s="14" t="s">
        <v>1622</v>
      </c>
      <c r="C22" s="15"/>
      <c r="G22" s="2"/>
    </row>
    <row r="23" spans="1:9" ht="16.2" thickBot="1" x14ac:dyDescent="0.35">
      <c r="A23" s="14" t="s">
        <v>1619</v>
      </c>
      <c r="B23" s="8" t="s">
        <v>10</v>
      </c>
      <c r="C23" s="10" t="s">
        <v>17</v>
      </c>
      <c r="G23" s="2"/>
    </row>
    <row r="24" spans="1:9" x14ac:dyDescent="0.3">
      <c r="A24" s="40" t="s">
        <v>14</v>
      </c>
      <c r="B24" s="21">
        <v>121349.89940000001</v>
      </c>
      <c r="C24" s="22">
        <v>215047.9126000001</v>
      </c>
      <c r="G24" s="2"/>
    </row>
    <row r="25" spans="1:9" x14ac:dyDescent="0.3">
      <c r="A25" s="12" t="s">
        <v>34</v>
      </c>
      <c r="B25" s="23">
        <v>138685.86819999994</v>
      </c>
      <c r="C25" s="18">
        <v>254464.77940000014</v>
      </c>
      <c r="G25" s="2"/>
    </row>
    <row r="26" spans="1:9" ht="16.2" thickBot="1" x14ac:dyDescent="0.35">
      <c r="A26" s="13" t="s">
        <v>21</v>
      </c>
      <c r="B26" s="24">
        <v>165326.0368</v>
      </c>
      <c r="C26" s="19">
        <v>306806.99640000012</v>
      </c>
      <c r="G26" s="2"/>
    </row>
    <row r="27" spans="1:9" x14ac:dyDescent="0.3">
      <c r="A27" s="1"/>
      <c r="G27" s="2"/>
    </row>
    <row r="28" spans="1:9" x14ac:dyDescent="0.3">
      <c r="A28" s="1"/>
      <c r="G28" s="2"/>
    </row>
    <row r="29" spans="1:9" ht="16.2" thickBot="1" x14ac:dyDescent="0.35">
      <c r="A29" s="5"/>
      <c r="B29" s="6"/>
      <c r="C29" s="6"/>
      <c r="D29" s="6"/>
      <c r="E29" s="6"/>
      <c r="F29" s="6"/>
      <c r="G29" s="7"/>
    </row>
    <row r="30" spans="1:9" ht="16.2" thickBot="1" x14ac:dyDescent="0.35"/>
    <row r="31" spans="1:9" ht="16.2" thickBot="1" x14ac:dyDescent="0.35">
      <c r="A31" s="33" t="s">
        <v>1621</v>
      </c>
      <c r="B31" s="34"/>
      <c r="C31" s="34"/>
      <c r="D31" s="34"/>
      <c r="E31" s="34"/>
      <c r="F31" s="34"/>
      <c r="G31" s="34"/>
      <c r="H31" s="34"/>
      <c r="I31" s="35"/>
    </row>
    <row r="32" spans="1:9" ht="16.2" thickBot="1" x14ac:dyDescent="0.35">
      <c r="A32" s="14" t="s">
        <v>1619</v>
      </c>
      <c r="B32" s="15" t="s">
        <v>1610</v>
      </c>
      <c r="I32" s="2"/>
    </row>
    <row r="33" spans="1:9" x14ac:dyDescent="0.3">
      <c r="A33" s="40" t="s">
        <v>153</v>
      </c>
      <c r="B33" s="16">
        <v>9077.869999999999</v>
      </c>
      <c r="I33" s="2"/>
    </row>
    <row r="34" spans="1:9" x14ac:dyDescent="0.3">
      <c r="A34" s="12" t="s">
        <v>74</v>
      </c>
      <c r="B34" s="20">
        <v>15596.696600000001</v>
      </c>
      <c r="I34" s="2"/>
    </row>
    <row r="35" spans="1:9" x14ac:dyDescent="0.3">
      <c r="A35" s="12" t="s">
        <v>159</v>
      </c>
      <c r="B35" s="20">
        <v>21880.027399999992</v>
      </c>
      <c r="I35" s="2"/>
    </row>
    <row r="36" spans="1:9" x14ac:dyDescent="0.3">
      <c r="A36" s="12" t="s">
        <v>64</v>
      </c>
      <c r="B36" s="20">
        <v>22451.891599999999</v>
      </c>
      <c r="I36" s="2"/>
    </row>
    <row r="37" spans="1:9" x14ac:dyDescent="0.3">
      <c r="A37" s="12" t="s">
        <v>61</v>
      </c>
      <c r="B37" s="20">
        <v>29334.680599999996</v>
      </c>
      <c r="I37" s="2"/>
    </row>
    <row r="38" spans="1:9" x14ac:dyDescent="0.3">
      <c r="A38" s="12" t="s">
        <v>57</v>
      </c>
      <c r="B38" s="20">
        <v>35379.119800000015</v>
      </c>
      <c r="I38" s="2"/>
    </row>
    <row r="39" spans="1:9" x14ac:dyDescent="0.3">
      <c r="A39" s="12" t="s">
        <v>32</v>
      </c>
      <c r="B39" s="20">
        <v>58514.166999999987</v>
      </c>
      <c r="I39" s="2"/>
    </row>
    <row r="40" spans="1:9" x14ac:dyDescent="0.3">
      <c r="A40" s="12" t="s">
        <v>54</v>
      </c>
      <c r="B40" s="20">
        <v>59449.863799999992</v>
      </c>
      <c r="I40" s="2"/>
    </row>
    <row r="41" spans="1:9" x14ac:dyDescent="0.3">
      <c r="A41" s="12" t="s">
        <v>19</v>
      </c>
      <c r="B41" s="20">
        <v>68025.838800000012</v>
      </c>
      <c r="I41" s="2"/>
    </row>
    <row r="42" spans="1:9" x14ac:dyDescent="0.3">
      <c r="A42" s="12" t="s">
        <v>95</v>
      </c>
      <c r="B42" s="20">
        <v>81894.736400000009</v>
      </c>
      <c r="I42" s="2"/>
    </row>
    <row r="43" spans="1:9" x14ac:dyDescent="0.3">
      <c r="A43" s="12" t="s">
        <v>28</v>
      </c>
      <c r="B43" s="20">
        <v>90706.728999999992</v>
      </c>
      <c r="I43" s="2"/>
    </row>
    <row r="44" spans="1:9" x14ac:dyDescent="0.3">
      <c r="A44" s="12" t="s">
        <v>67</v>
      </c>
      <c r="B44" s="20">
        <v>101276.46159999995</v>
      </c>
      <c r="I44" s="2"/>
    </row>
    <row r="45" spans="1:9" x14ac:dyDescent="0.3">
      <c r="A45" s="12" t="s">
        <v>24</v>
      </c>
      <c r="B45" s="20">
        <v>118558.88140000009</v>
      </c>
      <c r="I45" s="2"/>
    </row>
    <row r="46" spans="1:9" x14ac:dyDescent="0.3">
      <c r="A46" s="12" t="s">
        <v>42</v>
      </c>
      <c r="B46" s="20">
        <v>135976.52539999998</v>
      </c>
      <c r="I46" s="2"/>
    </row>
    <row r="47" spans="1:9" x14ac:dyDescent="0.3">
      <c r="A47" s="12" t="s">
        <v>48</v>
      </c>
      <c r="B47" s="20">
        <v>175433.92240000021</v>
      </c>
      <c r="I47" s="2"/>
    </row>
    <row r="48" spans="1:9" ht="16.2" thickBot="1" x14ac:dyDescent="0.35">
      <c r="A48" s="13" t="s">
        <v>12</v>
      </c>
      <c r="B48" s="17">
        <v>178124.08099999995</v>
      </c>
      <c r="C48" s="6"/>
      <c r="D48" s="6"/>
      <c r="E48" s="6"/>
      <c r="F48" s="6"/>
      <c r="G48" s="6"/>
      <c r="H48" s="6"/>
      <c r="I48" s="7"/>
    </row>
    <row r="49" spans="1:8" ht="16.2" thickBot="1" x14ac:dyDescent="0.35"/>
    <row r="50" spans="1:8" ht="16.2" thickBot="1" x14ac:dyDescent="0.35">
      <c r="A50" s="33" t="s">
        <v>1621</v>
      </c>
      <c r="B50" s="34"/>
      <c r="C50" s="34"/>
      <c r="D50" s="34"/>
      <c r="E50" s="34"/>
      <c r="F50" s="34"/>
      <c r="G50" s="34"/>
      <c r="H50" s="35"/>
    </row>
    <row r="51" spans="1:8" ht="16.2" thickBot="1" x14ac:dyDescent="0.35">
      <c r="A51" s="14" t="s">
        <v>1619</v>
      </c>
      <c r="B51" s="15" t="s">
        <v>1610</v>
      </c>
      <c r="H51" s="2"/>
    </row>
    <row r="52" spans="1:8" x14ac:dyDescent="0.3">
      <c r="A52" s="12">
        <v>2011</v>
      </c>
      <c r="B52" s="16">
        <v>78131.566599999976</v>
      </c>
      <c r="H52" s="2"/>
    </row>
    <row r="53" spans="1:8" x14ac:dyDescent="0.3">
      <c r="A53" s="12">
        <v>2020</v>
      </c>
      <c r="B53" s="20">
        <v>129103.96039999987</v>
      </c>
      <c r="H53" s="2"/>
    </row>
    <row r="54" spans="1:8" x14ac:dyDescent="0.3">
      <c r="A54" s="12">
        <v>2012</v>
      </c>
      <c r="B54" s="20">
        <v>130476.85979999998</v>
      </c>
      <c r="H54" s="2"/>
    </row>
    <row r="55" spans="1:8" x14ac:dyDescent="0.3">
      <c r="A55" s="12">
        <v>2015</v>
      </c>
      <c r="B55" s="20">
        <v>130942.78019999999</v>
      </c>
      <c r="H55" s="2"/>
    </row>
    <row r="56" spans="1:8" x14ac:dyDescent="0.3">
      <c r="A56" s="12">
        <v>2022</v>
      </c>
      <c r="B56" s="20">
        <v>131477.77639999994</v>
      </c>
      <c r="H56" s="2"/>
    </row>
    <row r="57" spans="1:8" x14ac:dyDescent="0.3">
      <c r="A57" s="12">
        <v>2014</v>
      </c>
      <c r="B57" s="20">
        <v>131809.01560000007</v>
      </c>
      <c r="H57" s="2"/>
    </row>
    <row r="58" spans="1:8" x14ac:dyDescent="0.3">
      <c r="A58" s="12">
        <v>2016</v>
      </c>
      <c r="B58" s="20">
        <v>132113.36980000007</v>
      </c>
      <c r="H58" s="2"/>
    </row>
    <row r="59" spans="1:8" x14ac:dyDescent="0.3">
      <c r="A59" s="12">
        <v>2017</v>
      </c>
      <c r="B59" s="20">
        <v>133103.90699999989</v>
      </c>
      <c r="H59" s="2"/>
    </row>
    <row r="60" spans="1:8" ht="16.2" thickBot="1" x14ac:dyDescent="0.35">
      <c r="A60" s="13">
        <v>2018</v>
      </c>
      <c r="B60" s="17">
        <v>204522.25700000025</v>
      </c>
      <c r="C60" s="6"/>
      <c r="D60" s="6"/>
      <c r="E60" s="6"/>
      <c r="F60" s="6"/>
      <c r="G60" s="6"/>
      <c r="H60" s="7"/>
    </row>
    <row r="61" spans="1:8" ht="16.2" thickBot="1" x14ac:dyDescent="0.35"/>
    <row r="62" spans="1:8" ht="16.2" thickBot="1" x14ac:dyDescent="0.35">
      <c r="A62" s="33" t="s">
        <v>1624</v>
      </c>
      <c r="B62" s="34"/>
      <c r="C62" s="34"/>
      <c r="D62" s="34"/>
      <c r="E62" s="34"/>
      <c r="F62" s="34"/>
    </row>
    <row r="63" spans="1:8" ht="16.2" thickBot="1" x14ac:dyDescent="0.35">
      <c r="A63" s="14" t="s">
        <v>1619</v>
      </c>
      <c r="B63" s="15" t="s">
        <v>1610</v>
      </c>
      <c r="F63" s="2"/>
    </row>
    <row r="64" spans="1:8" x14ac:dyDescent="0.3">
      <c r="A64" s="40" t="s">
        <v>30</v>
      </c>
      <c r="B64" s="16">
        <v>248991.58600000024</v>
      </c>
      <c r="F64" s="2"/>
    </row>
    <row r="65" spans="1:10" x14ac:dyDescent="0.3">
      <c r="A65" s="12" t="s">
        <v>15</v>
      </c>
      <c r="B65" s="20">
        <v>507895.7363999993</v>
      </c>
      <c r="F65" s="2"/>
    </row>
    <row r="66" spans="1:10" ht="16.2" thickBot="1" x14ac:dyDescent="0.35">
      <c r="A66" s="13" t="s">
        <v>26</v>
      </c>
      <c r="B66" s="17">
        <v>444794.17039999936</v>
      </c>
      <c r="F66" s="2"/>
    </row>
    <row r="67" spans="1:10" x14ac:dyDescent="0.3">
      <c r="A67" s="1"/>
      <c r="F67" s="2"/>
    </row>
    <row r="68" spans="1:10" x14ac:dyDescent="0.3">
      <c r="A68" s="1"/>
      <c r="F68" s="2"/>
    </row>
    <row r="69" spans="1:10" x14ac:dyDescent="0.3">
      <c r="A69" s="1"/>
      <c r="F69" s="2"/>
    </row>
    <row r="70" spans="1:10" ht="16.2" thickBot="1" x14ac:dyDescent="0.35">
      <c r="A70" s="5"/>
      <c r="B70" s="6"/>
      <c r="C70" s="6"/>
      <c r="D70" s="6"/>
      <c r="E70" s="6"/>
      <c r="F70" s="7"/>
    </row>
    <row r="72" spans="1:10" ht="16.2" thickBot="1" x14ac:dyDescent="0.35"/>
    <row r="73" spans="1:10" ht="16.2" thickBot="1" x14ac:dyDescent="0.35">
      <c r="A73" s="33" t="s">
        <v>1627</v>
      </c>
      <c r="B73" s="34"/>
      <c r="C73" s="34"/>
      <c r="D73" s="34"/>
      <c r="E73" s="34"/>
      <c r="F73" s="34"/>
      <c r="G73" s="33"/>
      <c r="H73" s="34"/>
      <c r="I73" s="34"/>
      <c r="J73" s="35"/>
    </row>
    <row r="74" spans="1:10" ht="16.2" thickBot="1" x14ac:dyDescent="0.35">
      <c r="A74" s="14" t="s">
        <v>1619</v>
      </c>
      <c r="B74" s="15" t="s">
        <v>1610</v>
      </c>
      <c r="D74" t="s">
        <v>1626</v>
      </c>
      <c r="E74" t="s">
        <v>1625</v>
      </c>
      <c r="J74" s="2"/>
    </row>
    <row r="75" spans="1:10" x14ac:dyDescent="0.3">
      <c r="A75" s="12" t="s">
        <v>21</v>
      </c>
      <c r="B75" s="16">
        <v>472133.03319999954</v>
      </c>
      <c r="D75" t="str">
        <f t="shared" ref="D75:E77" si="0">A75</f>
        <v>Tier 3</v>
      </c>
      <c r="E75" s="25">
        <f t="shared" si="0"/>
        <v>472133.03319999954</v>
      </c>
      <c r="J75" s="2"/>
    </row>
    <row r="76" spans="1:10" x14ac:dyDescent="0.3">
      <c r="A76" s="12" t="s">
        <v>34</v>
      </c>
      <c r="B76" s="20">
        <v>393150.64759999956</v>
      </c>
      <c r="D76" t="str">
        <f t="shared" si="0"/>
        <v>Tier 2</v>
      </c>
      <c r="E76" s="25">
        <f t="shared" si="0"/>
        <v>393150.64759999956</v>
      </c>
      <c r="J76" s="2"/>
    </row>
    <row r="77" spans="1:10" ht="16.2" thickBot="1" x14ac:dyDescent="0.35">
      <c r="A77" s="13" t="s">
        <v>14</v>
      </c>
      <c r="B77" s="17">
        <v>336397.81199999945</v>
      </c>
      <c r="D77" t="str">
        <f t="shared" si="0"/>
        <v>Tier 1</v>
      </c>
      <c r="E77" s="25">
        <f t="shared" si="0"/>
        <v>336397.81199999945</v>
      </c>
      <c r="J77" s="2"/>
    </row>
    <row r="78" spans="1:10" x14ac:dyDescent="0.3">
      <c r="A78" s="1"/>
      <c r="J78" s="2"/>
    </row>
    <row r="79" spans="1:10" x14ac:dyDescent="0.3">
      <c r="A79" s="1"/>
      <c r="J79" s="2"/>
    </row>
    <row r="80" spans="1:10" x14ac:dyDescent="0.3">
      <c r="A80" s="1"/>
      <c r="J80" s="2"/>
    </row>
    <row r="81" spans="1:10" x14ac:dyDescent="0.3">
      <c r="A81" s="1"/>
      <c r="J81" s="2"/>
    </row>
    <row r="82" spans="1:10" ht="16.2" thickBot="1" x14ac:dyDescent="0.35">
      <c r="A82" s="5"/>
      <c r="B82" s="6"/>
      <c r="C82" s="6"/>
      <c r="D82" s="6"/>
      <c r="E82" s="6"/>
      <c r="F82" s="6"/>
      <c r="G82" s="6"/>
      <c r="H82" s="6"/>
      <c r="I82" s="6"/>
      <c r="J82" s="7"/>
    </row>
    <row r="83" spans="1:10" ht="16.2" thickBot="1" x14ac:dyDescent="0.35"/>
    <row r="84" spans="1:10" ht="16.2" thickBot="1" x14ac:dyDescent="0.35">
      <c r="A84" s="33" t="s">
        <v>1630</v>
      </c>
      <c r="B84" s="34"/>
      <c r="C84" s="34"/>
      <c r="D84" s="34"/>
      <c r="E84" s="34"/>
    </row>
    <row r="85" spans="1:10" ht="16.2" thickBot="1" x14ac:dyDescent="0.35">
      <c r="A85" s="14" t="s">
        <v>1619</v>
      </c>
      <c r="B85" s="15" t="s">
        <v>1610</v>
      </c>
      <c r="E85" s="2"/>
    </row>
    <row r="86" spans="1:10" x14ac:dyDescent="0.3">
      <c r="A86" s="40" t="s">
        <v>40</v>
      </c>
      <c r="B86" s="16">
        <v>151939.149</v>
      </c>
      <c r="E86" s="2"/>
    </row>
    <row r="87" spans="1:10" x14ac:dyDescent="0.3">
      <c r="A87" s="12" t="s">
        <v>46</v>
      </c>
      <c r="B87" s="20">
        <v>130714.67460000006</v>
      </c>
      <c r="E87" s="2"/>
    </row>
    <row r="88" spans="1:10" x14ac:dyDescent="0.3">
      <c r="A88" s="12" t="s">
        <v>22</v>
      </c>
      <c r="B88" s="20">
        <v>131477.77639999994</v>
      </c>
      <c r="E88" s="2"/>
    </row>
    <row r="89" spans="1:10" ht="16.2" thickBot="1" x14ac:dyDescent="0.35">
      <c r="A89" s="13" t="s">
        <v>16</v>
      </c>
      <c r="B89" s="17">
        <v>787549.89280000131</v>
      </c>
      <c r="E89" s="2"/>
    </row>
    <row r="90" spans="1:10" x14ac:dyDescent="0.3">
      <c r="A90" s="1"/>
      <c r="E90" s="2"/>
    </row>
    <row r="91" spans="1:10" ht="16.2" thickBot="1" x14ac:dyDescent="0.35">
      <c r="A91" s="1"/>
      <c r="E91" s="2"/>
    </row>
    <row r="92" spans="1:10" ht="16.2" thickBot="1" x14ac:dyDescent="0.35">
      <c r="A92" s="14" t="s">
        <v>1619</v>
      </c>
      <c r="B92" s="15" t="s">
        <v>1628</v>
      </c>
      <c r="E92" s="2"/>
    </row>
    <row r="93" spans="1:10" x14ac:dyDescent="0.3">
      <c r="A93" s="40" t="s">
        <v>40</v>
      </c>
      <c r="B93" s="26">
        <v>140.29468975069253</v>
      </c>
      <c r="E93" s="2"/>
    </row>
    <row r="94" spans="1:10" x14ac:dyDescent="0.3">
      <c r="A94" s="12" t="s">
        <v>46</v>
      </c>
      <c r="B94" s="27">
        <v>139.80179101604284</v>
      </c>
      <c r="C94" s="32"/>
      <c r="E94" s="2"/>
    </row>
    <row r="95" spans="1:10" x14ac:dyDescent="0.3">
      <c r="A95" s="12" t="s">
        <v>22</v>
      </c>
      <c r="B95" s="27">
        <v>141.67863836206891</v>
      </c>
      <c r="C95" s="32"/>
      <c r="E95" s="2"/>
    </row>
    <row r="96" spans="1:10" ht="16.2" thickBot="1" x14ac:dyDescent="0.35">
      <c r="A96" s="13" t="s">
        <v>16</v>
      </c>
      <c r="B96" s="28">
        <v>141.21389506903375</v>
      </c>
      <c r="C96" s="32"/>
      <c r="E96" s="2"/>
    </row>
    <row r="97" spans="1:5" ht="16.2" thickBot="1" x14ac:dyDescent="0.35">
      <c r="A97" s="1"/>
      <c r="E97" s="2"/>
    </row>
    <row r="98" spans="1:5" ht="16.2" thickBot="1" x14ac:dyDescent="0.35">
      <c r="A98" s="14" t="s">
        <v>1619</v>
      </c>
      <c r="B98" s="15" t="s">
        <v>1629</v>
      </c>
      <c r="E98" s="2"/>
    </row>
    <row r="99" spans="1:5" x14ac:dyDescent="0.3">
      <c r="A99" s="40" t="s">
        <v>40</v>
      </c>
      <c r="B99" s="29">
        <v>1083</v>
      </c>
      <c r="E99" s="2"/>
    </row>
    <row r="100" spans="1:5" x14ac:dyDescent="0.3">
      <c r="A100" s="12" t="s">
        <v>46</v>
      </c>
      <c r="B100" s="30">
        <v>935</v>
      </c>
      <c r="E100" s="2"/>
    </row>
    <row r="101" spans="1:5" x14ac:dyDescent="0.3">
      <c r="A101" s="12" t="s">
        <v>22</v>
      </c>
      <c r="B101" s="30">
        <v>928</v>
      </c>
      <c r="E101" s="2"/>
    </row>
    <row r="102" spans="1:5" ht="16.2" thickBot="1" x14ac:dyDescent="0.35">
      <c r="A102" s="13" t="s">
        <v>16</v>
      </c>
      <c r="B102" s="31">
        <v>5577</v>
      </c>
      <c r="E102" s="2"/>
    </row>
    <row r="103" spans="1:5" ht="16.2" thickBot="1" x14ac:dyDescent="0.35">
      <c r="A103" s="5"/>
      <c r="B103" s="6"/>
      <c r="C103" s="6"/>
      <c r="D103" s="6"/>
      <c r="E103" s="7"/>
    </row>
  </sheetData>
  <mergeCells count="11">
    <mergeCell ref="A21:G21"/>
    <mergeCell ref="A50:H50"/>
    <mergeCell ref="A2:D2"/>
    <mergeCell ref="A11:D11"/>
    <mergeCell ref="F2:I2"/>
    <mergeCell ref="J2:K2"/>
    <mergeCell ref="A62:F62"/>
    <mergeCell ref="A73:F73"/>
    <mergeCell ref="G73:J73"/>
    <mergeCell ref="A84:E84"/>
    <mergeCell ref="A31:I3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8B621-436A-4059-AE1F-E63A5ED8F9FE}">
  <dimension ref="A1"/>
  <sheetViews>
    <sheetView showGridLines="0" tabSelected="1" topLeftCell="B1" zoomScale="94" workbookViewId="0">
      <selection activeCell="V22" sqref="V21:V2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1612</v>
      </c>
      <c r="B1" t="s">
        <v>0</v>
      </c>
      <c r="C1" t="s">
        <v>1</v>
      </c>
      <c r="D1" t="s">
        <v>2</v>
      </c>
      <c r="E1" t="s">
        <v>1608</v>
      </c>
      <c r="F1" t="s">
        <v>3</v>
      </c>
      <c r="G1" t="s">
        <v>4</v>
      </c>
      <c r="H1" t="s">
        <v>5</v>
      </c>
      <c r="I1" t="s">
        <v>6</v>
      </c>
      <c r="J1" t="s">
        <v>7</v>
      </c>
      <c r="K1" t="s">
        <v>8</v>
      </c>
      <c r="L1" t="s">
        <v>1609</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kishan singh</cp:lastModifiedBy>
  <dcterms:created xsi:type="dcterms:W3CDTF">2024-06-23T13:11:17Z</dcterms:created>
  <dcterms:modified xsi:type="dcterms:W3CDTF">2025-08-11T06:21:36Z</dcterms:modified>
</cp:coreProperties>
</file>