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f4db03c3529b94/Desktop/"/>
    </mc:Choice>
  </mc:AlternateContent>
  <xr:revisionPtr revIDLastSave="0" documentId="8_{498713C0-84D1-49C3-9538-6DD005DB6359}" xr6:coauthVersionLast="47" xr6:coauthVersionMax="47" xr10:uidLastSave="{00000000-0000-0000-0000-000000000000}"/>
  <bookViews>
    <workbookView xWindow="-110" yWindow="-110" windowWidth="19420" windowHeight="11500" firstSheet="4" activeTab="5" xr2:uid="{61D7C904-96F7-4837-BAA6-7853D8B1347A}"/>
  </bookViews>
  <sheets>
    <sheet name="Raw data" sheetId="1" r:id="rId1"/>
    <sheet name="Cleaned_Data" sheetId="2" r:id="rId2"/>
    <sheet name="Detail1" sheetId="7" r:id="rId3"/>
    <sheet name="Analysis1" sheetId="3" r:id="rId4"/>
    <sheet name="Dashboard" sheetId="5" r:id="rId5"/>
    <sheet name="ReadMe" sheetId="10" r:id="rId6"/>
  </sheets>
  <definedNames>
    <definedName name="_xlnm._FilterDatabase" localSheetId="1" hidden="1">Cleaned_Data!$A$1:$AK$1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6" i="3"/>
  <c r="N3" i="5" s="1"/>
  <c r="B4" i="3"/>
  <c r="F3" i="5" s="1"/>
  <c r="B3" i="3"/>
  <c r="B7" i="3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E501" i="2"/>
  <c r="AE502" i="2"/>
  <c r="AE503" i="2"/>
  <c r="AE504" i="2"/>
  <c r="AE505" i="2"/>
  <c r="AE506" i="2"/>
  <c r="AE507" i="2"/>
  <c r="AE508" i="2"/>
  <c r="AE509" i="2"/>
  <c r="AE510" i="2"/>
  <c r="AE511" i="2"/>
  <c r="AE512" i="2"/>
  <c r="AE513" i="2"/>
  <c r="AE514" i="2"/>
  <c r="AE515" i="2"/>
  <c r="AE516" i="2"/>
  <c r="AE517" i="2"/>
  <c r="AE518" i="2"/>
  <c r="AE519" i="2"/>
  <c r="AE520" i="2"/>
  <c r="AE521" i="2"/>
  <c r="AE522" i="2"/>
  <c r="AE523" i="2"/>
  <c r="AE524" i="2"/>
  <c r="AE525" i="2"/>
  <c r="AE526" i="2"/>
  <c r="AE527" i="2"/>
  <c r="AE528" i="2"/>
  <c r="AE529" i="2"/>
  <c r="AE530" i="2"/>
  <c r="AE531" i="2"/>
  <c r="AE532" i="2"/>
  <c r="AE533" i="2"/>
  <c r="AE534" i="2"/>
  <c r="AE535" i="2"/>
  <c r="AE536" i="2"/>
  <c r="AE537" i="2"/>
  <c r="AE538" i="2"/>
  <c r="AE539" i="2"/>
  <c r="AE540" i="2"/>
  <c r="AE541" i="2"/>
  <c r="AE542" i="2"/>
  <c r="AE543" i="2"/>
  <c r="AE544" i="2"/>
  <c r="AE545" i="2"/>
  <c r="AE546" i="2"/>
  <c r="AE547" i="2"/>
  <c r="AE548" i="2"/>
  <c r="AE549" i="2"/>
  <c r="AE550" i="2"/>
  <c r="AE551" i="2"/>
  <c r="AE552" i="2"/>
  <c r="AE553" i="2"/>
  <c r="AE554" i="2"/>
  <c r="AE555" i="2"/>
  <c r="AE556" i="2"/>
  <c r="AE557" i="2"/>
  <c r="AE558" i="2"/>
  <c r="AE559" i="2"/>
  <c r="AE560" i="2"/>
  <c r="AE561" i="2"/>
  <c r="AE562" i="2"/>
  <c r="AE563" i="2"/>
  <c r="AE564" i="2"/>
  <c r="AE565" i="2"/>
  <c r="AE566" i="2"/>
  <c r="AE567" i="2"/>
  <c r="AE568" i="2"/>
  <c r="AE569" i="2"/>
  <c r="AE570" i="2"/>
  <c r="AE571" i="2"/>
  <c r="AE572" i="2"/>
  <c r="AE573" i="2"/>
  <c r="AE574" i="2"/>
  <c r="AE575" i="2"/>
  <c r="AE576" i="2"/>
  <c r="AE577" i="2"/>
  <c r="AE578" i="2"/>
  <c r="AE579" i="2"/>
  <c r="AE580" i="2"/>
  <c r="AE581" i="2"/>
  <c r="AE582" i="2"/>
  <c r="AE583" i="2"/>
  <c r="AE584" i="2"/>
  <c r="AE585" i="2"/>
  <c r="AE586" i="2"/>
  <c r="AE587" i="2"/>
  <c r="AE588" i="2"/>
  <c r="AE589" i="2"/>
  <c r="AE590" i="2"/>
  <c r="AE591" i="2"/>
  <c r="AE592" i="2"/>
  <c r="AE593" i="2"/>
  <c r="AE594" i="2"/>
  <c r="AE595" i="2"/>
  <c r="AE596" i="2"/>
  <c r="AE597" i="2"/>
  <c r="AE598" i="2"/>
  <c r="AE599" i="2"/>
  <c r="AE600" i="2"/>
  <c r="AE601" i="2"/>
  <c r="AE602" i="2"/>
  <c r="AE603" i="2"/>
  <c r="AE604" i="2"/>
  <c r="AE605" i="2"/>
  <c r="AE606" i="2"/>
  <c r="AE607" i="2"/>
  <c r="AE608" i="2"/>
  <c r="AE609" i="2"/>
  <c r="AE610" i="2"/>
  <c r="AE611" i="2"/>
  <c r="AE612" i="2"/>
  <c r="AE613" i="2"/>
  <c r="AE614" i="2"/>
  <c r="AE615" i="2"/>
  <c r="AE616" i="2"/>
  <c r="AE617" i="2"/>
  <c r="AE618" i="2"/>
  <c r="AE619" i="2"/>
  <c r="AE620" i="2"/>
  <c r="AE621" i="2"/>
  <c r="AE622" i="2"/>
  <c r="AE623" i="2"/>
  <c r="AE624" i="2"/>
  <c r="AE625" i="2"/>
  <c r="AE626" i="2"/>
  <c r="AE627" i="2"/>
  <c r="AE628" i="2"/>
  <c r="AE629" i="2"/>
  <c r="AE630" i="2"/>
  <c r="AE631" i="2"/>
  <c r="AE632" i="2"/>
  <c r="AE633" i="2"/>
  <c r="AE634" i="2"/>
  <c r="AE635" i="2"/>
  <c r="AE636" i="2"/>
  <c r="AE637" i="2"/>
  <c r="AE638" i="2"/>
  <c r="AE639" i="2"/>
  <c r="AE640" i="2"/>
  <c r="AE641" i="2"/>
  <c r="AE642" i="2"/>
  <c r="AE643" i="2"/>
  <c r="AE644" i="2"/>
  <c r="AE645" i="2"/>
  <c r="AE646" i="2"/>
  <c r="AE647" i="2"/>
  <c r="AE648" i="2"/>
  <c r="AE649" i="2"/>
  <c r="AE650" i="2"/>
  <c r="AE651" i="2"/>
  <c r="AE652" i="2"/>
  <c r="AE653" i="2"/>
  <c r="AE654" i="2"/>
  <c r="AE655" i="2"/>
  <c r="AE656" i="2"/>
  <c r="AE657" i="2"/>
  <c r="AE658" i="2"/>
  <c r="AE659" i="2"/>
  <c r="AE660" i="2"/>
  <c r="AE661" i="2"/>
  <c r="AE662" i="2"/>
  <c r="AE663" i="2"/>
  <c r="AE664" i="2"/>
  <c r="AE665" i="2"/>
  <c r="AE666" i="2"/>
  <c r="AE667" i="2"/>
  <c r="AE668" i="2"/>
  <c r="AE669" i="2"/>
  <c r="AE670" i="2"/>
  <c r="AE671" i="2"/>
  <c r="AE672" i="2"/>
  <c r="AE673" i="2"/>
  <c r="AE674" i="2"/>
  <c r="AE675" i="2"/>
  <c r="AE676" i="2"/>
  <c r="AE677" i="2"/>
  <c r="AE678" i="2"/>
  <c r="AE679" i="2"/>
  <c r="AE680" i="2"/>
  <c r="AE681" i="2"/>
  <c r="AE682" i="2"/>
  <c r="AE683" i="2"/>
  <c r="AE684" i="2"/>
  <c r="AE685" i="2"/>
  <c r="AE686" i="2"/>
  <c r="AE687" i="2"/>
  <c r="AE688" i="2"/>
  <c r="AE689" i="2"/>
  <c r="AE690" i="2"/>
  <c r="AE691" i="2"/>
  <c r="AE692" i="2"/>
  <c r="AE693" i="2"/>
  <c r="AE694" i="2"/>
  <c r="AE695" i="2"/>
  <c r="AE696" i="2"/>
  <c r="AE697" i="2"/>
  <c r="AE698" i="2"/>
  <c r="AE699" i="2"/>
  <c r="AE700" i="2"/>
  <c r="AE701" i="2"/>
  <c r="AE702" i="2"/>
  <c r="AE703" i="2"/>
  <c r="AE704" i="2"/>
  <c r="AE705" i="2"/>
  <c r="AE706" i="2"/>
  <c r="AE707" i="2"/>
  <c r="AE708" i="2"/>
  <c r="AE709" i="2"/>
  <c r="AE710" i="2"/>
  <c r="AE711" i="2"/>
  <c r="AE712" i="2"/>
  <c r="AE713" i="2"/>
  <c r="AE714" i="2"/>
  <c r="AE715" i="2"/>
  <c r="AE716" i="2"/>
  <c r="AE717" i="2"/>
  <c r="AE718" i="2"/>
  <c r="AE719" i="2"/>
  <c r="AE720" i="2"/>
  <c r="AE721" i="2"/>
  <c r="AE722" i="2"/>
  <c r="AE723" i="2"/>
  <c r="AE724" i="2"/>
  <c r="AE725" i="2"/>
  <c r="AE726" i="2"/>
  <c r="AE727" i="2"/>
  <c r="AE728" i="2"/>
  <c r="AE729" i="2"/>
  <c r="AE730" i="2"/>
  <c r="AE731" i="2"/>
  <c r="AE732" i="2"/>
  <c r="AE733" i="2"/>
  <c r="AE734" i="2"/>
  <c r="AE735" i="2"/>
  <c r="AE736" i="2"/>
  <c r="AE737" i="2"/>
  <c r="AE738" i="2"/>
  <c r="AE739" i="2"/>
  <c r="AE740" i="2"/>
  <c r="AE741" i="2"/>
  <c r="AE742" i="2"/>
  <c r="AE743" i="2"/>
  <c r="AE744" i="2"/>
  <c r="AE745" i="2"/>
  <c r="AE746" i="2"/>
  <c r="AE747" i="2"/>
  <c r="AE748" i="2"/>
  <c r="AE749" i="2"/>
  <c r="AE750" i="2"/>
  <c r="AE751" i="2"/>
  <c r="AE752" i="2"/>
  <c r="AE753" i="2"/>
  <c r="AE754" i="2"/>
  <c r="AE755" i="2"/>
  <c r="AE756" i="2"/>
  <c r="AE757" i="2"/>
  <c r="AE758" i="2"/>
  <c r="AE759" i="2"/>
  <c r="AE760" i="2"/>
  <c r="AE761" i="2"/>
  <c r="AE762" i="2"/>
  <c r="AE763" i="2"/>
  <c r="AE764" i="2"/>
  <c r="AE765" i="2"/>
  <c r="AE766" i="2"/>
  <c r="AE767" i="2"/>
  <c r="AE768" i="2"/>
  <c r="AE769" i="2"/>
  <c r="AE770" i="2"/>
  <c r="AE771" i="2"/>
  <c r="AE772" i="2"/>
  <c r="AE773" i="2"/>
  <c r="AE774" i="2"/>
  <c r="AE775" i="2"/>
  <c r="AE776" i="2"/>
  <c r="AE777" i="2"/>
  <c r="AE778" i="2"/>
  <c r="AE779" i="2"/>
  <c r="AE780" i="2"/>
  <c r="AE781" i="2"/>
  <c r="AE782" i="2"/>
  <c r="AE783" i="2"/>
  <c r="AE784" i="2"/>
  <c r="AE785" i="2"/>
  <c r="AE786" i="2"/>
  <c r="AE787" i="2"/>
  <c r="AE788" i="2"/>
  <c r="AE789" i="2"/>
  <c r="AE790" i="2"/>
  <c r="AE791" i="2"/>
  <c r="AE792" i="2"/>
  <c r="AE793" i="2"/>
  <c r="AE794" i="2"/>
  <c r="AE795" i="2"/>
  <c r="AE796" i="2"/>
  <c r="AE797" i="2"/>
  <c r="AE798" i="2"/>
  <c r="AE799" i="2"/>
  <c r="AE800" i="2"/>
  <c r="AE801" i="2"/>
  <c r="AE802" i="2"/>
  <c r="AE803" i="2"/>
  <c r="AE804" i="2"/>
  <c r="AE805" i="2"/>
  <c r="AE806" i="2"/>
  <c r="AE807" i="2"/>
  <c r="AE808" i="2"/>
  <c r="AE809" i="2"/>
  <c r="AE810" i="2"/>
  <c r="AE811" i="2"/>
  <c r="AE812" i="2"/>
  <c r="AE813" i="2"/>
  <c r="AE814" i="2"/>
  <c r="AE815" i="2"/>
  <c r="AE816" i="2"/>
  <c r="AE817" i="2"/>
  <c r="AE818" i="2"/>
  <c r="AE819" i="2"/>
  <c r="AE820" i="2"/>
  <c r="AE821" i="2"/>
  <c r="AE822" i="2"/>
  <c r="AE823" i="2"/>
  <c r="AE824" i="2"/>
  <c r="AE825" i="2"/>
  <c r="AE826" i="2"/>
  <c r="AE827" i="2"/>
  <c r="AE828" i="2"/>
  <c r="AE829" i="2"/>
  <c r="AE830" i="2"/>
  <c r="AE831" i="2"/>
  <c r="AE832" i="2"/>
  <c r="AE833" i="2"/>
  <c r="AE834" i="2"/>
  <c r="AE835" i="2"/>
  <c r="AE836" i="2"/>
  <c r="AE837" i="2"/>
  <c r="AE838" i="2"/>
  <c r="AE839" i="2"/>
  <c r="AE840" i="2"/>
  <c r="AE841" i="2"/>
  <c r="AE842" i="2"/>
  <c r="AE843" i="2"/>
  <c r="AE844" i="2"/>
  <c r="AE845" i="2"/>
  <c r="AE846" i="2"/>
  <c r="AE847" i="2"/>
  <c r="AE848" i="2"/>
  <c r="AE849" i="2"/>
  <c r="AE850" i="2"/>
  <c r="AE851" i="2"/>
  <c r="AE852" i="2"/>
  <c r="AE853" i="2"/>
  <c r="AE854" i="2"/>
  <c r="AE855" i="2"/>
  <c r="AE856" i="2"/>
  <c r="AE857" i="2"/>
  <c r="AE858" i="2"/>
  <c r="AE859" i="2"/>
  <c r="AE860" i="2"/>
  <c r="AE861" i="2"/>
  <c r="AE862" i="2"/>
  <c r="AE863" i="2"/>
  <c r="AE864" i="2"/>
  <c r="AE865" i="2"/>
  <c r="AE866" i="2"/>
  <c r="AE867" i="2"/>
  <c r="AE868" i="2"/>
  <c r="AE869" i="2"/>
  <c r="AE870" i="2"/>
  <c r="AE871" i="2"/>
  <c r="AE872" i="2"/>
  <c r="AE873" i="2"/>
  <c r="AE874" i="2"/>
  <c r="AE875" i="2"/>
  <c r="AE876" i="2"/>
  <c r="AE877" i="2"/>
  <c r="AE878" i="2"/>
  <c r="AE879" i="2"/>
  <c r="AE880" i="2"/>
  <c r="AE881" i="2"/>
  <c r="AE882" i="2"/>
  <c r="AE883" i="2"/>
  <c r="AE884" i="2"/>
  <c r="AE885" i="2"/>
  <c r="AE886" i="2"/>
  <c r="AE887" i="2"/>
  <c r="AE888" i="2"/>
  <c r="AE889" i="2"/>
  <c r="AE890" i="2"/>
  <c r="AE891" i="2"/>
  <c r="AE892" i="2"/>
  <c r="AE893" i="2"/>
  <c r="AE894" i="2"/>
  <c r="AE895" i="2"/>
  <c r="AE896" i="2"/>
  <c r="AE897" i="2"/>
  <c r="AE898" i="2"/>
  <c r="AE899" i="2"/>
  <c r="AE900" i="2"/>
  <c r="AE901" i="2"/>
  <c r="AE902" i="2"/>
  <c r="AE903" i="2"/>
  <c r="AE904" i="2"/>
  <c r="AE905" i="2"/>
  <c r="AE906" i="2"/>
  <c r="AE907" i="2"/>
  <c r="AE908" i="2"/>
  <c r="AE909" i="2"/>
  <c r="AE910" i="2"/>
  <c r="AE911" i="2"/>
  <c r="AE912" i="2"/>
  <c r="AE913" i="2"/>
  <c r="AE914" i="2"/>
  <c r="AE915" i="2"/>
  <c r="AE916" i="2"/>
  <c r="AE917" i="2"/>
  <c r="AE918" i="2"/>
  <c r="AE919" i="2"/>
  <c r="AE920" i="2"/>
  <c r="AE921" i="2"/>
  <c r="AE922" i="2"/>
  <c r="AE923" i="2"/>
  <c r="AE924" i="2"/>
  <c r="AE925" i="2"/>
  <c r="AE926" i="2"/>
  <c r="AE927" i="2"/>
  <c r="AE928" i="2"/>
  <c r="AE929" i="2"/>
  <c r="AE930" i="2"/>
  <c r="AE931" i="2"/>
  <c r="AE932" i="2"/>
  <c r="AE933" i="2"/>
  <c r="AE934" i="2"/>
  <c r="AE935" i="2"/>
  <c r="AE936" i="2"/>
  <c r="AE937" i="2"/>
  <c r="AE938" i="2"/>
  <c r="AE939" i="2"/>
  <c r="AE940" i="2"/>
  <c r="AE941" i="2"/>
  <c r="AE942" i="2"/>
  <c r="AE943" i="2"/>
  <c r="AE944" i="2"/>
  <c r="AE945" i="2"/>
  <c r="AE946" i="2"/>
  <c r="AE947" i="2"/>
  <c r="AE948" i="2"/>
  <c r="AE949" i="2"/>
  <c r="AE950" i="2"/>
  <c r="AE951" i="2"/>
  <c r="AE952" i="2"/>
  <c r="AE953" i="2"/>
  <c r="AE954" i="2"/>
  <c r="AE955" i="2"/>
  <c r="AE956" i="2"/>
  <c r="AE957" i="2"/>
  <c r="AE958" i="2"/>
  <c r="AE959" i="2"/>
  <c r="AE960" i="2"/>
  <c r="AE961" i="2"/>
  <c r="AE962" i="2"/>
  <c r="AE963" i="2"/>
  <c r="AE964" i="2"/>
  <c r="AE965" i="2"/>
  <c r="AE966" i="2"/>
  <c r="AE967" i="2"/>
  <c r="AE968" i="2"/>
  <c r="AE969" i="2"/>
  <c r="AE970" i="2"/>
  <c r="AE971" i="2"/>
  <c r="AE972" i="2"/>
  <c r="AE973" i="2"/>
  <c r="AE974" i="2"/>
  <c r="AE975" i="2"/>
  <c r="AE976" i="2"/>
  <c r="AE977" i="2"/>
  <c r="AE978" i="2"/>
  <c r="AE979" i="2"/>
  <c r="AE980" i="2"/>
  <c r="AE981" i="2"/>
  <c r="AE982" i="2"/>
  <c r="AE983" i="2"/>
  <c r="AE984" i="2"/>
  <c r="AE985" i="2"/>
  <c r="AE986" i="2"/>
  <c r="AE987" i="2"/>
  <c r="AE988" i="2"/>
  <c r="AE989" i="2"/>
  <c r="AE990" i="2"/>
  <c r="AE991" i="2"/>
  <c r="AE992" i="2"/>
  <c r="AE993" i="2"/>
  <c r="AE994" i="2"/>
  <c r="AE995" i="2"/>
  <c r="AE996" i="2"/>
  <c r="AE997" i="2"/>
  <c r="AE998" i="2"/>
  <c r="AE999" i="2"/>
  <c r="AE1000" i="2"/>
  <c r="AE1001" i="2"/>
  <c r="AE1002" i="2"/>
  <c r="AE1003" i="2"/>
  <c r="AE1004" i="2"/>
  <c r="AE1005" i="2"/>
  <c r="AE1006" i="2"/>
  <c r="AE1007" i="2"/>
  <c r="AE1008" i="2"/>
  <c r="AE1009" i="2"/>
  <c r="AE1010" i="2"/>
  <c r="AE1011" i="2"/>
  <c r="AE1012" i="2"/>
  <c r="AE1013" i="2"/>
  <c r="AE1014" i="2"/>
  <c r="AE1015" i="2"/>
  <c r="AE1016" i="2"/>
  <c r="AE1017" i="2"/>
  <c r="AE1018" i="2"/>
  <c r="AE1019" i="2"/>
  <c r="AE1020" i="2"/>
  <c r="AE1021" i="2"/>
  <c r="AE1022" i="2"/>
  <c r="AE1023" i="2"/>
  <c r="AE1024" i="2"/>
  <c r="AE1025" i="2"/>
  <c r="AE1026" i="2"/>
  <c r="AE1027" i="2"/>
  <c r="AE1028" i="2"/>
  <c r="AE1029" i="2"/>
  <c r="AE1030" i="2"/>
  <c r="AE1031" i="2"/>
  <c r="AE1032" i="2"/>
  <c r="AE1033" i="2"/>
  <c r="AE1034" i="2"/>
  <c r="AE1035" i="2"/>
  <c r="AE1036" i="2"/>
  <c r="AE1037" i="2"/>
  <c r="AE1038" i="2"/>
  <c r="AE1039" i="2"/>
  <c r="AE1040" i="2"/>
  <c r="AE1041" i="2"/>
  <c r="AE1042" i="2"/>
  <c r="AE1043" i="2"/>
  <c r="AE1044" i="2"/>
  <c r="AE1045" i="2"/>
  <c r="AE1046" i="2"/>
  <c r="AE1047" i="2"/>
  <c r="AE1048" i="2"/>
  <c r="AE1049" i="2"/>
  <c r="AE1050" i="2"/>
  <c r="AE1051" i="2"/>
  <c r="AE1052" i="2"/>
  <c r="AE1053" i="2"/>
  <c r="AE1054" i="2"/>
  <c r="AE1055" i="2"/>
  <c r="AE1056" i="2"/>
  <c r="AE1057" i="2"/>
  <c r="AE1058" i="2"/>
  <c r="AE1059" i="2"/>
  <c r="AE1060" i="2"/>
  <c r="AE1061" i="2"/>
  <c r="AE1062" i="2"/>
  <c r="AE1063" i="2"/>
  <c r="AE1064" i="2"/>
  <c r="AE1065" i="2"/>
  <c r="AE1066" i="2"/>
  <c r="AE1067" i="2"/>
  <c r="AE1068" i="2"/>
  <c r="AE1069" i="2"/>
  <c r="AE1070" i="2"/>
  <c r="AE1071" i="2"/>
  <c r="AE1072" i="2"/>
  <c r="AE1073" i="2"/>
  <c r="AE1074" i="2"/>
  <c r="AE1075" i="2"/>
  <c r="AE1076" i="2"/>
  <c r="AE1077" i="2"/>
  <c r="AE1078" i="2"/>
  <c r="AE1079" i="2"/>
  <c r="AE1080" i="2"/>
  <c r="AE1081" i="2"/>
  <c r="AE1082" i="2"/>
  <c r="AE1083" i="2"/>
  <c r="AE1084" i="2"/>
  <c r="AE1085" i="2"/>
  <c r="AE1086" i="2"/>
  <c r="AE1087" i="2"/>
  <c r="AE1088" i="2"/>
  <c r="AE1089" i="2"/>
  <c r="AE1090" i="2"/>
  <c r="AE1091" i="2"/>
  <c r="AE1092" i="2"/>
  <c r="AE1093" i="2"/>
  <c r="AE1094" i="2"/>
  <c r="AE1095" i="2"/>
  <c r="AE1096" i="2"/>
  <c r="AE1097" i="2"/>
  <c r="AE1098" i="2"/>
  <c r="AE1099" i="2"/>
  <c r="AE1100" i="2"/>
  <c r="AE1101" i="2"/>
  <c r="AE1102" i="2"/>
  <c r="AE1103" i="2"/>
  <c r="AE1104" i="2"/>
  <c r="AE1105" i="2"/>
  <c r="AE1106" i="2"/>
  <c r="AE1107" i="2"/>
  <c r="AE1108" i="2"/>
  <c r="AE1109" i="2"/>
  <c r="AE1110" i="2"/>
  <c r="AE1111" i="2"/>
  <c r="AE1112" i="2"/>
  <c r="AE1113" i="2"/>
  <c r="AE1114" i="2"/>
  <c r="AE1115" i="2"/>
  <c r="AE1116" i="2"/>
  <c r="AE1117" i="2"/>
  <c r="AE1118" i="2"/>
  <c r="AE1119" i="2"/>
  <c r="AE1120" i="2"/>
  <c r="AE1121" i="2"/>
  <c r="AE1122" i="2"/>
  <c r="AE1123" i="2"/>
  <c r="AE1124" i="2"/>
  <c r="AE1125" i="2"/>
  <c r="AE1126" i="2"/>
  <c r="AE1127" i="2"/>
  <c r="AE1128" i="2"/>
  <c r="AE1129" i="2"/>
  <c r="AE1130" i="2"/>
  <c r="AE1131" i="2"/>
  <c r="AE1132" i="2"/>
  <c r="AE1133" i="2"/>
  <c r="AE1134" i="2"/>
  <c r="AE1135" i="2"/>
  <c r="AE1136" i="2"/>
  <c r="AE1137" i="2"/>
  <c r="AE1138" i="2"/>
  <c r="AE1139" i="2"/>
  <c r="AE1140" i="2"/>
  <c r="AE1141" i="2"/>
  <c r="AE1142" i="2"/>
  <c r="AE1143" i="2"/>
  <c r="AE1144" i="2"/>
  <c r="AE1145" i="2"/>
  <c r="AE1146" i="2"/>
  <c r="AE1147" i="2"/>
  <c r="AE1148" i="2"/>
  <c r="AE1149" i="2"/>
  <c r="AE1150" i="2"/>
  <c r="AE1151" i="2"/>
  <c r="AE1152" i="2"/>
  <c r="AE1153" i="2"/>
  <c r="AE1154" i="2"/>
  <c r="AE1155" i="2"/>
  <c r="AE1156" i="2"/>
  <c r="AE1157" i="2"/>
  <c r="AE1158" i="2"/>
  <c r="AE1159" i="2"/>
  <c r="AE1160" i="2"/>
  <c r="AE1161" i="2"/>
  <c r="AE1162" i="2"/>
  <c r="AE1163" i="2"/>
  <c r="AE1164" i="2"/>
  <c r="AE1165" i="2"/>
  <c r="AE1166" i="2"/>
  <c r="AE1167" i="2"/>
  <c r="AE1168" i="2"/>
  <c r="AE1169" i="2"/>
  <c r="AE1170" i="2"/>
  <c r="AE1171" i="2"/>
  <c r="AE1172" i="2"/>
  <c r="AE1173" i="2"/>
  <c r="AE1174" i="2"/>
  <c r="AE1175" i="2"/>
  <c r="AE1176" i="2"/>
  <c r="AE1177" i="2"/>
  <c r="AE1178" i="2"/>
  <c r="AE1179" i="2"/>
  <c r="AE1180" i="2"/>
  <c r="AE1181" i="2"/>
  <c r="AE1182" i="2"/>
  <c r="AE1183" i="2"/>
  <c r="AE1184" i="2"/>
  <c r="AE1185" i="2"/>
  <c r="AE1186" i="2"/>
  <c r="AE1187" i="2"/>
  <c r="AE1188" i="2"/>
  <c r="AE1189" i="2"/>
  <c r="AE1190" i="2"/>
  <c r="AE1191" i="2"/>
  <c r="AE1192" i="2"/>
  <c r="AE1193" i="2"/>
  <c r="AE1194" i="2"/>
  <c r="AE1195" i="2"/>
  <c r="AE1196" i="2"/>
  <c r="AE1197" i="2"/>
  <c r="AE1198" i="2"/>
  <c r="AE1199" i="2"/>
  <c r="AE1200" i="2"/>
  <c r="AE1201" i="2"/>
  <c r="AE1202" i="2"/>
  <c r="AE1203" i="2"/>
  <c r="AE1204" i="2"/>
  <c r="AE1205" i="2"/>
  <c r="AE1206" i="2"/>
  <c r="AE1207" i="2"/>
  <c r="AE1208" i="2"/>
  <c r="AE1209" i="2"/>
  <c r="AE1210" i="2"/>
  <c r="AE1211" i="2"/>
  <c r="AE1212" i="2"/>
  <c r="AE1213" i="2"/>
  <c r="AE1214" i="2"/>
  <c r="AE1215" i="2"/>
  <c r="AE1216" i="2"/>
  <c r="AE1217" i="2"/>
  <c r="AE1218" i="2"/>
  <c r="AE1219" i="2"/>
  <c r="AE1220" i="2"/>
  <c r="AE1221" i="2"/>
  <c r="AE1222" i="2"/>
  <c r="AE1223" i="2"/>
  <c r="AE1224" i="2"/>
  <c r="AE1225" i="2"/>
  <c r="AE1226" i="2"/>
  <c r="AE1227" i="2"/>
  <c r="AE1228" i="2"/>
  <c r="AE1229" i="2"/>
  <c r="AE1230" i="2"/>
  <c r="AE1231" i="2"/>
  <c r="AE1232" i="2"/>
  <c r="AE1233" i="2"/>
  <c r="AE1234" i="2"/>
  <c r="AE1235" i="2"/>
  <c r="AE1236" i="2"/>
  <c r="AE1237" i="2"/>
  <c r="AE1238" i="2"/>
  <c r="AE1239" i="2"/>
  <c r="AE1240" i="2"/>
  <c r="AE1241" i="2"/>
  <c r="AE1242" i="2"/>
  <c r="AE1243" i="2"/>
  <c r="AE1244" i="2"/>
  <c r="AE1245" i="2"/>
  <c r="AE1246" i="2"/>
  <c r="AE1247" i="2"/>
  <c r="AE1248" i="2"/>
  <c r="AE1249" i="2"/>
  <c r="AE1250" i="2"/>
  <c r="AE1251" i="2"/>
  <c r="AE1252" i="2"/>
  <c r="AE1253" i="2"/>
  <c r="AE1254" i="2"/>
  <c r="AE1255" i="2"/>
  <c r="AE1256" i="2"/>
  <c r="AE1257" i="2"/>
  <c r="AE1258" i="2"/>
  <c r="AE1259" i="2"/>
  <c r="AE1260" i="2"/>
  <c r="AE1261" i="2"/>
  <c r="AE1262" i="2"/>
  <c r="AE1263" i="2"/>
  <c r="AE1264" i="2"/>
  <c r="AE1265" i="2"/>
  <c r="AE1266" i="2"/>
  <c r="AE1267" i="2"/>
  <c r="AE1268" i="2"/>
  <c r="AE1269" i="2"/>
  <c r="AE1270" i="2"/>
  <c r="AE1271" i="2"/>
  <c r="AE1272" i="2"/>
  <c r="AE1273" i="2"/>
  <c r="AE1274" i="2"/>
  <c r="AE1275" i="2"/>
  <c r="AE1276" i="2"/>
  <c r="AE1277" i="2"/>
  <c r="AE1278" i="2"/>
  <c r="AE1279" i="2"/>
  <c r="AE1280" i="2"/>
  <c r="AE1281" i="2"/>
  <c r="AE1282" i="2"/>
  <c r="AE1283" i="2"/>
  <c r="AE1284" i="2"/>
  <c r="AE1285" i="2"/>
  <c r="AE1286" i="2"/>
  <c r="AE1287" i="2"/>
  <c r="AE1288" i="2"/>
  <c r="AE1289" i="2"/>
  <c r="AE1290" i="2"/>
  <c r="AE1291" i="2"/>
  <c r="AE1292" i="2"/>
  <c r="AE1293" i="2"/>
  <c r="AE1294" i="2"/>
  <c r="AE1295" i="2"/>
  <c r="AE1296" i="2"/>
  <c r="AE1297" i="2"/>
  <c r="AE1298" i="2"/>
  <c r="AE1299" i="2"/>
  <c r="AE1300" i="2"/>
  <c r="AE1301" i="2"/>
  <c r="AE1302" i="2"/>
  <c r="AE1303" i="2"/>
  <c r="AE1304" i="2"/>
  <c r="AE1305" i="2"/>
  <c r="AE1306" i="2"/>
  <c r="AE1307" i="2"/>
  <c r="AE1308" i="2"/>
  <c r="AE1309" i="2"/>
  <c r="AE1310" i="2"/>
  <c r="AE1311" i="2"/>
  <c r="AE1312" i="2"/>
  <c r="AE1313" i="2"/>
  <c r="AE1314" i="2"/>
  <c r="AE1315" i="2"/>
  <c r="AE1316" i="2"/>
  <c r="AE1317" i="2"/>
  <c r="AE1318" i="2"/>
  <c r="AE1319" i="2"/>
  <c r="AE1320" i="2"/>
  <c r="AE1321" i="2"/>
  <c r="AE1322" i="2"/>
  <c r="AE1323" i="2"/>
  <c r="AE1324" i="2"/>
  <c r="AE1325" i="2"/>
  <c r="AE1326" i="2"/>
  <c r="AE1327" i="2"/>
  <c r="AE1328" i="2"/>
  <c r="AE1329" i="2"/>
  <c r="AE1330" i="2"/>
  <c r="AE1331" i="2"/>
  <c r="AE1332" i="2"/>
  <c r="AE1333" i="2"/>
  <c r="AE1334" i="2"/>
  <c r="AE1335" i="2"/>
  <c r="AE1336" i="2"/>
  <c r="AE1337" i="2"/>
  <c r="AE1338" i="2"/>
  <c r="AE1339" i="2"/>
  <c r="AE1340" i="2"/>
  <c r="AE1341" i="2"/>
  <c r="AE1342" i="2"/>
  <c r="AE1343" i="2"/>
  <c r="AE1344" i="2"/>
  <c r="AE1345" i="2"/>
  <c r="AE1346" i="2"/>
  <c r="AE1347" i="2"/>
  <c r="AE1348" i="2"/>
  <c r="AE1349" i="2"/>
  <c r="AE1350" i="2"/>
  <c r="AE1351" i="2"/>
  <c r="AE1352" i="2"/>
  <c r="AE1353" i="2"/>
  <c r="AE1354" i="2"/>
  <c r="AE1355" i="2"/>
  <c r="AE1356" i="2"/>
  <c r="AE1357" i="2"/>
  <c r="AE1358" i="2"/>
  <c r="AE1359" i="2"/>
  <c r="AE1360" i="2"/>
  <c r="AE1361" i="2"/>
  <c r="AE1362" i="2"/>
  <c r="AE1363" i="2"/>
  <c r="AE1364" i="2"/>
  <c r="AE1365" i="2"/>
  <c r="AE1366" i="2"/>
  <c r="AE1367" i="2"/>
  <c r="AE1368" i="2"/>
  <c r="AE1369" i="2"/>
  <c r="AE1370" i="2"/>
  <c r="AE1371" i="2"/>
  <c r="AE1372" i="2"/>
  <c r="AE1373" i="2"/>
  <c r="AE1374" i="2"/>
  <c r="AE1375" i="2"/>
  <c r="AE1376" i="2"/>
  <c r="AE1377" i="2"/>
  <c r="AE1378" i="2"/>
  <c r="AE1379" i="2"/>
  <c r="AE1380" i="2"/>
  <c r="AE1381" i="2"/>
  <c r="AE1382" i="2"/>
  <c r="AE1383" i="2"/>
  <c r="AE1384" i="2"/>
  <c r="AE1385" i="2"/>
  <c r="AE1386" i="2"/>
  <c r="AE1387" i="2"/>
  <c r="AE1388" i="2"/>
  <c r="AE1389" i="2"/>
  <c r="AE1390" i="2"/>
  <c r="AE1391" i="2"/>
  <c r="AE1392" i="2"/>
  <c r="AE1393" i="2"/>
  <c r="AE1394" i="2"/>
  <c r="AE1395" i="2"/>
  <c r="AE1396" i="2"/>
  <c r="AE1397" i="2"/>
  <c r="AE1398" i="2"/>
  <c r="AE1399" i="2"/>
  <c r="AE1400" i="2"/>
  <c r="AE1401" i="2"/>
  <c r="AE1402" i="2"/>
  <c r="AE1403" i="2"/>
  <c r="AE1404" i="2"/>
  <c r="AE1405" i="2"/>
  <c r="AE1406" i="2"/>
  <c r="AE1407" i="2"/>
  <c r="AE1408" i="2"/>
  <c r="AE1409" i="2"/>
  <c r="AE1410" i="2"/>
  <c r="AE1411" i="2"/>
  <c r="AE1412" i="2"/>
  <c r="AE1413" i="2"/>
  <c r="AE1414" i="2"/>
  <c r="AE1415" i="2"/>
  <c r="AE1416" i="2"/>
  <c r="AE1417" i="2"/>
  <c r="AE1418" i="2"/>
  <c r="AE1419" i="2"/>
  <c r="AE1420" i="2"/>
  <c r="AE1421" i="2"/>
  <c r="AE1422" i="2"/>
  <c r="AE1423" i="2"/>
  <c r="AE1424" i="2"/>
  <c r="AE1425" i="2"/>
  <c r="AE1426" i="2"/>
  <c r="AE1427" i="2"/>
  <c r="AE1428" i="2"/>
  <c r="AE1429" i="2"/>
  <c r="AE1430" i="2"/>
  <c r="AE1431" i="2"/>
  <c r="AE1432" i="2"/>
  <c r="AE1433" i="2"/>
  <c r="AE1434" i="2"/>
  <c r="AE1435" i="2"/>
  <c r="AE1436" i="2"/>
  <c r="AE1437" i="2"/>
  <c r="AE1438" i="2"/>
  <c r="AE1439" i="2"/>
  <c r="AE1440" i="2"/>
  <c r="AE1441" i="2"/>
  <c r="AE1442" i="2"/>
  <c r="AE1443" i="2"/>
  <c r="AE1444" i="2"/>
  <c r="AE1445" i="2"/>
  <c r="AE1446" i="2"/>
  <c r="AE1447" i="2"/>
  <c r="AE1448" i="2"/>
  <c r="AE1449" i="2"/>
  <c r="AE1450" i="2"/>
  <c r="AE1451" i="2"/>
  <c r="AE1452" i="2"/>
  <c r="AE1453" i="2"/>
  <c r="AE1454" i="2"/>
  <c r="AE1455" i="2"/>
  <c r="AE1456" i="2"/>
  <c r="AE1457" i="2"/>
  <c r="AE1458" i="2"/>
  <c r="AE1459" i="2"/>
  <c r="AE1460" i="2"/>
  <c r="AE1461" i="2"/>
  <c r="AE1462" i="2"/>
  <c r="AE1463" i="2"/>
  <c r="AE1464" i="2"/>
  <c r="AE1465" i="2"/>
  <c r="AE1466" i="2"/>
  <c r="AE1467" i="2"/>
  <c r="AE1468" i="2"/>
  <c r="AE1469" i="2"/>
  <c r="AE1470" i="2"/>
  <c r="AE1471" i="2"/>
  <c r="AE2" i="2"/>
  <c r="B1369" i="2"/>
  <c r="B1368" i="2"/>
  <c r="B136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2" i="2"/>
  <c r="B5" i="3" l="1"/>
  <c r="J3" i="5" s="1"/>
</calcChain>
</file>

<file path=xl/sharedStrings.xml><?xml version="1.0" encoding="utf-8"?>
<sst xmlns="http://schemas.openxmlformats.org/spreadsheetml/2006/main" count="28079" uniqueCount="114">
  <si>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</si>
  <si>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</si>
  <si>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</si>
  <si>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</si>
  <si>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</si>
  <si>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</si>
  <si>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</si>
  <si>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</si>
  <si>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</si>
  <si>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</si>
  <si>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</si>
  <si>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</si>
  <si>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</si>
  <si>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</si>
  <si>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</si>
  <si>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</si>
  <si>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</si>
  <si>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</si>
  <si>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</si>
  <si>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</si>
  <si>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</si>
  <si>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</si>
  <si>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</si>
  <si>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</si>
  <si>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</si>
  <si>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</si>
  <si>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</si>
  <si>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</si>
  <si>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</si>
  <si>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</si>
  <si>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</si>
  <si>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</si>
  <si>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</si>
  <si>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</si>
  <si>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</si>
  <si>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</si>
  <si>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</si>
  <si>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</si>
  <si>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</si>
  <si>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</si>
  <si>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</si>
  <si>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</si>
  <si>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</si>
  <si>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</si>
  <si>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</si>
  <si>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</si>
  <si>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</si>
  <si>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</si>
  <si>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</si>
  <si>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</si>
  <si>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</si>
  <si>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</si>
  <si>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</si>
  <si>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</si>
  <si>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</si>
  <si>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</si>
  <si>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</si>
  <si>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</si>
  <si>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</si>
  <si>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</si>
  <si>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</si>
  <si>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</si>
  <si>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/>
  </si>
  <si>
    <t>Travel Rarely</t>
  </si>
  <si>
    <t>Travel Frequently</t>
  </si>
  <si>
    <t>Non Travel</t>
  </si>
  <si>
    <t xml:space="preserve"> Yes</t>
  </si>
  <si>
    <t>Age Group</t>
  </si>
  <si>
    <t>Experience Group</t>
  </si>
  <si>
    <t>Total Attrition</t>
  </si>
  <si>
    <t>Attrition Rate</t>
  </si>
  <si>
    <t>Salary by Job Role</t>
  </si>
  <si>
    <t>Row Labels</t>
  </si>
  <si>
    <t>Grand Total</t>
  </si>
  <si>
    <t>Count of Attrition</t>
  </si>
  <si>
    <t>BtW 30-40</t>
  </si>
  <si>
    <t>Over 40</t>
  </si>
  <si>
    <t>Under 30</t>
  </si>
  <si>
    <t>KPI</t>
  </si>
  <si>
    <t>Value</t>
  </si>
  <si>
    <t>Total employees</t>
  </si>
  <si>
    <t>Avg Monthly Income</t>
  </si>
  <si>
    <t>Avg Years at Company</t>
  </si>
  <si>
    <t>Slight Experience</t>
  </si>
  <si>
    <t>Experience</t>
  </si>
  <si>
    <t>Good Experience</t>
  </si>
  <si>
    <t xml:space="preserve">      HR Analytics Dashboard</t>
  </si>
  <si>
    <t>Average of MonthlyIncome</t>
  </si>
  <si>
    <t>Details for Average of MonthlyIncome - JobRole: Healthcare Representative</t>
  </si>
  <si>
    <t>Microsoft Excel</t>
  </si>
  <si>
    <t>Data Cleaning and Transformation</t>
  </si>
  <si>
    <t>Kishan Shetty</t>
  </si>
  <si>
    <t>B.Sc. IT Graduate | Aspiring Data Analyst</t>
  </si>
  <si>
    <t>HR Analytics Dashboard - README</t>
  </si>
  <si>
    <t>Project Summary</t>
  </si>
  <si>
    <t>This project focuses on analyzing employee data to understand attrition trends, salary patterns, and workforce distribution. The dashboard helps HR teams identify factors affecting employee retention and overall workforce insights.</t>
  </si>
  <si>
    <t>Data Source</t>
  </si>
  <si>
    <t>Mock HR dataset containing employee information such as demographics, job roles, monthly income, and attrition status.</t>
  </si>
  <si>
    <t>(Data is synthetic and used only for learning purposes.)</t>
  </si>
  <si>
    <t>Tools &amp; Techniques Used</t>
  </si>
  <si>
    <t>Power Pivot and Pivot Tables</t>
  </si>
  <si>
    <t>DAX Measures and KPIs</t>
  </si>
  <si>
    <t>Pivot Charts and Slicers</t>
  </si>
  <si>
    <t>Key Insights</t>
  </si>
  <si>
    <r>
      <t xml:space="preserve">Total Employees: </t>
    </r>
    <r>
      <rPr>
        <b/>
        <sz val="11"/>
        <color theme="1"/>
        <rFont val="Aptos Narrow"/>
        <family val="2"/>
        <scheme val="minor"/>
      </rPr>
      <t>1470</t>
    </r>
  </si>
  <si>
    <r>
      <t xml:space="preserve">Total Attrition: </t>
    </r>
    <r>
      <rPr>
        <b/>
        <sz val="11"/>
        <color theme="1"/>
        <rFont val="Aptos Narrow"/>
        <family val="2"/>
        <scheme val="minor"/>
      </rPr>
      <t>237</t>
    </r>
  </si>
  <si>
    <r>
      <t xml:space="preserve">Attrition Rate: </t>
    </r>
    <r>
      <rPr>
        <b/>
        <sz val="11"/>
        <color theme="1"/>
        <rFont val="Aptos Narrow"/>
        <family val="2"/>
        <scheme val="minor"/>
      </rPr>
      <t>16%</t>
    </r>
  </si>
  <si>
    <r>
      <t xml:space="preserve">Average Monthly Income: </t>
    </r>
    <r>
      <rPr>
        <b/>
        <sz val="11"/>
        <color theme="1"/>
        <rFont val="Aptos Narrow"/>
        <family val="2"/>
        <scheme val="minor"/>
      </rPr>
      <t>₹6,503</t>
    </r>
  </si>
  <si>
    <r>
      <t xml:space="preserve">The </t>
    </r>
    <r>
      <rPr>
        <b/>
        <sz val="11"/>
        <color theme="1"/>
        <rFont val="Aptos Narrow"/>
        <family val="2"/>
        <scheme val="minor"/>
      </rPr>
      <t>Research &amp; Development</t>
    </r>
    <r>
      <rPr>
        <sz val="11"/>
        <color theme="1"/>
        <rFont val="Aptos Narrow"/>
        <family val="2"/>
        <scheme val="minor"/>
      </rPr>
      <t xml:space="preserve"> department has the highest attrition (133 employees).</t>
    </r>
  </si>
  <si>
    <r>
      <t>Managers</t>
    </r>
    <r>
      <rPr>
        <sz val="11"/>
        <color theme="1"/>
        <rFont val="Aptos Narrow"/>
        <family val="2"/>
        <scheme val="minor"/>
      </rPr>
      <t xml:space="preserve"> have the highest average salary (₹17,181).</t>
    </r>
  </si>
  <si>
    <r>
      <t xml:space="preserve">Most attrition occurs among employees </t>
    </r>
    <r>
      <rPr>
        <b/>
        <sz val="11"/>
        <color theme="1"/>
        <rFont val="Aptos Narrow"/>
        <family val="2"/>
        <scheme val="minor"/>
      </rPr>
      <t>below age 40</t>
    </r>
    <r>
      <rPr>
        <sz val="11"/>
        <color theme="1"/>
        <rFont val="Aptos Narrow"/>
        <family val="2"/>
        <scheme val="minor"/>
      </rPr>
      <t>.</t>
    </r>
  </si>
  <si>
    <t>Author</t>
  </si>
  <si>
    <t>GitHub: [github.com/Kishan877000]</t>
  </si>
  <si>
    <t>LinkedIn: [linkedin.com/in/kishan-shetty-019170362]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</si>
</sst>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3" formatCode="&quot;₹&quot;\ #,##0.00"/>
  </numFmts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24"/>
      <color theme="0"/>
      <name val="Calibri"/>
      <family val="2"/>
    </font>
    <font>
      <sz val="11"/>
      <color theme="0"/>
      <name val="Calibri"/>
      <family val="2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9.9978637043366805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0" fillId="33" borderId="0" xfId="0" applyFill="1"/>
    <xf numFmtId="0" fontId="0" fillId="33" borderId="10" xfId="0" applyFill="1" applyBorder="1"/>
    <xf numFmtId="0" fontId="0" fillId="0" borderId="11" xfId="0" applyBorder="1"/>
    <xf numFmtId="0" fontId="16" fillId="0" borderId="0" xfId="0" applyFont="1"/>
    <xf numFmtId="0" fontId="0" fillId="0" borderId="0" xfId="0" applyAlignment="1">
      <alignment vertical="center"/>
    </xf>
    <xf numFmtId="0" fontId="22" fillId="35" borderId="12" xfId="0" applyFont="1" applyFill="1" applyBorder="1" applyAlignment="1">
      <alignment horizontal="center" vertical="center"/>
    </xf>
    <xf numFmtId="0" fontId="22" fillId="35" borderId="12" xfId="0" applyFont="1" applyFill="1" applyBorder="1" applyAlignment="1">
      <alignment horizontal="center"/>
    </xf>
    <xf numFmtId="0" fontId="21" fillId="0" borderId="12" xfId="0" applyFont="1" applyBorder="1" applyAlignment="1">
      <alignment horizontal="center" vertical="center"/>
    </xf>
    <xf numFmtId="9" fontId="21" fillId="0" borderId="12" xfId="0" applyNumberFormat="1" applyFont="1" applyBorder="1" applyAlignment="1">
      <alignment horizontal="center" vertical="center"/>
    </xf>
    <xf numFmtId="1" fontId="21" fillId="0" borderId="12" xfId="0" applyNumberFormat="1" applyFont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wrapText="1"/>
    </xf>
    <xf numFmtId="9" fontId="19" fillId="0" borderId="19" xfId="42" applyFont="1" applyBorder="1" applyAlignment="1">
      <alignment horizontal="center" wrapText="1"/>
    </xf>
    <xf numFmtId="1" fontId="19" fillId="0" borderId="19" xfId="0" applyNumberFormat="1" applyFont="1" applyBorder="1" applyAlignment="1">
      <alignment horizontal="center" wrapText="1"/>
    </xf>
    <xf numFmtId="164" fontId="19" fillId="0" borderId="13" xfId="0" applyNumberFormat="1" applyFont="1" applyBorder="1" applyAlignment="1">
      <alignment horizontal="center" wrapText="1"/>
    </xf>
    <xf numFmtId="0" fontId="16" fillId="0" borderId="18" xfId="0" applyFont="1" applyBorder="1"/>
    <xf numFmtId="0" fontId="16" fillId="0" borderId="14" xfId="0" applyFont="1" applyBorder="1"/>
    <xf numFmtId="0" fontId="18" fillId="0" borderId="0" xfId="0" applyNumberFormat="1" applyFont="1" applyAlignment="1">
      <alignment vertical="center" wrapText="1"/>
    </xf>
    <xf numFmtId="0" fontId="0" fillId="36" borderId="17" xfId="0" applyFill="1" applyBorder="1"/>
    <xf numFmtId="0" fontId="0" fillId="36" borderId="15" xfId="0" applyFill="1" applyBorder="1"/>
    <xf numFmtId="0" fontId="0" fillId="37" borderId="16" xfId="0" applyFill="1" applyBorder="1" applyAlignment="1">
      <alignment horizontal="center"/>
    </xf>
    <xf numFmtId="0" fontId="23" fillId="37" borderId="0" xfId="0" applyFont="1" applyFill="1" applyAlignment="1">
      <alignment horizontal="center" vertical="center"/>
    </xf>
    <xf numFmtId="0" fontId="24" fillId="37" borderId="0" xfId="0" applyFont="1" applyFill="1" applyAlignment="1">
      <alignment horizontal="center" vertical="center"/>
    </xf>
    <xf numFmtId="0" fontId="0" fillId="0" borderId="0" xfId="0" applyNumberFormat="1"/>
    <xf numFmtId="173" fontId="0" fillId="0" borderId="0" xfId="0" applyNumberFormat="1"/>
    <xf numFmtId="0" fontId="2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20" fillId="0" borderId="0" xfId="0" applyFont="1" applyAlignment="1">
      <alignment vertical="center"/>
    </xf>
    <xf numFmtId="0" fontId="2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7">
    <dxf>
      <numFmt numFmtId="173" formatCode="&quot;₹&quot;\ #,##0.00"/>
    </dxf>
    <dxf>
      <fill>
        <patternFill patternType="solid">
          <fgColor indexed="64"/>
          <bgColor theme="0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1F4E79"/>
      <color rgb="FF9D37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[HR_Analytics_Dashboard_Kishan^.xlsx]Analysis1!PivotTable2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rgbClr val="1F4E7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n>
                  <a:noFill/>
                </a:ln>
                <a:solidFill>
                  <a:srgbClr val="1F4E79"/>
                </a:solidFill>
                <a:latin typeface="Segoe UI Bold" panose="020B0802040204020203" pitchFamily="34" charset="0"/>
                <a:cs typeface="Segoe UI Bold" panose="020B0802040204020203" pitchFamily="34" charset="0"/>
              </a:rPr>
              <a:t>Attrition</a:t>
            </a:r>
            <a:r>
              <a:rPr lang="en-US" baseline="0">
                <a:ln>
                  <a:noFill/>
                </a:ln>
                <a:solidFill>
                  <a:srgbClr val="1F4E79"/>
                </a:solidFill>
                <a:latin typeface="Segoe UI Bold" panose="020B0802040204020203" pitchFamily="34" charset="0"/>
                <a:cs typeface="Segoe UI Bold" panose="020B0802040204020203" pitchFamily="34" charset="0"/>
              </a:rPr>
              <a:t> by Department</a:t>
            </a:r>
            <a:endParaRPr lang="en-US">
              <a:ln>
                <a:noFill/>
              </a:ln>
              <a:solidFill>
                <a:srgbClr val="1F4E79"/>
              </a:solidFill>
              <a:latin typeface="Segoe UI Bold" panose="020B0802040204020203" pitchFamily="34" charset="0"/>
              <a:cs typeface="Segoe UI Bold" panose="020B08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rgbClr val="1F4E7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Analysis1!$B$16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Analysis1!$A$17:$A$20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Analysis1!$B$17:$B$20</c:f>
              <c:numCache>
                <c:formatCode>General</c:formatCode>
                <c:ptCount val="3"/>
                <c:pt idx="0">
                  <c:v>133</c:v>
                </c:pt>
                <c:pt idx="1">
                  <c:v>92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A-49D4-82E3-B3EE91E77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156944"/>
        <c:axId val="158157424"/>
      </c:barChart>
      <c:catAx>
        <c:axId val="15815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57424"/>
        <c:crosses val="autoZero"/>
        <c:auto val="1"/>
        <c:lblAlgn val="ctr"/>
        <c:lblOffset val="100"/>
        <c:noMultiLvlLbl val="0"/>
      </c:catAx>
      <c:valAx>
        <c:axId val="1581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5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[HR_Analytics_Dashboard_Kishan^.xlsx]Analysis1!PivotTable4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2">
                    <a:lumMod val="90000"/>
                    <a:lumOff val="10000"/>
                  </a:schemeClr>
                </a:solidFill>
                <a:effectLst/>
                <a:latin typeface="Segoe UI Bold" panose="020B0802040204020203" pitchFamily="34" charset="0"/>
                <a:cs typeface="Segoe UI Bold" panose="020B0802040204020203" pitchFamily="34" charset="0"/>
              </a:rPr>
              <a:t>Average Salary by Job Role</a:t>
            </a:r>
          </a:p>
        </c:rich>
      </c:tx>
      <c:layout>
        <c:manualLayout>
          <c:xMode val="edge"/>
          <c:yMode val="edge"/>
          <c:x val="0.25436987253069404"/>
          <c:y val="0.132904081259379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Analysis1!$B$26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Analysis1!$A$27:$A$36</c:f>
              <c:strCache>
                <c:ptCount val="9"/>
                <c:pt idx="0">
                  <c:v>Sales Representative</c:v>
                </c:pt>
                <c:pt idx="1">
                  <c:v>Laboratory Technician</c:v>
                </c:pt>
                <c:pt idx="2">
                  <c:v>Research Scientist</c:v>
                </c:pt>
                <c:pt idx="3">
                  <c:v>Human Resources</c:v>
                </c:pt>
                <c:pt idx="4">
                  <c:v>Sales Executive</c:v>
                </c:pt>
                <c:pt idx="5">
                  <c:v>Manufacturing Director</c:v>
                </c:pt>
                <c:pt idx="6">
                  <c:v>Healthcare Representative</c:v>
                </c:pt>
                <c:pt idx="7">
                  <c:v>Research Director</c:v>
                </c:pt>
                <c:pt idx="8">
                  <c:v>Manager</c:v>
                </c:pt>
              </c:strCache>
            </c:strRef>
          </c:cat>
          <c:val>
            <c:numRef>
              <c:f>Analysis1!$B$27:$B$36</c:f>
              <c:numCache>
                <c:formatCode>"₹"\ #,##0.00</c:formatCode>
                <c:ptCount val="9"/>
                <c:pt idx="0">
                  <c:v>2626</c:v>
                </c:pt>
                <c:pt idx="1">
                  <c:v>3237.169884169884</c:v>
                </c:pt>
                <c:pt idx="2">
                  <c:v>3239.972602739726</c:v>
                </c:pt>
                <c:pt idx="3">
                  <c:v>4235.75</c:v>
                </c:pt>
                <c:pt idx="4">
                  <c:v>6924.2791411042945</c:v>
                </c:pt>
                <c:pt idx="5">
                  <c:v>7295.1379310344828</c:v>
                </c:pt>
                <c:pt idx="6">
                  <c:v>7528.7633587786258</c:v>
                </c:pt>
                <c:pt idx="7">
                  <c:v>16033.55</c:v>
                </c:pt>
                <c:pt idx="8">
                  <c:v>17181.676470588234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B-4050-AD86-DA425F6B2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164624"/>
        <c:axId val="158167504"/>
      </c:barChart>
      <c:catAx>
        <c:axId val="158164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7504"/>
        <c:crosses val="autoZero"/>
        <c:auto val="1"/>
        <c:lblAlgn val="ctr"/>
        <c:lblOffset val="100"/>
        <c:noMultiLvlLbl val="0"/>
      </c:catAx>
      <c:valAx>
        <c:axId val="15816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[HR_Analytics_Dashboard_Kishan^.xlsx]Analysis1!PivotTable5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2">
                    <a:lumMod val="90000"/>
                    <a:lumOff val="10000"/>
                  </a:schemeClr>
                </a:solidFill>
                <a:latin typeface="Segoe UI Bold" panose="020B0802040204020203" pitchFamily="34" charset="0"/>
                <a:cs typeface="Segoe UI Bold" panose="020B0802040204020203" pitchFamily="34" charset="0"/>
              </a:rPr>
              <a:t>Attrition by Age</a:t>
            </a:r>
            <a:r>
              <a:rPr lang="en-US" baseline="0">
                <a:solidFill>
                  <a:schemeClr val="tx2">
                    <a:lumMod val="90000"/>
                    <a:lumOff val="10000"/>
                  </a:schemeClr>
                </a:solidFill>
                <a:latin typeface="Segoe UI Bold" panose="020B0802040204020203" pitchFamily="34" charset="0"/>
                <a:cs typeface="Segoe UI Bold" panose="020B0802040204020203" pitchFamily="34" charset="0"/>
              </a:rPr>
              <a:t> Group</a:t>
            </a:r>
            <a:endParaRPr lang="en-US">
              <a:solidFill>
                <a:schemeClr val="tx2">
                  <a:lumMod val="90000"/>
                  <a:lumOff val="10000"/>
                </a:schemeClr>
              </a:solidFill>
              <a:latin typeface="Segoe UI Bold" panose="020B0802040204020203" pitchFamily="34" charset="0"/>
              <a:cs typeface="Segoe UI Bold" panose="020B08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Analysis1!$B$41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9D-42BF-8D61-53C7098E02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9D-42BF-8D61-53C7098E02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9D-42BF-8D61-53C7098E02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Analysis1!$A$42:$A$45</c:f>
              <c:strCache>
                <c:ptCount val="3"/>
                <c:pt idx="0">
                  <c:v>BtW 30-40</c:v>
                </c:pt>
                <c:pt idx="1">
                  <c:v>Over 40</c:v>
                </c:pt>
                <c:pt idx="2">
                  <c:v>Under 30</c:v>
                </c:pt>
              </c:strCache>
            </c:strRef>
          </c:cat>
          <c:val>
            <c:numRef>
              <c:f>Analysis1!$B$42:$B$45</c:f>
              <c:numCache>
                <c:formatCode>General</c:formatCode>
                <c:ptCount val="3"/>
                <c:pt idx="0">
                  <c:v>89</c:v>
                </c:pt>
                <c:pt idx="1">
                  <c:v>57</c:v>
                </c:pt>
                <c:pt idx="2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9D-42BF-8D61-53C7098E0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9770</xdr:colOff>
      <xdr:row>6</xdr:row>
      <xdr:rowOff>0</xdr:rowOff>
    </xdr:from>
    <xdr:to>
      <xdr:col>8</xdr:col>
      <xdr:colOff>308919</xdr:colOff>
      <xdr:row>20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F97AB4-A58B-41B7-A54C-D175BBBD1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429054</xdr:colOff>
      <xdr:row>5</xdr:row>
      <xdr:rowOff>184668</xdr:rowOff>
    </xdr:from>
    <xdr:to>
      <xdr:col>16</xdr:col>
      <xdr:colOff>1</xdr:colOff>
      <xdr:row>20</xdr:row>
      <xdr:rowOff>3239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3F34E87-FF99-4F39-868B-A455A5A10F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9477</xdr:colOff>
      <xdr:row>21</xdr:row>
      <xdr:rowOff>0</xdr:rowOff>
    </xdr:from>
    <xdr:to>
      <xdr:col>12</xdr:col>
      <xdr:colOff>335507</xdr:colOff>
      <xdr:row>34</xdr:row>
      <xdr:rowOff>140073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49CBEE2-4E17-4BA5-A0CE-ECF829840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600982</xdr:colOff>
      <xdr:row>37</xdr:row>
      <xdr:rowOff>11339</xdr:rowOff>
    </xdr:from>
    <xdr:to>
      <xdr:col>15</xdr:col>
      <xdr:colOff>600983</xdr:colOff>
      <xdr:row>42</xdr:row>
      <xdr:rowOff>21026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F40B08E-D23E-F5A3-8527-A5647D505BFA}"/>
            </a:ext>
          </a:extLst>
        </xdr:cNvPr>
        <xdr:cNvSpPr txBox="1"/>
      </xdr:nvSpPr>
      <xdr:spPr>
        <a:xfrm>
          <a:off x="600982" y="7282299"/>
          <a:ext cx="9146524" cy="934853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0">
              <a:latin typeface="Segoe UI Bold" panose="020B0802040204020203" pitchFamily="34" charset="0"/>
              <a:cs typeface="Segoe UI Bold" panose="020B0802040204020203" pitchFamily="34" charset="0"/>
            </a:rPr>
            <a:t>Key Insights:</a:t>
          </a:r>
        </a:p>
        <a:p>
          <a:r>
            <a:rPr lang="en-IN" sz="1200" b="1">
              <a:latin typeface="Segoe UI "/>
              <a:cs typeface="Segoe UI Bold" panose="020B0802040204020203" pitchFamily="34" charset="0"/>
            </a:rPr>
            <a:t>- Research &amp; Development has the highest attrition (133 employees).</a:t>
          </a:r>
        </a:p>
        <a:p>
          <a:r>
            <a:rPr lang="en-IN" sz="1200" b="1">
              <a:latin typeface="Segoe UI "/>
              <a:cs typeface="Segoe UI Bold" panose="020B0802040204020203" pitchFamily="34" charset="0"/>
            </a:rPr>
            <a:t>- Managers earn the most (₹17,181 avg monthly).</a:t>
          </a:r>
        </a:p>
        <a:p>
          <a:r>
            <a:rPr lang="en-IN" sz="1200" b="1">
              <a:latin typeface="Segoe UI "/>
              <a:cs typeface="Segoe UI Bold" panose="020B0802040204020203" pitchFamily="34" charset="0"/>
            </a:rPr>
            <a:t>- 76% of attrition occurs under age 40.</a:t>
          </a:r>
        </a:p>
        <a:p>
          <a:endParaRPr lang="en-IN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shan Shetty" refreshedDate="45952.912064004631" createdVersion="8" refreshedVersion="8" minRefreshableVersion="3" recordCount="1470" xr:uid="{B5FA0EC5-55BA-4D2D-BDD9-FA0B7FA9F189}">
  <cacheSource type="worksheet">
    <worksheetSource ref="A1:AK1473" sheet="Cleaned_Data"/>
  </cacheSource>
  <cacheFields count="37">
    <cacheField name="Age" numFmtId="0">
      <sharedItems containsSemiMixedTypes="0" containsString="0" containsNumber="1" containsInteger="1" minValue="18" maxValue="60"/>
    </cacheField>
    <cacheField name="Age Group" numFmtId="0">
      <sharedItems count="3">
        <s v="Over 40"/>
        <s v="BtW 30-40"/>
        <s v="Under 30"/>
      </sharedItems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Experience Group" numFmtId="0">
      <sharedItems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x v="0"/>
    <x v="0"/>
    <s v="Travel Rarely"/>
    <n v="1102"/>
    <x v="0"/>
    <n v="1"/>
    <n v="2"/>
    <s v="Life Sciences"/>
    <n v="1"/>
    <n v="1"/>
    <n v="2"/>
    <s v="Female"/>
    <n v="94"/>
    <n v="3"/>
    <n v="2"/>
    <x v="0"/>
    <n v="4"/>
    <s v="Single"/>
    <n v="5993"/>
    <n v="19479"/>
    <n v="8"/>
    <s v=" Yes"/>
    <s v="Yes"/>
    <n v="11"/>
    <n v="3"/>
    <n v="1"/>
    <n v="80"/>
    <n v="0"/>
    <n v="8"/>
    <s v="Experience"/>
    <n v="0"/>
    <n v="1"/>
    <n v="6"/>
    <n v="4"/>
    <n v="0"/>
    <n v="5"/>
  </r>
  <r>
    <n v="49"/>
    <x v="0"/>
    <x v="1"/>
    <s v="Travel Frequently"/>
    <n v="279"/>
    <x v="1"/>
    <n v="8"/>
    <n v="1"/>
    <s v="Life Sciences"/>
    <n v="1"/>
    <n v="2"/>
    <n v="3"/>
    <s v="Male"/>
    <n v="61"/>
    <n v="2"/>
    <n v="2"/>
    <x v="1"/>
    <n v="2"/>
    <s v="Married"/>
    <n v="5130"/>
    <n v="24907"/>
    <n v="1"/>
    <s v=" Yes"/>
    <s v="No"/>
    <n v="23"/>
    <n v="4"/>
    <n v="4"/>
    <n v="80"/>
    <n v="1"/>
    <n v="10"/>
    <s v="Experience"/>
    <n v="3"/>
    <n v="3"/>
    <n v="10"/>
    <n v="7"/>
    <n v="1"/>
    <n v="7"/>
  </r>
  <r>
    <n v="37"/>
    <x v="1"/>
    <x v="0"/>
    <s v="Travel Rarely"/>
    <n v="1373"/>
    <x v="1"/>
    <n v="2"/>
    <n v="2"/>
    <s v="Other"/>
    <n v="1"/>
    <n v="4"/>
    <n v="4"/>
    <s v="Male"/>
    <n v="92"/>
    <n v="2"/>
    <n v="1"/>
    <x v="2"/>
    <n v="3"/>
    <s v="Single"/>
    <n v="2090"/>
    <n v="2396"/>
    <n v="6"/>
    <s v=" Yes"/>
    <s v="Yes"/>
    <n v="15"/>
    <n v="3"/>
    <n v="2"/>
    <n v="80"/>
    <n v="0"/>
    <n v="7"/>
    <s v="Experience"/>
    <n v="3"/>
    <n v="3"/>
    <n v="0"/>
    <n v="0"/>
    <n v="0"/>
    <n v="0"/>
  </r>
  <r>
    <n v="33"/>
    <x v="1"/>
    <x v="1"/>
    <s v="Travel Frequently"/>
    <n v="1392"/>
    <x v="1"/>
    <n v="3"/>
    <n v="4"/>
    <s v="Life Sciences"/>
    <n v="1"/>
    <n v="5"/>
    <n v="4"/>
    <s v="Female"/>
    <n v="56"/>
    <n v="3"/>
    <n v="1"/>
    <x v="1"/>
    <n v="3"/>
    <s v="Married"/>
    <n v="2909"/>
    <n v="23159"/>
    <n v="1"/>
    <s v=" Yes"/>
    <s v="Yes"/>
    <n v="11"/>
    <n v="3"/>
    <n v="3"/>
    <n v="80"/>
    <n v="0"/>
    <n v="8"/>
    <s v="Experience"/>
    <n v="3"/>
    <n v="3"/>
    <n v="8"/>
    <n v="7"/>
    <n v="3"/>
    <n v="0"/>
  </r>
  <r>
    <n v="27"/>
    <x v="2"/>
    <x v="1"/>
    <s v="Travel Rarely"/>
    <n v="591"/>
    <x v="1"/>
    <n v="2"/>
    <n v="1"/>
    <s v="Medical"/>
    <n v="1"/>
    <n v="7"/>
    <n v="1"/>
    <s v="Male"/>
    <n v="40"/>
    <n v="3"/>
    <n v="1"/>
    <x v="2"/>
    <n v="2"/>
    <s v="Married"/>
    <n v="3468"/>
    <n v="16632"/>
    <n v="9"/>
    <s v=" Yes"/>
    <s v="No"/>
    <n v="12"/>
    <n v="3"/>
    <n v="4"/>
    <n v="80"/>
    <n v="1"/>
    <n v="6"/>
    <s v="Experience"/>
    <n v="3"/>
    <n v="3"/>
    <n v="2"/>
    <n v="2"/>
    <n v="2"/>
    <n v="2"/>
  </r>
  <r>
    <n v="32"/>
    <x v="1"/>
    <x v="1"/>
    <s v="Travel Frequently"/>
    <n v="1005"/>
    <x v="1"/>
    <n v="2"/>
    <n v="2"/>
    <s v="Life Sciences"/>
    <n v="1"/>
    <n v="8"/>
    <n v="4"/>
    <s v="Male"/>
    <n v="79"/>
    <n v="3"/>
    <n v="1"/>
    <x v="2"/>
    <n v="4"/>
    <s v="Single"/>
    <n v="3068"/>
    <n v="11864"/>
    <n v="0"/>
    <s v=" Yes"/>
    <s v="No"/>
    <n v="13"/>
    <n v="3"/>
    <n v="3"/>
    <n v="80"/>
    <n v="0"/>
    <n v="8"/>
    <s v="Experience"/>
    <n v="2"/>
    <n v="2"/>
    <n v="7"/>
    <n v="7"/>
    <n v="3"/>
    <n v="6"/>
  </r>
  <r>
    <n v="59"/>
    <x v="0"/>
    <x v="1"/>
    <s v="Travel Rarely"/>
    <n v="1324"/>
    <x v="1"/>
    <n v="3"/>
    <n v="3"/>
    <s v="Medical"/>
    <n v="1"/>
    <n v="10"/>
    <n v="3"/>
    <s v="Female"/>
    <n v="81"/>
    <n v="4"/>
    <n v="1"/>
    <x v="2"/>
    <n v="1"/>
    <s v="Married"/>
    <n v="2670"/>
    <n v="9964"/>
    <n v="4"/>
    <s v=" Yes"/>
    <s v="Yes"/>
    <n v="20"/>
    <n v="4"/>
    <n v="1"/>
    <n v="80"/>
    <n v="3"/>
    <n v="12"/>
    <s v="Good Experience"/>
    <n v="3"/>
    <n v="2"/>
    <n v="1"/>
    <n v="0"/>
    <n v="0"/>
    <n v="0"/>
  </r>
  <r>
    <n v="30"/>
    <x v="1"/>
    <x v="1"/>
    <s v="Travel Rarely"/>
    <n v="1358"/>
    <x v="1"/>
    <n v="24"/>
    <n v="1"/>
    <s v="Life Sciences"/>
    <n v="1"/>
    <n v="11"/>
    <n v="4"/>
    <s v="Male"/>
    <n v="67"/>
    <n v="3"/>
    <n v="1"/>
    <x v="2"/>
    <n v="3"/>
    <s v="Divorced"/>
    <n v="2693"/>
    <n v="13335"/>
    <n v="1"/>
    <s v=" Yes"/>
    <s v="No"/>
    <n v="22"/>
    <n v="4"/>
    <n v="2"/>
    <n v="80"/>
    <n v="1"/>
    <n v="1"/>
    <s v="Slight Experience"/>
    <n v="2"/>
    <n v="3"/>
    <n v="1"/>
    <n v="0"/>
    <n v="0"/>
    <n v="0"/>
  </r>
  <r>
    <n v="38"/>
    <x v="1"/>
    <x v="1"/>
    <s v="Travel Frequently"/>
    <n v="216"/>
    <x v="1"/>
    <n v="23"/>
    <n v="3"/>
    <s v="Life Sciences"/>
    <n v="1"/>
    <n v="12"/>
    <n v="4"/>
    <s v="Male"/>
    <n v="44"/>
    <n v="2"/>
    <n v="3"/>
    <x v="3"/>
    <n v="3"/>
    <s v="Single"/>
    <n v="9526"/>
    <n v="8787"/>
    <n v="0"/>
    <s v=" Yes"/>
    <s v="No"/>
    <n v="21"/>
    <n v="4"/>
    <n v="2"/>
    <n v="80"/>
    <n v="0"/>
    <n v="10"/>
    <s v="Experience"/>
    <n v="2"/>
    <n v="3"/>
    <n v="9"/>
    <n v="7"/>
    <n v="1"/>
    <n v="8"/>
  </r>
  <r>
    <n v="36"/>
    <x v="1"/>
    <x v="1"/>
    <s v="Travel Rarely"/>
    <n v="1299"/>
    <x v="1"/>
    <n v="27"/>
    <n v="3"/>
    <s v="Medical"/>
    <n v="1"/>
    <n v="13"/>
    <n v="3"/>
    <s v="Male"/>
    <n v="94"/>
    <n v="3"/>
    <n v="2"/>
    <x v="4"/>
    <n v="3"/>
    <s v="Married"/>
    <n v="5237"/>
    <n v="16577"/>
    <n v="6"/>
    <s v=" Yes"/>
    <s v="No"/>
    <n v="13"/>
    <n v="3"/>
    <n v="2"/>
    <n v="80"/>
    <n v="2"/>
    <n v="17"/>
    <s v="Good Experience"/>
    <n v="3"/>
    <n v="2"/>
    <n v="7"/>
    <n v="7"/>
    <n v="7"/>
    <n v="7"/>
  </r>
  <r>
    <n v="35"/>
    <x v="1"/>
    <x v="1"/>
    <s v="Travel Rarely"/>
    <n v="809"/>
    <x v="1"/>
    <n v="16"/>
    <n v="3"/>
    <s v="Medical"/>
    <n v="1"/>
    <n v="14"/>
    <n v="1"/>
    <s v="Male"/>
    <n v="84"/>
    <n v="4"/>
    <n v="1"/>
    <x v="2"/>
    <n v="2"/>
    <s v="Married"/>
    <n v="2426"/>
    <n v="16479"/>
    <n v="0"/>
    <s v=" Yes"/>
    <s v="No"/>
    <n v="13"/>
    <n v="3"/>
    <n v="3"/>
    <n v="80"/>
    <n v="1"/>
    <n v="6"/>
    <s v="Experience"/>
    <n v="5"/>
    <n v="3"/>
    <n v="5"/>
    <n v="4"/>
    <n v="0"/>
    <n v="3"/>
  </r>
  <r>
    <n v="29"/>
    <x v="2"/>
    <x v="1"/>
    <s v="Travel Rarely"/>
    <n v="153"/>
    <x v="1"/>
    <n v="15"/>
    <n v="2"/>
    <s v="Life Sciences"/>
    <n v="1"/>
    <n v="15"/>
    <n v="4"/>
    <s v="Female"/>
    <n v="49"/>
    <n v="2"/>
    <n v="2"/>
    <x v="2"/>
    <n v="3"/>
    <s v="Single"/>
    <n v="4193"/>
    <n v="12682"/>
    <n v="0"/>
    <s v=" Yes"/>
    <s v="Yes"/>
    <n v="12"/>
    <n v="3"/>
    <n v="4"/>
    <n v="80"/>
    <n v="0"/>
    <n v="10"/>
    <s v="Experience"/>
    <n v="3"/>
    <n v="3"/>
    <n v="9"/>
    <n v="5"/>
    <n v="0"/>
    <n v="8"/>
  </r>
  <r>
    <n v="31"/>
    <x v="1"/>
    <x v="1"/>
    <s v="Travel Rarely"/>
    <n v="670"/>
    <x v="1"/>
    <n v="26"/>
    <n v="1"/>
    <s v="Life Sciences"/>
    <n v="1"/>
    <n v="16"/>
    <n v="1"/>
    <s v="Male"/>
    <n v="31"/>
    <n v="3"/>
    <n v="1"/>
    <x v="1"/>
    <n v="3"/>
    <s v="Divorced"/>
    <n v="2911"/>
    <n v="15170"/>
    <n v="1"/>
    <s v=" Yes"/>
    <s v="No"/>
    <n v="17"/>
    <n v="3"/>
    <n v="4"/>
    <n v="80"/>
    <n v="1"/>
    <n v="5"/>
    <s v="Slight Experience"/>
    <n v="1"/>
    <n v="2"/>
    <n v="5"/>
    <n v="2"/>
    <n v="4"/>
    <n v="3"/>
  </r>
  <r>
    <n v="34"/>
    <x v="1"/>
    <x v="1"/>
    <s v="Travel Rarely"/>
    <n v="1346"/>
    <x v="1"/>
    <n v="19"/>
    <n v="2"/>
    <s v="Medical"/>
    <n v="1"/>
    <n v="18"/>
    <n v="2"/>
    <s v="Male"/>
    <n v="93"/>
    <n v="3"/>
    <n v="1"/>
    <x v="2"/>
    <n v="4"/>
    <s v="Divorced"/>
    <n v="2661"/>
    <n v="8758"/>
    <n v="0"/>
    <s v=" Yes"/>
    <s v="No"/>
    <n v="11"/>
    <n v="3"/>
    <n v="3"/>
    <n v="80"/>
    <n v="1"/>
    <n v="3"/>
    <s v="Slight Experience"/>
    <n v="2"/>
    <n v="3"/>
    <n v="2"/>
    <n v="2"/>
    <n v="1"/>
    <n v="2"/>
  </r>
  <r>
    <n v="28"/>
    <x v="2"/>
    <x v="0"/>
    <s v="Travel Rarely"/>
    <n v="103"/>
    <x v="1"/>
    <n v="24"/>
    <n v="3"/>
    <s v="Life Sciences"/>
    <n v="1"/>
    <n v="19"/>
    <n v="3"/>
    <s v="Male"/>
    <n v="50"/>
    <n v="2"/>
    <n v="1"/>
    <x v="2"/>
    <n v="3"/>
    <s v="Single"/>
    <n v="2028"/>
    <n v="12947"/>
    <n v="5"/>
    <s v=" Yes"/>
    <s v="Yes"/>
    <n v="14"/>
    <n v="3"/>
    <n v="2"/>
    <n v="80"/>
    <n v="0"/>
    <n v="6"/>
    <s v="Experience"/>
    <n v="4"/>
    <n v="3"/>
    <n v="4"/>
    <n v="2"/>
    <n v="0"/>
    <n v="3"/>
  </r>
  <r>
    <n v="29"/>
    <x v="2"/>
    <x v="1"/>
    <s v="Travel Rarely"/>
    <n v="1389"/>
    <x v="1"/>
    <n v="21"/>
    <n v="4"/>
    <s v="Life Sciences"/>
    <n v="1"/>
    <n v="20"/>
    <n v="2"/>
    <s v="Female"/>
    <n v="51"/>
    <n v="4"/>
    <n v="3"/>
    <x v="3"/>
    <n v="1"/>
    <s v="Divorced"/>
    <n v="9980"/>
    <n v="10195"/>
    <n v="1"/>
    <s v=" Yes"/>
    <s v="No"/>
    <n v="11"/>
    <n v="3"/>
    <n v="3"/>
    <n v="80"/>
    <n v="1"/>
    <n v="10"/>
    <s v="Experience"/>
    <n v="1"/>
    <n v="3"/>
    <n v="10"/>
    <n v="9"/>
    <n v="8"/>
    <n v="8"/>
  </r>
  <r>
    <n v="32"/>
    <x v="1"/>
    <x v="1"/>
    <s v="Travel Rarely"/>
    <n v="334"/>
    <x v="1"/>
    <n v="5"/>
    <n v="2"/>
    <s v="Life Sciences"/>
    <n v="1"/>
    <n v="21"/>
    <n v="1"/>
    <s v="Male"/>
    <n v="80"/>
    <n v="4"/>
    <n v="1"/>
    <x v="1"/>
    <n v="2"/>
    <s v="Divorced"/>
    <n v="3298"/>
    <n v="15053"/>
    <n v="0"/>
    <s v=" Yes"/>
    <s v="Yes"/>
    <n v="12"/>
    <n v="3"/>
    <n v="4"/>
    <n v="80"/>
    <n v="2"/>
    <n v="7"/>
    <s v="Experience"/>
    <n v="5"/>
    <n v="2"/>
    <n v="6"/>
    <n v="2"/>
    <n v="0"/>
    <n v="5"/>
  </r>
  <r>
    <n v="22"/>
    <x v="2"/>
    <x v="1"/>
    <s v="Non Travel"/>
    <n v="1123"/>
    <x v="1"/>
    <n v="16"/>
    <n v="2"/>
    <s v="Medical"/>
    <n v="1"/>
    <n v="22"/>
    <n v="4"/>
    <s v="Male"/>
    <n v="96"/>
    <n v="4"/>
    <n v="1"/>
    <x v="2"/>
    <n v="4"/>
    <s v="Divorced"/>
    <n v="2935"/>
    <n v="7324"/>
    <n v="1"/>
    <s v=" Yes"/>
    <s v="Yes"/>
    <n v="13"/>
    <n v="3"/>
    <n v="2"/>
    <n v="80"/>
    <n v="2"/>
    <n v="1"/>
    <s v="Slight Experience"/>
    <n v="2"/>
    <n v="2"/>
    <n v="1"/>
    <n v="0"/>
    <n v="0"/>
    <n v="0"/>
  </r>
  <r>
    <n v="53"/>
    <x v="0"/>
    <x v="1"/>
    <s v="Travel Rarely"/>
    <n v="1219"/>
    <x v="0"/>
    <n v="2"/>
    <n v="4"/>
    <s v="Life Sciences"/>
    <n v="1"/>
    <n v="23"/>
    <n v="1"/>
    <s v="Female"/>
    <n v="78"/>
    <n v="2"/>
    <n v="4"/>
    <x v="5"/>
    <n v="4"/>
    <s v="Married"/>
    <n v="15427"/>
    <n v="22021"/>
    <n v="2"/>
    <s v=" Yes"/>
    <s v="No"/>
    <n v="16"/>
    <n v="3"/>
    <n v="3"/>
    <n v="80"/>
    <n v="0"/>
    <n v="31"/>
    <s v="Good Experience"/>
    <n v="3"/>
    <n v="3"/>
    <n v="25"/>
    <n v="8"/>
    <n v="3"/>
    <n v="7"/>
  </r>
  <r>
    <n v="38"/>
    <x v="1"/>
    <x v="1"/>
    <s v="Travel Rarely"/>
    <n v="371"/>
    <x v="1"/>
    <n v="2"/>
    <n v="3"/>
    <s v="Life Sciences"/>
    <n v="1"/>
    <n v="24"/>
    <n v="4"/>
    <s v="Male"/>
    <n v="45"/>
    <n v="3"/>
    <n v="1"/>
    <x v="1"/>
    <n v="4"/>
    <s v="Single"/>
    <n v="3944"/>
    <n v="4306"/>
    <n v="5"/>
    <s v=" Yes"/>
    <s v="Yes"/>
    <n v="11"/>
    <n v="3"/>
    <n v="3"/>
    <n v="80"/>
    <n v="0"/>
    <n v="6"/>
    <s v="Experience"/>
    <n v="3"/>
    <n v="3"/>
    <n v="3"/>
    <n v="2"/>
    <n v="1"/>
    <n v="2"/>
  </r>
  <r>
    <n v="24"/>
    <x v="2"/>
    <x v="1"/>
    <s v="Non Travel"/>
    <n v="673"/>
    <x v="1"/>
    <n v="11"/>
    <n v="2"/>
    <s v="Other"/>
    <n v="1"/>
    <n v="26"/>
    <n v="1"/>
    <s v="Female"/>
    <n v="96"/>
    <n v="4"/>
    <n v="2"/>
    <x v="3"/>
    <n v="3"/>
    <s v="Divorced"/>
    <n v="4011"/>
    <n v="8232"/>
    <n v="0"/>
    <s v=" Yes"/>
    <s v="No"/>
    <n v="18"/>
    <n v="3"/>
    <n v="4"/>
    <n v="80"/>
    <n v="1"/>
    <n v="5"/>
    <s v="Slight Experience"/>
    <n v="5"/>
    <n v="2"/>
    <n v="4"/>
    <n v="2"/>
    <n v="1"/>
    <n v="3"/>
  </r>
  <r>
    <n v="36"/>
    <x v="1"/>
    <x v="0"/>
    <s v="Travel Rarely"/>
    <n v="1218"/>
    <x v="0"/>
    <n v="9"/>
    <n v="4"/>
    <s v="Life Sciences"/>
    <n v="1"/>
    <n v="27"/>
    <n v="3"/>
    <s v="Male"/>
    <n v="82"/>
    <n v="2"/>
    <n v="1"/>
    <x v="6"/>
    <n v="1"/>
    <s v="Single"/>
    <n v="3407"/>
    <n v="6986"/>
    <n v="7"/>
    <s v=" Yes"/>
    <s v="No"/>
    <n v="23"/>
    <n v="4"/>
    <n v="2"/>
    <n v="80"/>
    <n v="0"/>
    <n v="10"/>
    <s v="Experience"/>
    <n v="4"/>
    <n v="3"/>
    <n v="5"/>
    <n v="3"/>
    <n v="0"/>
    <n v="3"/>
  </r>
  <r>
    <n v="34"/>
    <x v="1"/>
    <x v="1"/>
    <s v="Travel Rarely"/>
    <n v="419"/>
    <x v="1"/>
    <n v="7"/>
    <n v="4"/>
    <s v="Life Sciences"/>
    <n v="1"/>
    <n v="28"/>
    <n v="1"/>
    <s v="Female"/>
    <n v="53"/>
    <n v="3"/>
    <n v="3"/>
    <x v="7"/>
    <n v="2"/>
    <s v="Single"/>
    <n v="11994"/>
    <n v="21293"/>
    <n v="0"/>
    <s v=" Yes"/>
    <s v="No"/>
    <n v="11"/>
    <n v="3"/>
    <n v="3"/>
    <n v="80"/>
    <n v="0"/>
    <n v="13"/>
    <s v="Good Experience"/>
    <n v="4"/>
    <n v="3"/>
    <n v="12"/>
    <n v="6"/>
    <n v="2"/>
    <n v="11"/>
  </r>
  <r>
    <n v="21"/>
    <x v="2"/>
    <x v="1"/>
    <s v="Travel Rarely"/>
    <n v="391"/>
    <x v="1"/>
    <n v="15"/>
    <n v="2"/>
    <s v="Life Sciences"/>
    <n v="1"/>
    <n v="30"/>
    <n v="3"/>
    <s v="Male"/>
    <n v="96"/>
    <n v="3"/>
    <n v="1"/>
    <x v="1"/>
    <n v="4"/>
    <s v="Single"/>
    <n v="1232"/>
    <n v="19281"/>
    <n v="1"/>
    <s v=" Yes"/>
    <s v="No"/>
    <n v="14"/>
    <n v="3"/>
    <n v="4"/>
    <n v="80"/>
    <n v="0"/>
    <n v="0"/>
    <s v="Slight Experience"/>
    <n v="6"/>
    <n v="3"/>
    <n v="0"/>
    <n v="0"/>
    <n v="0"/>
    <n v="0"/>
  </r>
  <r>
    <n v="34"/>
    <x v="1"/>
    <x v="0"/>
    <s v="Travel Rarely"/>
    <n v="699"/>
    <x v="1"/>
    <n v="6"/>
    <n v="1"/>
    <s v="Medical"/>
    <n v="1"/>
    <n v="31"/>
    <n v="2"/>
    <s v="Male"/>
    <n v="83"/>
    <n v="3"/>
    <n v="1"/>
    <x v="1"/>
    <n v="1"/>
    <s v="Single"/>
    <n v="2960"/>
    <n v="17102"/>
    <n v="2"/>
    <s v=" Yes"/>
    <s v="No"/>
    <n v="11"/>
    <n v="3"/>
    <n v="3"/>
    <n v="80"/>
    <n v="0"/>
    <n v="8"/>
    <s v="Experience"/>
    <n v="2"/>
    <n v="3"/>
    <n v="4"/>
    <n v="2"/>
    <n v="1"/>
    <n v="3"/>
  </r>
  <r>
    <n v="53"/>
    <x v="0"/>
    <x v="1"/>
    <s v="Travel Rarely"/>
    <n v="1282"/>
    <x v="1"/>
    <n v="5"/>
    <n v="3"/>
    <s v="Other"/>
    <n v="1"/>
    <n v="32"/>
    <n v="3"/>
    <s v="Female"/>
    <n v="58"/>
    <n v="3"/>
    <n v="5"/>
    <x v="5"/>
    <n v="3"/>
    <s v="Divorced"/>
    <n v="19094"/>
    <n v="10735"/>
    <n v="4"/>
    <s v=" Yes"/>
    <s v="No"/>
    <n v="11"/>
    <n v="3"/>
    <n v="4"/>
    <n v="80"/>
    <n v="1"/>
    <n v="26"/>
    <s v="Good Experience"/>
    <n v="3"/>
    <n v="2"/>
    <n v="14"/>
    <n v="13"/>
    <n v="4"/>
    <n v="8"/>
  </r>
  <r>
    <n v="32"/>
    <x v="1"/>
    <x v="0"/>
    <s v="Travel Frequently"/>
    <n v="1125"/>
    <x v="1"/>
    <n v="16"/>
    <n v="1"/>
    <s v="Life Sciences"/>
    <n v="1"/>
    <n v="33"/>
    <n v="2"/>
    <s v="Female"/>
    <n v="72"/>
    <n v="1"/>
    <n v="1"/>
    <x v="1"/>
    <n v="1"/>
    <s v="Single"/>
    <n v="3919"/>
    <n v="4681"/>
    <n v="1"/>
    <s v=" Yes"/>
    <s v="Yes"/>
    <n v="22"/>
    <n v="4"/>
    <n v="2"/>
    <n v="80"/>
    <n v="0"/>
    <n v="10"/>
    <s v="Experience"/>
    <n v="5"/>
    <n v="3"/>
    <n v="10"/>
    <n v="2"/>
    <n v="6"/>
    <n v="7"/>
  </r>
  <r>
    <n v="42"/>
    <x v="0"/>
    <x v="1"/>
    <s v="Travel Rarely"/>
    <n v="691"/>
    <x v="0"/>
    <n v="8"/>
    <n v="4"/>
    <s v="Marketing"/>
    <n v="1"/>
    <n v="35"/>
    <n v="3"/>
    <s v="Male"/>
    <n v="48"/>
    <n v="3"/>
    <n v="2"/>
    <x v="0"/>
    <n v="2"/>
    <s v="Married"/>
    <n v="6825"/>
    <n v="21173"/>
    <n v="0"/>
    <s v=" Yes"/>
    <s v="No"/>
    <n v="11"/>
    <n v="3"/>
    <n v="4"/>
    <n v="80"/>
    <n v="1"/>
    <n v="10"/>
    <s v="Experience"/>
    <n v="2"/>
    <n v="3"/>
    <n v="9"/>
    <n v="7"/>
    <n v="4"/>
    <n v="2"/>
  </r>
  <r>
    <n v="44"/>
    <x v="0"/>
    <x v="1"/>
    <s v="Travel Rarely"/>
    <n v="477"/>
    <x v="1"/>
    <n v="7"/>
    <n v="4"/>
    <s v="Medical"/>
    <n v="1"/>
    <n v="36"/>
    <n v="1"/>
    <s v="Female"/>
    <n v="42"/>
    <n v="2"/>
    <n v="3"/>
    <x v="4"/>
    <n v="4"/>
    <s v="Married"/>
    <n v="10248"/>
    <n v="2094"/>
    <n v="3"/>
    <s v=" Yes"/>
    <s v="No"/>
    <n v="14"/>
    <n v="3"/>
    <n v="4"/>
    <n v="80"/>
    <n v="1"/>
    <n v="24"/>
    <s v="Good Experience"/>
    <n v="4"/>
    <n v="3"/>
    <n v="22"/>
    <n v="6"/>
    <n v="5"/>
    <n v="17"/>
  </r>
  <r>
    <n v="46"/>
    <x v="0"/>
    <x v="1"/>
    <s v="Travel Rarely"/>
    <n v="705"/>
    <x v="0"/>
    <n v="2"/>
    <n v="4"/>
    <s v="Marketing"/>
    <n v="1"/>
    <n v="38"/>
    <n v="2"/>
    <s v="Female"/>
    <n v="83"/>
    <n v="3"/>
    <n v="5"/>
    <x v="5"/>
    <n v="1"/>
    <s v="Single"/>
    <n v="18947"/>
    <n v="22822"/>
    <n v="3"/>
    <s v=" Yes"/>
    <s v="No"/>
    <n v="12"/>
    <n v="3"/>
    <n v="4"/>
    <n v="80"/>
    <n v="0"/>
    <n v="22"/>
    <s v="Good Experience"/>
    <n v="2"/>
    <n v="2"/>
    <n v="2"/>
    <n v="2"/>
    <n v="2"/>
    <n v="1"/>
  </r>
  <r>
    <n v="33"/>
    <x v="1"/>
    <x v="1"/>
    <s v="Travel Rarely"/>
    <n v="924"/>
    <x v="1"/>
    <n v="2"/>
    <n v="3"/>
    <s v="Medical"/>
    <n v="1"/>
    <n v="39"/>
    <n v="3"/>
    <s v="Male"/>
    <n v="78"/>
    <n v="3"/>
    <n v="1"/>
    <x v="2"/>
    <n v="4"/>
    <s v="Single"/>
    <n v="2496"/>
    <n v="6670"/>
    <n v="4"/>
    <s v=" Yes"/>
    <s v="No"/>
    <n v="11"/>
    <n v="3"/>
    <n v="4"/>
    <n v="80"/>
    <n v="0"/>
    <n v="7"/>
    <s v="Experience"/>
    <n v="3"/>
    <n v="3"/>
    <n v="1"/>
    <n v="1"/>
    <n v="0"/>
    <n v="0"/>
  </r>
  <r>
    <n v="44"/>
    <x v="0"/>
    <x v="1"/>
    <s v="Travel Rarely"/>
    <n v="1459"/>
    <x v="1"/>
    <n v="10"/>
    <n v="4"/>
    <s v="Other"/>
    <n v="1"/>
    <n v="40"/>
    <n v="4"/>
    <s v="Male"/>
    <n v="41"/>
    <n v="3"/>
    <n v="2"/>
    <x v="4"/>
    <n v="4"/>
    <s v="Married"/>
    <n v="6465"/>
    <n v="19121"/>
    <n v="2"/>
    <s v=" Yes"/>
    <s v="Yes"/>
    <n v="13"/>
    <n v="3"/>
    <n v="4"/>
    <n v="80"/>
    <n v="0"/>
    <n v="9"/>
    <s v="Experience"/>
    <n v="5"/>
    <n v="4"/>
    <n v="4"/>
    <n v="2"/>
    <n v="1"/>
    <n v="3"/>
  </r>
  <r>
    <n v="30"/>
    <x v="1"/>
    <x v="1"/>
    <s v="Travel Rarely"/>
    <n v="125"/>
    <x v="1"/>
    <n v="9"/>
    <n v="2"/>
    <s v="Medical"/>
    <n v="1"/>
    <n v="41"/>
    <n v="4"/>
    <s v="Male"/>
    <n v="83"/>
    <n v="2"/>
    <n v="1"/>
    <x v="2"/>
    <n v="3"/>
    <s v="Single"/>
    <n v="2206"/>
    <n v="16117"/>
    <n v="1"/>
    <s v=" Yes"/>
    <s v="No"/>
    <n v="13"/>
    <n v="3"/>
    <n v="1"/>
    <n v="80"/>
    <n v="0"/>
    <n v="10"/>
    <s v="Experience"/>
    <n v="5"/>
    <n v="3"/>
    <n v="10"/>
    <n v="0"/>
    <n v="1"/>
    <n v="8"/>
  </r>
  <r>
    <n v="39"/>
    <x v="1"/>
    <x v="0"/>
    <s v="Travel Rarely"/>
    <n v="895"/>
    <x v="0"/>
    <n v="5"/>
    <n v="3"/>
    <s v="Technical Degree"/>
    <n v="1"/>
    <n v="42"/>
    <n v="4"/>
    <s v="Male"/>
    <n v="56"/>
    <n v="3"/>
    <n v="2"/>
    <x v="6"/>
    <n v="4"/>
    <s v="Married"/>
    <n v="2086"/>
    <n v="3335"/>
    <n v="3"/>
    <s v=" Yes"/>
    <s v="No"/>
    <n v="14"/>
    <n v="3"/>
    <n v="3"/>
    <n v="80"/>
    <n v="1"/>
    <n v="19"/>
    <s v="Good Experience"/>
    <n v="6"/>
    <n v="4"/>
    <n v="1"/>
    <n v="0"/>
    <n v="0"/>
    <n v="0"/>
  </r>
  <r>
    <n v="24"/>
    <x v="2"/>
    <x v="0"/>
    <s v="Travel Rarely"/>
    <n v="813"/>
    <x v="1"/>
    <n v="1"/>
    <n v="3"/>
    <s v="Medical"/>
    <n v="1"/>
    <n v="45"/>
    <n v="2"/>
    <s v="Male"/>
    <n v="61"/>
    <n v="3"/>
    <n v="1"/>
    <x v="1"/>
    <n v="4"/>
    <s v="Married"/>
    <n v="2293"/>
    <n v="3020"/>
    <n v="2"/>
    <s v=" Yes"/>
    <s v="Yes"/>
    <n v="16"/>
    <n v="3"/>
    <n v="1"/>
    <n v="80"/>
    <n v="1"/>
    <n v="6"/>
    <s v="Experience"/>
    <n v="2"/>
    <n v="2"/>
    <n v="2"/>
    <n v="0"/>
    <n v="2"/>
    <n v="0"/>
  </r>
  <r>
    <n v="43"/>
    <x v="0"/>
    <x v="1"/>
    <s v="Travel Rarely"/>
    <n v="1273"/>
    <x v="1"/>
    <n v="2"/>
    <n v="2"/>
    <s v="Medical"/>
    <n v="1"/>
    <n v="46"/>
    <n v="4"/>
    <s v="Female"/>
    <n v="72"/>
    <n v="4"/>
    <n v="1"/>
    <x v="1"/>
    <n v="3"/>
    <s v="Divorced"/>
    <n v="2645"/>
    <n v="21923"/>
    <n v="1"/>
    <s v=" Yes"/>
    <s v="No"/>
    <n v="12"/>
    <n v="3"/>
    <n v="4"/>
    <n v="80"/>
    <n v="2"/>
    <n v="6"/>
    <s v="Experience"/>
    <n v="3"/>
    <n v="2"/>
    <n v="5"/>
    <n v="3"/>
    <n v="1"/>
    <n v="4"/>
  </r>
  <r>
    <n v="50"/>
    <x v="0"/>
    <x v="0"/>
    <s v="Travel Rarely"/>
    <n v="869"/>
    <x v="0"/>
    <n v="3"/>
    <n v="2"/>
    <s v="Marketing"/>
    <n v="1"/>
    <n v="47"/>
    <n v="1"/>
    <s v="Male"/>
    <n v="86"/>
    <n v="2"/>
    <n v="1"/>
    <x v="6"/>
    <n v="3"/>
    <s v="Married"/>
    <n v="2683"/>
    <n v="3810"/>
    <n v="1"/>
    <s v=" Yes"/>
    <s v="Yes"/>
    <n v="14"/>
    <n v="3"/>
    <n v="3"/>
    <n v="80"/>
    <n v="0"/>
    <n v="3"/>
    <s v="Slight Experience"/>
    <n v="2"/>
    <n v="3"/>
    <n v="3"/>
    <n v="2"/>
    <n v="0"/>
    <n v="2"/>
  </r>
  <r>
    <n v="35"/>
    <x v="1"/>
    <x v="1"/>
    <s v="Travel Rarely"/>
    <n v="890"/>
    <x v="0"/>
    <n v="2"/>
    <n v="3"/>
    <s v="Marketing"/>
    <n v="1"/>
    <n v="49"/>
    <n v="4"/>
    <s v="Female"/>
    <n v="97"/>
    <n v="3"/>
    <n v="1"/>
    <x v="6"/>
    <n v="4"/>
    <s v="Married"/>
    <n v="2014"/>
    <n v="9687"/>
    <n v="1"/>
    <s v=" Yes"/>
    <s v="No"/>
    <n v="13"/>
    <n v="3"/>
    <n v="1"/>
    <n v="80"/>
    <n v="0"/>
    <n v="2"/>
    <s v="Slight Experience"/>
    <n v="3"/>
    <n v="3"/>
    <n v="2"/>
    <n v="2"/>
    <n v="2"/>
    <n v="2"/>
  </r>
  <r>
    <n v="36"/>
    <x v="1"/>
    <x v="1"/>
    <s v="Travel Rarely"/>
    <n v="852"/>
    <x v="1"/>
    <n v="5"/>
    <n v="4"/>
    <s v="Life Sciences"/>
    <n v="1"/>
    <n v="51"/>
    <n v="2"/>
    <s v="Female"/>
    <n v="82"/>
    <n v="2"/>
    <n v="1"/>
    <x v="1"/>
    <n v="1"/>
    <s v="Married"/>
    <n v="3419"/>
    <n v="13072"/>
    <n v="9"/>
    <s v=" Yes"/>
    <s v="Yes"/>
    <n v="14"/>
    <n v="3"/>
    <n v="4"/>
    <n v="80"/>
    <n v="1"/>
    <n v="6"/>
    <s v="Experience"/>
    <n v="3"/>
    <n v="4"/>
    <n v="1"/>
    <n v="1"/>
    <n v="0"/>
    <n v="0"/>
  </r>
  <r>
    <n v="33"/>
    <x v="1"/>
    <x v="1"/>
    <s v="Travel Frequently"/>
    <n v="1141"/>
    <x v="0"/>
    <n v="1"/>
    <n v="3"/>
    <s v="Life Sciences"/>
    <n v="1"/>
    <n v="52"/>
    <n v="3"/>
    <s v="Female"/>
    <n v="42"/>
    <n v="4"/>
    <n v="2"/>
    <x v="0"/>
    <n v="1"/>
    <s v="Married"/>
    <n v="5376"/>
    <n v="3193"/>
    <n v="2"/>
    <s v=" Yes"/>
    <s v="No"/>
    <n v="19"/>
    <n v="3"/>
    <n v="1"/>
    <n v="80"/>
    <n v="2"/>
    <n v="10"/>
    <s v="Experience"/>
    <n v="3"/>
    <n v="3"/>
    <n v="5"/>
    <n v="3"/>
    <n v="1"/>
    <n v="3"/>
  </r>
  <r>
    <n v="35"/>
    <x v="1"/>
    <x v="1"/>
    <s v="Travel Rarely"/>
    <n v="464"/>
    <x v="1"/>
    <n v="4"/>
    <n v="2"/>
    <s v="Other"/>
    <n v="1"/>
    <n v="53"/>
    <n v="3"/>
    <s v="Male"/>
    <n v="75"/>
    <n v="3"/>
    <n v="1"/>
    <x v="2"/>
    <n v="4"/>
    <s v="Divorced"/>
    <n v="1951"/>
    <n v="10910"/>
    <n v="1"/>
    <s v=" Yes"/>
    <s v="No"/>
    <n v="12"/>
    <n v="3"/>
    <n v="3"/>
    <n v="80"/>
    <n v="1"/>
    <n v="1"/>
    <s v="Slight Experience"/>
    <n v="3"/>
    <n v="3"/>
    <n v="1"/>
    <n v="0"/>
    <n v="0"/>
    <n v="0"/>
  </r>
  <r>
    <n v="27"/>
    <x v="2"/>
    <x v="1"/>
    <s v="Travel Rarely"/>
    <n v="1240"/>
    <x v="1"/>
    <n v="2"/>
    <n v="4"/>
    <s v="Life Sciences"/>
    <n v="1"/>
    <n v="54"/>
    <n v="4"/>
    <s v="Female"/>
    <n v="33"/>
    <n v="3"/>
    <n v="1"/>
    <x v="2"/>
    <n v="1"/>
    <s v="Divorced"/>
    <n v="2341"/>
    <n v="19715"/>
    <n v="1"/>
    <s v=" Yes"/>
    <s v="No"/>
    <n v="13"/>
    <n v="3"/>
    <n v="4"/>
    <n v="80"/>
    <n v="1"/>
    <n v="1"/>
    <s v="Slight Experience"/>
    <n v="6"/>
    <n v="3"/>
    <n v="1"/>
    <n v="0"/>
    <n v="0"/>
    <n v="0"/>
  </r>
  <r>
    <n v="26"/>
    <x v="2"/>
    <x v="0"/>
    <s v="Travel Rarely"/>
    <n v="1357"/>
    <x v="1"/>
    <n v="25"/>
    <n v="3"/>
    <s v="Life Sciences"/>
    <n v="1"/>
    <n v="55"/>
    <n v="1"/>
    <s v="Male"/>
    <n v="48"/>
    <n v="1"/>
    <n v="1"/>
    <x v="2"/>
    <n v="3"/>
    <s v="Single"/>
    <n v="2293"/>
    <n v="10558"/>
    <n v="1"/>
    <s v=" Yes"/>
    <s v="No"/>
    <n v="12"/>
    <n v="3"/>
    <n v="3"/>
    <n v="80"/>
    <n v="0"/>
    <n v="1"/>
    <s v="Slight Experience"/>
    <n v="2"/>
    <n v="2"/>
    <n v="1"/>
    <n v="0"/>
    <n v="0"/>
    <n v="1"/>
  </r>
  <r>
    <n v="27"/>
    <x v="2"/>
    <x v="1"/>
    <s v="Travel Frequently"/>
    <n v="994"/>
    <x v="0"/>
    <n v="8"/>
    <n v="3"/>
    <s v="Life Sciences"/>
    <n v="1"/>
    <n v="56"/>
    <n v="4"/>
    <s v="Male"/>
    <n v="37"/>
    <n v="3"/>
    <n v="3"/>
    <x v="0"/>
    <n v="3"/>
    <s v="Single"/>
    <n v="8726"/>
    <n v="2975"/>
    <n v="1"/>
    <s v=" Yes"/>
    <s v="No"/>
    <n v="15"/>
    <n v="3"/>
    <n v="4"/>
    <n v="80"/>
    <n v="0"/>
    <n v="9"/>
    <s v="Experience"/>
    <n v="0"/>
    <n v="3"/>
    <n v="9"/>
    <n v="8"/>
    <n v="1"/>
    <n v="7"/>
  </r>
  <r>
    <n v="30"/>
    <x v="1"/>
    <x v="1"/>
    <s v="Travel Frequently"/>
    <n v="721"/>
    <x v="1"/>
    <n v="1"/>
    <n v="2"/>
    <s v="Medical"/>
    <n v="1"/>
    <n v="57"/>
    <n v="3"/>
    <s v="Female"/>
    <n v="58"/>
    <n v="3"/>
    <n v="2"/>
    <x v="2"/>
    <n v="4"/>
    <s v="Single"/>
    <n v="4011"/>
    <n v="10781"/>
    <n v="1"/>
    <s v=" Yes"/>
    <s v="No"/>
    <n v="23"/>
    <n v="4"/>
    <n v="4"/>
    <n v="80"/>
    <n v="0"/>
    <n v="12"/>
    <s v="Good Experience"/>
    <n v="2"/>
    <n v="3"/>
    <n v="12"/>
    <n v="8"/>
    <n v="3"/>
    <n v="7"/>
  </r>
  <r>
    <n v="41"/>
    <x v="0"/>
    <x v="0"/>
    <s v="Travel Rarely"/>
    <n v="1360"/>
    <x v="1"/>
    <n v="12"/>
    <n v="3"/>
    <s v="Technical Degree"/>
    <n v="1"/>
    <n v="58"/>
    <n v="2"/>
    <s v="Female"/>
    <n v="49"/>
    <n v="3"/>
    <n v="5"/>
    <x v="7"/>
    <n v="3"/>
    <s v="Married"/>
    <n v="19545"/>
    <n v="16280"/>
    <n v="1"/>
    <s v=" Yes"/>
    <s v="No"/>
    <n v="12"/>
    <n v="3"/>
    <n v="4"/>
    <n v="80"/>
    <n v="0"/>
    <n v="23"/>
    <s v="Good Experience"/>
    <n v="0"/>
    <n v="3"/>
    <n v="22"/>
    <n v="15"/>
    <n v="15"/>
    <n v="8"/>
  </r>
  <r>
    <n v="34"/>
    <x v="1"/>
    <x v="1"/>
    <s v="Non Travel"/>
    <n v="1065"/>
    <x v="0"/>
    <n v="23"/>
    <n v="4"/>
    <s v="Marketing"/>
    <n v="1"/>
    <n v="60"/>
    <n v="2"/>
    <s v="Male"/>
    <n v="72"/>
    <n v="3"/>
    <n v="2"/>
    <x v="0"/>
    <n v="3"/>
    <s v="Single"/>
    <n v="4568"/>
    <n v="10034"/>
    <n v="0"/>
    <s v=" Yes"/>
    <s v="No"/>
    <n v="20"/>
    <n v="4"/>
    <n v="3"/>
    <n v="80"/>
    <n v="0"/>
    <n v="10"/>
    <s v="Experience"/>
    <n v="2"/>
    <n v="3"/>
    <n v="9"/>
    <n v="5"/>
    <n v="8"/>
    <n v="7"/>
  </r>
  <r>
    <n v="37"/>
    <x v="1"/>
    <x v="1"/>
    <s v="Travel Rarely"/>
    <n v="408"/>
    <x v="1"/>
    <n v="19"/>
    <n v="2"/>
    <s v="Life Sciences"/>
    <n v="1"/>
    <n v="61"/>
    <n v="2"/>
    <s v="Male"/>
    <n v="73"/>
    <n v="3"/>
    <n v="1"/>
    <x v="1"/>
    <n v="2"/>
    <s v="Married"/>
    <n v="3022"/>
    <n v="10227"/>
    <n v="4"/>
    <s v=" Yes"/>
    <s v="No"/>
    <n v="21"/>
    <n v="4"/>
    <n v="1"/>
    <n v="80"/>
    <n v="0"/>
    <n v="8"/>
    <s v="Experience"/>
    <n v="1"/>
    <n v="3"/>
    <n v="1"/>
    <n v="0"/>
    <n v="0"/>
    <n v="0"/>
  </r>
  <r>
    <n v="46"/>
    <x v="0"/>
    <x v="1"/>
    <s v="Travel Frequently"/>
    <n v="1211"/>
    <x v="0"/>
    <n v="5"/>
    <n v="4"/>
    <s v="Marketing"/>
    <n v="1"/>
    <n v="62"/>
    <n v="1"/>
    <s v="Male"/>
    <n v="98"/>
    <n v="3"/>
    <n v="2"/>
    <x v="0"/>
    <n v="4"/>
    <s v="Single"/>
    <n v="5772"/>
    <n v="20445"/>
    <n v="4"/>
    <s v=" Yes"/>
    <s v="Yes"/>
    <n v="21"/>
    <n v="4"/>
    <n v="3"/>
    <n v="80"/>
    <n v="0"/>
    <n v="14"/>
    <s v="Good Experience"/>
    <n v="4"/>
    <n v="3"/>
    <n v="9"/>
    <n v="6"/>
    <n v="0"/>
    <n v="8"/>
  </r>
  <r>
    <n v="35"/>
    <x v="1"/>
    <x v="1"/>
    <s v="Travel Rarely"/>
    <n v="1229"/>
    <x v="1"/>
    <n v="8"/>
    <n v="1"/>
    <s v="Life Sciences"/>
    <n v="1"/>
    <n v="63"/>
    <n v="4"/>
    <s v="Male"/>
    <n v="36"/>
    <n v="4"/>
    <n v="1"/>
    <x v="2"/>
    <n v="4"/>
    <s v="Married"/>
    <n v="2269"/>
    <n v="4892"/>
    <n v="1"/>
    <s v=" Yes"/>
    <s v="No"/>
    <n v="19"/>
    <n v="3"/>
    <n v="4"/>
    <n v="80"/>
    <n v="0"/>
    <n v="1"/>
    <s v="Slight Experience"/>
    <n v="2"/>
    <n v="3"/>
    <n v="1"/>
    <n v="0"/>
    <n v="0"/>
    <n v="1"/>
  </r>
  <r>
    <n v="48"/>
    <x v="0"/>
    <x v="0"/>
    <s v="Travel Rarely"/>
    <n v="626"/>
    <x v="1"/>
    <n v="1"/>
    <n v="2"/>
    <s v="Life Sciences"/>
    <n v="1"/>
    <n v="64"/>
    <n v="1"/>
    <s v="Male"/>
    <n v="98"/>
    <n v="2"/>
    <n v="3"/>
    <x v="2"/>
    <n v="3"/>
    <s v="Single"/>
    <n v="5381"/>
    <n v="19294"/>
    <n v="9"/>
    <s v=" Yes"/>
    <s v="Yes"/>
    <n v="13"/>
    <n v="3"/>
    <n v="4"/>
    <n v="80"/>
    <n v="0"/>
    <n v="23"/>
    <s v="Good Experience"/>
    <n v="2"/>
    <n v="3"/>
    <n v="1"/>
    <n v="0"/>
    <n v="0"/>
    <n v="0"/>
  </r>
  <r>
    <n v="28"/>
    <x v="2"/>
    <x v="0"/>
    <s v="Travel Rarely"/>
    <n v="1434"/>
    <x v="1"/>
    <n v="5"/>
    <n v="4"/>
    <s v="Technical Degree"/>
    <n v="1"/>
    <n v="65"/>
    <n v="3"/>
    <s v="Male"/>
    <n v="50"/>
    <n v="3"/>
    <n v="1"/>
    <x v="2"/>
    <n v="3"/>
    <s v="Single"/>
    <n v="3441"/>
    <n v="11179"/>
    <n v="1"/>
    <s v=" Yes"/>
    <s v="Yes"/>
    <n v="13"/>
    <n v="3"/>
    <n v="3"/>
    <n v="80"/>
    <n v="0"/>
    <n v="2"/>
    <s v="Slight Experience"/>
    <n v="3"/>
    <n v="2"/>
    <n v="2"/>
    <n v="2"/>
    <n v="2"/>
    <n v="2"/>
  </r>
  <r>
    <n v="44"/>
    <x v="0"/>
    <x v="1"/>
    <s v="Travel Rarely"/>
    <n v="1488"/>
    <x v="0"/>
    <n v="1"/>
    <n v="5"/>
    <s v="Marketing"/>
    <n v="1"/>
    <n v="68"/>
    <n v="2"/>
    <s v="Female"/>
    <n v="75"/>
    <n v="3"/>
    <n v="2"/>
    <x v="0"/>
    <n v="1"/>
    <s v="Divorced"/>
    <n v="5454"/>
    <n v="4009"/>
    <n v="5"/>
    <s v=" Yes"/>
    <s v="Yes"/>
    <n v="21"/>
    <n v="4"/>
    <n v="3"/>
    <n v="80"/>
    <n v="1"/>
    <n v="9"/>
    <s v="Experience"/>
    <n v="2"/>
    <n v="2"/>
    <n v="4"/>
    <n v="3"/>
    <n v="1"/>
    <n v="3"/>
  </r>
  <r>
    <n v="35"/>
    <x v="1"/>
    <x v="1"/>
    <s v="Non Travel"/>
    <n v="1097"/>
    <x v="1"/>
    <n v="11"/>
    <n v="2"/>
    <s v="Medical"/>
    <n v="1"/>
    <n v="70"/>
    <n v="3"/>
    <s v="Male"/>
    <n v="79"/>
    <n v="2"/>
    <n v="3"/>
    <x v="4"/>
    <n v="1"/>
    <s v="Married"/>
    <n v="9884"/>
    <n v="8302"/>
    <n v="2"/>
    <s v=" Yes"/>
    <s v="Yes"/>
    <n v="13"/>
    <n v="3"/>
    <n v="3"/>
    <n v="80"/>
    <n v="1"/>
    <n v="10"/>
    <s v="Experience"/>
    <n v="3"/>
    <n v="3"/>
    <n v="4"/>
    <n v="0"/>
    <n v="2"/>
    <n v="3"/>
  </r>
  <r>
    <n v="26"/>
    <x v="2"/>
    <x v="1"/>
    <s v="Travel Rarely"/>
    <n v="1443"/>
    <x v="0"/>
    <n v="23"/>
    <n v="3"/>
    <s v="Marketing"/>
    <n v="1"/>
    <n v="72"/>
    <n v="3"/>
    <s v="Female"/>
    <n v="47"/>
    <n v="2"/>
    <n v="2"/>
    <x v="0"/>
    <n v="4"/>
    <s v="Married"/>
    <n v="4157"/>
    <n v="21436"/>
    <n v="7"/>
    <s v=" Yes"/>
    <s v="Yes"/>
    <n v="19"/>
    <n v="3"/>
    <n v="3"/>
    <n v="80"/>
    <n v="1"/>
    <n v="5"/>
    <s v="Slight Experience"/>
    <n v="2"/>
    <n v="2"/>
    <n v="2"/>
    <n v="2"/>
    <n v="0"/>
    <n v="0"/>
  </r>
  <r>
    <n v="33"/>
    <x v="1"/>
    <x v="1"/>
    <s v="Travel Frequently"/>
    <n v="515"/>
    <x v="1"/>
    <n v="1"/>
    <n v="2"/>
    <s v="Life Sciences"/>
    <n v="1"/>
    <n v="73"/>
    <n v="1"/>
    <s v="Female"/>
    <n v="98"/>
    <n v="3"/>
    <n v="3"/>
    <x v="7"/>
    <n v="4"/>
    <s v="Single"/>
    <n v="13458"/>
    <n v="15146"/>
    <n v="1"/>
    <s v=" Yes"/>
    <s v="Yes"/>
    <n v="12"/>
    <n v="3"/>
    <n v="3"/>
    <n v="80"/>
    <n v="0"/>
    <n v="15"/>
    <s v="Good Experience"/>
    <n v="1"/>
    <n v="3"/>
    <n v="15"/>
    <n v="14"/>
    <n v="8"/>
    <n v="12"/>
  </r>
  <r>
    <n v="35"/>
    <x v="1"/>
    <x v="1"/>
    <s v="Travel Frequently"/>
    <n v="853"/>
    <x v="0"/>
    <n v="18"/>
    <n v="5"/>
    <s v="Life Sciences"/>
    <n v="1"/>
    <n v="74"/>
    <n v="2"/>
    <s v="Male"/>
    <n v="71"/>
    <n v="3"/>
    <n v="3"/>
    <x v="0"/>
    <n v="1"/>
    <s v="Married"/>
    <n v="9069"/>
    <n v="11031"/>
    <n v="1"/>
    <s v=" Yes"/>
    <s v="No"/>
    <n v="22"/>
    <n v="4"/>
    <n v="4"/>
    <n v="80"/>
    <n v="1"/>
    <n v="9"/>
    <s v="Experience"/>
    <n v="3"/>
    <n v="2"/>
    <n v="9"/>
    <n v="8"/>
    <n v="1"/>
    <n v="8"/>
  </r>
  <r>
    <n v="35"/>
    <x v="1"/>
    <x v="1"/>
    <s v="Travel Rarely"/>
    <n v="1142"/>
    <x v="1"/>
    <n v="23"/>
    <n v="4"/>
    <s v="Medical"/>
    <n v="1"/>
    <n v="75"/>
    <n v="3"/>
    <s v="Female"/>
    <n v="30"/>
    <n v="3"/>
    <n v="1"/>
    <x v="2"/>
    <n v="1"/>
    <s v="Married"/>
    <n v="4014"/>
    <n v="16002"/>
    <n v="3"/>
    <s v=" Yes"/>
    <s v="Yes"/>
    <n v="15"/>
    <n v="3"/>
    <n v="3"/>
    <n v="80"/>
    <n v="1"/>
    <n v="4"/>
    <s v="Slight Experience"/>
    <n v="3"/>
    <n v="3"/>
    <n v="2"/>
    <n v="2"/>
    <n v="2"/>
    <n v="2"/>
  </r>
  <r>
    <n v="31"/>
    <x v="1"/>
    <x v="1"/>
    <s v="Travel Rarely"/>
    <n v="655"/>
    <x v="1"/>
    <n v="7"/>
    <n v="4"/>
    <s v="Life Sciences"/>
    <n v="1"/>
    <n v="76"/>
    <n v="4"/>
    <s v="Male"/>
    <n v="48"/>
    <n v="3"/>
    <n v="2"/>
    <x v="2"/>
    <n v="4"/>
    <s v="Divorced"/>
    <n v="5915"/>
    <n v="9528"/>
    <n v="3"/>
    <s v=" Yes"/>
    <s v="No"/>
    <n v="22"/>
    <n v="4"/>
    <n v="4"/>
    <n v="80"/>
    <n v="1"/>
    <n v="10"/>
    <s v="Experience"/>
    <n v="3"/>
    <n v="2"/>
    <n v="7"/>
    <n v="7"/>
    <n v="1"/>
    <n v="7"/>
  </r>
  <r>
    <n v="37"/>
    <x v="1"/>
    <x v="1"/>
    <s v="Travel Rarely"/>
    <n v="1115"/>
    <x v="1"/>
    <n v="1"/>
    <n v="4"/>
    <s v="Life Sciences"/>
    <n v="1"/>
    <n v="77"/>
    <n v="1"/>
    <s v="Male"/>
    <n v="51"/>
    <n v="2"/>
    <n v="2"/>
    <x v="3"/>
    <n v="3"/>
    <s v="Divorced"/>
    <n v="5993"/>
    <n v="2689"/>
    <n v="1"/>
    <s v=" Yes"/>
    <s v="No"/>
    <n v="18"/>
    <n v="3"/>
    <n v="3"/>
    <n v="80"/>
    <n v="1"/>
    <n v="7"/>
    <s v="Experience"/>
    <n v="2"/>
    <n v="4"/>
    <n v="7"/>
    <n v="5"/>
    <n v="0"/>
    <n v="7"/>
  </r>
  <r>
    <n v="32"/>
    <x v="1"/>
    <x v="1"/>
    <s v="Travel Rarely"/>
    <n v="427"/>
    <x v="1"/>
    <n v="1"/>
    <n v="3"/>
    <s v="Medical"/>
    <n v="1"/>
    <n v="78"/>
    <n v="1"/>
    <s v="Male"/>
    <n v="33"/>
    <n v="3"/>
    <n v="2"/>
    <x v="3"/>
    <n v="4"/>
    <s v="Married"/>
    <n v="6162"/>
    <n v="10877"/>
    <n v="1"/>
    <s v=" Yes"/>
    <s v="Yes"/>
    <n v="22"/>
    <n v="4"/>
    <n v="2"/>
    <n v="80"/>
    <n v="1"/>
    <n v="9"/>
    <s v="Experience"/>
    <n v="3"/>
    <n v="3"/>
    <n v="9"/>
    <n v="8"/>
    <n v="7"/>
    <n v="8"/>
  </r>
  <r>
    <n v="38"/>
    <x v="1"/>
    <x v="1"/>
    <s v="Travel Frequently"/>
    <n v="653"/>
    <x v="1"/>
    <n v="29"/>
    <n v="5"/>
    <s v="Life Sciences"/>
    <n v="1"/>
    <n v="79"/>
    <n v="4"/>
    <s v="Female"/>
    <n v="50"/>
    <n v="3"/>
    <n v="2"/>
    <x v="2"/>
    <n v="4"/>
    <s v="Single"/>
    <n v="2406"/>
    <n v="5456"/>
    <n v="1"/>
    <s v=" Yes"/>
    <s v="No"/>
    <n v="11"/>
    <n v="3"/>
    <n v="4"/>
    <n v="80"/>
    <n v="0"/>
    <n v="10"/>
    <s v="Experience"/>
    <n v="2"/>
    <n v="3"/>
    <n v="10"/>
    <n v="3"/>
    <n v="9"/>
    <n v="9"/>
  </r>
  <r>
    <n v="50"/>
    <x v="0"/>
    <x v="1"/>
    <s v="Travel Rarely"/>
    <n v="989"/>
    <x v="1"/>
    <n v="7"/>
    <n v="2"/>
    <s v="Medical"/>
    <n v="1"/>
    <n v="80"/>
    <n v="2"/>
    <s v="Female"/>
    <n v="43"/>
    <n v="2"/>
    <n v="5"/>
    <x v="7"/>
    <n v="3"/>
    <s v="Divorced"/>
    <n v="18740"/>
    <n v="16701"/>
    <n v="5"/>
    <s v=" Yes"/>
    <s v="Yes"/>
    <n v="12"/>
    <n v="3"/>
    <n v="4"/>
    <n v="80"/>
    <n v="1"/>
    <n v="29"/>
    <s v="Good Experience"/>
    <n v="2"/>
    <n v="2"/>
    <n v="27"/>
    <n v="3"/>
    <n v="13"/>
    <n v="8"/>
  </r>
  <r>
    <n v="59"/>
    <x v="0"/>
    <x v="1"/>
    <s v="Travel Rarely"/>
    <n v="1435"/>
    <x v="0"/>
    <n v="25"/>
    <n v="3"/>
    <s v="Life Sciences"/>
    <n v="1"/>
    <n v="81"/>
    <n v="1"/>
    <s v="Female"/>
    <n v="99"/>
    <n v="3"/>
    <n v="3"/>
    <x v="0"/>
    <n v="1"/>
    <s v="Single"/>
    <n v="7637"/>
    <n v="2354"/>
    <n v="7"/>
    <s v=" Yes"/>
    <s v="No"/>
    <n v="11"/>
    <n v="3"/>
    <n v="4"/>
    <n v="80"/>
    <n v="0"/>
    <n v="28"/>
    <s v="Good Experience"/>
    <n v="3"/>
    <n v="2"/>
    <n v="21"/>
    <n v="16"/>
    <n v="7"/>
    <n v="9"/>
  </r>
  <r>
    <n v="36"/>
    <x v="1"/>
    <x v="1"/>
    <s v="Travel Rarely"/>
    <n v="1223"/>
    <x v="1"/>
    <n v="8"/>
    <n v="3"/>
    <s v="Technical Degree"/>
    <n v="1"/>
    <n v="83"/>
    <n v="3"/>
    <s v="Female"/>
    <n v="59"/>
    <n v="3"/>
    <n v="3"/>
    <x v="4"/>
    <n v="3"/>
    <s v="Divorced"/>
    <n v="10096"/>
    <n v="8202"/>
    <n v="1"/>
    <s v=" Yes"/>
    <s v="No"/>
    <n v="13"/>
    <n v="3"/>
    <n v="2"/>
    <n v="80"/>
    <n v="3"/>
    <n v="17"/>
    <s v="Good Experience"/>
    <n v="2"/>
    <n v="3"/>
    <n v="17"/>
    <n v="14"/>
    <n v="12"/>
    <n v="8"/>
  </r>
  <r>
    <n v="55"/>
    <x v="0"/>
    <x v="1"/>
    <s v="Travel Rarely"/>
    <n v="836"/>
    <x v="1"/>
    <n v="8"/>
    <n v="3"/>
    <s v="Medical"/>
    <n v="1"/>
    <n v="84"/>
    <n v="4"/>
    <s v="Female"/>
    <n v="33"/>
    <n v="3"/>
    <n v="4"/>
    <x v="5"/>
    <n v="3"/>
    <s v="Divorced"/>
    <n v="14756"/>
    <n v="19730"/>
    <n v="2"/>
    <s v=" Yes"/>
    <s v="Yes"/>
    <n v="14"/>
    <n v="3"/>
    <n v="3"/>
    <n v="80"/>
    <n v="3"/>
    <n v="21"/>
    <s v="Good Experience"/>
    <n v="2"/>
    <n v="3"/>
    <n v="5"/>
    <n v="0"/>
    <n v="0"/>
    <n v="2"/>
  </r>
  <r>
    <n v="36"/>
    <x v="1"/>
    <x v="1"/>
    <s v="Travel Frequently"/>
    <n v="1195"/>
    <x v="1"/>
    <n v="11"/>
    <n v="3"/>
    <s v="Life Sciences"/>
    <n v="1"/>
    <n v="85"/>
    <n v="2"/>
    <s v="Male"/>
    <n v="95"/>
    <n v="2"/>
    <n v="2"/>
    <x v="3"/>
    <n v="2"/>
    <s v="Single"/>
    <n v="6499"/>
    <n v="22656"/>
    <n v="1"/>
    <s v=" Yes"/>
    <s v="No"/>
    <n v="13"/>
    <n v="3"/>
    <n v="3"/>
    <n v="80"/>
    <n v="0"/>
    <n v="6"/>
    <s v="Experience"/>
    <n v="3"/>
    <n v="3"/>
    <n v="6"/>
    <n v="5"/>
    <n v="0"/>
    <n v="3"/>
  </r>
  <r>
    <n v="45"/>
    <x v="0"/>
    <x v="1"/>
    <s v="Travel Rarely"/>
    <n v="1339"/>
    <x v="1"/>
    <n v="7"/>
    <n v="3"/>
    <s v="Life Sciences"/>
    <n v="1"/>
    <n v="86"/>
    <n v="2"/>
    <s v="Male"/>
    <n v="59"/>
    <n v="3"/>
    <n v="3"/>
    <x v="1"/>
    <n v="1"/>
    <s v="Divorced"/>
    <n v="9724"/>
    <n v="18787"/>
    <n v="2"/>
    <s v=" Yes"/>
    <s v="No"/>
    <n v="17"/>
    <n v="3"/>
    <n v="3"/>
    <n v="80"/>
    <n v="1"/>
    <n v="25"/>
    <s v="Good Experience"/>
    <n v="2"/>
    <n v="3"/>
    <n v="1"/>
    <n v="0"/>
    <n v="0"/>
    <n v="0"/>
  </r>
  <r>
    <n v="35"/>
    <x v="1"/>
    <x v="1"/>
    <s v="Travel Frequently"/>
    <n v="664"/>
    <x v="1"/>
    <n v="1"/>
    <n v="3"/>
    <s v="Medical"/>
    <n v="1"/>
    <n v="88"/>
    <n v="2"/>
    <s v="Male"/>
    <n v="79"/>
    <n v="3"/>
    <n v="1"/>
    <x v="1"/>
    <n v="1"/>
    <s v="Married"/>
    <n v="2194"/>
    <n v="5868"/>
    <n v="4"/>
    <s v=" Yes"/>
    <s v="No"/>
    <n v="13"/>
    <n v="3"/>
    <n v="4"/>
    <n v="80"/>
    <n v="1"/>
    <n v="5"/>
    <s v="Slight Experience"/>
    <n v="2"/>
    <n v="2"/>
    <n v="3"/>
    <n v="2"/>
    <n v="1"/>
    <n v="2"/>
  </r>
  <r>
    <n v="36"/>
    <x v="1"/>
    <x v="0"/>
    <s v="Travel Rarely"/>
    <n v="318"/>
    <x v="1"/>
    <n v="9"/>
    <n v="3"/>
    <s v="Medical"/>
    <n v="1"/>
    <n v="90"/>
    <n v="4"/>
    <s v="Male"/>
    <n v="79"/>
    <n v="2"/>
    <n v="1"/>
    <x v="1"/>
    <n v="3"/>
    <s v="Married"/>
    <n v="3388"/>
    <n v="21777"/>
    <n v="0"/>
    <s v=" Yes"/>
    <s v="Yes"/>
    <n v="17"/>
    <n v="3"/>
    <n v="1"/>
    <n v="80"/>
    <n v="1"/>
    <n v="2"/>
    <s v="Slight Experience"/>
    <n v="0"/>
    <n v="2"/>
    <n v="1"/>
    <n v="0"/>
    <n v="0"/>
    <n v="0"/>
  </r>
  <r>
    <n v="59"/>
    <x v="0"/>
    <x v="1"/>
    <s v="Travel Frequently"/>
    <n v="1225"/>
    <x v="0"/>
    <n v="1"/>
    <n v="1"/>
    <s v="Life Sciences"/>
    <n v="1"/>
    <n v="91"/>
    <n v="1"/>
    <s v="Female"/>
    <n v="57"/>
    <n v="2"/>
    <n v="2"/>
    <x v="0"/>
    <n v="3"/>
    <s v="Single"/>
    <n v="5473"/>
    <n v="24668"/>
    <n v="7"/>
    <s v=" Yes"/>
    <s v="No"/>
    <n v="11"/>
    <n v="3"/>
    <n v="4"/>
    <n v="80"/>
    <n v="0"/>
    <n v="20"/>
    <s v="Good Experience"/>
    <n v="2"/>
    <n v="2"/>
    <n v="4"/>
    <n v="3"/>
    <n v="1"/>
    <n v="3"/>
  </r>
  <r>
    <n v="29"/>
    <x v="2"/>
    <x v="1"/>
    <s v="Travel Rarely"/>
    <n v="1328"/>
    <x v="1"/>
    <n v="2"/>
    <n v="3"/>
    <s v="Life Sciences"/>
    <n v="1"/>
    <n v="94"/>
    <n v="3"/>
    <s v="Male"/>
    <n v="76"/>
    <n v="3"/>
    <n v="1"/>
    <x v="1"/>
    <n v="2"/>
    <s v="Married"/>
    <n v="2703"/>
    <n v="4956"/>
    <n v="0"/>
    <s v=" Yes"/>
    <s v="No"/>
    <n v="23"/>
    <n v="4"/>
    <n v="4"/>
    <n v="80"/>
    <n v="1"/>
    <n v="6"/>
    <s v="Experience"/>
    <n v="3"/>
    <n v="3"/>
    <n v="5"/>
    <n v="4"/>
    <n v="0"/>
    <n v="4"/>
  </r>
  <r>
    <n v="31"/>
    <x v="1"/>
    <x v="1"/>
    <s v="Travel Rarely"/>
    <n v="1082"/>
    <x v="1"/>
    <n v="1"/>
    <n v="4"/>
    <s v="Medical"/>
    <n v="1"/>
    <n v="95"/>
    <n v="3"/>
    <s v="Male"/>
    <n v="87"/>
    <n v="3"/>
    <n v="1"/>
    <x v="1"/>
    <n v="2"/>
    <s v="Single"/>
    <n v="2501"/>
    <n v="18775"/>
    <n v="1"/>
    <s v=" Yes"/>
    <s v="No"/>
    <n v="17"/>
    <n v="3"/>
    <n v="2"/>
    <n v="80"/>
    <n v="0"/>
    <n v="1"/>
    <s v="Slight Experience"/>
    <n v="4"/>
    <n v="3"/>
    <n v="1"/>
    <n v="1"/>
    <n v="1"/>
    <n v="0"/>
  </r>
  <r>
    <n v="32"/>
    <x v="1"/>
    <x v="1"/>
    <s v="Travel Rarely"/>
    <n v="548"/>
    <x v="1"/>
    <n v="1"/>
    <n v="3"/>
    <s v="Life Sciences"/>
    <n v="1"/>
    <n v="96"/>
    <n v="2"/>
    <s v="Male"/>
    <n v="66"/>
    <n v="3"/>
    <n v="2"/>
    <x v="1"/>
    <n v="2"/>
    <s v="Married"/>
    <n v="6220"/>
    <n v="7346"/>
    <n v="1"/>
    <s v=" Yes"/>
    <s v="No"/>
    <n v="17"/>
    <n v="3"/>
    <n v="2"/>
    <n v="80"/>
    <n v="2"/>
    <n v="10"/>
    <s v="Experience"/>
    <n v="3"/>
    <n v="3"/>
    <n v="10"/>
    <n v="4"/>
    <n v="0"/>
    <n v="9"/>
  </r>
  <r>
    <n v="36"/>
    <x v="1"/>
    <x v="1"/>
    <s v="Travel Rarely"/>
    <n v="132"/>
    <x v="1"/>
    <n v="6"/>
    <n v="3"/>
    <s v="Life Sciences"/>
    <n v="1"/>
    <n v="97"/>
    <n v="2"/>
    <s v="Female"/>
    <n v="55"/>
    <n v="4"/>
    <n v="1"/>
    <x v="2"/>
    <n v="4"/>
    <s v="Married"/>
    <n v="3038"/>
    <n v="22002"/>
    <n v="3"/>
    <s v=" Yes"/>
    <s v="No"/>
    <n v="12"/>
    <n v="3"/>
    <n v="2"/>
    <n v="80"/>
    <n v="0"/>
    <n v="5"/>
    <s v="Slight Experience"/>
    <n v="3"/>
    <n v="3"/>
    <n v="1"/>
    <n v="0"/>
    <n v="0"/>
    <n v="0"/>
  </r>
  <r>
    <n v="31"/>
    <x v="1"/>
    <x v="1"/>
    <s v="Travel Rarely"/>
    <n v="746"/>
    <x v="1"/>
    <n v="8"/>
    <n v="4"/>
    <s v="Life Sciences"/>
    <n v="1"/>
    <n v="98"/>
    <n v="3"/>
    <s v="Female"/>
    <n v="61"/>
    <n v="3"/>
    <n v="2"/>
    <x v="3"/>
    <n v="4"/>
    <s v="Single"/>
    <n v="4424"/>
    <n v="20682"/>
    <n v="1"/>
    <s v=" Yes"/>
    <s v="No"/>
    <n v="23"/>
    <n v="4"/>
    <n v="4"/>
    <n v="80"/>
    <n v="0"/>
    <n v="11"/>
    <s v="Good Experience"/>
    <n v="2"/>
    <n v="3"/>
    <n v="11"/>
    <n v="7"/>
    <n v="1"/>
    <n v="8"/>
  </r>
  <r>
    <n v="35"/>
    <x v="1"/>
    <x v="1"/>
    <s v="Travel Rarely"/>
    <n v="776"/>
    <x v="0"/>
    <n v="1"/>
    <n v="4"/>
    <s v="Marketing"/>
    <n v="1"/>
    <n v="100"/>
    <n v="3"/>
    <s v="Male"/>
    <n v="32"/>
    <n v="2"/>
    <n v="2"/>
    <x v="0"/>
    <n v="1"/>
    <s v="Single"/>
    <n v="4312"/>
    <n v="23016"/>
    <n v="0"/>
    <s v=" Yes"/>
    <s v="No"/>
    <n v="14"/>
    <n v="3"/>
    <n v="2"/>
    <n v="80"/>
    <n v="0"/>
    <n v="16"/>
    <s v="Good Experience"/>
    <n v="2"/>
    <n v="3"/>
    <n v="15"/>
    <n v="13"/>
    <n v="2"/>
    <n v="8"/>
  </r>
  <r>
    <n v="45"/>
    <x v="0"/>
    <x v="1"/>
    <s v="Travel Rarely"/>
    <n v="193"/>
    <x v="1"/>
    <n v="6"/>
    <n v="4"/>
    <s v="Other"/>
    <n v="1"/>
    <n v="101"/>
    <n v="4"/>
    <s v="Male"/>
    <n v="52"/>
    <n v="3"/>
    <n v="3"/>
    <x v="7"/>
    <n v="1"/>
    <s v="Married"/>
    <n v="13245"/>
    <n v="15067"/>
    <n v="4"/>
    <s v=" Yes"/>
    <s v="Yes"/>
    <n v="14"/>
    <n v="3"/>
    <n v="2"/>
    <n v="80"/>
    <n v="0"/>
    <n v="17"/>
    <s v="Good Experience"/>
    <n v="3"/>
    <n v="4"/>
    <n v="0"/>
    <n v="0"/>
    <n v="0"/>
    <n v="0"/>
  </r>
  <r>
    <n v="37"/>
    <x v="1"/>
    <x v="1"/>
    <s v="Travel Rarely"/>
    <n v="397"/>
    <x v="1"/>
    <n v="7"/>
    <n v="4"/>
    <s v="Medical"/>
    <n v="1"/>
    <n v="102"/>
    <n v="1"/>
    <s v="Male"/>
    <n v="30"/>
    <n v="3"/>
    <n v="3"/>
    <x v="7"/>
    <n v="3"/>
    <s v="Single"/>
    <n v="13664"/>
    <n v="25258"/>
    <n v="4"/>
    <s v=" Yes"/>
    <s v="No"/>
    <n v="13"/>
    <n v="3"/>
    <n v="1"/>
    <n v="80"/>
    <n v="0"/>
    <n v="16"/>
    <s v="Good Experience"/>
    <n v="3"/>
    <n v="4"/>
    <n v="5"/>
    <n v="2"/>
    <n v="0"/>
    <n v="2"/>
  </r>
  <r>
    <n v="46"/>
    <x v="0"/>
    <x v="1"/>
    <s v="Travel Rarely"/>
    <n v="945"/>
    <x v="2"/>
    <n v="5"/>
    <n v="2"/>
    <s v="Medical"/>
    <n v="1"/>
    <n v="103"/>
    <n v="2"/>
    <s v="Male"/>
    <n v="80"/>
    <n v="3"/>
    <n v="2"/>
    <x v="8"/>
    <n v="2"/>
    <s v="Divorced"/>
    <n v="5021"/>
    <n v="10425"/>
    <n v="8"/>
    <s v=" Yes"/>
    <s v="Yes"/>
    <n v="22"/>
    <n v="4"/>
    <n v="4"/>
    <n v="80"/>
    <n v="1"/>
    <n v="16"/>
    <s v="Good Experience"/>
    <n v="2"/>
    <n v="3"/>
    <n v="4"/>
    <n v="2"/>
    <n v="0"/>
    <n v="2"/>
  </r>
  <r>
    <n v="30"/>
    <x v="1"/>
    <x v="1"/>
    <s v="Travel Rarely"/>
    <n v="852"/>
    <x v="1"/>
    <n v="1"/>
    <n v="1"/>
    <s v="Life Sciences"/>
    <n v="1"/>
    <n v="104"/>
    <n v="4"/>
    <s v="Male"/>
    <n v="55"/>
    <n v="2"/>
    <n v="2"/>
    <x v="2"/>
    <n v="4"/>
    <s v="Married"/>
    <n v="5126"/>
    <n v="15998"/>
    <n v="1"/>
    <s v=" Yes"/>
    <s v="Yes"/>
    <n v="12"/>
    <n v="3"/>
    <n v="3"/>
    <n v="80"/>
    <n v="2"/>
    <n v="10"/>
    <s v="Experience"/>
    <n v="1"/>
    <n v="2"/>
    <n v="10"/>
    <n v="8"/>
    <n v="3"/>
    <n v="0"/>
  </r>
  <r>
    <n v="35"/>
    <x v="1"/>
    <x v="1"/>
    <s v="Travel Rarely"/>
    <n v="1214"/>
    <x v="1"/>
    <n v="1"/>
    <n v="3"/>
    <s v="Medical"/>
    <n v="1"/>
    <n v="105"/>
    <n v="2"/>
    <s v="Male"/>
    <n v="30"/>
    <n v="2"/>
    <n v="1"/>
    <x v="1"/>
    <n v="3"/>
    <s v="Single"/>
    <n v="2859"/>
    <n v="26278"/>
    <n v="1"/>
    <s v=" Yes"/>
    <s v="No"/>
    <n v="18"/>
    <n v="3"/>
    <n v="1"/>
    <n v="80"/>
    <n v="0"/>
    <n v="6"/>
    <s v="Experience"/>
    <n v="3"/>
    <n v="3"/>
    <n v="6"/>
    <n v="4"/>
    <n v="0"/>
    <n v="4"/>
  </r>
  <r>
    <n v="55"/>
    <x v="0"/>
    <x v="1"/>
    <s v="Travel Rarely"/>
    <n v="111"/>
    <x v="0"/>
    <n v="1"/>
    <n v="2"/>
    <s v="Life Sciences"/>
    <n v="1"/>
    <n v="106"/>
    <n v="1"/>
    <s v="Male"/>
    <n v="70"/>
    <n v="3"/>
    <n v="3"/>
    <x v="0"/>
    <n v="4"/>
    <s v="Married"/>
    <n v="10239"/>
    <n v="18092"/>
    <n v="3"/>
    <s v=" Yes"/>
    <s v="No"/>
    <n v="14"/>
    <n v="3"/>
    <n v="4"/>
    <n v="80"/>
    <n v="1"/>
    <n v="24"/>
    <s v="Good Experience"/>
    <n v="4"/>
    <n v="3"/>
    <n v="1"/>
    <n v="0"/>
    <n v="1"/>
    <n v="0"/>
  </r>
  <r>
    <n v="38"/>
    <x v="1"/>
    <x v="1"/>
    <s v="Non Travel"/>
    <n v="573"/>
    <x v="1"/>
    <n v="6"/>
    <n v="3"/>
    <s v="Medical"/>
    <n v="1"/>
    <n v="107"/>
    <n v="2"/>
    <s v="Female"/>
    <n v="79"/>
    <n v="1"/>
    <n v="2"/>
    <x v="1"/>
    <n v="4"/>
    <s v="Divorced"/>
    <n v="5329"/>
    <n v="15717"/>
    <n v="7"/>
    <s v=" Yes"/>
    <s v="Yes"/>
    <n v="12"/>
    <n v="3"/>
    <n v="4"/>
    <n v="80"/>
    <n v="3"/>
    <n v="17"/>
    <s v="Good Experience"/>
    <n v="3"/>
    <n v="3"/>
    <n v="13"/>
    <n v="11"/>
    <n v="1"/>
    <n v="9"/>
  </r>
  <r>
    <n v="34"/>
    <x v="1"/>
    <x v="1"/>
    <s v="Travel Rarely"/>
    <n v="1153"/>
    <x v="1"/>
    <n v="1"/>
    <n v="2"/>
    <s v="Medical"/>
    <n v="1"/>
    <n v="110"/>
    <n v="1"/>
    <s v="Male"/>
    <n v="94"/>
    <n v="3"/>
    <n v="2"/>
    <x v="3"/>
    <n v="2"/>
    <s v="Married"/>
    <n v="4325"/>
    <n v="17736"/>
    <n v="1"/>
    <s v=" Yes"/>
    <s v="No"/>
    <n v="15"/>
    <n v="3"/>
    <n v="3"/>
    <n v="80"/>
    <n v="0"/>
    <n v="5"/>
    <s v="Slight Experience"/>
    <n v="2"/>
    <n v="3"/>
    <n v="5"/>
    <n v="2"/>
    <n v="1"/>
    <n v="3"/>
  </r>
  <r>
    <n v="56"/>
    <x v="0"/>
    <x v="1"/>
    <s v="Travel Rarely"/>
    <n v="1400"/>
    <x v="1"/>
    <n v="7"/>
    <n v="3"/>
    <s v="Life Sciences"/>
    <n v="1"/>
    <n v="112"/>
    <n v="4"/>
    <s v="Male"/>
    <n v="49"/>
    <n v="1"/>
    <n v="3"/>
    <x v="3"/>
    <n v="4"/>
    <s v="Single"/>
    <n v="7260"/>
    <n v="21698"/>
    <n v="4"/>
    <s v=" Yes"/>
    <s v="No"/>
    <n v="11"/>
    <n v="3"/>
    <n v="1"/>
    <n v="80"/>
    <n v="0"/>
    <n v="37"/>
    <s v="Good Experience"/>
    <n v="3"/>
    <n v="2"/>
    <n v="6"/>
    <n v="4"/>
    <n v="0"/>
    <n v="2"/>
  </r>
  <r>
    <n v="23"/>
    <x v="2"/>
    <x v="1"/>
    <s v="Travel Rarely"/>
    <n v="541"/>
    <x v="0"/>
    <n v="2"/>
    <n v="1"/>
    <s v="Technical Degree"/>
    <n v="1"/>
    <n v="113"/>
    <n v="3"/>
    <s v="Male"/>
    <n v="62"/>
    <n v="3"/>
    <n v="1"/>
    <x v="6"/>
    <n v="1"/>
    <s v="Divorced"/>
    <n v="2322"/>
    <n v="9518"/>
    <n v="3"/>
    <s v=" Yes"/>
    <s v="No"/>
    <n v="13"/>
    <n v="3"/>
    <n v="3"/>
    <n v="80"/>
    <n v="1"/>
    <n v="3"/>
    <s v="Slight Experience"/>
    <n v="3"/>
    <n v="3"/>
    <n v="0"/>
    <n v="0"/>
    <n v="0"/>
    <n v="0"/>
  </r>
  <r>
    <n v="51"/>
    <x v="0"/>
    <x v="1"/>
    <s v="Travel Rarely"/>
    <n v="432"/>
    <x v="1"/>
    <n v="9"/>
    <n v="4"/>
    <s v="Life Sciences"/>
    <n v="1"/>
    <n v="116"/>
    <n v="4"/>
    <s v="Male"/>
    <n v="96"/>
    <n v="3"/>
    <n v="1"/>
    <x v="2"/>
    <n v="4"/>
    <s v="Married"/>
    <n v="2075"/>
    <n v="18725"/>
    <n v="3"/>
    <s v=" Yes"/>
    <s v="No"/>
    <n v="23"/>
    <n v="4"/>
    <n v="2"/>
    <n v="80"/>
    <n v="2"/>
    <n v="10"/>
    <s v="Experience"/>
    <n v="4"/>
    <n v="3"/>
    <n v="4"/>
    <n v="2"/>
    <n v="0"/>
    <n v="3"/>
  </r>
  <r>
    <n v="30"/>
    <x v="1"/>
    <x v="1"/>
    <s v="Travel Rarely"/>
    <n v="288"/>
    <x v="1"/>
    <n v="2"/>
    <n v="3"/>
    <s v="Life Sciences"/>
    <n v="1"/>
    <n v="117"/>
    <n v="3"/>
    <s v="Male"/>
    <n v="99"/>
    <n v="2"/>
    <n v="2"/>
    <x v="4"/>
    <n v="4"/>
    <s v="Married"/>
    <n v="4152"/>
    <n v="15830"/>
    <n v="1"/>
    <s v=" Yes"/>
    <s v="No"/>
    <n v="19"/>
    <n v="3"/>
    <n v="1"/>
    <n v="80"/>
    <n v="3"/>
    <n v="11"/>
    <s v="Good Experience"/>
    <n v="3"/>
    <n v="3"/>
    <n v="11"/>
    <n v="10"/>
    <n v="10"/>
    <n v="8"/>
  </r>
  <r>
    <n v="46"/>
    <x v="0"/>
    <x v="0"/>
    <s v="Travel Rarely"/>
    <n v="669"/>
    <x v="0"/>
    <n v="9"/>
    <n v="2"/>
    <s v="Medical"/>
    <n v="1"/>
    <n v="118"/>
    <n v="3"/>
    <s v="Male"/>
    <n v="64"/>
    <n v="2"/>
    <n v="3"/>
    <x v="0"/>
    <n v="4"/>
    <s v="Single"/>
    <n v="9619"/>
    <n v="13596"/>
    <n v="1"/>
    <s v=" Yes"/>
    <s v="No"/>
    <n v="16"/>
    <n v="3"/>
    <n v="4"/>
    <n v="80"/>
    <n v="0"/>
    <n v="9"/>
    <s v="Experience"/>
    <n v="3"/>
    <n v="3"/>
    <n v="9"/>
    <n v="8"/>
    <n v="4"/>
    <n v="7"/>
  </r>
  <r>
    <n v="40"/>
    <x v="0"/>
    <x v="1"/>
    <s v="Travel Frequently"/>
    <n v="530"/>
    <x v="1"/>
    <n v="1"/>
    <n v="4"/>
    <s v="Life Sciences"/>
    <n v="1"/>
    <n v="119"/>
    <n v="3"/>
    <s v="Male"/>
    <n v="78"/>
    <n v="2"/>
    <n v="4"/>
    <x v="4"/>
    <n v="2"/>
    <s v="Married"/>
    <n v="13503"/>
    <n v="14115"/>
    <n v="1"/>
    <s v=" Yes"/>
    <s v="No"/>
    <n v="22"/>
    <n v="4"/>
    <n v="4"/>
    <n v="80"/>
    <n v="1"/>
    <n v="22"/>
    <s v="Good Experience"/>
    <n v="3"/>
    <n v="2"/>
    <n v="22"/>
    <n v="3"/>
    <n v="11"/>
    <n v="11"/>
  </r>
  <r>
    <n v="51"/>
    <x v="0"/>
    <x v="1"/>
    <s v="Travel Rarely"/>
    <n v="632"/>
    <x v="0"/>
    <n v="21"/>
    <n v="4"/>
    <s v="Marketing"/>
    <n v="1"/>
    <n v="120"/>
    <n v="3"/>
    <s v="Male"/>
    <n v="71"/>
    <n v="3"/>
    <n v="2"/>
    <x v="0"/>
    <n v="4"/>
    <s v="Single"/>
    <n v="5441"/>
    <n v="8423"/>
    <n v="0"/>
    <s v=" Yes"/>
    <s v="Yes"/>
    <n v="22"/>
    <n v="4"/>
    <n v="4"/>
    <n v="80"/>
    <n v="0"/>
    <n v="11"/>
    <s v="Good Experience"/>
    <n v="2"/>
    <n v="1"/>
    <n v="10"/>
    <n v="7"/>
    <n v="1"/>
    <n v="0"/>
  </r>
  <r>
    <n v="30"/>
    <x v="1"/>
    <x v="1"/>
    <s v="Travel Rarely"/>
    <n v="1334"/>
    <x v="0"/>
    <n v="4"/>
    <n v="2"/>
    <s v="Medical"/>
    <n v="1"/>
    <n v="121"/>
    <n v="3"/>
    <s v="Female"/>
    <n v="63"/>
    <n v="2"/>
    <n v="2"/>
    <x v="0"/>
    <n v="2"/>
    <s v="Divorced"/>
    <n v="5209"/>
    <n v="19760"/>
    <n v="1"/>
    <s v=" Yes"/>
    <s v="Yes"/>
    <n v="12"/>
    <n v="3"/>
    <n v="2"/>
    <n v="80"/>
    <n v="3"/>
    <n v="11"/>
    <s v="Good Experience"/>
    <n v="4"/>
    <n v="2"/>
    <n v="11"/>
    <n v="8"/>
    <n v="2"/>
    <n v="7"/>
  </r>
  <r>
    <n v="46"/>
    <x v="0"/>
    <x v="1"/>
    <s v="Travel Frequently"/>
    <n v="638"/>
    <x v="1"/>
    <n v="1"/>
    <n v="3"/>
    <s v="Medical"/>
    <n v="1"/>
    <n v="124"/>
    <n v="3"/>
    <s v="Male"/>
    <n v="40"/>
    <n v="2"/>
    <n v="3"/>
    <x v="4"/>
    <n v="1"/>
    <s v="Married"/>
    <n v="10673"/>
    <n v="3142"/>
    <n v="2"/>
    <s v=" Yes"/>
    <s v="Yes"/>
    <n v="13"/>
    <n v="3"/>
    <n v="3"/>
    <n v="80"/>
    <n v="1"/>
    <n v="21"/>
    <s v="Good Experience"/>
    <n v="5"/>
    <n v="2"/>
    <n v="10"/>
    <n v="9"/>
    <n v="9"/>
    <n v="5"/>
  </r>
  <r>
    <n v="32"/>
    <x v="1"/>
    <x v="1"/>
    <s v="Travel Rarely"/>
    <n v="1093"/>
    <x v="0"/>
    <n v="6"/>
    <n v="4"/>
    <s v="Medical"/>
    <n v="1"/>
    <n v="125"/>
    <n v="2"/>
    <s v="Male"/>
    <n v="87"/>
    <n v="3"/>
    <n v="2"/>
    <x v="0"/>
    <n v="3"/>
    <s v="Single"/>
    <n v="5010"/>
    <n v="24301"/>
    <n v="1"/>
    <s v=" Yes"/>
    <s v="No"/>
    <n v="16"/>
    <n v="3"/>
    <n v="1"/>
    <n v="80"/>
    <n v="0"/>
    <n v="12"/>
    <s v="Good Experience"/>
    <n v="0"/>
    <n v="3"/>
    <n v="11"/>
    <n v="8"/>
    <n v="5"/>
    <n v="7"/>
  </r>
  <r>
    <n v="54"/>
    <x v="0"/>
    <x v="1"/>
    <s v="Travel Rarely"/>
    <n v="1217"/>
    <x v="1"/>
    <n v="2"/>
    <n v="4"/>
    <s v="Technical Degree"/>
    <n v="1"/>
    <n v="126"/>
    <n v="1"/>
    <s v="Female"/>
    <n v="60"/>
    <n v="3"/>
    <n v="3"/>
    <x v="7"/>
    <n v="3"/>
    <s v="Married"/>
    <n v="13549"/>
    <n v="24001"/>
    <n v="9"/>
    <s v=" Yes"/>
    <s v="No"/>
    <n v="12"/>
    <n v="3"/>
    <n v="1"/>
    <n v="80"/>
    <n v="1"/>
    <n v="16"/>
    <s v="Good Experience"/>
    <n v="5"/>
    <n v="1"/>
    <n v="4"/>
    <n v="3"/>
    <n v="0"/>
    <n v="3"/>
  </r>
  <r>
    <n v="24"/>
    <x v="2"/>
    <x v="1"/>
    <s v="Travel Rarely"/>
    <n v="1353"/>
    <x v="0"/>
    <n v="3"/>
    <n v="2"/>
    <s v="Other"/>
    <n v="1"/>
    <n v="128"/>
    <n v="1"/>
    <s v="Female"/>
    <n v="33"/>
    <n v="3"/>
    <n v="2"/>
    <x v="0"/>
    <n v="3"/>
    <s v="Married"/>
    <n v="4999"/>
    <n v="17519"/>
    <n v="0"/>
    <s v=" Yes"/>
    <s v="No"/>
    <n v="21"/>
    <n v="4"/>
    <n v="1"/>
    <n v="80"/>
    <n v="1"/>
    <n v="4"/>
    <s v="Slight Experience"/>
    <n v="2"/>
    <n v="2"/>
    <n v="3"/>
    <n v="2"/>
    <n v="0"/>
    <n v="2"/>
  </r>
  <r>
    <n v="28"/>
    <x v="2"/>
    <x v="1"/>
    <s v="Non Travel"/>
    <n v="120"/>
    <x v="0"/>
    <n v="4"/>
    <n v="3"/>
    <s v="Medical"/>
    <n v="1"/>
    <n v="129"/>
    <n v="2"/>
    <s v="Male"/>
    <n v="43"/>
    <n v="3"/>
    <n v="2"/>
    <x v="0"/>
    <n v="3"/>
    <s v="Married"/>
    <n v="4221"/>
    <n v="8863"/>
    <n v="1"/>
    <s v=" Yes"/>
    <s v="No"/>
    <n v="15"/>
    <n v="3"/>
    <n v="2"/>
    <n v="80"/>
    <n v="0"/>
    <n v="5"/>
    <s v="Slight Experience"/>
    <n v="3"/>
    <n v="4"/>
    <n v="5"/>
    <n v="4"/>
    <n v="0"/>
    <n v="4"/>
  </r>
  <r>
    <n v="58"/>
    <x v="0"/>
    <x v="1"/>
    <s v="Travel Rarely"/>
    <n v="682"/>
    <x v="0"/>
    <n v="10"/>
    <n v="4"/>
    <s v="Medical"/>
    <n v="1"/>
    <n v="131"/>
    <n v="4"/>
    <s v="Male"/>
    <n v="37"/>
    <n v="3"/>
    <n v="4"/>
    <x v="0"/>
    <n v="3"/>
    <s v="Single"/>
    <n v="13872"/>
    <n v="24409"/>
    <n v="0"/>
    <s v=" Yes"/>
    <s v="No"/>
    <n v="13"/>
    <n v="3"/>
    <n v="3"/>
    <n v="80"/>
    <n v="0"/>
    <n v="38"/>
    <s v="Good Experience"/>
    <n v="1"/>
    <n v="2"/>
    <n v="37"/>
    <n v="10"/>
    <n v="1"/>
    <n v="8"/>
  </r>
  <r>
    <n v="44"/>
    <x v="0"/>
    <x v="1"/>
    <s v="Non Travel"/>
    <n v="489"/>
    <x v="1"/>
    <n v="23"/>
    <n v="3"/>
    <s v="Medical"/>
    <n v="1"/>
    <n v="132"/>
    <n v="2"/>
    <s v="Male"/>
    <n v="67"/>
    <n v="3"/>
    <n v="2"/>
    <x v="2"/>
    <n v="2"/>
    <s v="Married"/>
    <n v="2042"/>
    <n v="25043"/>
    <n v="4"/>
    <s v=" Yes"/>
    <s v="No"/>
    <n v="12"/>
    <n v="3"/>
    <n v="3"/>
    <n v="80"/>
    <n v="1"/>
    <n v="17"/>
    <s v="Good Experience"/>
    <n v="3"/>
    <n v="4"/>
    <n v="3"/>
    <n v="2"/>
    <n v="1"/>
    <n v="2"/>
  </r>
  <r>
    <n v="37"/>
    <x v="1"/>
    <x v="0"/>
    <s v="Travel Rarely"/>
    <n v="807"/>
    <x v="2"/>
    <n v="6"/>
    <n v="4"/>
    <s v="Human Resources"/>
    <n v="1"/>
    <n v="133"/>
    <n v="3"/>
    <s v="Male"/>
    <n v="63"/>
    <n v="3"/>
    <n v="1"/>
    <x v="8"/>
    <n v="1"/>
    <s v="Divorced"/>
    <n v="2073"/>
    <n v="23648"/>
    <n v="4"/>
    <s v=" Yes"/>
    <s v="Yes"/>
    <n v="22"/>
    <n v="4"/>
    <n v="4"/>
    <n v="80"/>
    <n v="0"/>
    <n v="7"/>
    <s v="Experience"/>
    <n v="3"/>
    <n v="3"/>
    <n v="3"/>
    <n v="2"/>
    <n v="0"/>
    <n v="2"/>
  </r>
  <r>
    <n v="32"/>
    <x v="1"/>
    <x v="1"/>
    <s v="Travel Rarely"/>
    <n v="827"/>
    <x v="1"/>
    <n v="1"/>
    <n v="1"/>
    <s v="Life Sciences"/>
    <n v="1"/>
    <n v="134"/>
    <n v="4"/>
    <s v="Male"/>
    <n v="71"/>
    <n v="3"/>
    <n v="1"/>
    <x v="1"/>
    <n v="1"/>
    <s v="Single"/>
    <n v="2956"/>
    <n v="15178"/>
    <n v="1"/>
    <s v=" Yes"/>
    <s v="No"/>
    <n v="13"/>
    <n v="3"/>
    <n v="4"/>
    <n v="80"/>
    <n v="0"/>
    <n v="1"/>
    <s v="Slight Experience"/>
    <n v="2"/>
    <n v="3"/>
    <n v="1"/>
    <n v="0"/>
    <n v="0"/>
    <n v="0"/>
  </r>
  <r>
    <n v="20"/>
    <x v="2"/>
    <x v="0"/>
    <s v="Travel Frequently"/>
    <n v="871"/>
    <x v="1"/>
    <n v="6"/>
    <n v="3"/>
    <s v="Life Sciences"/>
    <n v="1"/>
    <n v="137"/>
    <n v="4"/>
    <s v="Female"/>
    <n v="66"/>
    <n v="2"/>
    <n v="1"/>
    <x v="2"/>
    <n v="4"/>
    <s v="Single"/>
    <n v="2926"/>
    <n v="19783"/>
    <n v="1"/>
    <s v=" Yes"/>
    <s v="Yes"/>
    <n v="18"/>
    <n v="3"/>
    <n v="2"/>
    <n v="80"/>
    <n v="0"/>
    <n v="1"/>
    <s v="Slight Experience"/>
    <n v="5"/>
    <n v="3"/>
    <n v="1"/>
    <n v="0"/>
    <n v="1"/>
    <n v="0"/>
  </r>
  <r>
    <n v="34"/>
    <x v="1"/>
    <x v="1"/>
    <s v="Travel Rarely"/>
    <n v="665"/>
    <x v="1"/>
    <n v="6"/>
    <n v="4"/>
    <s v="Other"/>
    <n v="1"/>
    <n v="138"/>
    <n v="1"/>
    <s v="Female"/>
    <n v="41"/>
    <n v="3"/>
    <n v="2"/>
    <x v="1"/>
    <n v="3"/>
    <s v="Single"/>
    <n v="4809"/>
    <n v="12482"/>
    <n v="1"/>
    <s v=" Yes"/>
    <s v="No"/>
    <n v="14"/>
    <n v="3"/>
    <n v="3"/>
    <n v="80"/>
    <n v="0"/>
    <n v="16"/>
    <s v="Good Experience"/>
    <n v="3"/>
    <n v="3"/>
    <n v="16"/>
    <n v="13"/>
    <n v="2"/>
    <n v="10"/>
  </r>
  <r>
    <n v="37"/>
    <x v="1"/>
    <x v="1"/>
    <s v="Non Travel"/>
    <n v="1040"/>
    <x v="1"/>
    <n v="2"/>
    <n v="2"/>
    <s v="Life Sciences"/>
    <n v="1"/>
    <n v="139"/>
    <n v="3"/>
    <s v="Male"/>
    <n v="100"/>
    <n v="2"/>
    <n v="2"/>
    <x v="4"/>
    <n v="4"/>
    <s v="Divorced"/>
    <n v="5163"/>
    <n v="15850"/>
    <n v="5"/>
    <s v=" Yes"/>
    <s v="No"/>
    <n v="14"/>
    <n v="3"/>
    <n v="4"/>
    <n v="80"/>
    <n v="1"/>
    <n v="17"/>
    <s v="Good Experience"/>
    <n v="2"/>
    <n v="4"/>
    <n v="1"/>
    <n v="0"/>
    <n v="0"/>
    <n v="0"/>
  </r>
  <r>
    <n v="59"/>
    <x v="0"/>
    <x v="1"/>
    <s v="Non Travel"/>
    <n v="1420"/>
    <x v="2"/>
    <n v="2"/>
    <n v="4"/>
    <s v="Human Resources"/>
    <n v="1"/>
    <n v="140"/>
    <n v="3"/>
    <s v="Female"/>
    <n v="32"/>
    <n v="2"/>
    <n v="5"/>
    <x v="5"/>
    <n v="4"/>
    <s v="Married"/>
    <n v="18844"/>
    <n v="21922"/>
    <n v="9"/>
    <s v=" Yes"/>
    <s v="No"/>
    <n v="21"/>
    <n v="4"/>
    <n v="4"/>
    <n v="80"/>
    <n v="1"/>
    <n v="30"/>
    <s v="Good Experience"/>
    <n v="3"/>
    <n v="3"/>
    <n v="3"/>
    <n v="2"/>
    <n v="2"/>
    <n v="2"/>
  </r>
  <r>
    <n v="50"/>
    <x v="0"/>
    <x v="1"/>
    <s v="Travel Frequently"/>
    <n v="1115"/>
    <x v="1"/>
    <n v="1"/>
    <n v="3"/>
    <s v="Life Sciences"/>
    <n v="1"/>
    <n v="141"/>
    <n v="1"/>
    <s v="Female"/>
    <n v="73"/>
    <n v="3"/>
    <n v="5"/>
    <x v="7"/>
    <n v="2"/>
    <s v="Married"/>
    <n v="18172"/>
    <n v="9755"/>
    <n v="3"/>
    <s v=" Yes"/>
    <s v="Yes"/>
    <n v="19"/>
    <n v="3"/>
    <n v="1"/>
    <n v="80"/>
    <n v="0"/>
    <n v="28"/>
    <s v="Good Experience"/>
    <n v="1"/>
    <n v="2"/>
    <n v="8"/>
    <n v="3"/>
    <n v="0"/>
    <n v="7"/>
  </r>
  <r>
    <n v="25"/>
    <x v="2"/>
    <x v="0"/>
    <s v="Travel Rarely"/>
    <n v="240"/>
    <x v="0"/>
    <n v="5"/>
    <n v="3"/>
    <s v="Marketing"/>
    <n v="1"/>
    <n v="142"/>
    <n v="3"/>
    <s v="Male"/>
    <n v="46"/>
    <n v="2"/>
    <n v="2"/>
    <x v="0"/>
    <n v="3"/>
    <s v="Single"/>
    <n v="5744"/>
    <n v="26959"/>
    <n v="1"/>
    <s v=" Yes"/>
    <s v="Yes"/>
    <n v="11"/>
    <n v="3"/>
    <n v="4"/>
    <n v="80"/>
    <n v="0"/>
    <n v="6"/>
    <s v="Experience"/>
    <n v="1"/>
    <n v="3"/>
    <n v="6"/>
    <n v="4"/>
    <n v="0"/>
    <n v="3"/>
  </r>
  <r>
    <n v="25"/>
    <x v="2"/>
    <x v="1"/>
    <s v="Travel Rarely"/>
    <n v="1280"/>
    <x v="1"/>
    <n v="7"/>
    <n v="1"/>
    <s v="Medical"/>
    <n v="1"/>
    <n v="143"/>
    <n v="4"/>
    <s v="Male"/>
    <n v="64"/>
    <n v="2"/>
    <n v="1"/>
    <x v="1"/>
    <n v="4"/>
    <s v="Married"/>
    <n v="2889"/>
    <n v="26897"/>
    <n v="1"/>
    <s v=" Yes"/>
    <s v="No"/>
    <n v="11"/>
    <n v="3"/>
    <n v="3"/>
    <n v="80"/>
    <n v="2"/>
    <n v="2"/>
    <s v="Slight Experience"/>
    <n v="2"/>
    <n v="3"/>
    <n v="2"/>
    <n v="2"/>
    <n v="2"/>
    <n v="1"/>
  </r>
  <r>
    <n v="22"/>
    <x v="2"/>
    <x v="1"/>
    <s v="Travel Rarely"/>
    <n v="534"/>
    <x v="1"/>
    <n v="15"/>
    <n v="3"/>
    <s v="Medical"/>
    <n v="1"/>
    <n v="144"/>
    <n v="2"/>
    <s v="Female"/>
    <n v="59"/>
    <n v="3"/>
    <n v="1"/>
    <x v="2"/>
    <n v="4"/>
    <s v="Single"/>
    <n v="2871"/>
    <n v="23785"/>
    <n v="1"/>
    <s v=" Yes"/>
    <s v="No"/>
    <n v="15"/>
    <n v="3"/>
    <n v="3"/>
    <n v="80"/>
    <n v="0"/>
    <n v="1"/>
    <s v="Slight Experience"/>
    <n v="5"/>
    <n v="3"/>
    <n v="0"/>
    <n v="0"/>
    <n v="0"/>
    <n v="0"/>
  </r>
  <r>
    <n v="51"/>
    <x v="0"/>
    <x v="1"/>
    <s v="Travel Frequently"/>
    <n v="1456"/>
    <x v="1"/>
    <n v="1"/>
    <n v="4"/>
    <s v="Medical"/>
    <n v="1"/>
    <n v="145"/>
    <n v="1"/>
    <s v="Female"/>
    <n v="30"/>
    <n v="2"/>
    <n v="3"/>
    <x v="4"/>
    <n v="1"/>
    <s v="Single"/>
    <n v="7484"/>
    <n v="25796"/>
    <n v="3"/>
    <s v=" Yes"/>
    <s v="No"/>
    <n v="20"/>
    <n v="4"/>
    <n v="3"/>
    <n v="80"/>
    <n v="0"/>
    <n v="23"/>
    <s v="Good Experience"/>
    <n v="1"/>
    <n v="2"/>
    <n v="13"/>
    <n v="12"/>
    <n v="12"/>
    <n v="8"/>
  </r>
  <r>
    <n v="34"/>
    <x v="1"/>
    <x v="0"/>
    <s v="Travel Frequently"/>
    <n v="658"/>
    <x v="1"/>
    <n v="7"/>
    <n v="3"/>
    <s v="Life Sciences"/>
    <n v="1"/>
    <n v="147"/>
    <n v="1"/>
    <s v="Male"/>
    <n v="66"/>
    <n v="1"/>
    <n v="2"/>
    <x v="2"/>
    <n v="3"/>
    <s v="Single"/>
    <n v="6074"/>
    <n v="22887"/>
    <n v="1"/>
    <s v=" Yes"/>
    <s v="Yes"/>
    <n v="24"/>
    <n v="4"/>
    <n v="4"/>
    <n v="80"/>
    <n v="0"/>
    <n v="9"/>
    <s v="Experience"/>
    <n v="3"/>
    <n v="3"/>
    <n v="9"/>
    <n v="7"/>
    <n v="0"/>
    <n v="6"/>
  </r>
  <r>
    <n v="54"/>
    <x v="0"/>
    <x v="1"/>
    <s v="Non Travel"/>
    <n v="142"/>
    <x v="2"/>
    <n v="26"/>
    <n v="3"/>
    <s v="Human Resources"/>
    <n v="1"/>
    <n v="148"/>
    <n v="4"/>
    <s v="Female"/>
    <n v="30"/>
    <n v="4"/>
    <n v="4"/>
    <x v="5"/>
    <n v="4"/>
    <s v="Single"/>
    <n v="17328"/>
    <n v="13871"/>
    <n v="2"/>
    <s v=" Yes"/>
    <s v="Yes"/>
    <n v="12"/>
    <n v="3"/>
    <n v="3"/>
    <n v="80"/>
    <n v="0"/>
    <n v="23"/>
    <s v="Good Experience"/>
    <n v="3"/>
    <n v="3"/>
    <n v="5"/>
    <n v="3"/>
    <n v="4"/>
    <n v="4"/>
  </r>
  <r>
    <n v="24"/>
    <x v="2"/>
    <x v="1"/>
    <s v="Travel Rarely"/>
    <n v="1127"/>
    <x v="1"/>
    <n v="18"/>
    <n v="1"/>
    <s v="Life Sciences"/>
    <n v="1"/>
    <n v="150"/>
    <n v="2"/>
    <s v="Male"/>
    <n v="52"/>
    <n v="3"/>
    <n v="1"/>
    <x v="2"/>
    <n v="3"/>
    <s v="Married"/>
    <n v="2774"/>
    <n v="13257"/>
    <n v="0"/>
    <s v=" Yes"/>
    <s v="No"/>
    <n v="12"/>
    <n v="3"/>
    <n v="3"/>
    <n v="80"/>
    <n v="1"/>
    <n v="6"/>
    <s v="Experience"/>
    <n v="2"/>
    <n v="3"/>
    <n v="5"/>
    <n v="3"/>
    <n v="1"/>
    <n v="2"/>
  </r>
  <r>
    <n v="34"/>
    <x v="1"/>
    <x v="1"/>
    <s v="Travel Rarely"/>
    <n v="1031"/>
    <x v="1"/>
    <n v="6"/>
    <n v="4"/>
    <s v="Life Sciences"/>
    <n v="1"/>
    <n v="151"/>
    <n v="3"/>
    <s v="Female"/>
    <n v="45"/>
    <n v="2"/>
    <n v="2"/>
    <x v="1"/>
    <n v="2"/>
    <s v="Divorced"/>
    <n v="4505"/>
    <n v="15000"/>
    <n v="6"/>
    <s v=" Yes"/>
    <s v="No"/>
    <n v="15"/>
    <n v="3"/>
    <n v="3"/>
    <n v="80"/>
    <n v="1"/>
    <n v="12"/>
    <s v="Good Experience"/>
    <n v="3"/>
    <n v="3"/>
    <n v="1"/>
    <n v="0"/>
    <n v="0"/>
    <n v="0"/>
  </r>
  <r>
    <n v="37"/>
    <x v="1"/>
    <x v="1"/>
    <s v="Travel Rarely"/>
    <n v="1189"/>
    <x v="0"/>
    <n v="3"/>
    <n v="3"/>
    <s v="Life Sciences"/>
    <n v="1"/>
    <n v="152"/>
    <n v="3"/>
    <s v="Male"/>
    <n v="87"/>
    <n v="3"/>
    <n v="3"/>
    <x v="0"/>
    <n v="4"/>
    <s v="Single"/>
    <n v="7428"/>
    <n v="14506"/>
    <n v="2"/>
    <s v=" Yes"/>
    <s v="No"/>
    <n v="12"/>
    <n v="3"/>
    <n v="1"/>
    <n v="80"/>
    <n v="0"/>
    <n v="12"/>
    <s v="Good Experience"/>
    <n v="3"/>
    <n v="3"/>
    <n v="5"/>
    <n v="3"/>
    <n v="1"/>
    <n v="3"/>
  </r>
  <r>
    <n v="34"/>
    <x v="1"/>
    <x v="1"/>
    <s v="Travel Rarely"/>
    <n v="1354"/>
    <x v="1"/>
    <n v="5"/>
    <n v="3"/>
    <s v="Medical"/>
    <n v="1"/>
    <n v="153"/>
    <n v="3"/>
    <s v="Female"/>
    <n v="45"/>
    <n v="2"/>
    <n v="3"/>
    <x v="5"/>
    <n v="1"/>
    <s v="Single"/>
    <n v="11631"/>
    <n v="5615"/>
    <n v="2"/>
    <s v=" Yes"/>
    <s v="No"/>
    <n v="12"/>
    <n v="3"/>
    <n v="4"/>
    <n v="80"/>
    <n v="0"/>
    <n v="14"/>
    <s v="Good Experience"/>
    <n v="6"/>
    <n v="3"/>
    <n v="11"/>
    <n v="10"/>
    <n v="5"/>
    <n v="8"/>
  </r>
  <r>
    <n v="36"/>
    <x v="1"/>
    <x v="1"/>
    <s v="Travel Frequently"/>
    <n v="1467"/>
    <x v="0"/>
    <n v="11"/>
    <n v="2"/>
    <s v="Technical Degree"/>
    <n v="1"/>
    <n v="154"/>
    <n v="2"/>
    <s v="Female"/>
    <n v="92"/>
    <n v="3"/>
    <n v="3"/>
    <x v="0"/>
    <n v="4"/>
    <s v="Married"/>
    <n v="9738"/>
    <n v="22952"/>
    <n v="0"/>
    <s v=" Yes"/>
    <s v="No"/>
    <n v="14"/>
    <n v="3"/>
    <n v="3"/>
    <n v="80"/>
    <n v="1"/>
    <n v="10"/>
    <s v="Experience"/>
    <n v="6"/>
    <n v="3"/>
    <n v="9"/>
    <n v="7"/>
    <n v="2"/>
    <n v="8"/>
  </r>
  <r>
    <n v="36"/>
    <x v="1"/>
    <x v="1"/>
    <s v="Travel Rarely"/>
    <n v="922"/>
    <x v="1"/>
    <n v="3"/>
    <n v="2"/>
    <s v="Life Sciences"/>
    <n v="1"/>
    <n v="155"/>
    <n v="1"/>
    <s v="Female"/>
    <n v="39"/>
    <n v="3"/>
    <n v="1"/>
    <x v="2"/>
    <n v="4"/>
    <s v="Divorced"/>
    <n v="2835"/>
    <n v="2561"/>
    <n v="5"/>
    <s v=" Yes"/>
    <s v="No"/>
    <n v="22"/>
    <n v="4"/>
    <n v="1"/>
    <n v="80"/>
    <n v="1"/>
    <n v="7"/>
    <s v="Experience"/>
    <n v="2"/>
    <n v="3"/>
    <n v="1"/>
    <n v="0"/>
    <n v="0"/>
    <n v="0"/>
  </r>
  <r>
    <n v="43"/>
    <x v="0"/>
    <x v="1"/>
    <s v="Travel Frequently"/>
    <n v="394"/>
    <x v="0"/>
    <n v="26"/>
    <n v="2"/>
    <s v="Life Sciences"/>
    <n v="1"/>
    <n v="158"/>
    <n v="3"/>
    <s v="Male"/>
    <n v="92"/>
    <n v="3"/>
    <n v="4"/>
    <x v="5"/>
    <n v="4"/>
    <s v="Married"/>
    <n v="16959"/>
    <n v="19494"/>
    <n v="1"/>
    <s v=" Yes"/>
    <s v="Yes"/>
    <n v="12"/>
    <n v="3"/>
    <n v="4"/>
    <n v="80"/>
    <n v="2"/>
    <n v="25"/>
    <s v="Good Experience"/>
    <n v="3"/>
    <n v="4"/>
    <n v="25"/>
    <n v="12"/>
    <n v="4"/>
    <n v="12"/>
  </r>
  <r>
    <n v="30"/>
    <x v="1"/>
    <x v="1"/>
    <s v="Travel Frequently"/>
    <n v="1312"/>
    <x v="1"/>
    <n v="23"/>
    <n v="3"/>
    <s v="Life Sciences"/>
    <n v="1"/>
    <n v="159"/>
    <n v="1"/>
    <s v="Male"/>
    <n v="96"/>
    <n v="1"/>
    <n v="1"/>
    <x v="1"/>
    <n v="3"/>
    <s v="Divorced"/>
    <n v="2613"/>
    <n v="22310"/>
    <n v="1"/>
    <s v=" Yes"/>
    <s v="No"/>
    <n v="25"/>
    <n v="4"/>
    <n v="3"/>
    <n v="80"/>
    <n v="3"/>
    <n v="10"/>
    <s v="Experience"/>
    <n v="2"/>
    <n v="2"/>
    <n v="10"/>
    <n v="7"/>
    <n v="0"/>
    <n v="9"/>
  </r>
  <r>
    <n v="33"/>
    <x v="1"/>
    <x v="1"/>
    <s v="Non Travel"/>
    <n v="750"/>
    <x v="0"/>
    <n v="22"/>
    <n v="2"/>
    <s v="Marketing"/>
    <n v="1"/>
    <n v="160"/>
    <n v="3"/>
    <s v="Male"/>
    <n v="95"/>
    <n v="3"/>
    <n v="2"/>
    <x v="0"/>
    <n v="2"/>
    <s v="Married"/>
    <n v="6146"/>
    <n v="15480"/>
    <n v="0"/>
    <s v=" Yes"/>
    <s v="No"/>
    <n v="13"/>
    <n v="3"/>
    <n v="1"/>
    <n v="80"/>
    <n v="1"/>
    <n v="8"/>
    <s v="Experience"/>
    <n v="2"/>
    <n v="4"/>
    <n v="7"/>
    <n v="7"/>
    <n v="0"/>
    <n v="7"/>
  </r>
  <r>
    <n v="56"/>
    <x v="0"/>
    <x v="0"/>
    <s v="Travel Rarely"/>
    <n v="441"/>
    <x v="1"/>
    <n v="14"/>
    <n v="4"/>
    <s v="Life Sciences"/>
    <n v="1"/>
    <n v="161"/>
    <n v="2"/>
    <s v="Female"/>
    <n v="72"/>
    <n v="3"/>
    <n v="1"/>
    <x v="1"/>
    <n v="2"/>
    <s v="Married"/>
    <n v="4963"/>
    <n v="4510"/>
    <n v="9"/>
    <s v=" Yes"/>
    <s v="Yes"/>
    <n v="18"/>
    <n v="3"/>
    <n v="1"/>
    <n v="80"/>
    <n v="3"/>
    <n v="7"/>
    <s v="Experience"/>
    <n v="2"/>
    <n v="3"/>
    <n v="5"/>
    <n v="4"/>
    <n v="4"/>
    <n v="3"/>
  </r>
  <r>
    <n v="51"/>
    <x v="0"/>
    <x v="1"/>
    <s v="Travel Rarely"/>
    <n v="684"/>
    <x v="1"/>
    <n v="6"/>
    <n v="3"/>
    <s v="Life Sciences"/>
    <n v="1"/>
    <n v="162"/>
    <n v="1"/>
    <s v="Male"/>
    <n v="51"/>
    <n v="3"/>
    <n v="5"/>
    <x v="7"/>
    <n v="3"/>
    <s v="Single"/>
    <n v="19537"/>
    <n v="6462"/>
    <n v="7"/>
    <s v=" Yes"/>
    <s v="No"/>
    <n v="13"/>
    <n v="3"/>
    <n v="3"/>
    <n v="80"/>
    <n v="0"/>
    <n v="23"/>
    <s v="Good Experience"/>
    <n v="5"/>
    <n v="3"/>
    <n v="20"/>
    <n v="18"/>
    <n v="15"/>
    <n v="15"/>
  </r>
  <r>
    <n v="31"/>
    <x v="1"/>
    <x v="0"/>
    <s v="Travel Rarely"/>
    <n v="249"/>
    <x v="0"/>
    <n v="6"/>
    <n v="4"/>
    <s v="Life Sciences"/>
    <n v="1"/>
    <n v="163"/>
    <n v="2"/>
    <s v="Male"/>
    <n v="76"/>
    <n v="1"/>
    <n v="2"/>
    <x v="0"/>
    <n v="3"/>
    <s v="Married"/>
    <n v="6172"/>
    <n v="20739"/>
    <n v="4"/>
    <s v=" Yes"/>
    <s v="Yes"/>
    <n v="18"/>
    <n v="3"/>
    <n v="2"/>
    <n v="80"/>
    <n v="0"/>
    <n v="12"/>
    <s v="Good Experience"/>
    <n v="3"/>
    <n v="2"/>
    <n v="7"/>
    <n v="7"/>
    <n v="7"/>
    <n v="7"/>
  </r>
  <r>
    <n v="26"/>
    <x v="2"/>
    <x v="1"/>
    <s v="Travel Rarely"/>
    <n v="841"/>
    <x v="1"/>
    <n v="6"/>
    <n v="3"/>
    <s v="Other"/>
    <n v="1"/>
    <n v="164"/>
    <n v="3"/>
    <s v="Female"/>
    <n v="46"/>
    <n v="2"/>
    <n v="1"/>
    <x v="1"/>
    <n v="2"/>
    <s v="Married"/>
    <n v="2368"/>
    <n v="23300"/>
    <n v="1"/>
    <s v=" Yes"/>
    <s v="No"/>
    <n v="19"/>
    <n v="3"/>
    <n v="3"/>
    <n v="80"/>
    <n v="0"/>
    <n v="5"/>
    <s v="Slight Experience"/>
    <n v="3"/>
    <n v="2"/>
    <n v="5"/>
    <n v="4"/>
    <n v="4"/>
    <n v="3"/>
  </r>
  <r>
    <n v="58"/>
    <x v="0"/>
    <x v="0"/>
    <s v="Travel Rarely"/>
    <n v="147"/>
    <x v="1"/>
    <n v="23"/>
    <n v="4"/>
    <s v="Medical"/>
    <n v="1"/>
    <n v="165"/>
    <n v="4"/>
    <s v="Female"/>
    <n v="94"/>
    <n v="3"/>
    <n v="3"/>
    <x v="4"/>
    <n v="4"/>
    <s v="Married"/>
    <n v="10312"/>
    <n v="3465"/>
    <n v="1"/>
    <s v=" Yes"/>
    <s v="No"/>
    <n v="12"/>
    <n v="3"/>
    <n v="4"/>
    <n v="80"/>
    <n v="1"/>
    <n v="40"/>
    <s v="Good Experience"/>
    <n v="3"/>
    <n v="2"/>
    <n v="40"/>
    <n v="10"/>
    <n v="15"/>
    <n v="6"/>
  </r>
  <r>
    <n v="19"/>
    <x v="2"/>
    <x v="0"/>
    <s v="Travel Rarely"/>
    <n v="528"/>
    <x v="0"/>
    <n v="22"/>
    <n v="1"/>
    <s v="Marketing"/>
    <n v="1"/>
    <n v="167"/>
    <n v="4"/>
    <s v="Male"/>
    <n v="50"/>
    <n v="3"/>
    <n v="1"/>
    <x v="6"/>
    <n v="3"/>
    <s v="Single"/>
    <n v="1675"/>
    <n v="26820"/>
    <n v="1"/>
    <s v=" Yes"/>
    <s v="Yes"/>
    <n v="19"/>
    <n v="3"/>
    <n v="4"/>
    <n v="80"/>
    <n v="0"/>
    <n v="0"/>
    <s v="Slight Experience"/>
    <n v="2"/>
    <n v="2"/>
    <n v="0"/>
    <n v="0"/>
    <n v="0"/>
    <n v="0"/>
  </r>
  <r>
    <n v="22"/>
    <x v="2"/>
    <x v="1"/>
    <s v="Travel Rarely"/>
    <n v="594"/>
    <x v="1"/>
    <n v="2"/>
    <n v="1"/>
    <s v="Technical Degree"/>
    <n v="1"/>
    <n v="169"/>
    <n v="3"/>
    <s v="Male"/>
    <n v="100"/>
    <n v="3"/>
    <n v="1"/>
    <x v="2"/>
    <n v="4"/>
    <s v="Married"/>
    <n v="2523"/>
    <n v="19299"/>
    <n v="0"/>
    <s v=" Yes"/>
    <s v="No"/>
    <n v="14"/>
    <n v="3"/>
    <n v="3"/>
    <n v="80"/>
    <n v="1"/>
    <n v="3"/>
    <s v="Slight Experience"/>
    <n v="2"/>
    <n v="3"/>
    <n v="2"/>
    <n v="1"/>
    <n v="2"/>
    <n v="1"/>
  </r>
  <r>
    <n v="49"/>
    <x v="0"/>
    <x v="1"/>
    <s v="Travel Rarely"/>
    <n v="470"/>
    <x v="1"/>
    <n v="20"/>
    <n v="4"/>
    <s v="Medical"/>
    <n v="1"/>
    <n v="170"/>
    <n v="3"/>
    <s v="Female"/>
    <n v="96"/>
    <n v="3"/>
    <n v="2"/>
    <x v="3"/>
    <n v="1"/>
    <s v="Married"/>
    <n v="6567"/>
    <n v="5549"/>
    <n v="1"/>
    <s v=" Yes"/>
    <s v="No"/>
    <n v="14"/>
    <n v="3"/>
    <n v="3"/>
    <n v="80"/>
    <n v="0"/>
    <n v="16"/>
    <s v="Good Experience"/>
    <n v="2"/>
    <n v="2"/>
    <n v="15"/>
    <n v="11"/>
    <n v="5"/>
    <n v="11"/>
  </r>
  <r>
    <n v="43"/>
    <x v="0"/>
    <x v="1"/>
    <s v="Travel Frequently"/>
    <n v="957"/>
    <x v="1"/>
    <n v="28"/>
    <n v="3"/>
    <s v="Medical"/>
    <n v="1"/>
    <n v="171"/>
    <n v="2"/>
    <s v="Female"/>
    <n v="72"/>
    <n v="4"/>
    <n v="1"/>
    <x v="1"/>
    <n v="3"/>
    <s v="Single"/>
    <n v="4739"/>
    <n v="16090"/>
    <n v="4"/>
    <s v=" Yes"/>
    <s v="No"/>
    <n v="12"/>
    <n v="3"/>
    <n v="4"/>
    <n v="80"/>
    <n v="0"/>
    <n v="18"/>
    <s v="Good Experience"/>
    <n v="2"/>
    <n v="3"/>
    <n v="3"/>
    <n v="2"/>
    <n v="1"/>
    <n v="2"/>
  </r>
  <r>
    <n v="50"/>
    <x v="0"/>
    <x v="1"/>
    <s v="Travel Frequently"/>
    <n v="809"/>
    <x v="0"/>
    <n v="12"/>
    <n v="3"/>
    <s v="Marketing"/>
    <n v="1"/>
    <n v="174"/>
    <n v="3"/>
    <s v="Female"/>
    <n v="77"/>
    <n v="3"/>
    <n v="3"/>
    <x v="0"/>
    <n v="4"/>
    <s v="Single"/>
    <n v="9208"/>
    <n v="6645"/>
    <n v="4"/>
    <s v=" Yes"/>
    <s v="No"/>
    <n v="11"/>
    <n v="3"/>
    <n v="4"/>
    <n v="80"/>
    <n v="0"/>
    <n v="16"/>
    <s v="Good Experience"/>
    <n v="3"/>
    <n v="3"/>
    <n v="2"/>
    <n v="2"/>
    <n v="2"/>
    <n v="1"/>
  </r>
  <r>
    <n v="31"/>
    <x v="1"/>
    <x v="0"/>
    <s v="Travel Rarely"/>
    <n v="542"/>
    <x v="0"/>
    <n v="20"/>
    <n v="3"/>
    <s v="Life Sciences"/>
    <n v="1"/>
    <n v="175"/>
    <n v="2"/>
    <s v="Female"/>
    <n v="71"/>
    <n v="1"/>
    <n v="2"/>
    <x v="0"/>
    <n v="3"/>
    <s v="Married"/>
    <n v="4559"/>
    <n v="24788"/>
    <n v="3"/>
    <s v=" Yes"/>
    <s v="Yes"/>
    <n v="11"/>
    <n v="3"/>
    <n v="3"/>
    <n v="80"/>
    <n v="1"/>
    <n v="4"/>
    <s v="Slight Experience"/>
    <n v="2"/>
    <n v="3"/>
    <n v="2"/>
    <n v="2"/>
    <n v="2"/>
    <n v="2"/>
  </r>
  <r>
    <n v="41"/>
    <x v="0"/>
    <x v="1"/>
    <s v="Travel Rarely"/>
    <n v="802"/>
    <x v="0"/>
    <n v="9"/>
    <n v="1"/>
    <s v="Life Sciences"/>
    <n v="1"/>
    <n v="176"/>
    <n v="3"/>
    <s v="Male"/>
    <n v="96"/>
    <n v="3"/>
    <n v="3"/>
    <x v="0"/>
    <n v="3"/>
    <s v="Divorced"/>
    <n v="8189"/>
    <n v="21196"/>
    <n v="3"/>
    <s v=" Yes"/>
    <s v="Yes"/>
    <n v="13"/>
    <n v="3"/>
    <n v="3"/>
    <n v="80"/>
    <n v="1"/>
    <n v="12"/>
    <s v="Good Experience"/>
    <n v="2"/>
    <n v="3"/>
    <n v="9"/>
    <n v="7"/>
    <n v="0"/>
    <n v="7"/>
  </r>
  <r>
    <n v="26"/>
    <x v="2"/>
    <x v="1"/>
    <s v="Travel Rarely"/>
    <n v="1355"/>
    <x v="2"/>
    <n v="25"/>
    <n v="1"/>
    <s v="Life Sciences"/>
    <n v="1"/>
    <n v="177"/>
    <n v="3"/>
    <s v="Female"/>
    <n v="61"/>
    <n v="3"/>
    <n v="1"/>
    <x v="8"/>
    <n v="3"/>
    <s v="Married"/>
    <n v="2942"/>
    <n v="8916"/>
    <n v="1"/>
    <s v=" Yes"/>
    <s v="No"/>
    <n v="23"/>
    <n v="4"/>
    <n v="4"/>
    <n v="80"/>
    <n v="1"/>
    <n v="8"/>
    <s v="Experience"/>
    <n v="3"/>
    <n v="3"/>
    <n v="8"/>
    <n v="7"/>
    <n v="5"/>
    <n v="7"/>
  </r>
  <r>
    <n v="36"/>
    <x v="1"/>
    <x v="1"/>
    <s v="Travel Rarely"/>
    <n v="216"/>
    <x v="1"/>
    <n v="6"/>
    <n v="2"/>
    <s v="Medical"/>
    <n v="1"/>
    <n v="178"/>
    <n v="2"/>
    <s v="Male"/>
    <n v="84"/>
    <n v="3"/>
    <n v="2"/>
    <x v="3"/>
    <n v="2"/>
    <s v="Divorced"/>
    <n v="4941"/>
    <n v="2819"/>
    <n v="6"/>
    <s v=" Yes"/>
    <s v="No"/>
    <n v="20"/>
    <n v="4"/>
    <n v="4"/>
    <n v="80"/>
    <n v="2"/>
    <n v="7"/>
    <s v="Experience"/>
    <n v="0"/>
    <n v="3"/>
    <n v="3"/>
    <n v="2"/>
    <n v="0"/>
    <n v="1"/>
  </r>
  <r>
    <n v="51"/>
    <x v="0"/>
    <x v="0"/>
    <s v="Travel Frequently"/>
    <n v="1150"/>
    <x v="1"/>
    <n v="8"/>
    <n v="4"/>
    <s v="Life Sciences"/>
    <n v="1"/>
    <n v="179"/>
    <n v="1"/>
    <s v="Male"/>
    <n v="53"/>
    <n v="1"/>
    <n v="3"/>
    <x v="3"/>
    <n v="4"/>
    <s v="Single"/>
    <n v="10650"/>
    <n v="25150"/>
    <n v="2"/>
    <s v=" Yes"/>
    <s v="No"/>
    <n v="15"/>
    <n v="3"/>
    <n v="4"/>
    <n v="80"/>
    <n v="0"/>
    <n v="18"/>
    <s v="Good Experience"/>
    <n v="2"/>
    <n v="3"/>
    <n v="4"/>
    <n v="2"/>
    <n v="0"/>
    <n v="3"/>
  </r>
  <r>
    <n v="39"/>
    <x v="1"/>
    <x v="1"/>
    <s v="Travel Rarely"/>
    <n v="1329"/>
    <x v="0"/>
    <n v="4"/>
    <n v="4"/>
    <s v="Life Sciences"/>
    <n v="1"/>
    <n v="182"/>
    <n v="4"/>
    <s v="Female"/>
    <n v="47"/>
    <n v="2"/>
    <n v="2"/>
    <x v="0"/>
    <n v="3"/>
    <s v="Married"/>
    <n v="5902"/>
    <n v="14590"/>
    <n v="4"/>
    <s v=" Yes"/>
    <s v="No"/>
    <n v="14"/>
    <n v="3"/>
    <n v="3"/>
    <n v="80"/>
    <n v="1"/>
    <n v="17"/>
    <s v="Good Experience"/>
    <n v="1"/>
    <n v="4"/>
    <n v="15"/>
    <n v="11"/>
    <n v="5"/>
    <n v="9"/>
  </r>
  <r>
    <n v="25"/>
    <x v="2"/>
    <x v="1"/>
    <s v="Travel Rarely"/>
    <n v="959"/>
    <x v="0"/>
    <n v="28"/>
    <n v="3"/>
    <s v="Life Sciences"/>
    <n v="1"/>
    <n v="183"/>
    <n v="1"/>
    <s v="Male"/>
    <n v="41"/>
    <n v="2"/>
    <n v="2"/>
    <x v="0"/>
    <n v="3"/>
    <s v="Married"/>
    <n v="8639"/>
    <n v="24835"/>
    <n v="2"/>
    <s v=" Yes"/>
    <s v="No"/>
    <n v="18"/>
    <n v="3"/>
    <n v="4"/>
    <n v="80"/>
    <n v="0"/>
    <n v="6"/>
    <s v="Experience"/>
    <n v="3"/>
    <n v="3"/>
    <n v="2"/>
    <n v="2"/>
    <n v="2"/>
    <n v="2"/>
  </r>
  <r>
    <n v="30"/>
    <x v="1"/>
    <x v="1"/>
    <s v="Travel Rarely"/>
    <n v="1240"/>
    <x v="2"/>
    <n v="9"/>
    <n v="3"/>
    <s v="Human Resources"/>
    <n v="1"/>
    <n v="184"/>
    <n v="3"/>
    <s v="Male"/>
    <n v="48"/>
    <n v="3"/>
    <n v="2"/>
    <x v="8"/>
    <n v="4"/>
    <s v="Married"/>
    <n v="6347"/>
    <n v="13982"/>
    <n v="0"/>
    <s v=" Yes"/>
    <s v="Yes"/>
    <n v="19"/>
    <n v="3"/>
    <n v="4"/>
    <n v="80"/>
    <n v="0"/>
    <n v="12"/>
    <s v="Good Experience"/>
    <n v="2"/>
    <n v="1"/>
    <n v="11"/>
    <n v="9"/>
    <n v="4"/>
    <n v="7"/>
  </r>
  <r>
    <n v="32"/>
    <x v="1"/>
    <x v="0"/>
    <s v="Travel Rarely"/>
    <n v="1033"/>
    <x v="1"/>
    <n v="9"/>
    <n v="3"/>
    <s v="Medical"/>
    <n v="1"/>
    <n v="190"/>
    <n v="1"/>
    <s v="Female"/>
    <n v="41"/>
    <n v="3"/>
    <n v="1"/>
    <x v="2"/>
    <n v="1"/>
    <s v="Single"/>
    <n v="4200"/>
    <n v="10224"/>
    <n v="7"/>
    <s v=" Yes"/>
    <s v="No"/>
    <n v="22"/>
    <n v="4"/>
    <n v="1"/>
    <n v="80"/>
    <n v="0"/>
    <n v="10"/>
    <s v="Experience"/>
    <n v="2"/>
    <n v="4"/>
    <n v="5"/>
    <n v="4"/>
    <n v="0"/>
    <n v="4"/>
  </r>
  <r>
    <n v="45"/>
    <x v="0"/>
    <x v="1"/>
    <s v="Travel Rarely"/>
    <n v="1316"/>
    <x v="1"/>
    <n v="29"/>
    <n v="3"/>
    <s v="Medical"/>
    <n v="1"/>
    <n v="192"/>
    <n v="3"/>
    <s v="Male"/>
    <n v="83"/>
    <n v="3"/>
    <n v="1"/>
    <x v="1"/>
    <n v="4"/>
    <s v="Single"/>
    <n v="3452"/>
    <n v="9752"/>
    <n v="5"/>
    <s v=" Yes"/>
    <s v="No"/>
    <n v="13"/>
    <n v="3"/>
    <n v="2"/>
    <n v="80"/>
    <n v="0"/>
    <n v="9"/>
    <s v="Experience"/>
    <n v="2"/>
    <n v="2"/>
    <n v="6"/>
    <n v="5"/>
    <n v="0"/>
    <n v="3"/>
  </r>
  <r>
    <n v="38"/>
    <x v="1"/>
    <x v="1"/>
    <s v="Travel Rarely"/>
    <n v="364"/>
    <x v="1"/>
    <n v="3"/>
    <n v="5"/>
    <s v="Technical Degree"/>
    <n v="1"/>
    <n v="193"/>
    <n v="4"/>
    <s v="Female"/>
    <n v="32"/>
    <n v="3"/>
    <n v="2"/>
    <x v="1"/>
    <n v="3"/>
    <s v="Single"/>
    <n v="4317"/>
    <n v="2302"/>
    <n v="3"/>
    <s v=" Yes"/>
    <s v="Yes"/>
    <n v="20"/>
    <n v="4"/>
    <n v="2"/>
    <n v="80"/>
    <n v="0"/>
    <n v="19"/>
    <s v="Good Experience"/>
    <n v="2"/>
    <n v="3"/>
    <n v="3"/>
    <n v="2"/>
    <n v="2"/>
    <n v="2"/>
  </r>
  <r>
    <n v="30"/>
    <x v="1"/>
    <x v="1"/>
    <s v="Travel Rarely"/>
    <n v="438"/>
    <x v="1"/>
    <n v="18"/>
    <n v="3"/>
    <s v="Life Sciences"/>
    <n v="1"/>
    <n v="194"/>
    <n v="1"/>
    <s v="Female"/>
    <n v="75"/>
    <n v="3"/>
    <n v="1"/>
    <x v="1"/>
    <n v="3"/>
    <s v="Single"/>
    <n v="2632"/>
    <n v="23910"/>
    <n v="1"/>
    <s v=" Yes"/>
    <s v="No"/>
    <n v="14"/>
    <n v="3"/>
    <n v="3"/>
    <n v="80"/>
    <n v="0"/>
    <n v="5"/>
    <s v="Slight Experience"/>
    <n v="4"/>
    <n v="2"/>
    <n v="5"/>
    <n v="4"/>
    <n v="0"/>
    <n v="4"/>
  </r>
  <r>
    <n v="32"/>
    <x v="1"/>
    <x v="1"/>
    <s v="Travel Frequently"/>
    <n v="689"/>
    <x v="0"/>
    <n v="9"/>
    <n v="2"/>
    <s v="Medical"/>
    <n v="1"/>
    <n v="195"/>
    <n v="4"/>
    <s v="Male"/>
    <n v="35"/>
    <n v="1"/>
    <n v="2"/>
    <x v="0"/>
    <n v="4"/>
    <s v="Divorced"/>
    <n v="4668"/>
    <n v="22812"/>
    <n v="0"/>
    <s v=" Yes"/>
    <s v="No"/>
    <n v="17"/>
    <n v="3"/>
    <n v="4"/>
    <n v="80"/>
    <n v="3"/>
    <n v="9"/>
    <s v="Experience"/>
    <n v="2"/>
    <n v="4"/>
    <n v="8"/>
    <n v="7"/>
    <n v="0"/>
    <n v="7"/>
  </r>
  <r>
    <n v="30"/>
    <x v="1"/>
    <x v="1"/>
    <s v="Travel Rarely"/>
    <n v="201"/>
    <x v="1"/>
    <n v="5"/>
    <n v="3"/>
    <s v="Technical Degree"/>
    <n v="1"/>
    <n v="197"/>
    <n v="4"/>
    <s v="Female"/>
    <n v="84"/>
    <n v="3"/>
    <n v="1"/>
    <x v="1"/>
    <n v="1"/>
    <s v="Divorced"/>
    <n v="3204"/>
    <n v="10415"/>
    <n v="5"/>
    <s v=" Yes"/>
    <s v="No"/>
    <n v="14"/>
    <n v="3"/>
    <n v="4"/>
    <n v="80"/>
    <n v="1"/>
    <n v="8"/>
    <s v="Experience"/>
    <n v="3"/>
    <n v="3"/>
    <n v="3"/>
    <n v="2"/>
    <n v="2"/>
    <n v="2"/>
  </r>
  <r>
    <n v="30"/>
    <x v="1"/>
    <x v="1"/>
    <s v="Travel Rarely"/>
    <n v="1427"/>
    <x v="1"/>
    <n v="2"/>
    <n v="1"/>
    <s v="Medical"/>
    <n v="1"/>
    <n v="198"/>
    <n v="2"/>
    <s v="Male"/>
    <n v="35"/>
    <n v="2"/>
    <n v="1"/>
    <x v="2"/>
    <n v="4"/>
    <s v="Single"/>
    <n v="2720"/>
    <n v="11162"/>
    <n v="0"/>
    <s v=" Yes"/>
    <s v="No"/>
    <n v="13"/>
    <n v="3"/>
    <n v="4"/>
    <n v="80"/>
    <n v="0"/>
    <n v="6"/>
    <s v="Experience"/>
    <n v="3"/>
    <n v="3"/>
    <n v="5"/>
    <n v="3"/>
    <n v="1"/>
    <n v="2"/>
  </r>
  <r>
    <n v="41"/>
    <x v="0"/>
    <x v="1"/>
    <s v="Travel Frequently"/>
    <n v="857"/>
    <x v="1"/>
    <n v="10"/>
    <n v="3"/>
    <s v="Life Sciences"/>
    <n v="1"/>
    <n v="199"/>
    <n v="4"/>
    <s v="Male"/>
    <n v="91"/>
    <n v="2"/>
    <n v="4"/>
    <x v="5"/>
    <n v="1"/>
    <s v="Divorced"/>
    <n v="17181"/>
    <n v="12888"/>
    <n v="4"/>
    <s v=" Yes"/>
    <s v="No"/>
    <n v="13"/>
    <n v="3"/>
    <n v="2"/>
    <n v="80"/>
    <n v="1"/>
    <n v="21"/>
    <s v="Good Experience"/>
    <n v="2"/>
    <n v="2"/>
    <n v="7"/>
    <n v="6"/>
    <n v="7"/>
    <n v="7"/>
  </r>
  <r>
    <n v="41"/>
    <x v="0"/>
    <x v="1"/>
    <s v="Travel Rarely"/>
    <n v="933"/>
    <x v="1"/>
    <n v="9"/>
    <n v="4"/>
    <s v="Life Sciences"/>
    <n v="1"/>
    <n v="200"/>
    <n v="3"/>
    <s v="Male"/>
    <n v="94"/>
    <n v="3"/>
    <n v="1"/>
    <x v="2"/>
    <n v="1"/>
    <s v="Married"/>
    <n v="2238"/>
    <n v="6961"/>
    <n v="2"/>
    <s v=" Yes"/>
    <s v="No"/>
    <n v="21"/>
    <n v="4"/>
    <n v="4"/>
    <n v="80"/>
    <n v="1"/>
    <n v="7"/>
    <s v="Experience"/>
    <n v="2"/>
    <n v="3"/>
    <n v="5"/>
    <n v="0"/>
    <n v="1"/>
    <n v="4"/>
  </r>
  <r>
    <n v="19"/>
    <x v="2"/>
    <x v="1"/>
    <s v="Travel Rarely"/>
    <n v="1181"/>
    <x v="1"/>
    <n v="3"/>
    <n v="1"/>
    <s v="Medical"/>
    <n v="1"/>
    <n v="201"/>
    <n v="2"/>
    <s v="Female"/>
    <n v="79"/>
    <n v="3"/>
    <n v="1"/>
    <x v="2"/>
    <n v="2"/>
    <s v="Single"/>
    <n v="1483"/>
    <n v="16102"/>
    <n v="1"/>
    <s v=" Yes"/>
    <s v="No"/>
    <n v="14"/>
    <n v="3"/>
    <n v="4"/>
    <n v="80"/>
    <n v="0"/>
    <n v="1"/>
    <s v="Slight Experience"/>
    <n v="3"/>
    <n v="3"/>
    <n v="1"/>
    <n v="0"/>
    <n v="0"/>
    <n v="0"/>
  </r>
  <r>
    <n v="40"/>
    <x v="0"/>
    <x v="1"/>
    <s v="Travel Frequently"/>
    <n v="1395"/>
    <x v="1"/>
    <n v="26"/>
    <n v="3"/>
    <s v="Medical"/>
    <n v="1"/>
    <n v="202"/>
    <n v="2"/>
    <s v="Female"/>
    <n v="54"/>
    <n v="3"/>
    <n v="2"/>
    <x v="1"/>
    <n v="2"/>
    <s v="Divorced"/>
    <n v="5605"/>
    <n v="8504"/>
    <n v="1"/>
    <s v=" Yes"/>
    <s v="No"/>
    <n v="11"/>
    <n v="3"/>
    <n v="1"/>
    <n v="80"/>
    <n v="1"/>
    <n v="20"/>
    <s v="Good Experience"/>
    <n v="2"/>
    <n v="3"/>
    <n v="20"/>
    <n v="7"/>
    <n v="2"/>
    <n v="13"/>
  </r>
  <r>
    <n v="35"/>
    <x v="1"/>
    <x v="1"/>
    <s v="Travel Rarely"/>
    <n v="662"/>
    <x v="0"/>
    <n v="1"/>
    <n v="5"/>
    <s v="Marketing"/>
    <n v="1"/>
    <n v="204"/>
    <n v="3"/>
    <s v="Male"/>
    <n v="94"/>
    <n v="3"/>
    <n v="3"/>
    <x v="0"/>
    <n v="2"/>
    <s v="Married"/>
    <n v="7295"/>
    <n v="11439"/>
    <n v="1"/>
    <s v=" Yes"/>
    <s v="No"/>
    <n v="13"/>
    <n v="3"/>
    <n v="1"/>
    <n v="80"/>
    <n v="2"/>
    <n v="10"/>
    <s v="Experience"/>
    <n v="3"/>
    <n v="3"/>
    <n v="10"/>
    <n v="8"/>
    <n v="0"/>
    <n v="6"/>
  </r>
  <r>
    <n v="53"/>
    <x v="0"/>
    <x v="1"/>
    <s v="Travel Rarely"/>
    <n v="1436"/>
    <x v="0"/>
    <n v="6"/>
    <n v="2"/>
    <s v="Marketing"/>
    <n v="1"/>
    <n v="205"/>
    <n v="2"/>
    <s v="Male"/>
    <n v="34"/>
    <n v="3"/>
    <n v="2"/>
    <x v="6"/>
    <n v="3"/>
    <s v="Married"/>
    <n v="2306"/>
    <n v="16047"/>
    <n v="2"/>
    <s v=" Yes"/>
    <s v="Yes"/>
    <n v="20"/>
    <n v="4"/>
    <n v="4"/>
    <n v="80"/>
    <n v="1"/>
    <n v="13"/>
    <s v="Good Experience"/>
    <n v="3"/>
    <n v="1"/>
    <n v="7"/>
    <n v="7"/>
    <n v="4"/>
    <n v="5"/>
  </r>
  <r>
    <n v="45"/>
    <x v="0"/>
    <x v="1"/>
    <s v="Travel Rarely"/>
    <n v="194"/>
    <x v="1"/>
    <n v="9"/>
    <n v="3"/>
    <s v="Life Sciences"/>
    <n v="1"/>
    <n v="206"/>
    <n v="2"/>
    <s v="Male"/>
    <n v="60"/>
    <n v="3"/>
    <n v="2"/>
    <x v="2"/>
    <n v="2"/>
    <s v="Divorced"/>
    <n v="2348"/>
    <n v="10901"/>
    <n v="8"/>
    <s v=" Yes"/>
    <s v="No"/>
    <n v="18"/>
    <n v="3"/>
    <n v="3"/>
    <n v="80"/>
    <n v="1"/>
    <n v="20"/>
    <s v="Good Experience"/>
    <n v="2"/>
    <n v="1"/>
    <n v="17"/>
    <n v="9"/>
    <n v="0"/>
    <n v="15"/>
  </r>
  <r>
    <n v="32"/>
    <x v="1"/>
    <x v="1"/>
    <s v="Travel Frequently"/>
    <n v="967"/>
    <x v="0"/>
    <n v="8"/>
    <n v="3"/>
    <s v="Marketing"/>
    <n v="1"/>
    <n v="207"/>
    <n v="2"/>
    <s v="Female"/>
    <n v="43"/>
    <n v="3"/>
    <n v="3"/>
    <x v="0"/>
    <n v="4"/>
    <s v="Single"/>
    <n v="8998"/>
    <n v="15589"/>
    <n v="1"/>
    <s v=" Yes"/>
    <s v="No"/>
    <n v="14"/>
    <n v="3"/>
    <n v="4"/>
    <n v="80"/>
    <n v="0"/>
    <n v="9"/>
    <s v="Experience"/>
    <n v="2"/>
    <n v="3"/>
    <n v="9"/>
    <n v="8"/>
    <n v="3"/>
    <n v="7"/>
  </r>
  <r>
    <n v="29"/>
    <x v="2"/>
    <x v="1"/>
    <s v="Non Travel"/>
    <n v="1496"/>
    <x v="1"/>
    <n v="1"/>
    <n v="1"/>
    <s v="Technical Degree"/>
    <n v="1"/>
    <n v="208"/>
    <n v="4"/>
    <s v="Male"/>
    <n v="41"/>
    <n v="3"/>
    <n v="2"/>
    <x v="3"/>
    <n v="3"/>
    <s v="Married"/>
    <n v="4319"/>
    <n v="26283"/>
    <n v="1"/>
    <s v=" Yes"/>
    <s v="No"/>
    <n v="13"/>
    <n v="3"/>
    <n v="1"/>
    <n v="80"/>
    <n v="1"/>
    <n v="10"/>
    <s v="Experience"/>
    <n v="1"/>
    <n v="3"/>
    <n v="10"/>
    <n v="7"/>
    <n v="0"/>
    <n v="9"/>
  </r>
  <r>
    <n v="51"/>
    <x v="0"/>
    <x v="1"/>
    <s v="Travel Rarely"/>
    <n v="1169"/>
    <x v="1"/>
    <n v="7"/>
    <n v="4"/>
    <s v="Medical"/>
    <n v="1"/>
    <n v="211"/>
    <n v="2"/>
    <s v="Male"/>
    <n v="34"/>
    <n v="2"/>
    <n v="2"/>
    <x v="3"/>
    <n v="3"/>
    <s v="Married"/>
    <n v="6132"/>
    <n v="13983"/>
    <n v="2"/>
    <s v=" Yes"/>
    <s v="No"/>
    <n v="17"/>
    <n v="3"/>
    <n v="3"/>
    <n v="80"/>
    <n v="0"/>
    <n v="10"/>
    <s v="Experience"/>
    <n v="2"/>
    <n v="3"/>
    <n v="1"/>
    <n v="0"/>
    <n v="0"/>
    <n v="0"/>
  </r>
  <r>
    <n v="58"/>
    <x v="0"/>
    <x v="1"/>
    <s v="Travel Rarely"/>
    <n v="1145"/>
    <x v="1"/>
    <n v="9"/>
    <n v="3"/>
    <s v="Medical"/>
    <n v="1"/>
    <n v="214"/>
    <n v="2"/>
    <s v="Female"/>
    <n v="75"/>
    <n v="2"/>
    <n v="1"/>
    <x v="1"/>
    <n v="2"/>
    <s v="Married"/>
    <n v="3346"/>
    <n v="11873"/>
    <n v="4"/>
    <s v=" Yes"/>
    <s v="Yes"/>
    <n v="20"/>
    <n v="4"/>
    <n v="2"/>
    <n v="80"/>
    <n v="1"/>
    <n v="9"/>
    <s v="Experience"/>
    <n v="3"/>
    <n v="2"/>
    <n v="1"/>
    <n v="0"/>
    <n v="0"/>
    <n v="0"/>
  </r>
  <r>
    <n v="40"/>
    <x v="0"/>
    <x v="1"/>
    <s v="Travel Rarely"/>
    <n v="630"/>
    <x v="0"/>
    <n v="4"/>
    <n v="4"/>
    <s v="Marketing"/>
    <n v="1"/>
    <n v="215"/>
    <n v="3"/>
    <s v="Male"/>
    <n v="67"/>
    <n v="2"/>
    <n v="3"/>
    <x v="0"/>
    <n v="4"/>
    <s v="Married"/>
    <n v="10855"/>
    <n v="8552"/>
    <n v="7"/>
    <s v=" Yes"/>
    <s v="No"/>
    <n v="11"/>
    <n v="3"/>
    <n v="1"/>
    <n v="80"/>
    <n v="1"/>
    <n v="15"/>
    <s v="Good Experience"/>
    <n v="2"/>
    <n v="2"/>
    <n v="12"/>
    <n v="11"/>
    <n v="2"/>
    <n v="11"/>
  </r>
  <r>
    <n v="34"/>
    <x v="1"/>
    <x v="1"/>
    <s v="Travel Frequently"/>
    <n v="303"/>
    <x v="0"/>
    <n v="2"/>
    <n v="4"/>
    <s v="Marketing"/>
    <n v="1"/>
    <n v="216"/>
    <n v="3"/>
    <s v="Female"/>
    <n v="75"/>
    <n v="3"/>
    <n v="1"/>
    <x v="6"/>
    <n v="3"/>
    <s v="Married"/>
    <n v="2231"/>
    <n v="11314"/>
    <n v="6"/>
    <s v=" Yes"/>
    <s v="No"/>
    <n v="18"/>
    <n v="3"/>
    <n v="4"/>
    <n v="80"/>
    <n v="1"/>
    <n v="6"/>
    <s v="Experience"/>
    <n v="3"/>
    <n v="3"/>
    <n v="4"/>
    <n v="3"/>
    <n v="1"/>
    <n v="2"/>
  </r>
  <r>
    <n v="22"/>
    <x v="2"/>
    <x v="1"/>
    <s v="Travel Rarely"/>
    <n v="1256"/>
    <x v="1"/>
    <n v="19"/>
    <n v="1"/>
    <s v="Medical"/>
    <n v="1"/>
    <n v="217"/>
    <n v="3"/>
    <s v="Male"/>
    <n v="80"/>
    <n v="3"/>
    <n v="1"/>
    <x v="1"/>
    <n v="4"/>
    <s v="Married"/>
    <n v="2323"/>
    <n v="11992"/>
    <n v="1"/>
    <s v=" Yes"/>
    <s v="No"/>
    <n v="24"/>
    <n v="4"/>
    <n v="1"/>
    <n v="80"/>
    <n v="2"/>
    <n v="2"/>
    <s v="Slight Experience"/>
    <n v="6"/>
    <n v="3"/>
    <n v="2"/>
    <n v="2"/>
    <n v="2"/>
    <n v="2"/>
  </r>
  <r>
    <n v="27"/>
    <x v="2"/>
    <x v="1"/>
    <s v="Non Travel"/>
    <n v="691"/>
    <x v="1"/>
    <n v="9"/>
    <n v="3"/>
    <s v="Medical"/>
    <n v="1"/>
    <n v="218"/>
    <n v="4"/>
    <s v="Male"/>
    <n v="57"/>
    <n v="3"/>
    <n v="1"/>
    <x v="1"/>
    <n v="2"/>
    <s v="Divorced"/>
    <n v="2024"/>
    <n v="5970"/>
    <n v="6"/>
    <s v=" Yes"/>
    <s v="No"/>
    <n v="18"/>
    <n v="3"/>
    <n v="4"/>
    <n v="80"/>
    <n v="1"/>
    <n v="6"/>
    <s v="Experience"/>
    <n v="1"/>
    <n v="1"/>
    <n v="2"/>
    <n v="2"/>
    <n v="2"/>
    <n v="2"/>
  </r>
  <r>
    <n v="28"/>
    <x v="2"/>
    <x v="1"/>
    <s v="Travel Rarely"/>
    <n v="440"/>
    <x v="1"/>
    <n v="21"/>
    <n v="3"/>
    <s v="Medical"/>
    <n v="1"/>
    <n v="221"/>
    <n v="3"/>
    <s v="Male"/>
    <n v="42"/>
    <n v="3"/>
    <n v="1"/>
    <x v="1"/>
    <n v="4"/>
    <s v="Married"/>
    <n v="2713"/>
    <n v="6672"/>
    <n v="1"/>
    <s v=" Yes"/>
    <s v="No"/>
    <n v="11"/>
    <n v="3"/>
    <n v="3"/>
    <n v="80"/>
    <n v="1"/>
    <n v="5"/>
    <s v="Slight Experience"/>
    <n v="2"/>
    <n v="1"/>
    <n v="5"/>
    <n v="2"/>
    <n v="0"/>
    <n v="2"/>
  </r>
  <r>
    <n v="57"/>
    <x v="0"/>
    <x v="1"/>
    <s v="Travel Rarely"/>
    <n v="334"/>
    <x v="1"/>
    <n v="24"/>
    <n v="2"/>
    <s v="Life Sciences"/>
    <n v="1"/>
    <n v="223"/>
    <n v="3"/>
    <s v="Male"/>
    <n v="83"/>
    <n v="4"/>
    <n v="3"/>
    <x v="4"/>
    <n v="4"/>
    <s v="Divorced"/>
    <n v="9439"/>
    <n v="23402"/>
    <n v="3"/>
    <s v=" Yes"/>
    <s v="Yes"/>
    <n v="16"/>
    <n v="3"/>
    <n v="2"/>
    <n v="80"/>
    <n v="1"/>
    <n v="12"/>
    <s v="Good Experience"/>
    <n v="2"/>
    <n v="1"/>
    <n v="5"/>
    <n v="3"/>
    <n v="1"/>
    <n v="4"/>
  </r>
  <r>
    <n v="27"/>
    <x v="2"/>
    <x v="1"/>
    <s v="Non Travel"/>
    <n v="1450"/>
    <x v="1"/>
    <n v="3"/>
    <n v="3"/>
    <s v="Medical"/>
    <n v="1"/>
    <n v="224"/>
    <n v="3"/>
    <s v="Male"/>
    <n v="79"/>
    <n v="2"/>
    <n v="1"/>
    <x v="1"/>
    <n v="3"/>
    <s v="Divorced"/>
    <n v="2566"/>
    <n v="25326"/>
    <n v="1"/>
    <s v=" Yes"/>
    <s v="Yes"/>
    <n v="15"/>
    <n v="3"/>
    <n v="4"/>
    <n v="80"/>
    <n v="1"/>
    <n v="1"/>
    <s v="Slight Experience"/>
    <n v="2"/>
    <n v="2"/>
    <n v="1"/>
    <n v="1"/>
    <n v="0"/>
    <n v="1"/>
  </r>
  <r>
    <n v="50"/>
    <x v="0"/>
    <x v="1"/>
    <s v="Travel Rarely"/>
    <n v="1452"/>
    <x v="1"/>
    <n v="11"/>
    <n v="3"/>
    <s v="Life Sciences"/>
    <n v="1"/>
    <n v="226"/>
    <n v="3"/>
    <s v="Female"/>
    <n v="53"/>
    <n v="3"/>
    <n v="5"/>
    <x v="5"/>
    <n v="2"/>
    <s v="Single"/>
    <n v="19926"/>
    <n v="17053"/>
    <n v="3"/>
    <s v=" Yes"/>
    <s v="No"/>
    <n v="15"/>
    <n v="3"/>
    <n v="2"/>
    <n v="80"/>
    <n v="0"/>
    <n v="21"/>
    <s v="Good Experience"/>
    <n v="5"/>
    <n v="3"/>
    <n v="5"/>
    <n v="4"/>
    <n v="4"/>
    <n v="4"/>
  </r>
  <r>
    <n v="41"/>
    <x v="0"/>
    <x v="1"/>
    <s v="Travel Rarely"/>
    <n v="465"/>
    <x v="1"/>
    <n v="14"/>
    <n v="3"/>
    <s v="Life Sciences"/>
    <n v="1"/>
    <n v="227"/>
    <n v="1"/>
    <s v="Male"/>
    <n v="56"/>
    <n v="3"/>
    <n v="1"/>
    <x v="1"/>
    <n v="3"/>
    <s v="Divorced"/>
    <n v="2451"/>
    <n v="4609"/>
    <n v="4"/>
    <s v=" Yes"/>
    <s v="No"/>
    <n v="12"/>
    <n v="3"/>
    <n v="1"/>
    <n v="80"/>
    <n v="1"/>
    <n v="13"/>
    <s v="Good Experience"/>
    <n v="2"/>
    <n v="3"/>
    <n v="9"/>
    <n v="8"/>
    <n v="1"/>
    <n v="8"/>
  </r>
  <r>
    <n v="30"/>
    <x v="1"/>
    <x v="1"/>
    <s v="Travel Rarely"/>
    <n v="1339"/>
    <x v="0"/>
    <n v="5"/>
    <n v="3"/>
    <s v="Life Sciences"/>
    <n v="1"/>
    <n v="228"/>
    <n v="2"/>
    <s v="Female"/>
    <n v="41"/>
    <n v="3"/>
    <n v="3"/>
    <x v="0"/>
    <n v="4"/>
    <s v="Married"/>
    <n v="9419"/>
    <n v="8053"/>
    <n v="2"/>
    <s v=" Yes"/>
    <s v="No"/>
    <n v="12"/>
    <n v="3"/>
    <n v="3"/>
    <n v="80"/>
    <n v="1"/>
    <n v="12"/>
    <s v="Good Experience"/>
    <n v="2"/>
    <n v="3"/>
    <n v="10"/>
    <n v="9"/>
    <n v="7"/>
    <n v="4"/>
  </r>
  <r>
    <n v="38"/>
    <x v="1"/>
    <x v="1"/>
    <s v="Travel Rarely"/>
    <n v="702"/>
    <x v="0"/>
    <n v="1"/>
    <n v="4"/>
    <s v="Life Sciences"/>
    <n v="1"/>
    <n v="230"/>
    <n v="1"/>
    <s v="Female"/>
    <n v="59"/>
    <n v="2"/>
    <n v="2"/>
    <x v="0"/>
    <n v="4"/>
    <s v="Single"/>
    <n v="8686"/>
    <n v="12930"/>
    <n v="4"/>
    <s v=" Yes"/>
    <s v="No"/>
    <n v="22"/>
    <n v="4"/>
    <n v="3"/>
    <n v="80"/>
    <n v="0"/>
    <n v="12"/>
    <s v="Good Experience"/>
    <n v="2"/>
    <n v="4"/>
    <n v="8"/>
    <n v="3"/>
    <n v="0"/>
    <n v="7"/>
  </r>
  <r>
    <n v="32"/>
    <x v="1"/>
    <x v="1"/>
    <s v="Travel Rarely"/>
    <n v="120"/>
    <x v="1"/>
    <n v="6"/>
    <n v="5"/>
    <s v="Life Sciences"/>
    <n v="1"/>
    <n v="231"/>
    <n v="3"/>
    <s v="Male"/>
    <n v="43"/>
    <n v="3"/>
    <n v="1"/>
    <x v="1"/>
    <n v="3"/>
    <s v="Single"/>
    <n v="3038"/>
    <n v="12430"/>
    <n v="3"/>
    <s v=" Yes"/>
    <s v="No"/>
    <n v="20"/>
    <n v="4"/>
    <n v="1"/>
    <n v="80"/>
    <n v="0"/>
    <n v="8"/>
    <s v="Experience"/>
    <n v="2"/>
    <n v="3"/>
    <n v="5"/>
    <n v="4"/>
    <n v="1"/>
    <n v="4"/>
  </r>
  <r>
    <n v="27"/>
    <x v="2"/>
    <x v="1"/>
    <s v="Travel Rarely"/>
    <n v="1157"/>
    <x v="1"/>
    <n v="17"/>
    <n v="3"/>
    <s v="Technical Degree"/>
    <n v="1"/>
    <n v="233"/>
    <n v="3"/>
    <s v="Male"/>
    <n v="51"/>
    <n v="3"/>
    <n v="1"/>
    <x v="1"/>
    <n v="2"/>
    <s v="Married"/>
    <n v="3058"/>
    <n v="13364"/>
    <n v="0"/>
    <s v=" Yes"/>
    <s v="Yes"/>
    <n v="16"/>
    <n v="3"/>
    <n v="4"/>
    <n v="80"/>
    <n v="1"/>
    <n v="6"/>
    <s v="Experience"/>
    <n v="3"/>
    <n v="2"/>
    <n v="5"/>
    <n v="2"/>
    <n v="1"/>
    <n v="1"/>
  </r>
  <r>
    <n v="19"/>
    <x v="2"/>
    <x v="0"/>
    <s v="Travel Frequently"/>
    <n v="602"/>
    <x v="0"/>
    <n v="1"/>
    <n v="1"/>
    <s v="Technical Degree"/>
    <n v="1"/>
    <n v="235"/>
    <n v="3"/>
    <s v="Female"/>
    <n v="100"/>
    <n v="1"/>
    <n v="1"/>
    <x v="6"/>
    <n v="1"/>
    <s v="Single"/>
    <n v="2325"/>
    <n v="20989"/>
    <n v="0"/>
    <s v=" Yes"/>
    <s v="No"/>
    <n v="21"/>
    <n v="4"/>
    <n v="1"/>
    <n v="80"/>
    <n v="0"/>
    <n v="1"/>
    <s v="Slight Experience"/>
    <n v="5"/>
    <n v="4"/>
    <n v="0"/>
    <n v="0"/>
    <n v="0"/>
    <n v="0"/>
  </r>
  <r>
    <n v="36"/>
    <x v="1"/>
    <x v="1"/>
    <s v="Travel Frequently"/>
    <n v="1480"/>
    <x v="1"/>
    <n v="3"/>
    <n v="2"/>
    <s v="Medical"/>
    <n v="1"/>
    <n v="238"/>
    <n v="4"/>
    <s v="Male"/>
    <n v="30"/>
    <n v="3"/>
    <n v="1"/>
    <x v="2"/>
    <n v="2"/>
    <s v="Single"/>
    <n v="2088"/>
    <n v="15062"/>
    <n v="4"/>
    <s v=" Yes"/>
    <s v="No"/>
    <n v="12"/>
    <n v="3"/>
    <n v="3"/>
    <n v="80"/>
    <n v="0"/>
    <n v="13"/>
    <s v="Good Experience"/>
    <n v="3"/>
    <n v="2"/>
    <n v="8"/>
    <n v="7"/>
    <n v="7"/>
    <n v="2"/>
  </r>
  <r>
    <n v="30"/>
    <x v="1"/>
    <x v="1"/>
    <s v="Non Travel"/>
    <n v="111"/>
    <x v="1"/>
    <n v="9"/>
    <n v="3"/>
    <s v="Medical"/>
    <n v="1"/>
    <n v="239"/>
    <n v="3"/>
    <s v="Male"/>
    <n v="66"/>
    <n v="3"/>
    <n v="2"/>
    <x v="2"/>
    <n v="1"/>
    <s v="Divorced"/>
    <n v="3072"/>
    <n v="11012"/>
    <n v="1"/>
    <s v=" Yes"/>
    <s v="No"/>
    <n v="11"/>
    <n v="3"/>
    <n v="3"/>
    <n v="80"/>
    <n v="2"/>
    <n v="12"/>
    <s v="Good Experience"/>
    <n v="4"/>
    <n v="3"/>
    <n v="12"/>
    <n v="9"/>
    <n v="6"/>
    <n v="10"/>
  </r>
  <r>
    <n v="45"/>
    <x v="0"/>
    <x v="1"/>
    <s v="Travel Rarely"/>
    <n v="1268"/>
    <x v="0"/>
    <n v="4"/>
    <n v="2"/>
    <s v="Life Sciences"/>
    <n v="1"/>
    <n v="240"/>
    <n v="3"/>
    <s v="Female"/>
    <n v="30"/>
    <n v="3"/>
    <n v="2"/>
    <x v="0"/>
    <n v="1"/>
    <s v="Divorced"/>
    <n v="5006"/>
    <n v="6319"/>
    <n v="4"/>
    <s v=" Yes"/>
    <s v="Yes"/>
    <n v="11"/>
    <n v="3"/>
    <n v="1"/>
    <n v="80"/>
    <n v="1"/>
    <n v="9"/>
    <s v="Experience"/>
    <n v="3"/>
    <n v="4"/>
    <n v="5"/>
    <n v="4"/>
    <n v="0"/>
    <n v="3"/>
  </r>
  <r>
    <n v="56"/>
    <x v="0"/>
    <x v="1"/>
    <s v="Travel Rarely"/>
    <n v="713"/>
    <x v="1"/>
    <n v="8"/>
    <n v="3"/>
    <s v="Life Sciences"/>
    <n v="1"/>
    <n v="241"/>
    <n v="3"/>
    <s v="Female"/>
    <n v="67"/>
    <n v="3"/>
    <n v="1"/>
    <x v="1"/>
    <n v="1"/>
    <s v="Divorced"/>
    <n v="4257"/>
    <n v="13939"/>
    <n v="4"/>
    <s v=" Yes"/>
    <s v="Yes"/>
    <n v="18"/>
    <n v="3"/>
    <n v="3"/>
    <n v="80"/>
    <n v="1"/>
    <n v="19"/>
    <s v="Good Experience"/>
    <n v="3"/>
    <n v="3"/>
    <n v="2"/>
    <n v="2"/>
    <n v="2"/>
    <n v="2"/>
  </r>
  <r>
    <n v="33"/>
    <x v="1"/>
    <x v="1"/>
    <s v="Travel Rarely"/>
    <n v="134"/>
    <x v="1"/>
    <n v="2"/>
    <n v="3"/>
    <s v="Life Sciences"/>
    <n v="1"/>
    <n v="242"/>
    <n v="3"/>
    <s v="Male"/>
    <n v="90"/>
    <n v="3"/>
    <n v="1"/>
    <x v="1"/>
    <n v="4"/>
    <s v="Single"/>
    <n v="2500"/>
    <n v="10515"/>
    <n v="0"/>
    <s v=" Yes"/>
    <s v="No"/>
    <n v="14"/>
    <n v="3"/>
    <n v="1"/>
    <n v="80"/>
    <n v="0"/>
    <n v="4"/>
    <s v="Slight Experience"/>
    <n v="2"/>
    <n v="4"/>
    <n v="3"/>
    <n v="1"/>
    <n v="0"/>
    <n v="2"/>
  </r>
  <r>
    <n v="19"/>
    <x v="2"/>
    <x v="0"/>
    <s v="Travel Rarely"/>
    <n v="303"/>
    <x v="1"/>
    <n v="2"/>
    <n v="3"/>
    <s v="Life Sciences"/>
    <n v="1"/>
    <n v="243"/>
    <n v="2"/>
    <s v="Male"/>
    <n v="47"/>
    <n v="2"/>
    <n v="1"/>
    <x v="2"/>
    <n v="4"/>
    <s v="Single"/>
    <n v="1102"/>
    <n v="9241"/>
    <n v="1"/>
    <s v=" Yes"/>
    <s v="No"/>
    <n v="22"/>
    <n v="4"/>
    <n v="3"/>
    <n v="80"/>
    <n v="0"/>
    <n v="1"/>
    <s v="Slight Experience"/>
    <n v="3"/>
    <n v="2"/>
    <n v="1"/>
    <n v="0"/>
    <n v="1"/>
    <n v="0"/>
  </r>
  <r>
    <n v="46"/>
    <x v="0"/>
    <x v="1"/>
    <s v="Travel Rarely"/>
    <n v="526"/>
    <x v="0"/>
    <n v="1"/>
    <n v="2"/>
    <s v="Marketing"/>
    <n v="1"/>
    <n v="244"/>
    <n v="2"/>
    <s v="Female"/>
    <n v="92"/>
    <n v="3"/>
    <n v="3"/>
    <x v="0"/>
    <n v="1"/>
    <s v="Divorced"/>
    <n v="10453"/>
    <n v="2137"/>
    <n v="1"/>
    <s v=" Yes"/>
    <s v="No"/>
    <n v="25"/>
    <n v="4"/>
    <n v="3"/>
    <n v="80"/>
    <n v="3"/>
    <n v="24"/>
    <s v="Good Experience"/>
    <n v="2"/>
    <n v="3"/>
    <n v="24"/>
    <n v="13"/>
    <n v="15"/>
    <n v="7"/>
  </r>
  <r>
    <n v="38"/>
    <x v="1"/>
    <x v="1"/>
    <s v="Travel Rarely"/>
    <n v="1380"/>
    <x v="1"/>
    <n v="9"/>
    <n v="2"/>
    <s v="Life Sciences"/>
    <n v="1"/>
    <n v="245"/>
    <n v="3"/>
    <s v="Female"/>
    <n v="75"/>
    <n v="3"/>
    <n v="1"/>
    <x v="2"/>
    <n v="4"/>
    <s v="Single"/>
    <n v="2288"/>
    <n v="6319"/>
    <n v="1"/>
    <s v=" Yes"/>
    <s v="No"/>
    <n v="12"/>
    <n v="3"/>
    <n v="3"/>
    <n v="80"/>
    <n v="0"/>
    <n v="2"/>
    <s v="Slight Experience"/>
    <n v="3"/>
    <n v="3"/>
    <n v="2"/>
    <n v="2"/>
    <n v="2"/>
    <n v="1"/>
  </r>
  <r>
    <n v="31"/>
    <x v="1"/>
    <x v="1"/>
    <s v="Travel Rarely"/>
    <n v="140"/>
    <x v="1"/>
    <n v="12"/>
    <n v="1"/>
    <s v="Medical"/>
    <n v="1"/>
    <n v="246"/>
    <n v="3"/>
    <s v="Female"/>
    <n v="95"/>
    <n v="3"/>
    <n v="1"/>
    <x v="1"/>
    <n v="4"/>
    <s v="Married"/>
    <n v="3929"/>
    <n v="6984"/>
    <n v="8"/>
    <s v=" Yes"/>
    <s v="Yes"/>
    <n v="23"/>
    <n v="4"/>
    <n v="3"/>
    <n v="80"/>
    <n v="1"/>
    <n v="7"/>
    <s v="Experience"/>
    <n v="0"/>
    <n v="3"/>
    <n v="4"/>
    <n v="2"/>
    <n v="0"/>
    <n v="2"/>
  </r>
  <r>
    <n v="34"/>
    <x v="1"/>
    <x v="1"/>
    <s v="Travel Rarely"/>
    <n v="629"/>
    <x v="1"/>
    <n v="27"/>
    <n v="2"/>
    <s v="Medical"/>
    <n v="1"/>
    <n v="247"/>
    <n v="4"/>
    <s v="Female"/>
    <n v="95"/>
    <n v="3"/>
    <n v="1"/>
    <x v="1"/>
    <n v="2"/>
    <s v="Single"/>
    <n v="2311"/>
    <n v="5711"/>
    <n v="2"/>
    <s v=" Yes"/>
    <s v="No"/>
    <n v="15"/>
    <n v="3"/>
    <n v="4"/>
    <n v="80"/>
    <n v="0"/>
    <n v="9"/>
    <s v="Experience"/>
    <n v="3"/>
    <n v="3"/>
    <n v="3"/>
    <n v="2"/>
    <n v="1"/>
    <n v="2"/>
  </r>
  <r>
    <n v="41"/>
    <x v="0"/>
    <x v="0"/>
    <s v="Travel Rarely"/>
    <n v="1356"/>
    <x v="0"/>
    <n v="20"/>
    <n v="2"/>
    <s v="Marketing"/>
    <n v="1"/>
    <n v="248"/>
    <n v="2"/>
    <s v="Female"/>
    <n v="70"/>
    <n v="3"/>
    <n v="1"/>
    <x v="6"/>
    <n v="2"/>
    <s v="Single"/>
    <n v="3140"/>
    <n v="21728"/>
    <n v="1"/>
    <s v=" Yes"/>
    <s v="Yes"/>
    <n v="22"/>
    <n v="4"/>
    <n v="4"/>
    <n v="80"/>
    <n v="0"/>
    <n v="4"/>
    <s v="Slight Experience"/>
    <n v="5"/>
    <n v="2"/>
    <n v="4"/>
    <n v="3"/>
    <n v="0"/>
    <n v="2"/>
  </r>
  <r>
    <n v="50"/>
    <x v="0"/>
    <x v="1"/>
    <s v="Travel Rarely"/>
    <n v="328"/>
    <x v="1"/>
    <n v="1"/>
    <n v="3"/>
    <s v="Medical"/>
    <n v="1"/>
    <n v="249"/>
    <n v="3"/>
    <s v="Male"/>
    <n v="86"/>
    <n v="2"/>
    <n v="1"/>
    <x v="2"/>
    <n v="3"/>
    <s v="Married"/>
    <n v="3690"/>
    <n v="3425"/>
    <n v="2"/>
    <s v=" Yes"/>
    <s v="No"/>
    <n v="15"/>
    <n v="3"/>
    <n v="4"/>
    <n v="80"/>
    <n v="1"/>
    <n v="5"/>
    <s v="Slight Experience"/>
    <n v="2"/>
    <n v="2"/>
    <n v="3"/>
    <n v="2"/>
    <n v="0"/>
    <n v="2"/>
  </r>
  <r>
    <n v="53"/>
    <x v="0"/>
    <x v="1"/>
    <s v="Travel Rarely"/>
    <n v="1084"/>
    <x v="1"/>
    <n v="13"/>
    <n v="2"/>
    <s v="Medical"/>
    <n v="1"/>
    <n v="250"/>
    <n v="4"/>
    <s v="Female"/>
    <n v="57"/>
    <n v="4"/>
    <n v="2"/>
    <x v="3"/>
    <n v="1"/>
    <s v="Divorced"/>
    <n v="4450"/>
    <n v="26250"/>
    <n v="1"/>
    <s v=" Yes"/>
    <s v="No"/>
    <n v="11"/>
    <n v="3"/>
    <n v="3"/>
    <n v="80"/>
    <n v="2"/>
    <n v="5"/>
    <s v="Slight Experience"/>
    <n v="3"/>
    <n v="3"/>
    <n v="4"/>
    <n v="2"/>
    <n v="1"/>
    <n v="3"/>
  </r>
  <r>
    <n v="33"/>
    <x v="1"/>
    <x v="1"/>
    <s v="Travel Rarely"/>
    <n v="931"/>
    <x v="1"/>
    <n v="14"/>
    <n v="3"/>
    <s v="Medical"/>
    <n v="1"/>
    <n v="252"/>
    <n v="4"/>
    <s v="Female"/>
    <n v="72"/>
    <n v="3"/>
    <n v="1"/>
    <x v="1"/>
    <n v="2"/>
    <s v="Married"/>
    <n v="2756"/>
    <n v="4673"/>
    <n v="1"/>
    <s v=" Yes"/>
    <s v="No"/>
    <n v="13"/>
    <n v="3"/>
    <n v="4"/>
    <n v="80"/>
    <n v="1"/>
    <n v="8"/>
    <s v="Experience"/>
    <n v="5"/>
    <n v="3"/>
    <n v="8"/>
    <n v="7"/>
    <n v="1"/>
    <n v="6"/>
  </r>
  <r>
    <n v="40"/>
    <x v="0"/>
    <x v="1"/>
    <s v="Travel Rarely"/>
    <n v="989"/>
    <x v="1"/>
    <n v="4"/>
    <n v="1"/>
    <s v="Medical"/>
    <n v="1"/>
    <n v="253"/>
    <n v="4"/>
    <s v="Female"/>
    <n v="46"/>
    <n v="3"/>
    <n v="5"/>
    <x v="5"/>
    <n v="3"/>
    <s v="Married"/>
    <n v="19033"/>
    <n v="6499"/>
    <n v="1"/>
    <s v=" Yes"/>
    <s v="No"/>
    <n v="14"/>
    <n v="3"/>
    <n v="2"/>
    <n v="80"/>
    <n v="1"/>
    <n v="21"/>
    <s v="Good Experience"/>
    <n v="2"/>
    <n v="3"/>
    <n v="20"/>
    <n v="8"/>
    <n v="9"/>
    <n v="9"/>
  </r>
  <r>
    <n v="55"/>
    <x v="0"/>
    <x v="1"/>
    <s v="Travel Rarely"/>
    <n v="692"/>
    <x v="1"/>
    <n v="14"/>
    <n v="4"/>
    <s v="Medical"/>
    <n v="1"/>
    <n v="254"/>
    <n v="3"/>
    <s v="Male"/>
    <n v="61"/>
    <n v="4"/>
    <n v="5"/>
    <x v="7"/>
    <n v="2"/>
    <s v="Single"/>
    <n v="18722"/>
    <n v="13339"/>
    <n v="8"/>
    <s v=" Yes"/>
    <s v="No"/>
    <n v="11"/>
    <n v="3"/>
    <n v="4"/>
    <n v="80"/>
    <n v="0"/>
    <n v="36"/>
    <s v="Good Experience"/>
    <n v="3"/>
    <n v="3"/>
    <n v="24"/>
    <n v="15"/>
    <n v="2"/>
    <n v="15"/>
  </r>
  <r>
    <n v="34"/>
    <x v="1"/>
    <x v="1"/>
    <s v="Travel Frequently"/>
    <n v="1069"/>
    <x v="1"/>
    <n v="2"/>
    <n v="1"/>
    <s v="Life Sciences"/>
    <n v="1"/>
    <n v="256"/>
    <n v="4"/>
    <s v="Male"/>
    <n v="45"/>
    <n v="2"/>
    <n v="2"/>
    <x v="3"/>
    <n v="3"/>
    <s v="Married"/>
    <n v="9547"/>
    <n v="14074"/>
    <n v="1"/>
    <s v=" Yes"/>
    <s v="No"/>
    <n v="17"/>
    <n v="3"/>
    <n v="3"/>
    <n v="80"/>
    <n v="0"/>
    <n v="10"/>
    <s v="Experience"/>
    <n v="2"/>
    <n v="2"/>
    <n v="10"/>
    <n v="9"/>
    <n v="1"/>
    <n v="9"/>
  </r>
  <r>
    <n v="51"/>
    <x v="0"/>
    <x v="1"/>
    <s v="Travel Rarely"/>
    <n v="313"/>
    <x v="1"/>
    <n v="3"/>
    <n v="3"/>
    <s v="Medical"/>
    <n v="1"/>
    <n v="258"/>
    <n v="4"/>
    <s v="Female"/>
    <n v="98"/>
    <n v="3"/>
    <n v="4"/>
    <x v="4"/>
    <n v="2"/>
    <s v="Single"/>
    <n v="13734"/>
    <n v="7192"/>
    <n v="3"/>
    <s v=" Yes"/>
    <s v="No"/>
    <n v="18"/>
    <n v="3"/>
    <n v="3"/>
    <n v="80"/>
    <n v="0"/>
    <n v="21"/>
    <s v="Good Experience"/>
    <n v="6"/>
    <n v="3"/>
    <n v="7"/>
    <n v="7"/>
    <n v="1"/>
    <n v="0"/>
  </r>
  <r>
    <n v="52"/>
    <x v="0"/>
    <x v="1"/>
    <s v="Travel Rarely"/>
    <n v="699"/>
    <x v="1"/>
    <n v="1"/>
    <n v="4"/>
    <s v="Life Sciences"/>
    <n v="1"/>
    <n v="259"/>
    <n v="3"/>
    <s v="Male"/>
    <n v="65"/>
    <n v="2"/>
    <n v="5"/>
    <x v="5"/>
    <n v="3"/>
    <s v="Married"/>
    <n v="19999"/>
    <n v="5678"/>
    <n v="0"/>
    <s v=" Yes"/>
    <s v="No"/>
    <n v="14"/>
    <n v="3"/>
    <n v="1"/>
    <n v="80"/>
    <n v="1"/>
    <n v="34"/>
    <s v="Good Experience"/>
    <n v="5"/>
    <n v="3"/>
    <n v="33"/>
    <n v="18"/>
    <n v="11"/>
    <n v="9"/>
  </r>
  <r>
    <n v="27"/>
    <x v="2"/>
    <x v="1"/>
    <s v="Travel Rarely"/>
    <n v="894"/>
    <x v="1"/>
    <n v="9"/>
    <n v="3"/>
    <s v="Medical"/>
    <n v="1"/>
    <n v="260"/>
    <n v="4"/>
    <s v="Female"/>
    <n v="99"/>
    <n v="3"/>
    <n v="1"/>
    <x v="1"/>
    <n v="2"/>
    <s v="Single"/>
    <n v="2279"/>
    <n v="11781"/>
    <n v="1"/>
    <s v=" Yes"/>
    <s v="No"/>
    <n v="16"/>
    <n v="3"/>
    <n v="4"/>
    <n v="80"/>
    <n v="0"/>
    <n v="7"/>
    <s v="Experience"/>
    <n v="2"/>
    <n v="2"/>
    <n v="7"/>
    <n v="7"/>
    <n v="0"/>
    <n v="3"/>
  </r>
  <r>
    <n v="35"/>
    <x v="1"/>
    <x v="0"/>
    <s v="Travel Rarely"/>
    <n v="556"/>
    <x v="1"/>
    <n v="23"/>
    <n v="2"/>
    <s v="Life Sciences"/>
    <n v="1"/>
    <n v="261"/>
    <n v="2"/>
    <s v="Male"/>
    <n v="50"/>
    <n v="2"/>
    <n v="2"/>
    <x v="3"/>
    <n v="3"/>
    <s v="Married"/>
    <n v="5916"/>
    <n v="15497"/>
    <n v="3"/>
    <s v=" Yes"/>
    <s v="Yes"/>
    <n v="13"/>
    <n v="3"/>
    <n v="1"/>
    <n v="80"/>
    <n v="0"/>
    <n v="8"/>
    <s v="Experience"/>
    <n v="1"/>
    <n v="3"/>
    <n v="1"/>
    <n v="0"/>
    <n v="0"/>
    <n v="1"/>
  </r>
  <r>
    <n v="43"/>
    <x v="0"/>
    <x v="1"/>
    <s v="Non Travel"/>
    <n v="1344"/>
    <x v="1"/>
    <n v="7"/>
    <n v="3"/>
    <s v="Medical"/>
    <n v="1"/>
    <n v="262"/>
    <n v="4"/>
    <s v="Male"/>
    <n v="37"/>
    <n v="4"/>
    <n v="1"/>
    <x v="1"/>
    <n v="4"/>
    <s v="Divorced"/>
    <n v="2089"/>
    <n v="5228"/>
    <n v="4"/>
    <s v=" Yes"/>
    <s v="No"/>
    <n v="14"/>
    <n v="3"/>
    <n v="4"/>
    <n v="80"/>
    <n v="3"/>
    <n v="7"/>
    <s v="Experience"/>
    <n v="3"/>
    <n v="4"/>
    <n v="5"/>
    <n v="4"/>
    <n v="2"/>
    <n v="2"/>
  </r>
  <r>
    <n v="45"/>
    <x v="0"/>
    <x v="1"/>
    <s v="Non Travel"/>
    <n v="1195"/>
    <x v="1"/>
    <n v="2"/>
    <n v="2"/>
    <s v="Medical"/>
    <n v="1"/>
    <n v="264"/>
    <n v="1"/>
    <s v="Male"/>
    <n v="65"/>
    <n v="2"/>
    <n v="4"/>
    <x v="5"/>
    <n v="4"/>
    <s v="Married"/>
    <n v="16792"/>
    <n v="20462"/>
    <n v="9"/>
    <s v=" Yes"/>
    <s v="No"/>
    <n v="23"/>
    <n v="4"/>
    <n v="4"/>
    <n v="80"/>
    <n v="1"/>
    <n v="22"/>
    <s v="Good Experience"/>
    <n v="1"/>
    <n v="3"/>
    <n v="20"/>
    <n v="8"/>
    <n v="11"/>
    <n v="8"/>
  </r>
  <r>
    <n v="37"/>
    <x v="1"/>
    <x v="1"/>
    <s v="Travel Rarely"/>
    <n v="290"/>
    <x v="1"/>
    <n v="21"/>
    <n v="3"/>
    <s v="Life Sciences"/>
    <n v="1"/>
    <n v="267"/>
    <n v="2"/>
    <s v="Male"/>
    <n v="65"/>
    <n v="4"/>
    <n v="1"/>
    <x v="1"/>
    <n v="1"/>
    <s v="Married"/>
    <n v="3564"/>
    <n v="22977"/>
    <n v="1"/>
    <s v=" Yes"/>
    <s v="Yes"/>
    <n v="12"/>
    <n v="3"/>
    <n v="1"/>
    <n v="80"/>
    <n v="1"/>
    <n v="8"/>
    <s v="Experience"/>
    <n v="3"/>
    <n v="2"/>
    <n v="8"/>
    <n v="7"/>
    <n v="1"/>
    <n v="7"/>
  </r>
  <r>
    <n v="35"/>
    <x v="1"/>
    <x v="1"/>
    <s v="Travel Frequently"/>
    <n v="138"/>
    <x v="1"/>
    <n v="2"/>
    <n v="3"/>
    <s v="Medical"/>
    <n v="1"/>
    <n v="269"/>
    <n v="2"/>
    <s v="Female"/>
    <n v="37"/>
    <n v="3"/>
    <n v="2"/>
    <x v="2"/>
    <n v="2"/>
    <s v="Single"/>
    <n v="4425"/>
    <n v="15986"/>
    <n v="5"/>
    <s v=" Yes"/>
    <s v="No"/>
    <n v="11"/>
    <n v="3"/>
    <n v="4"/>
    <n v="80"/>
    <n v="0"/>
    <n v="10"/>
    <s v="Experience"/>
    <n v="5"/>
    <n v="3"/>
    <n v="6"/>
    <n v="2"/>
    <n v="1"/>
    <n v="2"/>
  </r>
  <r>
    <n v="42"/>
    <x v="0"/>
    <x v="1"/>
    <s v="Non Travel"/>
    <n v="926"/>
    <x v="1"/>
    <n v="21"/>
    <n v="2"/>
    <s v="Medical"/>
    <n v="1"/>
    <n v="270"/>
    <n v="3"/>
    <s v="Female"/>
    <n v="36"/>
    <n v="3"/>
    <n v="2"/>
    <x v="3"/>
    <n v="3"/>
    <s v="Divorced"/>
    <n v="5265"/>
    <n v="16439"/>
    <n v="2"/>
    <s v=" Yes"/>
    <s v="No"/>
    <n v="16"/>
    <n v="3"/>
    <n v="2"/>
    <n v="80"/>
    <n v="1"/>
    <n v="11"/>
    <s v="Good Experience"/>
    <n v="5"/>
    <n v="3"/>
    <n v="5"/>
    <n v="3"/>
    <n v="0"/>
    <n v="2"/>
  </r>
  <r>
    <n v="38"/>
    <x v="1"/>
    <x v="1"/>
    <s v="Travel Rarely"/>
    <n v="1261"/>
    <x v="1"/>
    <n v="2"/>
    <n v="4"/>
    <s v="Life Sciences"/>
    <n v="1"/>
    <n v="271"/>
    <n v="4"/>
    <s v="Male"/>
    <n v="88"/>
    <n v="3"/>
    <n v="2"/>
    <x v="3"/>
    <n v="3"/>
    <s v="Married"/>
    <n v="6553"/>
    <n v="7259"/>
    <n v="9"/>
    <s v=" Yes"/>
    <s v="No"/>
    <n v="14"/>
    <n v="3"/>
    <n v="2"/>
    <n v="80"/>
    <n v="0"/>
    <n v="14"/>
    <s v="Good Experience"/>
    <n v="3"/>
    <n v="3"/>
    <n v="1"/>
    <n v="0"/>
    <n v="0"/>
    <n v="0"/>
  </r>
  <r>
    <n v="38"/>
    <x v="1"/>
    <x v="1"/>
    <s v="Travel Rarely"/>
    <n v="1084"/>
    <x v="1"/>
    <n v="29"/>
    <n v="3"/>
    <s v="Technical Degree"/>
    <n v="1"/>
    <n v="273"/>
    <n v="4"/>
    <s v="Male"/>
    <n v="54"/>
    <n v="3"/>
    <n v="2"/>
    <x v="3"/>
    <n v="4"/>
    <s v="Married"/>
    <n v="6261"/>
    <n v="4185"/>
    <n v="3"/>
    <s v=" Yes"/>
    <s v="No"/>
    <n v="18"/>
    <n v="3"/>
    <n v="1"/>
    <n v="80"/>
    <n v="1"/>
    <n v="9"/>
    <s v="Experience"/>
    <n v="3"/>
    <n v="1"/>
    <n v="7"/>
    <n v="7"/>
    <n v="1"/>
    <n v="7"/>
  </r>
  <r>
    <n v="27"/>
    <x v="2"/>
    <x v="1"/>
    <s v="Travel Frequently"/>
    <n v="472"/>
    <x v="1"/>
    <n v="1"/>
    <n v="1"/>
    <s v="Technical Degree"/>
    <n v="1"/>
    <n v="274"/>
    <n v="3"/>
    <s v="Male"/>
    <n v="60"/>
    <n v="2"/>
    <n v="2"/>
    <x v="3"/>
    <n v="1"/>
    <s v="Married"/>
    <n v="4298"/>
    <n v="9679"/>
    <n v="5"/>
    <s v=" Yes"/>
    <s v="No"/>
    <n v="19"/>
    <n v="3"/>
    <n v="3"/>
    <n v="80"/>
    <n v="1"/>
    <n v="6"/>
    <s v="Experience"/>
    <n v="1"/>
    <n v="3"/>
    <n v="2"/>
    <n v="2"/>
    <n v="2"/>
    <n v="0"/>
  </r>
  <r>
    <n v="49"/>
    <x v="0"/>
    <x v="1"/>
    <s v="Non Travel"/>
    <n v="1002"/>
    <x v="1"/>
    <n v="18"/>
    <n v="4"/>
    <s v="Life Sciences"/>
    <n v="1"/>
    <n v="275"/>
    <n v="4"/>
    <s v="Male"/>
    <n v="92"/>
    <n v="3"/>
    <n v="2"/>
    <x v="3"/>
    <n v="4"/>
    <s v="Divorced"/>
    <n v="6804"/>
    <n v="23793"/>
    <n v="1"/>
    <s v=" Yes"/>
    <s v="Yes"/>
    <n v="15"/>
    <n v="3"/>
    <n v="1"/>
    <n v="80"/>
    <n v="2"/>
    <n v="7"/>
    <s v="Experience"/>
    <n v="0"/>
    <n v="3"/>
    <n v="7"/>
    <n v="7"/>
    <n v="1"/>
    <n v="7"/>
  </r>
  <r>
    <n v="34"/>
    <x v="1"/>
    <x v="1"/>
    <s v="Travel Frequently"/>
    <n v="878"/>
    <x v="1"/>
    <n v="10"/>
    <n v="4"/>
    <s v="Medical"/>
    <n v="1"/>
    <n v="277"/>
    <n v="4"/>
    <s v="Male"/>
    <n v="43"/>
    <n v="3"/>
    <n v="1"/>
    <x v="1"/>
    <n v="3"/>
    <s v="Divorced"/>
    <n v="3815"/>
    <n v="5972"/>
    <n v="1"/>
    <s v=" Yes"/>
    <s v="Yes"/>
    <n v="17"/>
    <n v="3"/>
    <n v="4"/>
    <n v="80"/>
    <n v="1"/>
    <n v="5"/>
    <s v="Slight Experience"/>
    <n v="4"/>
    <n v="4"/>
    <n v="5"/>
    <n v="3"/>
    <n v="2"/>
    <n v="0"/>
  </r>
  <r>
    <n v="40"/>
    <x v="0"/>
    <x v="1"/>
    <s v="Travel Rarely"/>
    <n v="905"/>
    <x v="1"/>
    <n v="19"/>
    <n v="2"/>
    <s v="Medical"/>
    <n v="1"/>
    <n v="281"/>
    <n v="3"/>
    <s v="Male"/>
    <n v="99"/>
    <n v="3"/>
    <n v="2"/>
    <x v="2"/>
    <n v="4"/>
    <s v="Married"/>
    <n v="2741"/>
    <n v="16523"/>
    <n v="8"/>
    <s v=" Yes"/>
    <s v="Yes"/>
    <n v="15"/>
    <n v="3"/>
    <n v="3"/>
    <n v="80"/>
    <n v="1"/>
    <n v="15"/>
    <s v="Good Experience"/>
    <n v="2"/>
    <n v="4"/>
    <n v="7"/>
    <n v="2"/>
    <n v="3"/>
    <n v="7"/>
  </r>
  <r>
    <n v="38"/>
    <x v="1"/>
    <x v="0"/>
    <s v="Travel Rarely"/>
    <n v="1180"/>
    <x v="1"/>
    <n v="29"/>
    <n v="1"/>
    <s v="Medical"/>
    <n v="1"/>
    <n v="282"/>
    <n v="2"/>
    <s v="Male"/>
    <n v="70"/>
    <n v="3"/>
    <n v="2"/>
    <x v="4"/>
    <n v="1"/>
    <s v="Married"/>
    <n v="6673"/>
    <n v="11354"/>
    <n v="7"/>
    <s v=" Yes"/>
    <s v="Yes"/>
    <n v="19"/>
    <n v="3"/>
    <n v="2"/>
    <n v="80"/>
    <n v="0"/>
    <n v="17"/>
    <s v="Good Experience"/>
    <n v="2"/>
    <n v="3"/>
    <n v="1"/>
    <n v="0"/>
    <n v="0"/>
    <n v="0"/>
  </r>
  <r>
    <n v="29"/>
    <x v="2"/>
    <x v="0"/>
    <s v="Travel Rarely"/>
    <n v="121"/>
    <x v="0"/>
    <n v="27"/>
    <n v="3"/>
    <s v="Marketing"/>
    <n v="1"/>
    <n v="283"/>
    <n v="2"/>
    <s v="Female"/>
    <n v="35"/>
    <n v="3"/>
    <n v="3"/>
    <x v="0"/>
    <n v="4"/>
    <s v="Married"/>
    <n v="7639"/>
    <n v="24525"/>
    <n v="1"/>
    <s v=" Yes"/>
    <s v="No"/>
    <n v="22"/>
    <n v="4"/>
    <n v="4"/>
    <n v="80"/>
    <n v="3"/>
    <n v="10"/>
    <s v="Experience"/>
    <n v="3"/>
    <n v="2"/>
    <n v="10"/>
    <n v="4"/>
    <n v="1"/>
    <n v="9"/>
  </r>
  <r>
    <n v="22"/>
    <x v="2"/>
    <x v="1"/>
    <s v="Travel Rarely"/>
    <n v="1136"/>
    <x v="1"/>
    <n v="5"/>
    <n v="3"/>
    <s v="Life Sciences"/>
    <n v="1"/>
    <n v="284"/>
    <n v="4"/>
    <s v="Male"/>
    <n v="60"/>
    <n v="4"/>
    <n v="1"/>
    <x v="1"/>
    <n v="2"/>
    <s v="Divorced"/>
    <n v="2328"/>
    <n v="12392"/>
    <n v="1"/>
    <s v=" Yes"/>
    <s v="Yes"/>
    <n v="16"/>
    <n v="3"/>
    <n v="1"/>
    <n v="80"/>
    <n v="1"/>
    <n v="4"/>
    <s v="Slight Experience"/>
    <n v="2"/>
    <n v="2"/>
    <n v="4"/>
    <n v="2"/>
    <n v="2"/>
    <n v="2"/>
  </r>
  <r>
    <n v="36"/>
    <x v="1"/>
    <x v="1"/>
    <s v="Travel Frequently"/>
    <n v="635"/>
    <x v="1"/>
    <n v="18"/>
    <n v="1"/>
    <s v="Medical"/>
    <n v="1"/>
    <n v="286"/>
    <n v="2"/>
    <s v="Female"/>
    <n v="73"/>
    <n v="3"/>
    <n v="1"/>
    <x v="2"/>
    <n v="4"/>
    <s v="Single"/>
    <n v="2153"/>
    <n v="7703"/>
    <n v="1"/>
    <s v=" Yes"/>
    <s v="No"/>
    <n v="13"/>
    <n v="3"/>
    <n v="1"/>
    <n v="80"/>
    <n v="0"/>
    <n v="8"/>
    <s v="Experience"/>
    <n v="2"/>
    <n v="3"/>
    <n v="8"/>
    <n v="1"/>
    <n v="1"/>
    <n v="7"/>
  </r>
  <r>
    <n v="40"/>
    <x v="0"/>
    <x v="1"/>
    <s v="Non Travel"/>
    <n v="1151"/>
    <x v="1"/>
    <n v="9"/>
    <n v="5"/>
    <s v="Life Sciences"/>
    <n v="1"/>
    <n v="287"/>
    <n v="4"/>
    <s v="Male"/>
    <n v="63"/>
    <n v="2"/>
    <n v="2"/>
    <x v="4"/>
    <n v="4"/>
    <s v="Married"/>
    <n v="4876"/>
    <n v="14242"/>
    <n v="9"/>
    <s v=" Yes"/>
    <s v="No"/>
    <n v="14"/>
    <n v="3"/>
    <n v="4"/>
    <n v="80"/>
    <n v="1"/>
    <n v="5"/>
    <s v="Slight Experience"/>
    <n v="5"/>
    <n v="1"/>
    <n v="3"/>
    <n v="2"/>
    <n v="0"/>
    <n v="2"/>
  </r>
  <r>
    <n v="46"/>
    <x v="0"/>
    <x v="1"/>
    <s v="Travel Rarely"/>
    <n v="644"/>
    <x v="1"/>
    <n v="1"/>
    <n v="4"/>
    <s v="Medical"/>
    <n v="1"/>
    <n v="288"/>
    <n v="4"/>
    <s v="Male"/>
    <n v="97"/>
    <n v="3"/>
    <n v="3"/>
    <x v="4"/>
    <n v="1"/>
    <s v="Divorced"/>
    <n v="9396"/>
    <n v="12368"/>
    <n v="7"/>
    <s v=" Yes"/>
    <s v="No"/>
    <n v="16"/>
    <n v="3"/>
    <n v="3"/>
    <n v="80"/>
    <n v="1"/>
    <n v="17"/>
    <s v="Good Experience"/>
    <n v="3"/>
    <n v="3"/>
    <n v="4"/>
    <n v="2"/>
    <n v="0"/>
    <n v="3"/>
  </r>
  <r>
    <n v="32"/>
    <x v="1"/>
    <x v="0"/>
    <s v="Travel Rarely"/>
    <n v="1045"/>
    <x v="0"/>
    <n v="4"/>
    <n v="4"/>
    <s v="Medical"/>
    <n v="1"/>
    <n v="291"/>
    <n v="4"/>
    <s v="Male"/>
    <n v="32"/>
    <n v="1"/>
    <n v="3"/>
    <x v="0"/>
    <n v="4"/>
    <s v="Married"/>
    <n v="10400"/>
    <n v="25812"/>
    <n v="1"/>
    <s v=" Yes"/>
    <s v="No"/>
    <n v="11"/>
    <n v="3"/>
    <n v="3"/>
    <n v="80"/>
    <n v="0"/>
    <n v="14"/>
    <s v="Good Experience"/>
    <n v="2"/>
    <n v="2"/>
    <n v="14"/>
    <n v="8"/>
    <n v="9"/>
    <n v="8"/>
  </r>
  <r>
    <n v="30"/>
    <x v="1"/>
    <x v="1"/>
    <s v="Non Travel"/>
    <n v="829"/>
    <x v="1"/>
    <n v="1"/>
    <n v="1"/>
    <s v="Life Sciences"/>
    <n v="1"/>
    <n v="292"/>
    <n v="3"/>
    <s v="Male"/>
    <n v="88"/>
    <n v="2"/>
    <n v="3"/>
    <x v="3"/>
    <n v="3"/>
    <s v="Single"/>
    <n v="8474"/>
    <n v="20925"/>
    <n v="1"/>
    <s v=" Yes"/>
    <s v="No"/>
    <n v="22"/>
    <n v="4"/>
    <n v="3"/>
    <n v="80"/>
    <n v="0"/>
    <n v="12"/>
    <s v="Good Experience"/>
    <n v="2"/>
    <n v="3"/>
    <n v="11"/>
    <n v="8"/>
    <n v="5"/>
    <n v="8"/>
  </r>
  <r>
    <n v="27"/>
    <x v="2"/>
    <x v="1"/>
    <s v="Travel Frequently"/>
    <n v="1242"/>
    <x v="0"/>
    <n v="20"/>
    <n v="3"/>
    <s v="Life Sciences"/>
    <n v="1"/>
    <n v="293"/>
    <n v="4"/>
    <s v="Female"/>
    <n v="90"/>
    <n v="3"/>
    <n v="2"/>
    <x v="0"/>
    <n v="3"/>
    <s v="Single"/>
    <n v="9981"/>
    <n v="12916"/>
    <n v="1"/>
    <s v=" Yes"/>
    <s v="No"/>
    <n v="14"/>
    <n v="3"/>
    <n v="4"/>
    <n v="80"/>
    <n v="0"/>
    <n v="7"/>
    <s v="Experience"/>
    <n v="2"/>
    <n v="3"/>
    <n v="7"/>
    <n v="7"/>
    <n v="0"/>
    <n v="7"/>
  </r>
  <r>
    <n v="51"/>
    <x v="0"/>
    <x v="1"/>
    <s v="Travel Rarely"/>
    <n v="1469"/>
    <x v="1"/>
    <n v="8"/>
    <n v="4"/>
    <s v="Life Sciences"/>
    <n v="1"/>
    <n v="296"/>
    <n v="2"/>
    <s v="Male"/>
    <n v="81"/>
    <n v="2"/>
    <n v="3"/>
    <x v="7"/>
    <n v="2"/>
    <s v="Married"/>
    <n v="12490"/>
    <n v="15736"/>
    <n v="5"/>
    <s v=" Yes"/>
    <s v="No"/>
    <n v="16"/>
    <n v="3"/>
    <n v="4"/>
    <n v="80"/>
    <n v="2"/>
    <n v="16"/>
    <s v="Good Experience"/>
    <n v="5"/>
    <n v="1"/>
    <n v="10"/>
    <n v="9"/>
    <n v="4"/>
    <n v="7"/>
  </r>
  <r>
    <n v="30"/>
    <x v="1"/>
    <x v="0"/>
    <s v="Travel Rarely"/>
    <n v="1005"/>
    <x v="1"/>
    <n v="3"/>
    <n v="3"/>
    <s v="Technical Degree"/>
    <n v="1"/>
    <n v="297"/>
    <n v="4"/>
    <s v="Female"/>
    <n v="88"/>
    <n v="3"/>
    <n v="1"/>
    <x v="1"/>
    <n v="1"/>
    <s v="Single"/>
    <n v="2657"/>
    <n v="8556"/>
    <n v="5"/>
    <s v=" Yes"/>
    <s v="Yes"/>
    <n v="11"/>
    <n v="3"/>
    <n v="3"/>
    <n v="80"/>
    <n v="0"/>
    <n v="8"/>
    <s v="Experience"/>
    <n v="5"/>
    <n v="3"/>
    <n v="5"/>
    <n v="2"/>
    <n v="0"/>
    <n v="4"/>
  </r>
  <r>
    <n v="41"/>
    <x v="0"/>
    <x v="1"/>
    <s v="Travel Rarely"/>
    <n v="896"/>
    <x v="0"/>
    <n v="6"/>
    <n v="3"/>
    <s v="Life Sciences"/>
    <n v="1"/>
    <n v="298"/>
    <n v="4"/>
    <s v="Female"/>
    <n v="75"/>
    <n v="3"/>
    <n v="3"/>
    <x v="5"/>
    <n v="4"/>
    <s v="Single"/>
    <n v="13591"/>
    <n v="14674"/>
    <n v="3"/>
    <s v=" Yes"/>
    <s v="Yes"/>
    <n v="18"/>
    <n v="3"/>
    <n v="3"/>
    <n v="80"/>
    <n v="0"/>
    <n v="16"/>
    <s v="Good Experience"/>
    <n v="3"/>
    <n v="3"/>
    <n v="1"/>
    <n v="0"/>
    <n v="0"/>
    <n v="0"/>
  </r>
  <r>
    <n v="30"/>
    <x v="1"/>
    <x v="0"/>
    <s v="Travel Frequently"/>
    <n v="334"/>
    <x v="0"/>
    <n v="26"/>
    <n v="4"/>
    <s v="Marketing"/>
    <n v="1"/>
    <n v="299"/>
    <n v="3"/>
    <s v="Female"/>
    <n v="52"/>
    <n v="2"/>
    <n v="2"/>
    <x v="0"/>
    <n v="1"/>
    <s v="Single"/>
    <n v="6696"/>
    <n v="22967"/>
    <n v="5"/>
    <s v=" Yes"/>
    <s v="No"/>
    <n v="15"/>
    <n v="3"/>
    <n v="3"/>
    <n v="80"/>
    <n v="0"/>
    <n v="9"/>
    <s v="Experience"/>
    <n v="5"/>
    <n v="2"/>
    <n v="6"/>
    <n v="3"/>
    <n v="0"/>
    <n v="1"/>
  </r>
  <r>
    <n v="29"/>
    <x v="2"/>
    <x v="0"/>
    <s v="Travel Rarely"/>
    <n v="992"/>
    <x v="1"/>
    <n v="1"/>
    <n v="3"/>
    <s v="Technical Degree"/>
    <n v="1"/>
    <n v="300"/>
    <n v="3"/>
    <s v="Male"/>
    <n v="85"/>
    <n v="3"/>
    <n v="1"/>
    <x v="1"/>
    <n v="3"/>
    <s v="Single"/>
    <n v="2058"/>
    <n v="19757"/>
    <n v="0"/>
    <s v=" Yes"/>
    <s v="No"/>
    <n v="14"/>
    <n v="3"/>
    <n v="4"/>
    <n v="80"/>
    <n v="0"/>
    <n v="7"/>
    <s v="Experience"/>
    <n v="1"/>
    <n v="2"/>
    <n v="6"/>
    <n v="2"/>
    <n v="1"/>
    <n v="5"/>
  </r>
  <r>
    <n v="45"/>
    <x v="0"/>
    <x v="1"/>
    <s v="Non Travel"/>
    <n v="1052"/>
    <x v="0"/>
    <n v="6"/>
    <n v="3"/>
    <s v="Medical"/>
    <n v="1"/>
    <n v="302"/>
    <n v="4"/>
    <s v="Female"/>
    <n v="57"/>
    <n v="2"/>
    <n v="3"/>
    <x v="0"/>
    <n v="4"/>
    <s v="Single"/>
    <n v="8865"/>
    <n v="16840"/>
    <n v="6"/>
    <s v=" Yes"/>
    <s v="No"/>
    <n v="12"/>
    <n v="3"/>
    <n v="4"/>
    <n v="80"/>
    <n v="0"/>
    <n v="23"/>
    <s v="Good Experience"/>
    <n v="2"/>
    <n v="3"/>
    <n v="19"/>
    <n v="7"/>
    <n v="12"/>
    <n v="8"/>
  </r>
  <r>
    <n v="54"/>
    <x v="0"/>
    <x v="1"/>
    <s v="Travel Rarely"/>
    <n v="1147"/>
    <x v="0"/>
    <n v="3"/>
    <n v="3"/>
    <s v="Marketing"/>
    <n v="1"/>
    <n v="303"/>
    <n v="4"/>
    <s v="Female"/>
    <n v="52"/>
    <n v="3"/>
    <n v="2"/>
    <x v="0"/>
    <n v="1"/>
    <s v="Married"/>
    <n v="5940"/>
    <n v="17011"/>
    <n v="2"/>
    <s v=" Yes"/>
    <s v="No"/>
    <n v="14"/>
    <n v="3"/>
    <n v="4"/>
    <n v="80"/>
    <n v="1"/>
    <n v="16"/>
    <s v="Good Experience"/>
    <n v="4"/>
    <n v="3"/>
    <n v="6"/>
    <n v="2"/>
    <n v="0"/>
    <n v="5"/>
  </r>
  <r>
    <n v="36"/>
    <x v="1"/>
    <x v="1"/>
    <s v="Travel Rarely"/>
    <n v="1396"/>
    <x v="1"/>
    <n v="5"/>
    <n v="2"/>
    <s v="Life Sciences"/>
    <n v="1"/>
    <n v="304"/>
    <n v="4"/>
    <s v="Male"/>
    <n v="62"/>
    <n v="3"/>
    <n v="2"/>
    <x v="2"/>
    <n v="2"/>
    <s v="Single"/>
    <n v="5914"/>
    <n v="9945"/>
    <n v="8"/>
    <s v=" Yes"/>
    <s v="No"/>
    <n v="16"/>
    <n v="3"/>
    <n v="4"/>
    <n v="80"/>
    <n v="0"/>
    <n v="16"/>
    <s v="Good Experience"/>
    <n v="3"/>
    <n v="4"/>
    <n v="13"/>
    <n v="11"/>
    <n v="3"/>
    <n v="7"/>
  </r>
  <r>
    <n v="33"/>
    <x v="1"/>
    <x v="1"/>
    <s v="Travel Rarely"/>
    <n v="147"/>
    <x v="1"/>
    <n v="4"/>
    <n v="4"/>
    <s v="Medical"/>
    <n v="1"/>
    <n v="305"/>
    <n v="3"/>
    <s v="Female"/>
    <n v="47"/>
    <n v="2"/>
    <n v="1"/>
    <x v="1"/>
    <n v="2"/>
    <s v="Married"/>
    <n v="2622"/>
    <n v="13248"/>
    <n v="6"/>
    <s v=" Yes"/>
    <s v="No"/>
    <n v="21"/>
    <n v="4"/>
    <n v="4"/>
    <n v="80"/>
    <n v="0"/>
    <n v="7"/>
    <s v="Experience"/>
    <n v="3"/>
    <n v="3"/>
    <n v="3"/>
    <n v="2"/>
    <n v="1"/>
    <n v="1"/>
  </r>
  <r>
    <n v="37"/>
    <x v="1"/>
    <x v="1"/>
    <s v="Travel Frequently"/>
    <n v="663"/>
    <x v="1"/>
    <n v="11"/>
    <n v="3"/>
    <s v="Other"/>
    <n v="1"/>
    <n v="306"/>
    <n v="2"/>
    <s v="Male"/>
    <n v="47"/>
    <n v="3"/>
    <n v="3"/>
    <x v="7"/>
    <n v="4"/>
    <s v="Divorced"/>
    <n v="12185"/>
    <n v="10056"/>
    <n v="1"/>
    <s v=" Yes"/>
    <s v="Yes"/>
    <n v="14"/>
    <n v="3"/>
    <n v="3"/>
    <n v="80"/>
    <n v="3"/>
    <n v="10"/>
    <s v="Experience"/>
    <n v="1"/>
    <n v="3"/>
    <n v="10"/>
    <n v="8"/>
    <n v="0"/>
    <n v="7"/>
  </r>
  <r>
    <n v="38"/>
    <x v="1"/>
    <x v="1"/>
    <s v="Travel Rarely"/>
    <n v="119"/>
    <x v="0"/>
    <n v="3"/>
    <n v="3"/>
    <s v="Life Sciences"/>
    <n v="1"/>
    <n v="307"/>
    <n v="1"/>
    <s v="Male"/>
    <n v="76"/>
    <n v="3"/>
    <n v="3"/>
    <x v="0"/>
    <n v="3"/>
    <s v="Divorced"/>
    <n v="10609"/>
    <n v="9647"/>
    <n v="0"/>
    <s v=" Yes"/>
    <s v="No"/>
    <n v="12"/>
    <n v="3"/>
    <n v="3"/>
    <n v="80"/>
    <n v="2"/>
    <n v="17"/>
    <s v="Good Experience"/>
    <n v="6"/>
    <n v="2"/>
    <n v="16"/>
    <n v="10"/>
    <n v="5"/>
    <n v="13"/>
  </r>
  <r>
    <n v="31"/>
    <x v="1"/>
    <x v="1"/>
    <s v="Non Travel"/>
    <n v="979"/>
    <x v="1"/>
    <n v="1"/>
    <n v="4"/>
    <s v="Medical"/>
    <n v="1"/>
    <n v="308"/>
    <n v="3"/>
    <s v="Male"/>
    <n v="90"/>
    <n v="1"/>
    <n v="2"/>
    <x v="3"/>
    <n v="3"/>
    <s v="Married"/>
    <n v="4345"/>
    <n v="4381"/>
    <n v="0"/>
    <s v=" Yes"/>
    <s v="No"/>
    <n v="12"/>
    <n v="3"/>
    <n v="4"/>
    <n v="80"/>
    <n v="1"/>
    <n v="6"/>
    <s v="Experience"/>
    <n v="2"/>
    <n v="3"/>
    <n v="5"/>
    <n v="4"/>
    <n v="1"/>
    <n v="4"/>
  </r>
  <r>
    <n v="59"/>
    <x v="0"/>
    <x v="1"/>
    <s v="Travel Rarely"/>
    <n v="142"/>
    <x v="1"/>
    <n v="3"/>
    <n v="3"/>
    <s v="Life Sciences"/>
    <n v="1"/>
    <n v="309"/>
    <n v="3"/>
    <s v="Male"/>
    <n v="70"/>
    <n v="2"/>
    <n v="1"/>
    <x v="1"/>
    <n v="4"/>
    <s v="Married"/>
    <n v="2177"/>
    <n v="8456"/>
    <n v="3"/>
    <s v=" Yes"/>
    <s v="No"/>
    <n v="17"/>
    <n v="3"/>
    <n v="1"/>
    <n v="80"/>
    <n v="1"/>
    <n v="7"/>
    <s v="Experience"/>
    <n v="6"/>
    <n v="3"/>
    <n v="1"/>
    <n v="0"/>
    <n v="0"/>
    <n v="0"/>
  </r>
  <r>
    <n v="37"/>
    <x v="1"/>
    <x v="1"/>
    <s v="Travel Frequently"/>
    <n v="319"/>
    <x v="0"/>
    <n v="4"/>
    <n v="4"/>
    <s v="Marketing"/>
    <n v="1"/>
    <n v="311"/>
    <n v="1"/>
    <s v="Male"/>
    <n v="41"/>
    <n v="3"/>
    <n v="1"/>
    <x v="6"/>
    <n v="4"/>
    <s v="Divorced"/>
    <n v="2793"/>
    <n v="2539"/>
    <n v="4"/>
    <s v=" Yes"/>
    <s v="No"/>
    <n v="17"/>
    <n v="3"/>
    <n v="3"/>
    <n v="80"/>
    <n v="1"/>
    <n v="13"/>
    <s v="Good Experience"/>
    <n v="2"/>
    <n v="3"/>
    <n v="9"/>
    <n v="8"/>
    <n v="5"/>
    <n v="8"/>
  </r>
  <r>
    <n v="29"/>
    <x v="2"/>
    <x v="1"/>
    <s v="Travel Frequently"/>
    <n v="1413"/>
    <x v="0"/>
    <n v="1"/>
    <n v="1"/>
    <s v="Medical"/>
    <n v="1"/>
    <n v="312"/>
    <n v="2"/>
    <s v="Female"/>
    <n v="42"/>
    <n v="3"/>
    <n v="3"/>
    <x v="0"/>
    <n v="4"/>
    <s v="Married"/>
    <n v="7918"/>
    <n v="6599"/>
    <n v="1"/>
    <s v=" Yes"/>
    <s v="No"/>
    <n v="14"/>
    <n v="3"/>
    <n v="4"/>
    <n v="80"/>
    <n v="1"/>
    <n v="11"/>
    <s v="Good Experience"/>
    <n v="5"/>
    <n v="3"/>
    <n v="11"/>
    <n v="10"/>
    <n v="4"/>
    <n v="1"/>
  </r>
  <r>
    <n v="35"/>
    <x v="1"/>
    <x v="1"/>
    <s v="Travel Frequently"/>
    <n v="944"/>
    <x v="0"/>
    <n v="1"/>
    <n v="3"/>
    <s v="Marketing"/>
    <n v="1"/>
    <n v="314"/>
    <n v="3"/>
    <s v="Female"/>
    <n v="92"/>
    <n v="3"/>
    <n v="3"/>
    <x v="0"/>
    <n v="3"/>
    <s v="Single"/>
    <n v="8789"/>
    <n v="9096"/>
    <n v="1"/>
    <s v=" Yes"/>
    <s v="No"/>
    <n v="14"/>
    <n v="3"/>
    <n v="1"/>
    <n v="80"/>
    <n v="0"/>
    <n v="10"/>
    <s v="Experience"/>
    <n v="3"/>
    <n v="4"/>
    <n v="10"/>
    <n v="7"/>
    <n v="0"/>
    <n v="8"/>
  </r>
  <r>
    <n v="29"/>
    <x v="2"/>
    <x v="0"/>
    <s v="Travel Rarely"/>
    <n v="896"/>
    <x v="1"/>
    <n v="18"/>
    <n v="1"/>
    <s v="Medical"/>
    <n v="1"/>
    <n v="315"/>
    <n v="3"/>
    <s v="Male"/>
    <n v="86"/>
    <n v="2"/>
    <n v="1"/>
    <x v="1"/>
    <n v="4"/>
    <s v="Single"/>
    <n v="2389"/>
    <n v="14961"/>
    <n v="1"/>
    <s v=" Yes"/>
    <s v="Yes"/>
    <n v="13"/>
    <n v="3"/>
    <n v="3"/>
    <n v="80"/>
    <n v="0"/>
    <n v="4"/>
    <s v="Slight Experience"/>
    <n v="3"/>
    <n v="2"/>
    <n v="4"/>
    <n v="3"/>
    <n v="0"/>
    <n v="1"/>
  </r>
  <r>
    <n v="52"/>
    <x v="0"/>
    <x v="1"/>
    <s v="Travel Rarely"/>
    <n v="1323"/>
    <x v="1"/>
    <n v="2"/>
    <n v="3"/>
    <s v="Life Sciences"/>
    <n v="1"/>
    <n v="316"/>
    <n v="3"/>
    <s v="Female"/>
    <n v="89"/>
    <n v="2"/>
    <n v="1"/>
    <x v="2"/>
    <n v="4"/>
    <s v="Single"/>
    <n v="3212"/>
    <n v="3300"/>
    <n v="7"/>
    <s v=" Yes"/>
    <s v="No"/>
    <n v="15"/>
    <n v="3"/>
    <n v="2"/>
    <n v="80"/>
    <n v="0"/>
    <n v="6"/>
    <s v="Experience"/>
    <n v="3"/>
    <n v="2"/>
    <n v="2"/>
    <n v="2"/>
    <n v="2"/>
    <n v="2"/>
  </r>
  <r>
    <n v="42"/>
    <x v="0"/>
    <x v="1"/>
    <s v="Travel Rarely"/>
    <n v="532"/>
    <x v="1"/>
    <n v="4"/>
    <n v="2"/>
    <s v="Technical Degree"/>
    <n v="1"/>
    <n v="319"/>
    <n v="3"/>
    <s v="Male"/>
    <n v="58"/>
    <n v="3"/>
    <n v="5"/>
    <x v="5"/>
    <n v="4"/>
    <s v="Married"/>
    <n v="19232"/>
    <n v="4933"/>
    <n v="1"/>
    <s v=" Yes"/>
    <s v="No"/>
    <n v="11"/>
    <n v="3"/>
    <n v="4"/>
    <n v="80"/>
    <n v="0"/>
    <n v="22"/>
    <s v="Good Experience"/>
    <n v="3"/>
    <n v="3"/>
    <n v="22"/>
    <n v="17"/>
    <n v="11"/>
    <n v="15"/>
  </r>
  <r>
    <n v="59"/>
    <x v="0"/>
    <x v="1"/>
    <s v="Travel Rarely"/>
    <n v="818"/>
    <x v="2"/>
    <n v="6"/>
    <n v="2"/>
    <s v="Medical"/>
    <n v="1"/>
    <n v="321"/>
    <n v="2"/>
    <s v="Male"/>
    <n v="52"/>
    <n v="3"/>
    <n v="1"/>
    <x v="8"/>
    <n v="3"/>
    <s v="Married"/>
    <n v="2267"/>
    <n v="25657"/>
    <n v="8"/>
    <s v=" Yes"/>
    <s v="No"/>
    <n v="17"/>
    <n v="3"/>
    <n v="4"/>
    <n v="80"/>
    <n v="0"/>
    <n v="7"/>
    <s v="Experience"/>
    <n v="2"/>
    <n v="2"/>
    <n v="2"/>
    <n v="2"/>
    <n v="2"/>
    <n v="2"/>
  </r>
  <r>
    <n v="50"/>
    <x v="0"/>
    <x v="1"/>
    <s v="Travel Rarely"/>
    <n v="854"/>
    <x v="0"/>
    <n v="1"/>
    <n v="4"/>
    <s v="Medical"/>
    <n v="1"/>
    <n v="323"/>
    <n v="4"/>
    <s v="Female"/>
    <n v="68"/>
    <n v="3"/>
    <n v="5"/>
    <x v="5"/>
    <n v="4"/>
    <s v="Divorced"/>
    <n v="19517"/>
    <n v="24118"/>
    <n v="3"/>
    <s v=" Yes"/>
    <s v="No"/>
    <n v="11"/>
    <n v="3"/>
    <n v="3"/>
    <n v="80"/>
    <n v="1"/>
    <n v="32"/>
    <s v="Good Experience"/>
    <n v="3"/>
    <n v="2"/>
    <n v="7"/>
    <n v="0"/>
    <n v="0"/>
    <n v="6"/>
  </r>
  <r>
    <n v="33"/>
    <x v="1"/>
    <x v="0"/>
    <s v="Travel Rarely"/>
    <n v="813"/>
    <x v="1"/>
    <n v="14"/>
    <n v="3"/>
    <s v="Medical"/>
    <n v="1"/>
    <n v="325"/>
    <n v="3"/>
    <s v="Male"/>
    <n v="58"/>
    <n v="3"/>
    <n v="1"/>
    <x v="2"/>
    <n v="4"/>
    <s v="Married"/>
    <n v="2436"/>
    <n v="22149"/>
    <n v="5"/>
    <s v=" Yes"/>
    <s v="Yes"/>
    <n v="13"/>
    <n v="3"/>
    <n v="3"/>
    <n v="80"/>
    <n v="1"/>
    <n v="8"/>
    <s v="Experience"/>
    <n v="2"/>
    <n v="1"/>
    <n v="5"/>
    <n v="4"/>
    <n v="0"/>
    <n v="4"/>
  </r>
  <r>
    <n v="43"/>
    <x v="0"/>
    <x v="1"/>
    <s v="Travel Rarely"/>
    <n v="1034"/>
    <x v="0"/>
    <n v="16"/>
    <n v="3"/>
    <s v="Marketing"/>
    <n v="1"/>
    <n v="327"/>
    <n v="4"/>
    <s v="Female"/>
    <n v="80"/>
    <n v="3"/>
    <n v="4"/>
    <x v="5"/>
    <n v="4"/>
    <s v="Married"/>
    <n v="16064"/>
    <n v="7744"/>
    <n v="5"/>
    <s v=" Yes"/>
    <s v="Yes"/>
    <n v="22"/>
    <n v="4"/>
    <n v="3"/>
    <n v="80"/>
    <n v="1"/>
    <n v="22"/>
    <s v="Good Experience"/>
    <n v="3"/>
    <n v="3"/>
    <n v="17"/>
    <n v="13"/>
    <n v="1"/>
    <n v="9"/>
  </r>
  <r>
    <n v="33"/>
    <x v="1"/>
    <x v="0"/>
    <s v="Travel Rarely"/>
    <n v="465"/>
    <x v="1"/>
    <n v="2"/>
    <n v="2"/>
    <s v="Life Sciences"/>
    <n v="1"/>
    <n v="328"/>
    <n v="1"/>
    <s v="Female"/>
    <n v="39"/>
    <n v="3"/>
    <n v="1"/>
    <x v="2"/>
    <n v="1"/>
    <s v="Married"/>
    <n v="2707"/>
    <n v="21509"/>
    <n v="7"/>
    <s v=" Yes"/>
    <s v="No"/>
    <n v="20"/>
    <n v="4"/>
    <n v="1"/>
    <n v="80"/>
    <n v="0"/>
    <n v="13"/>
    <s v="Good Experience"/>
    <n v="3"/>
    <n v="4"/>
    <n v="9"/>
    <n v="7"/>
    <n v="1"/>
    <n v="7"/>
  </r>
  <r>
    <n v="52"/>
    <x v="0"/>
    <x v="1"/>
    <s v="Non Travel"/>
    <n v="771"/>
    <x v="0"/>
    <n v="2"/>
    <n v="4"/>
    <s v="Life Sciences"/>
    <n v="1"/>
    <n v="329"/>
    <n v="1"/>
    <s v="Male"/>
    <n v="79"/>
    <n v="2"/>
    <n v="5"/>
    <x v="5"/>
    <n v="3"/>
    <s v="Single"/>
    <n v="19068"/>
    <n v="21030"/>
    <n v="1"/>
    <s v=" Yes"/>
    <s v="Yes"/>
    <n v="18"/>
    <n v="3"/>
    <n v="4"/>
    <n v="80"/>
    <n v="0"/>
    <n v="33"/>
    <s v="Good Experience"/>
    <n v="2"/>
    <n v="4"/>
    <n v="33"/>
    <n v="7"/>
    <n v="15"/>
    <n v="12"/>
  </r>
  <r>
    <n v="32"/>
    <x v="1"/>
    <x v="1"/>
    <s v="Travel Rarely"/>
    <n v="1401"/>
    <x v="0"/>
    <n v="4"/>
    <n v="2"/>
    <s v="Life Sciences"/>
    <n v="1"/>
    <n v="330"/>
    <n v="3"/>
    <s v="Female"/>
    <n v="56"/>
    <n v="3"/>
    <n v="1"/>
    <x v="6"/>
    <n v="2"/>
    <s v="Married"/>
    <n v="3931"/>
    <n v="20990"/>
    <n v="2"/>
    <s v=" Yes"/>
    <s v="No"/>
    <n v="11"/>
    <n v="3"/>
    <n v="1"/>
    <n v="80"/>
    <n v="1"/>
    <n v="6"/>
    <s v="Experience"/>
    <n v="5"/>
    <n v="3"/>
    <n v="4"/>
    <n v="3"/>
    <n v="1"/>
    <n v="2"/>
  </r>
  <r>
    <n v="32"/>
    <x v="1"/>
    <x v="0"/>
    <s v="Travel Rarely"/>
    <n v="515"/>
    <x v="1"/>
    <n v="1"/>
    <n v="3"/>
    <s v="Life Sciences"/>
    <n v="1"/>
    <n v="331"/>
    <n v="4"/>
    <s v="Male"/>
    <n v="62"/>
    <n v="2"/>
    <n v="1"/>
    <x v="2"/>
    <n v="3"/>
    <s v="Single"/>
    <n v="3730"/>
    <n v="9571"/>
    <n v="0"/>
    <s v=" Yes"/>
    <s v="Yes"/>
    <n v="14"/>
    <n v="3"/>
    <n v="4"/>
    <n v="80"/>
    <n v="0"/>
    <n v="4"/>
    <s v="Slight Experience"/>
    <n v="2"/>
    <n v="1"/>
    <n v="3"/>
    <n v="2"/>
    <n v="1"/>
    <n v="2"/>
  </r>
  <r>
    <n v="39"/>
    <x v="1"/>
    <x v="1"/>
    <s v="Travel Rarely"/>
    <n v="1431"/>
    <x v="1"/>
    <n v="1"/>
    <n v="4"/>
    <s v="Medical"/>
    <n v="1"/>
    <n v="332"/>
    <n v="3"/>
    <s v="Female"/>
    <n v="96"/>
    <n v="3"/>
    <n v="1"/>
    <x v="2"/>
    <n v="3"/>
    <s v="Divorced"/>
    <n v="2232"/>
    <n v="15417"/>
    <n v="7"/>
    <s v=" Yes"/>
    <s v="No"/>
    <n v="14"/>
    <n v="3"/>
    <n v="3"/>
    <n v="80"/>
    <n v="3"/>
    <n v="7"/>
    <s v="Experience"/>
    <n v="1"/>
    <n v="3"/>
    <n v="3"/>
    <n v="2"/>
    <n v="1"/>
    <n v="2"/>
  </r>
  <r>
    <n v="32"/>
    <x v="1"/>
    <x v="1"/>
    <s v="Non Travel"/>
    <n v="976"/>
    <x v="0"/>
    <n v="26"/>
    <n v="4"/>
    <s v="Marketing"/>
    <n v="1"/>
    <n v="333"/>
    <n v="3"/>
    <s v="Male"/>
    <n v="100"/>
    <n v="3"/>
    <n v="2"/>
    <x v="0"/>
    <n v="4"/>
    <s v="Married"/>
    <n v="4465"/>
    <n v="12069"/>
    <n v="0"/>
    <s v=" Yes"/>
    <s v="No"/>
    <n v="18"/>
    <n v="3"/>
    <n v="1"/>
    <n v="80"/>
    <n v="0"/>
    <n v="4"/>
    <s v="Slight Experience"/>
    <n v="2"/>
    <n v="3"/>
    <n v="3"/>
    <n v="2"/>
    <n v="2"/>
    <n v="2"/>
  </r>
  <r>
    <n v="41"/>
    <x v="0"/>
    <x v="1"/>
    <s v="Travel Rarely"/>
    <n v="1411"/>
    <x v="1"/>
    <n v="19"/>
    <n v="2"/>
    <s v="Life Sciences"/>
    <n v="1"/>
    <n v="334"/>
    <n v="3"/>
    <s v="Male"/>
    <n v="36"/>
    <n v="3"/>
    <n v="2"/>
    <x v="1"/>
    <n v="1"/>
    <s v="Divorced"/>
    <n v="3072"/>
    <n v="19877"/>
    <n v="2"/>
    <s v=" Yes"/>
    <s v="No"/>
    <n v="16"/>
    <n v="3"/>
    <n v="1"/>
    <n v="80"/>
    <n v="2"/>
    <n v="17"/>
    <s v="Good Experience"/>
    <n v="2"/>
    <n v="2"/>
    <n v="1"/>
    <n v="0"/>
    <n v="0"/>
    <n v="0"/>
  </r>
  <r>
    <n v="40"/>
    <x v="0"/>
    <x v="1"/>
    <s v="Travel Rarely"/>
    <n v="1300"/>
    <x v="1"/>
    <n v="24"/>
    <n v="2"/>
    <s v="Technical Degree"/>
    <n v="1"/>
    <n v="335"/>
    <n v="1"/>
    <s v="Male"/>
    <n v="62"/>
    <n v="3"/>
    <n v="2"/>
    <x v="1"/>
    <n v="4"/>
    <s v="Divorced"/>
    <n v="3319"/>
    <n v="24447"/>
    <n v="1"/>
    <s v=" Yes"/>
    <s v="No"/>
    <n v="17"/>
    <n v="3"/>
    <n v="1"/>
    <n v="80"/>
    <n v="2"/>
    <n v="9"/>
    <s v="Experience"/>
    <n v="3"/>
    <n v="3"/>
    <n v="9"/>
    <n v="8"/>
    <n v="4"/>
    <n v="7"/>
  </r>
  <r>
    <n v="45"/>
    <x v="0"/>
    <x v="1"/>
    <s v="Travel Rarely"/>
    <n v="252"/>
    <x v="1"/>
    <n v="1"/>
    <n v="3"/>
    <s v="Other"/>
    <n v="1"/>
    <n v="336"/>
    <n v="3"/>
    <s v="Male"/>
    <n v="70"/>
    <n v="4"/>
    <n v="5"/>
    <x v="5"/>
    <n v="4"/>
    <s v="Married"/>
    <n v="19202"/>
    <n v="15970"/>
    <n v="0"/>
    <s v=" Yes"/>
    <s v="No"/>
    <n v="11"/>
    <n v="3"/>
    <n v="3"/>
    <n v="80"/>
    <n v="1"/>
    <n v="25"/>
    <s v="Good Experience"/>
    <n v="2"/>
    <n v="3"/>
    <n v="24"/>
    <n v="0"/>
    <n v="1"/>
    <n v="7"/>
  </r>
  <r>
    <n v="31"/>
    <x v="1"/>
    <x v="1"/>
    <s v="Travel Frequently"/>
    <n v="1327"/>
    <x v="1"/>
    <n v="3"/>
    <n v="4"/>
    <s v="Medical"/>
    <n v="1"/>
    <n v="337"/>
    <n v="2"/>
    <s v="Male"/>
    <n v="73"/>
    <n v="3"/>
    <n v="3"/>
    <x v="7"/>
    <n v="3"/>
    <s v="Divorced"/>
    <n v="13675"/>
    <n v="13523"/>
    <n v="9"/>
    <s v=" Yes"/>
    <s v="No"/>
    <n v="12"/>
    <n v="3"/>
    <n v="1"/>
    <n v="80"/>
    <n v="1"/>
    <n v="9"/>
    <s v="Experience"/>
    <n v="3"/>
    <n v="3"/>
    <n v="2"/>
    <n v="2"/>
    <n v="2"/>
    <n v="2"/>
  </r>
  <r>
    <n v="33"/>
    <x v="1"/>
    <x v="1"/>
    <s v="Travel Rarely"/>
    <n v="832"/>
    <x v="1"/>
    <n v="5"/>
    <n v="4"/>
    <s v="Life Sciences"/>
    <n v="1"/>
    <n v="338"/>
    <n v="3"/>
    <s v="Female"/>
    <n v="63"/>
    <n v="2"/>
    <n v="1"/>
    <x v="1"/>
    <n v="4"/>
    <s v="Married"/>
    <n v="2911"/>
    <n v="14776"/>
    <n v="1"/>
    <s v=" Yes"/>
    <s v="No"/>
    <n v="13"/>
    <n v="3"/>
    <n v="3"/>
    <n v="80"/>
    <n v="1"/>
    <n v="2"/>
    <s v="Slight Experience"/>
    <n v="2"/>
    <n v="2"/>
    <n v="2"/>
    <n v="2"/>
    <n v="0"/>
    <n v="2"/>
  </r>
  <r>
    <n v="34"/>
    <x v="1"/>
    <x v="1"/>
    <s v="Travel Rarely"/>
    <n v="470"/>
    <x v="1"/>
    <n v="2"/>
    <n v="4"/>
    <s v="Life Sciences"/>
    <n v="1"/>
    <n v="339"/>
    <n v="4"/>
    <s v="Male"/>
    <n v="84"/>
    <n v="2"/>
    <n v="2"/>
    <x v="3"/>
    <n v="1"/>
    <s v="Married"/>
    <n v="5957"/>
    <n v="23687"/>
    <n v="6"/>
    <s v=" Yes"/>
    <s v="No"/>
    <n v="13"/>
    <n v="3"/>
    <n v="2"/>
    <n v="80"/>
    <n v="1"/>
    <n v="13"/>
    <s v="Good Experience"/>
    <n v="3"/>
    <n v="3"/>
    <n v="11"/>
    <n v="9"/>
    <n v="5"/>
    <n v="9"/>
  </r>
  <r>
    <n v="37"/>
    <x v="1"/>
    <x v="1"/>
    <s v="Travel Rarely"/>
    <n v="1017"/>
    <x v="1"/>
    <n v="1"/>
    <n v="2"/>
    <s v="Medical"/>
    <n v="1"/>
    <n v="340"/>
    <n v="3"/>
    <s v="Female"/>
    <n v="83"/>
    <n v="2"/>
    <n v="1"/>
    <x v="1"/>
    <n v="1"/>
    <s v="Married"/>
    <n v="3920"/>
    <n v="18697"/>
    <n v="2"/>
    <s v=" Yes"/>
    <s v="No"/>
    <n v="14"/>
    <n v="3"/>
    <n v="1"/>
    <n v="80"/>
    <n v="1"/>
    <n v="17"/>
    <s v="Good Experience"/>
    <n v="2"/>
    <n v="2"/>
    <n v="3"/>
    <n v="1"/>
    <n v="0"/>
    <n v="2"/>
  </r>
  <r>
    <n v="45"/>
    <x v="0"/>
    <x v="1"/>
    <s v="Travel Frequently"/>
    <n v="1199"/>
    <x v="1"/>
    <n v="7"/>
    <n v="4"/>
    <s v="Life Sciences"/>
    <n v="1"/>
    <n v="341"/>
    <n v="1"/>
    <s v="Male"/>
    <n v="77"/>
    <n v="4"/>
    <n v="2"/>
    <x v="3"/>
    <n v="3"/>
    <s v="Married"/>
    <n v="6434"/>
    <n v="5118"/>
    <n v="4"/>
    <s v=" Yes"/>
    <s v="No"/>
    <n v="17"/>
    <n v="3"/>
    <n v="4"/>
    <n v="80"/>
    <n v="1"/>
    <n v="9"/>
    <s v="Experience"/>
    <n v="1"/>
    <n v="3"/>
    <n v="3"/>
    <n v="2"/>
    <n v="0"/>
    <n v="2"/>
  </r>
  <r>
    <n v="37"/>
    <x v="1"/>
    <x v="0"/>
    <s v="Travel Frequently"/>
    <n v="504"/>
    <x v="1"/>
    <n v="10"/>
    <n v="3"/>
    <s v="Medical"/>
    <n v="1"/>
    <n v="342"/>
    <n v="1"/>
    <s v="Male"/>
    <n v="61"/>
    <n v="3"/>
    <n v="3"/>
    <x v="3"/>
    <n v="3"/>
    <s v="Divorced"/>
    <n v="10048"/>
    <n v="22573"/>
    <n v="6"/>
    <s v=" Yes"/>
    <s v="No"/>
    <n v="11"/>
    <n v="3"/>
    <n v="2"/>
    <n v="80"/>
    <n v="2"/>
    <n v="17"/>
    <s v="Good Experience"/>
    <n v="5"/>
    <n v="3"/>
    <n v="1"/>
    <n v="0"/>
    <n v="0"/>
    <n v="0"/>
  </r>
  <r>
    <n v="39"/>
    <x v="1"/>
    <x v="1"/>
    <s v="Travel Frequently"/>
    <n v="505"/>
    <x v="1"/>
    <n v="2"/>
    <n v="4"/>
    <s v="Technical Degree"/>
    <n v="1"/>
    <n v="343"/>
    <n v="3"/>
    <s v="Female"/>
    <n v="64"/>
    <n v="3"/>
    <n v="3"/>
    <x v="4"/>
    <n v="3"/>
    <s v="Single"/>
    <n v="10938"/>
    <n v="6420"/>
    <n v="0"/>
    <s v=" Yes"/>
    <s v="No"/>
    <n v="25"/>
    <n v="4"/>
    <n v="4"/>
    <n v="80"/>
    <n v="0"/>
    <n v="20"/>
    <s v="Good Experience"/>
    <n v="1"/>
    <n v="3"/>
    <n v="19"/>
    <n v="6"/>
    <n v="11"/>
    <n v="8"/>
  </r>
  <r>
    <n v="29"/>
    <x v="2"/>
    <x v="1"/>
    <s v="Travel Rarely"/>
    <n v="665"/>
    <x v="1"/>
    <n v="15"/>
    <n v="3"/>
    <s v="Life Sciences"/>
    <n v="1"/>
    <n v="346"/>
    <n v="3"/>
    <s v="Male"/>
    <n v="60"/>
    <n v="3"/>
    <n v="1"/>
    <x v="1"/>
    <n v="4"/>
    <s v="Single"/>
    <n v="2340"/>
    <n v="22673"/>
    <n v="1"/>
    <s v=" Yes"/>
    <s v="No"/>
    <n v="19"/>
    <n v="3"/>
    <n v="1"/>
    <n v="80"/>
    <n v="0"/>
    <n v="6"/>
    <s v="Experience"/>
    <n v="1"/>
    <n v="3"/>
    <n v="6"/>
    <n v="5"/>
    <n v="1"/>
    <n v="5"/>
  </r>
  <r>
    <n v="42"/>
    <x v="0"/>
    <x v="1"/>
    <s v="Travel Rarely"/>
    <n v="916"/>
    <x v="1"/>
    <n v="17"/>
    <n v="2"/>
    <s v="Life Sciences"/>
    <n v="1"/>
    <n v="347"/>
    <n v="4"/>
    <s v="Female"/>
    <n v="82"/>
    <n v="4"/>
    <n v="2"/>
    <x v="1"/>
    <n v="1"/>
    <s v="Single"/>
    <n v="6545"/>
    <n v="23016"/>
    <n v="3"/>
    <s v=" Yes"/>
    <s v="Yes"/>
    <n v="13"/>
    <n v="3"/>
    <n v="3"/>
    <n v="80"/>
    <n v="0"/>
    <n v="10"/>
    <s v="Experience"/>
    <n v="1"/>
    <n v="3"/>
    <n v="3"/>
    <n v="2"/>
    <n v="0"/>
    <n v="2"/>
  </r>
  <r>
    <n v="29"/>
    <x v="2"/>
    <x v="1"/>
    <s v="Travel Rarely"/>
    <n v="1247"/>
    <x v="0"/>
    <n v="20"/>
    <n v="2"/>
    <s v="Marketing"/>
    <n v="1"/>
    <n v="349"/>
    <n v="4"/>
    <s v="Male"/>
    <n v="45"/>
    <n v="3"/>
    <n v="2"/>
    <x v="0"/>
    <n v="4"/>
    <s v="Divorced"/>
    <n v="6931"/>
    <n v="10732"/>
    <n v="2"/>
    <s v=" Yes"/>
    <s v="No"/>
    <n v="14"/>
    <n v="3"/>
    <n v="4"/>
    <n v="80"/>
    <n v="1"/>
    <n v="10"/>
    <s v="Experience"/>
    <n v="2"/>
    <n v="3"/>
    <n v="3"/>
    <n v="2"/>
    <n v="0"/>
    <n v="2"/>
  </r>
  <r>
    <n v="25"/>
    <x v="2"/>
    <x v="1"/>
    <s v="Travel Rarely"/>
    <n v="685"/>
    <x v="1"/>
    <n v="1"/>
    <n v="3"/>
    <s v="Life Sciences"/>
    <n v="1"/>
    <n v="350"/>
    <n v="1"/>
    <s v="Female"/>
    <n v="62"/>
    <n v="3"/>
    <n v="2"/>
    <x v="3"/>
    <n v="3"/>
    <s v="Married"/>
    <n v="4898"/>
    <n v="7505"/>
    <n v="0"/>
    <s v=" Yes"/>
    <s v="No"/>
    <n v="12"/>
    <n v="3"/>
    <n v="4"/>
    <n v="80"/>
    <n v="2"/>
    <n v="5"/>
    <s v="Slight Experience"/>
    <n v="3"/>
    <n v="3"/>
    <n v="4"/>
    <n v="2"/>
    <n v="1"/>
    <n v="2"/>
  </r>
  <r>
    <n v="42"/>
    <x v="0"/>
    <x v="1"/>
    <s v="Travel Rarely"/>
    <n v="269"/>
    <x v="1"/>
    <n v="2"/>
    <n v="3"/>
    <s v="Medical"/>
    <n v="1"/>
    <n v="351"/>
    <n v="4"/>
    <s v="Female"/>
    <n v="56"/>
    <n v="2"/>
    <n v="1"/>
    <x v="2"/>
    <n v="1"/>
    <s v="Divorced"/>
    <n v="2593"/>
    <n v="8007"/>
    <n v="0"/>
    <s v=" Yes"/>
    <s v="Yes"/>
    <n v="11"/>
    <n v="3"/>
    <n v="3"/>
    <n v="80"/>
    <n v="1"/>
    <n v="10"/>
    <s v="Experience"/>
    <n v="4"/>
    <n v="3"/>
    <n v="9"/>
    <n v="6"/>
    <n v="7"/>
    <n v="8"/>
  </r>
  <r>
    <n v="40"/>
    <x v="0"/>
    <x v="1"/>
    <s v="Travel Rarely"/>
    <n v="1416"/>
    <x v="1"/>
    <n v="2"/>
    <n v="2"/>
    <s v="Medical"/>
    <n v="1"/>
    <n v="352"/>
    <n v="1"/>
    <s v="Male"/>
    <n v="49"/>
    <n v="3"/>
    <n v="5"/>
    <x v="7"/>
    <n v="3"/>
    <s v="Divorced"/>
    <n v="19436"/>
    <n v="5949"/>
    <n v="0"/>
    <s v=" Yes"/>
    <s v="No"/>
    <n v="19"/>
    <n v="3"/>
    <n v="4"/>
    <n v="80"/>
    <n v="1"/>
    <n v="22"/>
    <s v="Good Experience"/>
    <n v="5"/>
    <n v="3"/>
    <n v="21"/>
    <n v="7"/>
    <n v="3"/>
    <n v="9"/>
  </r>
  <r>
    <n v="51"/>
    <x v="0"/>
    <x v="1"/>
    <s v="Travel Rarely"/>
    <n v="833"/>
    <x v="1"/>
    <n v="1"/>
    <n v="3"/>
    <s v="Life Sciences"/>
    <n v="1"/>
    <n v="353"/>
    <n v="3"/>
    <s v="Male"/>
    <n v="96"/>
    <n v="3"/>
    <n v="1"/>
    <x v="1"/>
    <n v="4"/>
    <s v="Married"/>
    <n v="2723"/>
    <n v="23231"/>
    <n v="1"/>
    <s v=" Yes"/>
    <s v="No"/>
    <n v="11"/>
    <n v="3"/>
    <n v="2"/>
    <n v="80"/>
    <n v="0"/>
    <n v="1"/>
    <s v="Slight Experience"/>
    <n v="0"/>
    <n v="2"/>
    <n v="1"/>
    <n v="0"/>
    <n v="0"/>
    <n v="0"/>
  </r>
  <r>
    <n v="31"/>
    <x v="1"/>
    <x v="0"/>
    <s v="Travel Frequently"/>
    <n v="307"/>
    <x v="1"/>
    <n v="29"/>
    <n v="2"/>
    <s v="Medical"/>
    <n v="1"/>
    <n v="355"/>
    <n v="3"/>
    <s v="Male"/>
    <n v="71"/>
    <n v="2"/>
    <n v="1"/>
    <x v="2"/>
    <n v="2"/>
    <s v="Single"/>
    <n v="3479"/>
    <n v="11652"/>
    <n v="0"/>
    <s v=" Yes"/>
    <s v="No"/>
    <n v="11"/>
    <n v="3"/>
    <n v="2"/>
    <n v="80"/>
    <n v="0"/>
    <n v="6"/>
    <s v="Experience"/>
    <n v="2"/>
    <n v="4"/>
    <n v="5"/>
    <n v="4"/>
    <n v="1"/>
    <n v="4"/>
  </r>
  <r>
    <n v="32"/>
    <x v="1"/>
    <x v="1"/>
    <s v="Travel Frequently"/>
    <n v="1311"/>
    <x v="1"/>
    <n v="7"/>
    <n v="3"/>
    <s v="Life Sciences"/>
    <n v="1"/>
    <n v="359"/>
    <n v="2"/>
    <s v="Male"/>
    <n v="100"/>
    <n v="4"/>
    <n v="1"/>
    <x v="2"/>
    <n v="2"/>
    <s v="Married"/>
    <n v="2794"/>
    <n v="26062"/>
    <n v="1"/>
    <s v=" Yes"/>
    <s v="No"/>
    <n v="20"/>
    <n v="4"/>
    <n v="3"/>
    <n v="80"/>
    <n v="0"/>
    <n v="5"/>
    <s v="Slight Experience"/>
    <n v="3"/>
    <n v="1"/>
    <n v="5"/>
    <n v="1"/>
    <n v="0"/>
    <n v="3"/>
  </r>
  <r>
    <n v="38"/>
    <x v="1"/>
    <x v="1"/>
    <s v="Non Travel"/>
    <n v="1327"/>
    <x v="0"/>
    <n v="2"/>
    <n v="2"/>
    <s v="Life Sciences"/>
    <n v="1"/>
    <n v="361"/>
    <n v="4"/>
    <s v="Male"/>
    <n v="39"/>
    <n v="2"/>
    <n v="2"/>
    <x v="0"/>
    <n v="4"/>
    <s v="Married"/>
    <n v="5249"/>
    <n v="19682"/>
    <n v="3"/>
    <s v=" Yes"/>
    <s v="No"/>
    <n v="18"/>
    <n v="3"/>
    <n v="4"/>
    <n v="80"/>
    <n v="1"/>
    <n v="13"/>
    <s v="Good Experience"/>
    <n v="0"/>
    <n v="3"/>
    <n v="8"/>
    <n v="7"/>
    <n v="7"/>
    <n v="5"/>
  </r>
  <r>
    <n v="32"/>
    <x v="1"/>
    <x v="1"/>
    <s v="Travel Rarely"/>
    <n v="128"/>
    <x v="1"/>
    <n v="2"/>
    <n v="1"/>
    <s v="Technical Degree"/>
    <n v="1"/>
    <n v="362"/>
    <n v="4"/>
    <s v="Male"/>
    <n v="84"/>
    <n v="2"/>
    <n v="2"/>
    <x v="2"/>
    <n v="1"/>
    <s v="Single"/>
    <n v="2176"/>
    <n v="19737"/>
    <n v="4"/>
    <s v=" Yes"/>
    <s v="No"/>
    <n v="13"/>
    <n v="3"/>
    <n v="4"/>
    <n v="80"/>
    <n v="0"/>
    <n v="9"/>
    <s v="Experience"/>
    <n v="5"/>
    <n v="3"/>
    <n v="6"/>
    <n v="2"/>
    <n v="0"/>
    <n v="4"/>
  </r>
  <r>
    <n v="46"/>
    <x v="0"/>
    <x v="1"/>
    <s v="Travel Rarely"/>
    <n v="488"/>
    <x v="0"/>
    <n v="2"/>
    <n v="3"/>
    <s v="Technical Degree"/>
    <n v="1"/>
    <n v="363"/>
    <n v="3"/>
    <s v="Female"/>
    <n v="75"/>
    <n v="1"/>
    <n v="4"/>
    <x v="5"/>
    <n v="2"/>
    <s v="Married"/>
    <n v="16872"/>
    <n v="14977"/>
    <n v="3"/>
    <s v=" Yes"/>
    <s v="Yes"/>
    <n v="12"/>
    <n v="3"/>
    <n v="2"/>
    <n v="80"/>
    <n v="1"/>
    <n v="28"/>
    <s v="Good Experience"/>
    <n v="2"/>
    <n v="2"/>
    <n v="7"/>
    <n v="7"/>
    <n v="7"/>
    <n v="7"/>
  </r>
  <r>
    <n v="28"/>
    <x v="2"/>
    <x v="0"/>
    <s v="Travel Rarely"/>
    <n v="529"/>
    <x v="1"/>
    <n v="2"/>
    <n v="4"/>
    <s v="Life Sciences"/>
    <n v="1"/>
    <n v="364"/>
    <n v="1"/>
    <s v="Male"/>
    <n v="79"/>
    <n v="3"/>
    <n v="1"/>
    <x v="2"/>
    <n v="3"/>
    <s v="Single"/>
    <n v="3485"/>
    <n v="14935"/>
    <n v="2"/>
    <s v=" Yes"/>
    <s v="No"/>
    <n v="11"/>
    <n v="3"/>
    <n v="3"/>
    <n v="80"/>
    <n v="0"/>
    <n v="5"/>
    <s v="Slight Experience"/>
    <n v="5"/>
    <n v="1"/>
    <n v="0"/>
    <n v="0"/>
    <n v="0"/>
    <n v="0"/>
  </r>
  <r>
    <n v="29"/>
    <x v="2"/>
    <x v="1"/>
    <s v="Travel Rarely"/>
    <n v="1210"/>
    <x v="0"/>
    <n v="2"/>
    <n v="3"/>
    <s v="Medical"/>
    <n v="1"/>
    <n v="366"/>
    <n v="1"/>
    <s v="Male"/>
    <n v="78"/>
    <n v="2"/>
    <n v="2"/>
    <x v="0"/>
    <n v="2"/>
    <s v="Married"/>
    <n v="6644"/>
    <n v="3687"/>
    <n v="2"/>
    <s v=" Yes"/>
    <s v="No"/>
    <n v="19"/>
    <n v="3"/>
    <n v="2"/>
    <n v="80"/>
    <n v="2"/>
    <n v="10"/>
    <s v="Experience"/>
    <n v="2"/>
    <n v="3"/>
    <n v="0"/>
    <n v="0"/>
    <n v="0"/>
    <n v="0"/>
  </r>
  <r>
    <n v="31"/>
    <x v="1"/>
    <x v="1"/>
    <s v="Travel Rarely"/>
    <n v="1463"/>
    <x v="1"/>
    <n v="23"/>
    <n v="3"/>
    <s v="Medical"/>
    <n v="1"/>
    <n v="367"/>
    <n v="2"/>
    <s v="Male"/>
    <n v="64"/>
    <n v="2"/>
    <n v="2"/>
    <x v="4"/>
    <n v="4"/>
    <s v="Married"/>
    <n v="5582"/>
    <n v="14408"/>
    <n v="0"/>
    <s v=" Yes"/>
    <s v="No"/>
    <n v="21"/>
    <n v="4"/>
    <n v="2"/>
    <n v="80"/>
    <n v="1"/>
    <n v="10"/>
    <s v="Experience"/>
    <n v="2"/>
    <n v="3"/>
    <n v="9"/>
    <n v="0"/>
    <n v="7"/>
    <n v="8"/>
  </r>
  <r>
    <n v="25"/>
    <x v="2"/>
    <x v="1"/>
    <s v="Non Travel"/>
    <n v="675"/>
    <x v="1"/>
    <n v="5"/>
    <n v="2"/>
    <s v="Life Sciences"/>
    <n v="1"/>
    <n v="369"/>
    <n v="2"/>
    <s v="Male"/>
    <n v="85"/>
    <n v="4"/>
    <n v="2"/>
    <x v="4"/>
    <n v="1"/>
    <s v="Divorced"/>
    <n v="4000"/>
    <n v="18384"/>
    <n v="1"/>
    <s v=" Yes"/>
    <s v="No"/>
    <n v="12"/>
    <n v="3"/>
    <n v="4"/>
    <n v="80"/>
    <n v="2"/>
    <n v="6"/>
    <s v="Experience"/>
    <n v="2"/>
    <n v="3"/>
    <n v="6"/>
    <n v="3"/>
    <n v="1"/>
    <n v="5"/>
  </r>
  <r>
    <n v="45"/>
    <x v="0"/>
    <x v="1"/>
    <s v="Travel Rarely"/>
    <n v="1385"/>
    <x v="1"/>
    <n v="20"/>
    <n v="2"/>
    <s v="Medical"/>
    <n v="1"/>
    <n v="372"/>
    <n v="3"/>
    <s v="Male"/>
    <n v="79"/>
    <n v="3"/>
    <n v="4"/>
    <x v="4"/>
    <n v="4"/>
    <s v="Married"/>
    <n v="13496"/>
    <n v="7501"/>
    <n v="0"/>
    <s v=" Yes"/>
    <s v="Yes"/>
    <n v="14"/>
    <n v="3"/>
    <n v="2"/>
    <n v="80"/>
    <n v="0"/>
    <n v="21"/>
    <s v="Good Experience"/>
    <n v="2"/>
    <n v="3"/>
    <n v="20"/>
    <n v="7"/>
    <n v="4"/>
    <n v="10"/>
  </r>
  <r>
    <n v="36"/>
    <x v="1"/>
    <x v="1"/>
    <s v="Travel Rarely"/>
    <n v="1403"/>
    <x v="1"/>
    <n v="6"/>
    <n v="3"/>
    <s v="Life Sciences"/>
    <n v="1"/>
    <n v="373"/>
    <n v="4"/>
    <s v="Male"/>
    <n v="47"/>
    <n v="3"/>
    <n v="1"/>
    <x v="2"/>
    <n v="4"/>
    <s v="Married"/>
    <n v="3210"/>
    <n v="20251"/>
    <n v="0"/>
    <s v=" Yes"/>
    <s v="No"/>
    <n v="11"/>
    <n v="3"/>
    <n v="3"/>
    <n v="80"/>
    <n v="1"/>
    <n v="16"/>
    <s v="Good Experience"/>
    <n v="4"/>
    <n v="3"/>
    <n v="15"/>
    <n v="13"/>
    <n v="10"/>
    <n v="11"/>
  </r>
  <r>
    <n v="55"/>
    <x v="0"/>
    <x v="1"/>
    <s v="Travel Rarely"/>
    <n v="452"/>
    <x v="1"/>
    <n v="1"/>
    <n v="3"/>
    <s v="Medical"/>
    <n v="1"/>
    <n v="374"/>
    <n v="4"/>
    <s v="Male"/>
    <n v="81"/>
    <n v="3"/>
    <n v="5"/>
    <x v="5"/>
    <n v="1"/>
    <s v="Single"/>
    <n v="19045"/>
    <n v="18938"/>
    <n v="0"/>
    <s v=" Yes"/>
    <s v="Yes"/>
    <n v="14"/>
    <n v="3"/>
    <n v="3"/>
    <n v="80"/>
    <n v="0"/>
    <n v="37"/>
    <s v="Good Experience"/>
    <n v="2"/>
    <n v="3"/>
    <n v="36"/>
    <n v="10"/>
    <n v="4"/>
    <n v="13"/>
  </r>
  <r>
    <n v="47"/>
    <x v="0"/>
    <x v="0"/>
    <s v="Non Travel"/>
    <n v="666"/>
    <x v="1"/>
    <n v="29"/>
    <n v="4"/>
    <s v="Life Sciences"/>
    <n v="1"/>
    <n v="376"/>
    <n v="1"/>
    <s v="Male"/>
    <n v="88"/>
    <n v="3"/>
    <n v="3"/>
    <x v="5"/>
    <n v="2"/>
    <s v="Married"/>
    <n v="11849"/>
    <n v="10268"/>
    <n v="1"/>
    <s v=" Yes"/>
    <s v="Yes"/>
    <n v="12"/>
    <n v="3"/>
    <n v="4"/>
    <n v="80"/>
    <n v="1"/>
    <n v="10"/>
    <s v="Experience"/>
    <n v="2"/>
    <n v="2"/>
    <n v="10"/>
    <n v="7"/>
    <n v="9"/>
    <n v="9"/>
  </r>
  <r>
    <n v="28"/>
    <x v="2"/>
    <x v="1"/>
    <s v="Travel Rarely"/>
    <n v="1158"/>
    <x v="1"/>
    <n v="9"/>
    <n v="3"/>
    <s v="Medical"/>
    <n v="1"/>
    <n v="377"/>
    <n v="4"/>
    <s v="Male"/>
    <n v="94"/>
    <n v="3"/>
    <n v="1"/>
    <x v="1"/>
    <n v="4"/>
    <s v="Married"/>
    <n v="2070"/>
    <n v="2613"/>
    <n v="1"/>
    <s v=" Yes"/>
    <s v="No"/>
    <n v="23"/>
    <n v="4"/>
    <n v="4"/>
    <n v="80"/>
    <n v="1"/>
    <n v="5"/>
    <s v="Slight Experience"/>
    <n v="3"/>
    <n v="2"/>
    <n v="5"/>
    <n v="2"/>
    <n v="0"/>
    <n v="4"/>
  </r>
  <r>
    <n v="37"/>
    <x v="1"/>
    <x v="1"/>
    <s v="Travel Rarely"/>
    <n v="228"/>
    <x v="0"/>
    <n v="6"/>
    <n v="4"/>
    <s v="Medical"/>
    <n v="1"/>
    <n v="378"/>
    <n v="3"/>
    <s v="Male"/>
    <n v="98"/>
    <n v="3"/>
    <n v="2"/>
    <x v="0"/>
    <n v="4"/>
    <s v="Married"/>
    <n v="6502"/>
    <n v="22825"/>
    <n v="4"/>
    <s v=" Yes"/>
    <s v="No"/>
    <n v="14"/>
    <n v="3"/>
    <n v="2"/>
    <n v="80"/>
    <n v="1"/>
    <n v="7"/>
    <s v="Experience"/>
    <n v="5"/>
    <n v="4"/>
    <n v="5"/>
    <n v="4"/>
    <n v="0"/>
    <n v="1"/>
  </r>
  <r>
    <n v="21"/>
    <x v="2"/>
    <x v="1"/>
    <s v="Travel Rarely"/>
    <n v="996"/>
    <x v="1"/>
    <n v="3"/>
    <n v="2"/>
    <s v="Medical"/>
    <n v="1"/>
    <n v="379"/>
    <n v="4"/>
    <s v="Male"/>
    <n v="100"/>
    <n v="2"/>
    <n v="1"/>
    <x v="1"/>
    <n v="3"/>
    <s v="Single"/>
    <n v="3230"/>
    <n v="10531"/>
    <n v="1"/>
    <s v=" Yes"/>
    <s v="No"/>
    <n v="17"/>
    <n v="3"/>
    <n v="1"/>
    <n v="80"/>
    <n v="0"/>
    <n v="3"/>
    <s v="Slight Experience"/>
    <n v="4"/>
    <n v="4"/>
    <n v="3"/>
    <n v="2"/>
    <n v="1"/>
    <n v="0"/>
  </r>
  <r>
    <n v="37"/>
    <x v="1"/>
    <x v="1"/>
    <s v="Non Travel"/>
    <n v="728"/>
    <x v="1"/>
    <n v="1"/>
    <n v="4"/>
    <s v="Medical"/>
    <n v="1"/>
    <n v="380"/>
    <n v="1"/>
    <s v="Female"/>
    <n v="80"/>
    <n v="3"/>
    <n v="3"/>
    <x v="7"/>
    <n v="4"/>
    <s v="Divorced"/>
    <n v="13603"/>
    <n v="11677"/>
    <n v="2"/>
    <s v=" Yes"/>
    <s v="Yes"/>
    <n v="18"/>
    <n v="3"/>
    <n v="1"/>
    <n v="80"/>
    <n v="2"/>
    <n v="15"/>
    <s v="Good Experience"/>
    <n v="2"/>
    <n v="3"/>
    <n v="5"/>
    <n v="2"/>
    <n v="0"/>
    <n v="2"/>
  </r>
  <r>
    <n v="35"/>
    <x v="1"/>
    <x v="1"/>
    <s v="Travel Rarely"/>
    <n v="1315"/>
    <x v="1"/>
    <n v="22"/>
    <n v="3"/>
    <s v="Life Sciences"/>
    <n v="1"/>
    <n v="381"/>
    <n v="2"/>
    <s v="Female"/>
    <n v="71"/>
    <n v="4"/>
    <n v="3"/>
    <x v="5"/>
    <n v="2"/>
    <s v="Divorced"/>
    <n v="11996"/>
    <n v="19100"/>
    <n v="7"/>
    <s v=" Yes"/>
    <s v="No"/>
    <n v="18"/>
    <n v="3"/>
    <n v="2"/>
    <n v="80"/>
    <n v="1"/>
    <n v="10"/>
    <s v="Experience"/>
    <n v="6"/>
    <n v="2"/>
    <n v="7"/>
    <n v="7"/>
    <n v="6"/>
    <n v="2"/>
  </r>
  <r>
    <n v="38"/>
    <x v="1"/>
    <x v="1"/>
    <s v="Travel Rarely"/>
    <n v="322"/>
    <x v="0"/>
    <n v="7"/>
    <n v="2"/>
    <s v="Medical"/>
    <n v="1"/>
    <n v="382"/>
    <n v="1"/>
    <s v="Female"/>
    <n v="44"/>
    <n v="4"/>
    <n v="2"/>
    <x v="0"/>
    <n v="1"/>
    <s v="Divorced"/>
    <n v="5605"/>
    <n v="19191"/>
    <n v="1"/>
    <s v=" Yes"/>
    <s v="Yes"/>
    <n v="24"/>
    <n v="4"/>
    <n v="3"/>
    <n v="80"/>
    <n v="1"/>
    <n v="8"/>
    <s v="Experience"/>
    <n v="3"/>
    <n v="3"/>
    <n v="8"/>
    <n v="0"/>
    <n v="7"/>
    <n v="7"/>
  </r>
  <r>
    <n v="26"/>
    <x v="2"/>
    <x v="1"/>
    <s v="Travel Frequently"/>
    <n v="1479"/>
    <x v="1"/>
    <n v="1"/>
    <n v="3"/>
    <s v="Life Sciences"/>
    <n v="1"/>
    <n v="384"/>
    <n v="3"/>
    <s v="Female"/>
    <n v="84"/>
    <n v="3"/>
    <n v="2"/>
    <x v="3"/>
    <n v="2"/>
    <s v="Divorced"/>
    <n v="6397"/>
    <n v="26767"/>
    <n v="1"/>
    <s v=" Yes"/>
    <s v="No"/>
    <n v="20"/>
    <n v="4"/>
    <n v="1"/>
    <n v="80"/>
    <n v="1"/>
    <n v="6"/>
    <s v="Experience"/>
    <n v="6"/>
    <n v="1"/>
    <n v="6"/>
    <n v="5"/>
    <n v="1"/>
    <n v="4"/>
  </r>
  <r>
    <n v="50"/>
    <x v="0"/>
    <x v="1"/>
    <s v="Travel Rarely"/>
    <n v="797"/>
    <x v="1"/>
    <n v="4"/>
    <n v="1"/>
    <s v="Life Sciences"/>
    <n v="1"/>
    <n v="385"/>
    <n v="1"/>
    <s v="Male"/>
    <n v="96"/>
    <n v="3"/>
    <n v="5"/>
    <x v="7"/>
    <n v="2"/>
    <s v="Divorced"/>
    <n v="19144"/>
    <n v="15815"/>
    <n v="3"/>
    <s v=" Yes"/>
    <s v="No"/>
    <n v="14"/>
    <n v="3"/>
    <n v="1"/>
    <n v="80"/>
    <n v="2"/>
    <n v="28"/>
    <s v="Good Experience"/>
    <n v="4"/>
    <n v="2"/>
    <n v="10"/>
    <n v="4"/>
    <n v="1"/>
    <n v="6"/>
  </r>
  <r>
    <n v="53"/>
    <x v="0"/>
    <x v="1"/>
    <s v="Travel Rarely"/>
    <n v="1070"/>
    <x v="1"/>
    <n v="3"/>
    <n v="4"/>
    <s v="Medical"/>
    <n v="1"/>
    <n v="386"/>
    <n v="3"/>
    <s v="Male"/>
    <n v="45"/>
    <n v="3"/>
    <n v="4"/>
    <x v="7"/>
    <n v="3"/>
    <s v="Married"/>
    <n v="17584"/>
    <n v="21016"/>
    <n v="3"/>
    <s v=" Yes"/>
    <s v="Yes"/>
    <n v="16"/>
    <n v="3"/>
    <n v="4"/>
    <n v="80"/>
    <n v="3"/>
    <n v="21"/>
    <s v="Good Experience"/>
    <n v="5"/>
    <n v="2"/>
    <n v="5"/>
    <n v="3"/>
    <n v="1"/>
    <n v="3"/>
  </r>
  <r>
    <n v="42"/>
    <x v="0"/>
    <x v="1"/>
    <s v="Travel Rarely"/>
    <n v="635"/>
    <x v="0"/>
    <n v="1"/>
    <n v="1"/>
    <s v="Life Sciences"/>
    <n v="1"/>
    <n v="387"/>
    <n v="2"/>
    <s v="Male"/>
    <n v="99"/>
    <n v="3"/>
    <n v="2"/>
    <x v="0"/>
    <n v="3"/>
    <s v="Married"/>
    <n v="4907"/>
    <n v="24532"/>
    <n v="1"/>
    <s v=" Yes"/>
    <s v="No"/>
    <n v="25"/>
    <n v="4"/>
    <n v="3"/>
    <n v="80"/>
    <n v="0"/>
    <n v="20"/>
    <s v="Good Experience"/>
    <n v="3"/>
    <n v="3"/>
    <n v="20"/>
    <n v="16"/>
    <n v="11"/>
    <n v="6"/>
  </r>
  <r>
    <n v="29"/>
    <x v="2"/>
    <x v="1"/>
    <s v="Travel Frequently"/>
    <n v="442"/>
    <x v="0"/>
    <n v="2"/>
    <n v="2"/>
    <s v="Life Sciences"/>
    <n v="1"/>
    <n v="388"/>
    <n v="2"/>
    <s v="Male"/>
    <n v="44"/>
    <n v="3"/>
    <n v="2"/>
    <x v="0"/>
    <n v="4"/>
    <s v="Single"/>
    <n v="4554"/>
    <n v="20260"/>
    <n v="1"/>
    <s v=" Yes"/>
    <s v="No"/>
    <n v="18"/>
    <n v="3"/>
    <n v="1"/>
    <n v="80"/>
    <n v="0"/>
    <n v="10"/>
    <s v="Experience"/>
    <n v="3"/>
    <n v="2"/>
    <n v="10"/>
    <n v="7"/>
    <n v="0"/>
    <n v="9"/>
  </r>
  <r>
    <n v="55"/>
    <x v="0"/>
    <x v="1"/>
    <s v="Travel Rarely"/>
    <n v="147"/>
    <x v="1"/>
    <n v="20"/>
    <n v="2"/>
    <s v="Technical Degree"/>
    <n v="1"/>
    <n v="389"/>
    <n v="2"/>
    <s v="Male"/>
    <n v="37"/>
    <n v="3"/>
    <n v="2"/>
    <x v="2"/>
    <n v="4"/>
    <s v="Married"/>
    <n v="5415"/>
    <n v="15972"/>
    <n v="3"/>
    <s v=" Yes"/>
    <s v="Yes"/>
    <n v="19"/>
    <n v="3"/>
    <n v="4"/>
    <n v="80"/>
    <n v="1"/>
    <n v="12"/>
    <s v="Good Experience"/>
    <n v="4"/>
    <n v="3"/>
    <n v="10"/>
    <n v="7"/>
    <n v="0"/>
    <n v="8"/>
  </r>
  <r>
    <n v="26"/>
    <x v="2"/>
    <x v="1"/>
    <s v="Travel Frequently"/>
    <n v="496"/>
    <x v="1"/>
    <n v="11"/>
    <n v="2"/>
    <s v="Medical"/>
    <n v="1"/>
    <n v="390"/>
    <n v="1"/>
    <s v="Male"/>
    <n v="60"/>
    <n v="3"/>
    <n v="2"/>
    <x v="4"/>
    <n v="1"/>
    <s v="Married"/>
    <n v="4741"/>
    <n v="22722"/>
    <n v="1"/>
    <s v=" Yes"/>
    <s v="Yes"/>
    <n v="13"/>
    <n v="3"/>
    <n v="3"/>
    <n v="80"/>
    <n v="1"/>
    <n v="5"/>
    <s v="Slight Experience"/>
    <n v="3"/>
    <n v="3"/>
    <n v="5"/>
    <n v="3"/>
    <n v="3"/>
    <n v="3"/>
  </r>
  <r>
    <n v="37"/>
    <x v="1"/>
    <x v="1"/>
    <s v="Travel Rarely"/>
    <n v="1372"/>
    <x v="1"/>
    <n v="1"/>
    <n v="3"/>
    <s v="Life Sciences"/>
    <n v="1"/>
    <n v="391"/>
    <n v="4"/>
    <s v="Female"/>
    <n v="42"/>
    <n v="3"/>
    <n v="1"/>
    <x v="1"/>
    <n v="4"/>
    <s v="Single"/>
    <n v="2115"/>
    <n v="15881"/>
    <n v="1"/>
    <s v=" Yes"/>
    <s v="No"/>
    <n v="12"/>
    <n v="3"/>
    <n v="2"/>
    <n v="80"/>
    <n v="0"/>
    <n v="17"/>
    <s v="Good Experience"/>
    <n v="3"/>
    <n v="3"/>
    <n v="17"/>
    <n v="12"/>
    <n v="5"/>
    <n v="7"/>
  </r>
  <r>
    <n v="44"/>
    <x v="0"/>
    <x v="0"/>
    <s v="Travel Frequently"/>
    <n v="920"/>
    <x v="1"/>
    <n v="24"/>
    <n v="3"/>
    <s v="Life Sciences"/>
    <n v="1"/>
    <n v="392"/>
    <n v="4"/>
    <s v="Male"/>
    <n v="43"/>
    <n v="3"/>
    <n v="1"/>
    <x v="2"/>
    <n v="3"/>
    <s v="Divorced"/>
    <n v="3161"/>
    <n v="19920"/>
    <n v="3"/>
    <s v=" Yes"/>
    <s v="Yes"/>
    <n v="22"/>
    <n v="4"/>
    <n v="4"/>
    <n v="80"/>
    <n v="1"/>
    <n v="19"/>
    <s v="Good Experience"/>
    <n v="0"/>
    <n v="1"/>
    <n v="1"/>
    <n v="0"/>
    <n v="0"/>
    <n v="0"/>
  </r>
  <r>
    <n v="38"/>
    <x v="1"/>
    <x v="1"/>
    <s v="Travel Rarely"/>
    <n v="688"/>
    <x v="1"/>
    <n v="23"/>
    <n v="4"/>
    <s v="Life Sciences"/>
    <n v="1"/>
    <n v="393"/>
    <n v="4"/>
    <s v="Male"/>
    <n v="82"/>
    <n v="3"/>
    <n v="2"/>
    <x v="4"/>
    <n v="4"/>
    <s v="Divorced"/>
    <n v="5745"/>
    <n v="18899"/>
    <n v="9"/>
    <s v=" Yes"/>
    <s v="No"/>
    <n v="14"/>
    <n v="3"/>
    <n v="2"/>
    <n v="80"/>
    <n v="1"/>
    <n v="10"/>
    <s v="Experience"/>
    <n v="2"/>
    <n v="3"/>
    <n v="2"/>
    <n v="2"/>
    <n v="1"/>
    <n v="2"/>
  </r>
  <r>
    <n v="26"/>
    <x v="2"/>
    <x v="0"/>
    <s v="Travel Rarely"/>
    <n v="1449"/>
    <x v="1"/>
    <n v="16"/>
    <n v="4"/>
    <s v="Medical"/>
    <n v="1"/>
    <n v="394"/>
    <n v="1"/>
    <s v="Male"/>
    <n v="45"/>
    <n v="3"/>
    <n v="1"/>
    <x v="2"/>
    <n v="2"/>
    <s v="Divorced"/>
    <n v="2373"/>
    <n v="14180"/>
    <n v="2"/>
    <s v=" Yes"/>
    <s v="Yes"/>
    <n v="13"/>
    <n v="3"/>
    <n v="4"/>
    <n v="80"/>
    <n v="1"/>
    <n v="5"/>
    <s v="Slight Experience"/>
    <n v="2"/>
    <n v="3"/>
    <n v="3"/>
    <n v="2"/>
    <n v="0"/>
    <n v="2"/>
  </r>
  <r>
    <n v="28"/>
    <x v="2"/>
    <x v="1"/>
    <s v="Travel Rarely"/>
    <n v="1117"/>
    <x v="1"/>
    <n v="8"/>
    <n v="2"/>
    <s v="Life Sciences"/>
    <n v="1"/>
    <n v="395"/>
    <n v="4"/>
    <s v="Female"/>
    <n v="66"/>
    <n v="3"/>
    <n v="1"/>
    <x v="1"/>
    <n v="4"/>
    <s v="Single"/>
    <n v="3310"/>
    <n v="4488"/>
    <n v="1"/>
    <s v=" Yes"/>
    <s v="No"/>
    <n v="21"/>
    <n v="4"/>
    <n v="4"/>
    <n v="80"/>
    <n v="0"/>
    <n v="5"/>
    <s v="Slight Experience"/>
    <n v="3"/>
    <n v="3"/>
    <n v="5"/>
    <n v="3"/>
    <n v="0"/>
    <n v="2"/>
  </r>
  <r>
    <n v="49"/>
    <x v="0"/>
    <x v="1"/>
    <s v="Travel Frequently"/>
    <n v="636"/>
    <x v="1"/>
    <n v="10"/>
    <n v="4"/>
    <s v="Life Sciences"/>
    <n v="1"/>
    <n v="396"/>
    <n v="3"/>
    <s v="Female"/>
    <n v="35"/>
    <n v="3"/>
    <n v="5"/>
    <x v="7"/>
    <n v="1"/>
    <s v="Single"/>
    <n v="18665"/>
    <n v="25594"/>
    <n v="9"/>
    <s v=" Yes"/>
    <s v="Yes"/>
    <n v="11"/>
    <n v="3"/>
    <n v="4"/>
    <n v="80"/>
    <n v="0"/>
    <n v="22"/>
    <s v="Good Experience"/>
    <n v="4"/>
    <n v="3"/>
    <n v="3"/>
    <n v="2"/>
    <n v="1"/>
    <n v="2"/>
  </r>
  <r>
    <n v="36"/>
    <x v="1"/>
    <x v="1"/>
    <s v="Travel Rarely"/>
    <n v="506"/>
    <x v="1"/>
    <n v="3"/>
    <n v="3"/>
    <s v="Technical Degree"/>
    <n v="1"/>
    <n v="397"/>
    <n v="3"/>
    <s v="Male"/>
    <n v="30"/>
    <n v="3"/>
    <n v="2"/>
    <x v="1"/>
    <n v="2"/>
    <s v="Single"/>
    <n v="4485"/>
    <n v="26285"/>
    <n v="4"/>
    <s v=" Yes"/>
    <s v="No"/>
    <n v="12"/>
    <n v="3"/>
    <n v="4"/>
    <n v="80"/>
    <n v="0"/>
    <n v="10"/>
    <s v="Experience"/>
    <n v="2"/>
    <n v="3"/>
    <n v="8"/>
    <n v="0"/>
    <n v="7"/>
    <n v="7"/>
  </r>
  <r>
    <n v="31"/>
    <x v="1"/>
    <x v="1"/>
    <s v="Travel Frequently"/>
    <n v="444"/>
    <x v="0"/>
    <n v="5"/>
    <n v="3"/>
    <s v="Marketing"/>
    <n v="1"/>
    <n v="399"/>
    <n v="4"/>
    <s v="Female"/>
    <n v="84"/>
    <n v="3"/>
    <n v="1"/>
    <x v="6"/>
    <n v="2"/>
    <s v="Divorced"/>
    <n v="2789"/>
    <n v="3909"/>
    <n v="1"/>
    <s v=" Yes"/>
    <s v="No"/>
    <n v="11"/>
    <n v="3"/>
    <n v="3"/>
    <n v="80"/>
    <n v="1"/>
    <n v="2"/>
    <s v="Slight Experience"/>
    <n v="5"/>
    <n v="2"/>
    <n v="2"/>
    <n v="2"/>
    <n v="2"/>
    <n v="2"/>
  </r>
  <r>
    <n v="26"/>
    <x v="2"/>
    <x v="0"/>
    <s v="Travel Rarely"/>
    <n v="950"/>
    <x v="0"/>
    <n v="4"/>
    <n v="4"/>
    <s v="Marketing"/>
    <n v="1"/>
    <n v="401"/>
    <n v="4"/>
    <s v="Male"/>
    <n v="48"/>
    <n v="2"/>
    <n v="2"/>
    <x v="0"/>
    <n v="4"/>
    <s v="Single"/>
    <n v="5828"/>
    <n v="8450"/>
    <n v="1"/>
    <s v=" Yes"/>
    <s v="Yes"/>
    <n v="12"/>
    <n v="3"/>
    <n v="2"/>
    <n v="80"/>
    <n v="0"/>
    <n v="8"/>
    <s v="Experience"/>
    <n v="0"/>
    <n v="3"/>
    <n v="8"/>
    <n v="7"/>
    <n v="7"/>
    <n v="4"/>
  </r>
  <r>
    <n v="37"/>
    <x v="1"/>
    <x v="1"/>
    <s v="Travel Frequently"/>
    <n v="889"/>
    <x v="1"/>
    <n v="9"/>
    <n v="3"/>
    <s v="Medical"/>
    <n v="1"/>
    <n v="403"/>
    <n v="2"/>
    <s v="Male"/>
    <n v="53"/>
    <n v="3"/>
    <n v="1"/>
    <x v="1"/>
    <n v="4"/>
    <s v="Married"/>
    <n v="2326"/>
    <n v="11411"/>
    <n v="1"/>
    <s v=" Yes"/>
    <s v="Yes"/>
    <n v="12"/>
    <n v="3"/>
    <n v="3"/>
    <n v="80"/>
    <n v="3"/>
    <n v="4"/>
    <s v="Slight Experience"/>
    <n v="3"/>
    <n v="2"/>
    <n v="4"/>
    <n v="2"/>
    <n v="1"/>
    <n v="2"/>
  </r>
  <r>
    <n v="42"/>
    <x v="0"/>
    <x v="1"/>
    <s v="Travel Frequently"/>
    <n v="555"/>
    <x v="0"/>
    <n v="26"/>
    <n v="3"/>
    <s v="Marketing"/>
    <n v="1"/>
    <n v="404"/>
    <n v="3"/>
    <s v="Female"/>
    <n v="77"/>
    <n v="3"/>
    <n v="4"/>
    <x v="0"/>
    <n v="2"/>
    <s v="Married"/>
    <n v="13525"/>
    <n v="14864"/>
    <n v="5"/>
    <s v=" Yes"/>
    <s v="No"/>
    <n v="14"/>
    <n v="3"/>
    <n v="4"/>
    <n v="80"/>
    <n v="1"/>
    <n v="23"/>
    <s v="Good Experience"/>
    <n v="2"/>
    <n v="4"/>
    <n v="20"/>
    <n v="4"/>
    <n v="4"/>
    <n v="8"/>
  </r>
  <r>
    <n v="18"/>
    <x v="2"/>
    <x v="0"/>
    <s v="Travel Rarely"/>
    <n v="230"/>
    <x v="1"/>
    <n v="3"/>
    <n v="3"/>
    <s v="Life Sciences"/>
    <n v="1"/>
    <n v="405"/>
    <n v="3"/>
    <s v="Male"/>
    <n v="54"/>
    <n v="3"/>
    <n v="1"/>
    <x v="2"/>
    <n v="3"/>
    <s v="Single"/>
    <n v="1420"/>
    <n v="25233"/>
    <n v="1"/>
    <s v=" Yes"/>
    <s v="No"/>
    <n v="13"/>
    <n v="3"/>
    <n v="3"/>
    <n v="80"/>
    <n v="0"/>
    <n v="0"/>
    <s v="Slight Experience"/>
    <n v="2"/>
    <n v="3"/>
    <n v="0"/>
    <n v="0"/>
    <n v="0"/>
    <n v="0"/>
  </r>
  <r>
    <n v="35"/>
    <x v="1"/>
    <x v="1"/>
    <s v="Travel Rarely"/>
    <n v="1232"/>
    <x v="0"/>
    <n v="16"/>
    <n v="3"/>
    <s v="Marketing"/>
    <n v="1"/>
    <n v="406"/>
    <n v="3"/>
    <s v="Male"/>
    <n v="96"/>
    <n v="3"/>
    <n v="3"/>
    <x v="0"/>
    <n v="2"/>
    <s v="Married"/>
    <n v="8020"/>
    <n v="5100"/>
    <n v="0"/>
    <s v=" Yes"/>
    <s v="No"/>
    <n v="15"/>
    <n v="3"/>
    <n v="3"/>
    <n v="80"/>
    <n v="2"/>
    <n v="12"/>
    <s v="Good Experience"/>
    <n v="3"/>
    <n v="2"/>
    <n v="11"/>
    <n v="9"/>
    <n v="6"/>
    <n v="9"/>
  </r>
  <r>
    <n v="36"/>
    <x v="1"/>
    <x v="1"/>
    <s v="Travel Frequently"/>
    <n v="566"/>
    <x v="1"/>
    <n v="18"/>
    <n v="4"/>
    <s v="Life Sciences"/>
    <n v="1"/>
    <n v="407"/>
    <n v="3"/>
    <s v="Male"/>
    <n v="81"/>
    <n v="4"/>
    <n v="1"/>
    <x v="2"/>
    <n v="4"/>
    <s v="Married"/>
    <n v="3688"/>
    <n v="7122"/>
    <n v="4"/>
    <s v=" Yes"/>
    <s v="No"/>
    <n v="18"/>
    <n v="3"/>
    <n v="4"/>
    <n v="80"/>
    <n v="2"/>
    <n v="4"/>
    <s v="Slight Experience"/>
    <n v="2"/>
    <n v="3"/>
    <n v="1"/>
    <n v="0"/>
    <n v="0"/>
    <n v="0"/>
  </r>
  <r>
    <n v="51"/>
    <x v="0"/>
    <x v="1"/>
    <s v="Travel Rarely"/>
    <n v="1302"/>
    <x v="1"/>
    <n v="2"/>
    <n v="3"/>
    <s v="Medical"/>
    <n v="1"/>
    <n v="408"/>
    <n v="4"/>
    <s v="Male"/>
    <n v="84"/>
    <n v="1"/>
    <n v="2"/>
    <x v="3"/>
    <n v="2"/>
    <s v="Divorced"/>
    <n v="5482"/>
    <n v="16321"/>
    <n v="5"/>
    <s v=" Yes"/>
    <s v="No"/>
    <n v="18"/>
    <n v="3"/>
    <n v="4"/>
    <n v="80"/>
    <n v="1"/>
    <n v="13"/>
    <s v="Good Experience"/>
    <n v="3"/>
    <n v="3"/>
    <n v="4"/>
    <n v="1"/>
    <n v="1"/>
    <n v="2"/>
  </r>
  <r>
    <n v="41"/>
    <x v="0"/>
    <x v="1"/>
    <s v="Travel Rarely"/>
    <n v="334"/>
    <x v="0"/>
    <n v="2"/>
    <n v="4"/>
    <s v="Life Sciences"/>
    <n v="1"/>
    <n v="410"/>
    <n v="4"/>
    <s v="Male"/>
    <n v="88"/>
    <n v="3"/>
    <n v="4"/>
    <x v="5"/>
    <n v="2"/>
    <s v="Single"/>
    <n v="16015"/>
    <n v="15896"/>
    <n v="1"/>
    <s v=" Yes"/>
    <s v="No"/>
    <n v="19"/>
    <n v="3"/>
    <n v="2"/>
    <n v="80"/>
    <n v="0"/>
    <n v="22"/>
    <s v="Good Experience"/>
    <n v="2"/>
    <n v="3"/>
    <n v="22"/>
    <n v="10"/>
    <n v="0"/>
    <n v="4"/>
  </r>
  <r>
    <n v="18"/>
    <x v="2"/>
    <x v="1"/>
    <s v="Travel Rarely"/>
    <n v="812"/>
    <x v="0"/>
    <n v="10"/>
    <n v="3"/>
    <s v="Medical"/>
    <n v="1"/>
    <n v="411"/>
    <n v="4"/>
    <s v="Female"/>
    <n v="69"/>
    <n v="2"/>
    <n v="1"/>
    <x v="6"/>
    <n v="3"/>
    <s v="Single"/>
    <n v="1200"/>
    <n v="9724"/>
    <n v="1"/>
    <s v=" Yes"/>
    <s v="No"/>
    <n v="12"/>
    <n v="3"/>
    <n v="1"/>
    <n v="80"/>
    <n v="0"/>
    <n v="0"/>
    <s v="Slight Experience"/>
    <n v="2"/>
    <n v="3"/>
    <n v="0"/>
    <n v="0"/>
    <n v="0"/>
    <n v="0"/>
  </r>
  <r>
    <n v="28"/>
    <x v="2"/>
    <x v="1"/>
    <s v="Travel Rarely"/>
    <n v="1476"/>
    <x v="1"/>
    <n v="16"/>
    <n v="2"/>
    <s v="Medical"/>
    <n v="1"/>
    <n v="412"/>
    <n v="2"/>
    <s v="Male"/>
    <n v="68"/>
    <n v="4"/>
    <n v="2"/>
    <x v="4"/>
    <n v="1"/>
    <s v="Single"/>
    <n v="5661"/>
    <n v="4824"/>
    <n v="0"/>
    <s v=" Yes"/>
    <s v="No"/>
    <n v="19"/>
    <n v="3"/>
    <n v="3"/>
    <n v="80"/>
    <n v="0"/>
    <n v="9"/>
    <s v="Experience"/>
    <n v="2"/>
    <n v="3"/>
    <n v="8"/>
    <n v="3"/>
    <n v="0"/>
    <n v="7"/>
  </r>
  <r>
    <n v="31"/>
    <x v="1"/>
    <x v="1"/>
    <s v="Travel Rarely"/>
    <n v="218"/>
    <x v="0"/>
    <n v="7"/>
    <n v="3"/>
    <s v="Technical Degree"/>
    <n v="1"/>
    <n v="416"/>
    <n v="2"/>
    <s v="Male"/>
    <n v="100"/>
    <n v="4"/>
    <n v="2"/>
    <x v="0"/>
    <n v="4"/>
    <s v="Married"/>
    <n v="6929"/>
    <n v="12241"/>
    <n v="4"/>
    <s v=" Yes"/>
    <s v="No"/>
    <n v="11"/>
    <n v="3"/>
    <n v="2"/>
    <n v="80"/>
    <n v="1"/>
    <n v="10"/>
    <s v="Experience"/>
    <n v="3"/>
    <n v="2"/>
    <n v="8"/>
    <n v="7"/>
    <n v="7"/>
    <n v="7"/>
  </r>
  <r>
    <n v="39"/>
    <x v="1"/>
    <x v="1"/>
    <s v="Travel Rarely"/>
    <n v="1132"/>
    <x v="1"/>
    <n v="1"/>
    <n v="3"/>
    <s v="Medical"/>
    <n v="1"/>
    <n v="417"/>
    <n v="3"/>
    <s v="Male"/>
    <n v="48"/>
    <n v="4"/>
    <n v="3"/>
    <x v="4"/>
    <n v="4"/>
    <s v="Divorced"/>
    <n v="9613"/>
    <n v="10942"/>
    <n v="0"/>
    <s v=" Yes"/>
    <s v="No"/>
    <n v="17"/>
    <n v="3"/>
    <n v="1"/>
    <n v="80"/>
    <n v="3"/>
    <n v="19"/>
    <s v="Good Experience"/>
    <n v="5"/>
    <n v="2"/>
    <n v="18"/>
    <n v="10"/>
    <n v="3"/>
    <n v="7"/>
  </r>
  <r>
    <n v="36"/>
    <x v="1"/>
    <x v="1"/>
    <s v="Non Travel"/>
    <n v="1105"/>
    <x v="1"/>
    <n v="24"/>
    <n v="4"/>
    <s v="Life Sciences"/>
    <n v="1"/>
    <n v="419"/>
    <n v="2"/>
    <s v="Female"/>
    <n v="47"/>
    <n v="3"/>
    <n v="2"/>
    <x v="2"/>
    <n v="2"/>
    <s v="Married"/>
    <n v="5674"/>
    <n v="6927"/>
    <n v="7"/>
    <s v=" Yes"/>
    <s v="No"/>
    <n v="15"/>
    <n v="3"/>
    <n v="3"/>
    <n v="80"/>
    <n v="1"/>
    <n v="11"/>
    <s v="Good Experience"/>
    <n v="3"/>
    <n v="3"/>
    <n v="9"/>
    <n v="8"/>
    <n v="0"/>
    <n v="8"/>
  </r>
  <r>
    <n v="32"/>
    <x v="1"/>
    <x v="1"/>
    <s v="Travel Rarely"/>
    <n v="906"/>
    <x v="0"/>
    <n v="7"/>
    <n v="3"/>
    <s v="Life Sciences"/>
    <n v="1"/>
    <n v="420"/>
    <n v="4"/>
    <s v="Male"/>
    <n v="91"/>
    <n v="2"/>
    <n v="2"/>
    <x v="0"/>
    <n v="3"/>
    <s v="Married"/>
    <n v="5484"/>
    <n v="16985"/>
    <n v="1"/>
    <s v=" Yes"/>
    <s v="No"/>
    <n v="14"/>
    <n v="3"/>
    <n v="3"/>
    <n v="80"/>
    <n v="1"/>
    <n v="13"/>
    <s v="Good Experience"/>
    <n v="3"/>
    <n v="2"/>
    <n v="13"/>
    <n v="8"/>
    <n v="4"/>
    <n v="8"/>
  </r>
  <r>
    <n v="38"/>
    <x v="1"/>
    <x v="1"/>
    <s v="Travel Rarely"/>
    <n v="849"/>
    <x v="1"/>
    <n v="25"/>
    <n v="2"/>
    <s v="Life Sciences"/>
    <n v="1"/>
    <n v="421"/>
    <n v="1"/>
    <s v="Female"/>
    <n v="81"/>
    <n v="2"/>
    <n v="3"/>
    <x v="7"/>
    <n v="2"/>
    <s v="Married"/>
    <n v="12061"/>
    <n v="26707"/>
    <n v="3"/>
    <s v=" Yes"/>
    <s v="No"/>
    <n v="17"/>
    <n v="3"/>
    <n v="3"/>
    <n v="80"/>
    <n v="1"/>
    <n v="19"/>
    <s v="Good Experience"/>
    <n v="2"/>
    <n v="3"/>
    <n v="10"/>
    <n v="8"/>
    <n v="0"/>
    <n v="1"/>
  </r>
  <r>
    <n v="58"/>
    <x v="0"/>
    <x v="1"/>
    <s v="Non Travel"/>
    <n v="390"/>
    <x v="1"/>
    <n v="1"/>
    <n v="4"/>
    <s v="Life Sciences"/>
    <n v="1"/>
    <n v="422"/>
    <n v="4"/>
    <s v="Male"/>
    <n v="32"/>
    <n v="1"/>
    <n v="2"/>
    <x v="4"/>
    <n v="3"/>
    <s v="Divorced"/>
    <n v="5660"/>
    <n v="17056"/>
    <n v="2"/>
    <s v=" Yes"/>
    <s v="Yes"/>
    <n v="13"/>
    <n v="3"/>
    <n v="4"/>
    <n v="80"/>
    <n v="1"/>
    <n v="12"/>
    <s v="Good Experience"/>
    <n v="2"/>
    <n v="3"/>
    <n v="5"/>
    <n v="3"/>
    <n v="1"/>
    <n v="2"/>
  </r>
  <r>
    <n v="31"/>
    <x v="1"/>
    <x v="1"/>
    <s v="Travel Rarely"/>
    <n v="691"/>
    <x v="1"/>
    <n v="5"/>
    <n v="4"/>
    <s v="Technical Degree"/>
    <n v="1"/>
    <n v="423"/>
    <n v="3"/>
    <s v="Male"/>
    <n v="86"/>
    <n v="3"/>
    <n v="1"/>
    <x v="1"/>
    <n v="4"/>
    <s v="Married"/>
    <n v="4821"/>
    <n v="10077"/>
    <n v="0"/>
    <s v=" Yes"/>
    <s v="Yes"/>
    <n v="12"/>
    <n v="3"/>
    <n v="3"/>
    <n v="80"/>
    <n v="1"/>
    <n v="6"/>
    <s v="Experience"/>
    <n v="4"/>
    <n v="3"/>
    <n v="5"/>
    <n v="2"/>
    <n v="0"/>
    <n v="3"/>
  </r>
  <r>
    <n v="31"/>
    <x v="1"/>
    <x v="1"/>
    <s v="Travel Rarely"/>
    <n v="106"/>
    <x v="2"/>
    <n v="2"/>
    <n v="3"/>
    <s v="Human Resources"/>
    <n v="1"/>
    <n v="424"/>
    <n v="1"/>
    <s v="Male"/>
    <n v="62"/>
    <n v="2"/>
    <n v="2"/>
    <x v="8"/>
    <n v="1"/>
    <s v="Married"/>
    <n v="6410"/>
    <n v="17822"/>
    <n v="3"/>
    <s v=" Yes"/>
    <s v="No"/>
    <n v="12"/>
    <n v="3"/>
    <n v="4"/>
    <n v="80"/>
    <n v="0"/>
    <n v="9"/>
    <s v="Experience"/>
    <n v="1"/>
    <n v="3"/>
    <n v="2"/>
    <n v="2"/>
    <n v="1"/>
    <n v="0"/>
  </r>
  <r>
    <n v="45"/>
    <x v="0"/>
    <x v="1"/>
    <s v="Travel Frequently"/>
    <n v="1249"/>
    <x v="1"/>
    <n v="7"/>
    <n v="3"/>
    <s v="Life Sciences"/>
    <n v="1"/>
    <n v="425"/>
    <n v="1"/>
    <s v="Male"/>
    <n v="97"/>
    <n v="3"/>
    <n v="3"/>
    <x v="2"/>
    <n v="1"/>
    <s v="Divorced"/>
    <n v="5210"/>
    <n v="20308"/>
    <n v="1"/>
    <s v=" Yes"/>
    <s v="No"/>
    <n v="18"/>
    <n v="3"/>
    <n v="1"/>
    <n v="80"/>
    <n v="1"/>
    <n v="24"/>
    <s v="Good Experience"/>
    <n v="2"/>
    <n v="3"/>
    <n v="24"/>
    <n v="9"/>
    <n v="9"/>
    <n v="11"/>
  </r>
  <r>
    <n v="31"/>
    <x v="1"/>
    <x v="1"/>
    <s v="Travel Rarely"/>
    <n v="192"/>
    <x v="1"/>
    <n v="2"/>
    <n v="4"/>
    <s v="Life Sciences"/>
    <n v="1"/>
    <n v="426"/>
    <n v="3"/>
    <s v="Male"/>
    <n v="32"/>
    <n v="3"/>
    <n v="1"/>
    <x v="1"/>
    <n v="4"/>
    <s v="Divorced"/>
    <n v="2695"/>
    <n v="7747"/>
    <n v="0"/>
    <s v=" Yes"/>
    <s v="Yes"/>
    <n v="18"/>
    <n v="3"/>
    <n v="2"/>
    <n v="80"/>
    <n v="1"/>
    <n v="3"/>
    <s v="Slight Experience"/>
    <n v="2"/>
    <n v="1"/>
    <n v="2"/>
    <n v="2"/>
    <n v="2"/>
    <n v="2"/>
  </r>
  <r>
    <n v="33"/>
    <x v="1"/>
    <x v="1"/>
    <s v="Travel Frequently"/>
    <n v="553"/>
    <x v="1"/>
    <n v="5"/>
    <n v="4"/>
    <s v="Life Sciences"/>
    <n v="1"/>
    <n v="428"/>
    <n v="4"/>
    <s v="Female"/>
    <n v="74"/>
    <n v="3"/>
    <n v="3"/>
    <x v="5"/>
    <n v="2"/>
    <s v="Married"/>
    <n v="11878"/>
    <n v="23364"/>
    <n v="6"/>
    <s v=" Yes"/>
    <s v="No"/>
    <n v="11"/>
    <n v="3"/>
    <n v="2"/>
    <n v="80"/>
    <n v="2"/>
    <n v="12"/>
    <s v="Good Experience"/>
    <n v="2"/>
    <n v="3"/>
    <n v="10"/>
    <n v="6"/>
    <n v="8"/>
    <n v="8"/>
  </r>
  <r>
    <n v="39"/>
    <x v="1"/>
    <x v="1"/>
    <s v="Travel Rarely"/>
    <n v="117"/>
    <x v="1"/>
    <n v="10"/>
    <n v="1"/>
    <s v="Medical"/>
    <n v="1"/>
    <n v="429"/>
    <n v="3"/>
    <s v="Male"/>
    <n v="99"/>
    <n v="3"/>
    <n v="4"/>
    <x v="5"/>
    <n v="1"/>
    <s v="Married"/>
    <n v="17068"/>
    <n v="5355"/>
    <n v="1"/>
    <s v=" Yes"/>
    <s v="Yes"/>
    <n v="14"/>
    <n v="3"/>
    <n v="4"/>
    <n v="80"/>
    <n v="0"/>
    <n v="21"/>
    <s v="Good Experience"/>
    <n v="3"/>
    <n v="3"/>
    <n v="21"/>
    <n v="9"/>
    <n v="11"/>
    <n v="10"/>
  </r>
  <r>
    <n v="43"/>
    <x v="0"/>
    <x v="1"/>
    <s v="Travel Frequently"/>
    <n v="185"/>
    <x v="1"/>
    <n v="10"/>
    <n v="4"/>
    <s v="Life Sciences"/>
    <n v="1"/>
    <n v="430"/>
    <n v="3"/>
    <s v="Female"/>
    <n v="33"/>
    <n v="3"/>
    <n v="1"/>
    <x v="2"/>
    <n v="4"/>
    <s v="Single"/>
    <n v="2455"/>
    <n v="10675"/>
    <n v="0"/>
    <s v=" Yes"/>
    <s v="No"/>
    <n v="19"/>
    <n v="3"/>
    <n v="1"/>
    <n v="80"/>
    <n v="0"/>
    <n v="9"/>
    <s v="Experience"/>
    <n v="5"/>
    <n v="3"/>
    <n v="8"/>
    <n v="7"/>
    <n v="1"/>
    <n v="7"/>
  </r>
  <r>
    <n v="49"/>
    <x v="0"/>
    <x v="1"/>
    <s v="Travel Rarely"/>
    <n v="1091"/>
    <x v="1"/>
    <n v="1"/>
    <n v="2"/>
    <s v="Technical Degree"/>
    <n v="1"/>
    <n v="431"/>
    <n v="3"/>
    <s v="Female"/>
    <n v="90"/>
    <n v="2"/>
    <n v="4"/>
    <x v="4"/>
    <n v="3"/>
    <s v="Single"/>
    <n v="13964"/>
    <n v="17810"/>
    <n v="7"/>
    <s v=" Yes"/>
    <s v="Yes"/>
    <n v="12"/>
    <n v="3"/>
    <n v="4"/>
    <n v="80"/>
    <n v="0"/>
    <n v="25"/>
    <s v="Good Experience"/>
    <n v="2"/>
    <n v="3"/>
    <n v="7"/>
    <n v="1"/>
    <n v="0"/>
    <n v="7"/>
  </r>
  <r>
    <n v="52"/>
    <x v="0"/>
    <x v="0"/>
    <s v="Travel Rarely"/>
    <n v="723"/>
    <x v="1"/>
    <n v="8"/>
    <n v="4"/>
    <s v="Medical"/>
    <n v="1"/>
    <n v="433"/>
    <n v="3"/>
    <s v="Male"/>
    <n v="85"/>
    <n v="2"/>
    <n v="2"/>
    <x v="1"/>
    <n v="2"/>
    <s v="Married"/>
    <n v="4941"/>
    <n v="17747"/>
    <n v="2"/>
    <s v=" Yes"/>
    <s v="No"/>
    <n v="15"/>
    <n v="3"/>
    <n v="1"/>
    <n v="80"/>
    <n v="0"/>
    <n v="11"/>
    <s v="Good Experience"/>
    <n v="3"/>
    <n v="2"/>
    <n v="8"/>
    <n v="2"/>
    <n v="7"/>
    <n v="7"/>
  </r>
  <r>
    <n v="27"/>
    <x v="2"/>
    <x v="1"/>
    <s v="Travel Rarely"/>
    <n v="1220"/>
    <x v="1"/>
    <n v="5"/>
    <n v="3"/>
    <s v="Life Sciences"/>
    <n v="1"/>
    <n v="434"/>
    <n v="3"/>
    <s v="Female"/>
    <n v="85"/>
    <n v="3"/>
    <n v="1"/>
    <x v="1"/>
    <n v="2"/>
    <s v="Single"/>
    <n v="2478"/>
    <n v="20938"/>
    <n v="1"/>
    <s v=" Yes"/>
    <s v="Yes"/>
    <n v="12"/>
    <n v="3"/>
    <n v="2"/>
    <n v="80"/>
    <n v="0"/>
    <n v="4"/>
    <s v="Slight Experience"/>
    <n v="2"/>
    <n v="2"/>
    <n v="4"/>
    <n v="3"/>
    <n v="1"/>
    <n v="2"/>
  </r>
  <r>
    <n v="32"/>
    <x v="1"/>
    <x v="1"/>
    <s v="Travel Rarely"/>
    <n v="588"/>
    <x v="0"/>
    <n v="8"/>
    <n v="2"/>
    <s v="Technical Degree"/>
    <n v="1"/>
    <n v="436"/>
    <n v="3"/>
    <s v="Female"/>
    <n v="65"/>
    <n v="2"/>
    <n v="2"/>
    <x v="0"/>
    <n v="2"/>
    <s v="Married"/>
    <n v="5228"/>
    <n v="24624"/>
    <n v="1"/>
    <s v=" Yes"/>
    <s v="Yes"/>
    <n v="11"/>
    <n v="3"/>
    <n v="4"/>
    <n v="80"/>
    <n v="0"/>
    <n v="13"/>
    <s v="Good Experience"/>
    <n v="2"/>
    <n v="3"/>
    <n v="13"/>
    <n v="12"/>
    <n v="11"/>
    <n v="9"/>
  </r>
  <r>
    <n v="27"/>
    <x v="2"/>
    <x v="1"/>
    <s v="Travel Rarely"/>
    <n v="1377"/>
    <x v="0"/>
    <n v="2"/>
    <n v="3"/>
    <s v="Life Sciences"/>
    <n v="1"/>
    <n v="437"/>
    <n v="4"/>
    <s v="Male"/>
    <n v="74"/>
    <n v="3"/>
    <n v="2"/>
    <x v="0"/>
    <n v="3"/>
    <s v="Single"/>
    <n v="4478"/>
    <n v="5242"/>
    <n v="1"/>
    <s v=" Yes"/>
    <s v="Yes"/>
    <n v="11"/>
    <n v="3"/>
    <n v="1"/>
    <n v="80"/>
    <n v="0"/>
    <n v="5"/>
    <s v="Slight Experience"/>
    <n v="3"/>
    <n v="3"/>
    <n v="5"/>
    <n v="4"/>
    <n v="0"/>
    <n v="4"/>
  </r>
  <r>
    <n v="31"/>
    <x v="1"/>
    <x v="1"/>
    <s v="Travel Rarely"/>
    <n v="691"/>
    <x v="0"/>
    <n v="7"/>
    <n v="3"/>
    <s v="Marketing"/>
    <n v="1"/>
    <n v="438"/>
    <n v="4"/>
    <s v="Male"/>
    <n v="73"/>
    <n v="3"/>
    <n v="2"/>
    <x v="0"/>
    <n v="4"/>
    <s v="Divorced"/>
    <n v="7547"/>
    <n v="7143"/>
    <n v="4"/>
    <s v=" Yes"/>
    <s v="No"/>
    <n v="12"/>
    <n v="3"/>
    <n v="4"/>
    <n v="80"/>
    <n v="3"/>
    <n v="13"/>
    <s v="Good Experience"/>
    <n v="3"/>
    <n v="3"/>
    <n v="7"/>
    <n v="7"/>
    <n v="1"/>
    <n v="7"/>
  </r>
  <r>
    <n v="32"/>
    <x v="1"/>
    <x v="1"/>
    <s v="Travel Rarely"/>
    <n v="1018"/>
    <x v="1"/>
    <n v="2"/>
    <n v="4"/>
    <s v="Medical"/>
    <n v="1"/>
    <n v="439"/>
    <n v="1"/>
    <s v="Female"/>
    <n v="74"/>
    <n v="4"/>
    <n v="2"/>
    <x v="1"/>
    <n v="4"/>
    <s v="Single"/>
    <n v="5055"/>
    <n v="10557"/>
    <n v="7"/>
    <s v=" Yes"/>
    <s v="No"/>
    <n v="16"/>
    <n v="3"/>
    <n v="3"/>
    <n v="80"/>
    <n v="0"/>
    <n v="10"/>
    <s v="Experience"/>
    <n v="0"/>
    <n v="2"/>
    <n v="7"/>
    <n v="7"/>
    <n v="0"/>
    <n v="7"/>
  </r>
  <r>
    <n v="28"/>
    <x v="2"/>
    <x v="0"/>
    <s v="Travel Rarely"/>
    <n v="1157"/>
    <x v="1"/>
    <n v="2"/>
    <n v="4"/>
    <s v="Medical"/>
    <n v="1"/>
    <n v="440"/>
    <n v="1"/>
    <s v="Male"/>
    <n v="84"/>
    <n v="1"/>
    <n v="1"/>
    <x v="1"/>
    <n v="4"/>
    <s v="Married"/>
    <n v="3464"/>
    <n v="24737"/>
    <n v="5"/>
    <s v=" Yes"/>
    <s v="Yes"/>
    <n v="13"/>
    <n v="3"/>
    <n v="4"/>
    <n v="80"/>
    <n v="0"/>
    <n v="5"/>
    <s v="Slight Experience"/>
    <n v="4"/>
    <n v="2"/>
    <n v="3"/>
    <n v="2"/>
    <n v="2"/>
    <n v="2"/>
  </r>
  <r>
    <n v="30"/>
    <x v="1"/>
    <x v="1"/>
    <s v="Travel Rarely"/>
    <n v="1275"/>
    <x v="1"/>
    <n v="28"/>
    <n v="2"/>
    <s v="Medical"/>
    <n v="1"/>
    <n v="441"/>
    <n v="4"/>
    <s v="Female"/>
    <n v="64"/>
    <n v="3"/>
    <n v="2"/>
    <x v="1"/>
    <n v="4"/>
    <s v="Married"/>
    <n v="5775"/>
    <n v="11934"/>
    <n v="1"/>
    <s v=" Yes"/>
    <s v="No"/>
    <n v="13"/>
    <n v="3"/>
    <n v="4"/>
    <n v="80"/>
    <n v="2"/>
    <n v="11"/>
    <s v="Good Experience"/>
    <n v="2"/>
    <n v="3"/>
    <n v="10"/>
    <n v="8"/>
    <n v="1"/>
    <n v="9"/>
  </r>
  <r>
    <n v="31"/>
    <x v="1"/>
    <x v="1"/>
    <s v="Travel Frequently"/>
    <n v="798"/>
    <x v="1"/>
    <n v="7"/>
    <n v="2"/>
    <s v="Life Sciences"/>
    <n v="1"/>
    <n v="442"/>
    <n v="3"/>
    <s v="Female"/>
    <n v="48"/>
    <n v="2"/>
    <n v="3"/>
    <x v="3"/>
    <n v="3"/>
    <s v="Married"/>
    <n v="8943"/>
    <n v="14034"/>
    <n v="1"/>
    <s v=" Yes"/>
    <s v="No"/>
    <n v="24"/>
    <n v="4"/>
    <n v="1"/>
    <n v="80"/>
    <n v="1"/>
    <n v="10"/>
    <s v="Experience"/>
    <n v="2"/>
    <n v="3"/>
    <n v="10"/>
    <n v="9"/>
    <n v="8"/>
    <n v="9"/>
  </r>
  <r>
    <n v="39"/>
    <x v="1"/>
    <x v="1"/>
    <s v="Travel Frequently"/>
    <n v="672"/>
    <x v="1"/>
    <n v="7"/>
    <n v="2"/>
    <s v="Medical"/>
    <n v="1"/>
    <n v="444"/>
    <n v="3"/>
    <s v="Male"/>
    <n v="54"/>
    <n v="2"/>
    <n v="5"/>
    <x v="5"/>
    <n v="4"/>
    <s v="Married"/>
    <n v="19272"/>
    <n v="21141"/>
    <n v="1"/>
    <s v=" Yes"/>
    <s v="No"/>
    <n v="15"/>
    <n v="3"/>
    <n v="1"/>
    <n v="80"/>
    <n v="1"/>
    <n v="21"/>
    <s v="Good Experience"/>
    <n v="2"/>
    <n v="3"/>
    <n v="21"/>
    <n v="9"/>
    <n v="13"/>
    <n v="3"/>
  </r>
  <r>
    <n v="39"/>
    <x v="1"/>
    <x v="0"/>
    <s v="Travel Rarely"/>
    <n v="1162"/>
    <x v="0"/>
    <n v="3"/>
    <n v="2"/>
    <s v="Medical"/>
    <n v="1"/>
    <n v="445"/>
    <n v="4"/>
    <s v="Female"/>
    <n v="41"/>
    <n v="3"/>
    <n v="2"/>
    <x v="0"/>
    <n v="3"/>
    <s v="Married"/>
    <n v="5238"/>
    <n v="17778"/>
    <n v="4"/>
    <s v=" Yes"/>
    <s v="Yes"/>
    <n v="18"/>
    <n v="3"/>
    <n v="1"/>
    <n v="80"/>
    <n v="0"/>
    <n v="12"/>
    <s v="Good Experience"/>
    <n v="3"/>
    <n v="2"/>
    <n v="1"/>
    <n v="0"/>
    <n v="0"/>
    <n v="0"/>
  </r>
  <r>
    <n v="33"/>
    <x v="1"/>
    <x v="1"/>
    <s v="Travel Frequently"/>
    <n v="508"/>
    <x v="0"/>
    <n v="10"/>
    <n v="3"/>
    <s v="Marketing"/>
    <n v="1"/>
    <n v="446"/>
    <n v="2"/>
    <s v="Male"/>
    <n v="46"/>
    <n v="2"/>
    <n v="2"/>
    <x v="0"/>
    <n v="4"/>
    <s v="Single"/>
    <n v="4682"/>
    <n v="4317"/>
    <n v="3"/>
    <s v=" Yes"/>
    <s v="No"/>
    <n v="14"/>
    <n v="3"/>
    <n v="3"/>
    <n v="80"/>
    <n v="0"/>
    <n v="9"/>
    <s v="Experience"/>
    <n v="6"/>
    <n v="2"/>
    <n v="7"/>
    <n v="7"/>
    <n v="0"/>
    <n v="1"/>
  </r>
  <r>
    <n v="47"/>
    <x v="0"/>
    <x v="1"/>
    <s v="Travel Rarely"/>
    <n v="1482"/>
    <x v="1"/>
    <n v="5"/>
    <n v="5"/>
    <s v="Life Sciences"/>
    <n v="1"/>
    <n v="447"/>
    <n v="4"/>
    <s v="Male"/>
    <n v="42"/>
    <n v="3"/>
    <n v="5"/>
    <x v="7"/>
    <n v="3"/>
    <s v="Married"/>
    <n v="18300"/>
    <n v="16375"/>
    <n v="4"/>
    <s v=" Yes"/>
    <s v="No"/>
    <n v="11"/>
    <n v="3"/>
    <n v="2"/>
    <n v="80"/>
    <n v="1"/>
    <n v="21"/>
    <s v="Good Experience"/>
    <n v="2"/>
    <n v="3"/>
    <n v="3"/>
    <n v="2"/>
    <n v="1"/>
    <n v="1"/>
  </r>
  <r>
    <n v="43"/>
    <x v="0"/>
    <x v="1"/>
    <s v="Travel Frequently"/>
    <n v="559"/>
    <x v="1"/>
    <n v="10"/>
    <n v="4"/>
    <s v="Life Sciences"/>
    <n v="1"/>
    <n v="448"/>
    <n v="3"/>
    <s v="Female"/>
    <n v="82"/>
    <n v="2"/>
    <n v="2"/>
    <x v="2"/>
    <n v="3"/>
    <s v="Divorced"/>
    <n v="5257"/>
    <n v="6227"/>
    <n v="1"/>
    <s v=" Yes"/>
    <s v="No"/>
    <n v="11"/>
    <n v="3"/>
    <n v="2"/>
    <n v="80"/>
    <n v="1"/>
    <n v="9"/>
    <s v="Experience"/>
    <n v="3"/>
    <n v="4"/>
    <n v="9"/>
    <n v="7"/>
    <n v="0"/>
    <n v="0"/>
  </r>
  <r>
    <n v="27"/>
    <x v="2"/>
    <x v="1"/>
    <s v="Non Travel"/>
    <n v="210"/>
    <x v="0"/>
    <n v="1"/>
    <n v="1"/>
    <s v="Marketing"/>
    <n v="1"/>
    <n v="449"/>
    <n v="3"/>
    <s v="Male"/>
    <n v="73"/>
    <n v="3"/>
    <n v="2"/>
    <x v="0"/>
    <n v="2"/>
    <s v="Married"/>
    <n v="6349"/>
    <n v="22107"/>
    <n v="0"/>
    <s v=" Yes"/>
    <s v="Yes"/>
    <n v="13"/>
    <n v="3"/>
    <n v="4"/>
    <n v="80"/>
    <n v="1"/>
    <n v="6"/>
    <s v="Experience"/>
    <n v="0"/>
    <n v="3"/>
    <n v="5"/>
    <n v="4"/>
    <n v="1"/>
    <n v="4"/>
  </r>
  <r>
    <n v="54"/>
    <x v="0"/>
    <x v="1"/>
    <s v="Travel Frequently"/>
    <n v="928"/>
    <x v="1"/>
    <n v="20"/>
    <n v="4"/>
    <s v="Life Sciences"/>
    <n v="1"/>
    <n v="450"/>
    <n v="4"/>
    <s v="Female"/>
    <n v="31"/>
    <n v="3"/>
    <n v="2"/>
    <x v="1"/>
    <n v="3"/>
    <s v="Single"/>
    <n v="4869"/>
    <n v="16885"/>
    <n v="3"/>
    <s v=" Yes"/>
    <s v="No"/>
    <n v="12"/>
    <n v="3"/>
    <n v="4"/>
    <n v="80"/>
    <n v="0"/>
    <n v="20"/>
    <s v="Good Experience"/>
    <n v="4"/>
    <n v="2"/>
    <n v="4"/>
    <n v="3"/>
    <n v="0"/>
    <n v="3"/>
  </r>
  <r>
    <n v="43"/>
    <x v="0"/>
    <x v="1"/>
    <s v="Travel Rarely"/>
    <n v="1001"/>
    <x v="1"/>
    <n v="7"/>
    <n v="3"/>
    <s v="Life Sciences"/>
    <n v="1"/>
    <n v="451"/>
    <n v="3"/>
    <s v="Female"/>
    <n v="43"/>
    <n v="3"/>
    <n v="3"/>
    <x v="4"/>
    <n v="1"/>
    <s v="Married"/>
    <n v="9985"/>
    <n v="9262"/>
    <n v="8"/>
    <s v=" Yes"/>
    <s v="No"/>
    <n v="16"/>
    <n v="3"/>
    <n v="1"/>
    <n v="80"/>
    <n v="1"/>
    <n v="10"/>
    <s v="Experience"/>
    <n v="1"/>
    <n v="2"/>
    <n v="1"/>
    <n v="0"/>
    <n v="0"/>
    <n v="0"/>
  </r>
  <r>
    <n v="45"/>
    <x v="0"/>
    <x v="1"/>
    <s v="Travel Rarely"/>
    <n v="549"/>
    <x v="1"/>
    <n v="8"/>
    <n v="4"/>
    <s v="Other"/>
    <n v="1"/>
    <n v="452"/>
    <n v="4"/>
    <s v="Male"/>
    <n v="75"/>
    <n v="3"/>
    <n v="2"/>
    <x v="1"/>
    <n v="4"/>
    <s v="Married"/>
    <n v="3697"/>
    <n v="9278"/>
    <n v="9"/>
    <s v=" Yes"/>
    <s v="No"/>
    <n v="14"/>
    <n v="3"/>
    <n v="1"/>
    <n v="80"/>
    <n v="2"/>
    <n v="12"/>
    <s v="Good Experience"/>
    <n v="3"/>
    <n v="3"/>
    <n v="10"/>
    <n v="9"/>
    <n v="9"/>
    <n v="8"/>
  </r>
  <r>
    <n v="40"/>
    <x v="0"/>
    <x v="1"/>
    <s v="Travel Rarely"/>
    <n v="1124"/>
    <x v="0"/>
    <n v="1"/>
    <n v="2"/>
    <s v="Medical"/>
    <n v="1"/>
    <n v="453"/>
    <n v="2"/>
    <s v="Male"/>
    <n v="57"/>
    <n v="1"/>
    <n v="2"/>
    <x v="0"/>
    <n v="4"/>
    <s v="Married"/>
    <n v="7457"/>
    <n v="13273"/>
    <n v="2"/>
    <s v=" Yes"/>
    <s v="Yes"/>
    <n v="22"/>
    <n v="4"/>
    <n v="3"/>
    <n v="80"/>
    <n v="3"/>
    <n v="6"/>
    <s v="Experience"/>
    <n v="2"/>
    <n v="2"/>
    <n v="4"/>
    <n v="3"/>
    <n v="0"/>
    <n v="2"/>
  </r>
  <r>
    <n v="29"/>
    <x v="2"/>
    <x v="0"/>
    <s v="Travel Rarely"/>
    <n v="318"/>
    <x v="1"/>
    <n v="8"/>
    <n v="4"/>
    <s v="Other"/>
    <n v="1"/>
    <n v="454"/>
    <n v="2"/>
    <s v="Male"/>
    <n v="77"/>
    <n v="1"/>
    <n v="1"/>
    <x v="2"/>
    <n v="1"/>
    <s v="Married"/>
    <n v="2119"/>
    <n v="4759"/>
    <n v="1"/>
    <s v=" Yes"/>
    <s v="Yes"/>
    <n v="11"/>
    <n v="3"/>
    <n v="4"/>
    <n v="80"/>
    <n v="0"/>
    <n v="7"/>
    <s v="Experience"/>
    <n v="4"/>
    <n v="2"/>
    <n v="7"/>
    <n v="7"/>
    <n v="0"/>
    <n v="7"/>
  </r>
  <r>
    <n v="29"/>
    <x v="2"/>
    <x v="1"/>
    <s v="Travel Rarely"/>
    <n v="738"/>
    <x v="1"/>
    <n v="9"/>
    <n v="5"/>
    <s v="Other"/>
    <n v="1"/>
    <n v="455"/>
    <n v="2"/>
    <s v="Male"/>
    <n v="30"/>
    <n v="2"/>
    <n v="1"/>
    <x v="2"/>
    <n v="4"/>
    <s v="Single"/>
    <n v="3983"/>
    <n v="7621"/>
    <n v="0"/>
    <s v=" Yes"/>
    <s v="No"/>
    <n v="17"/>
    <n v="3"/>
    <n v="3"/>
    <n v="80"/>
    <n v="0"/>
    <n v="4"/>
    <s v="Slight Experience"/>
    <n v="2"/>
    <n v="3"/>
    <n v="3"/>
    <n v="2"/>
    <n v="2"/>
    <n v="2"/>
  </r>
  <r>
    <n v="30"/>
    <x v="1"/>
    <x v="1"/>
    <s v="Travel Rarely"/>
    <n v="570"/>
    <x v="0"/>
    <n v="5"/>
    <n v="3"/>
    <s v="Marketing"/>
    <n v="1"/>
    <n v="456"/>
    <n v="4"/>
    <s v="Female"/>
    <n v="30"/>
    <n v="2"/>
    <n v="2"/>
    <x v="0"/>
    <n v="3"/>
    <s v="Divorced"/>
    <n v="6118"/>
    <n v="5431"/>
    <n v="1"/>
    <s v=" Yes"/>
    <s v="No"/>
    <n v="13"/>
    <n v="3"/>
    <n v="3"/>
    <n v="80"/>
    <n v="3"/>
    <n v="10"/>
    <s v="Experience"/>
    <n v="2"/>
    <n v="3"/>
    <n v="10"/>
    <n v="9"/>
    <n v="1"/>
    <n v="2"/>
  </r>
  <r>
    <n v="27"/>
    <x v="2"/>
    <x v="1"/>
    <s v="Travel Rarely"/>
    <n v="1130"/>
    <x v="0"/>
    <n v="8"/>
    <n v="4"/>
    <s v="Marketing"/>
    <n v="1"/>
    <n v="458"/>
    <n v="2"/>
    <s v="Female"/>
    <n v="56"/>
    <n v="3"/>
    <n v="2"/>
    <x v="0"/>
    <n v="2"/>
    <s v="Married"/>
    <n v="6214"/>
    <n v="3415"/>
    <n v="1"/>
    <s v=" Yes"/>
    <s v="No"/>
    <n v="18"/>
    <n v="3"/>
    <n v="1"/>
    <n v="80"/>
    <n v="1"/>
    <n v="8"/>
    <s v="Experience"/>
    <n v="3"/>
    <n v="3"/>
    <n v="8"/>
    <n v="7"/>
    <n v="0"/>
    <n v="7"/>
  </r>
  <r>
    <n v="37"/>
    <x v="1"/>
    <x v="1"/>
    <s v="Travel Rarely"/>
    <n v="1192"/>
    <x v="1"/>
    <n v="5"/>
    <n v="2"/>
    <s v="Medical"/>
    <n v="1"/>
    <n v="460"/>
    <n v="4"/>
    <s v="Male"/>
    <n v="61"/>
    <n v="3"/>
    <n v="2"/>
    <x v="3"/>
    <n v="4"/>
    <s v="Divorced"/>
    <n v="6347"/>
    <n v="23177"/>
    <n v="7"/>
    <s v=" Yes"/>
    <s v="No"/>
    <n v="16"/>
    <n v="3"/>
    <n v="3"/>
    <n v="80"/>
    <n v="2"/>
    <n v="8"/>
    <s v="Experience"/>
    <n v="2"/>
    <n v="2"/>
    <n v="6"/>
    <n v="2"/>
    <n v="0"/>
    <n v="4"/>
  </r>
  <r>
    <n v="38"/>
    <x v="1"/>
    <x v="1"/>
    <s v="Travel Rarely"/>
    <n v="343"/>
    <x v="1"/>
    <n v="15"/>
    <n v="2"/>
    <s v="Life Sciences"/>
    <n v="1"/>
    <n v="461"/>
    <n v="3"/>
    <s v="Male"/>
    <n v="92"/>
    <n v="2"/>
    <n v="3"/>
    <x v="7"/>
    <n v="4"/>
    <s v="Divorced"/>
    <n v="11510"/>
    <n v="15682"/>
    <n v="0"/>
    <s v=" Yes"/>
    <s v="Yes"/>
    <n v="14"/>
    <n v="3"/>
    <n v="2"/>
    <n v="80"/>
    <n v="1"/>
    <n v="12"/>
    <s v="Good Experience"/>
    <n v="3"/>
    <n v="3"/>
    <n v="11"/>
    <n v="10"/>
    <n v="2"/>
    <n v="9"/>
  </r>
  <r>
    <n v="31"/>
    <x v="1"/>
    <x v="1"/>
    <s v="Travel Rarely"/>
    <n v="1232"/>
    <x v="1"/>
    <n v="7"/>
    <n v="4"/>
    <s v="Medical"/>
    <n v="1"/>
    <n v="462"/>
    <n v="3"/>
    <s v="Female"/>
    <n v="39"/>
    <n v="3"/>
    <n v="3"/>
    <x v="3"/>
    <n v="4"/>
    <s v="Single"/>
    <n v="7143"/>
    <n v="25713"/>
    <n v="1"/>
    <s v=" Yes"/>
    <s v="Yes"/>
    <n v="14"/>
    <n v="3"/>
    <n v="3"/>
    <n v="80"/>
    <n v="0"/>
    <n v="11"/>
    <s v="Good Experience"/>
    <n v="2"/>
    <n v="2"/>
    <n v="11"/>
    <n v="9"/>
    <n v="4"/>
    <n v="10"/>
  </r>
  <r>
    <n v="29"/>
    <x v="2"/>
    <x v="1"/>
    <s v="Travel Rarely"/>
    <n v="144"/>
    <x v="0"/>
    <n v="10"/>
    <n v="1"/>
    <s v="Marketing"/>
    <n v="1"/>
    <n v="463"/>
    <n v="4"/>
    <s v="Female"/>
    <n v="39"/>
    <n v="2"/>
    <n v="2"/>
    <x v="0"/>
    <n v="2"/>
    <s v="Divorced"/>
    <n v="8268"/>
    <n v="11866"/>
    <n v="1"/>
    <s v=" Yes"/>
    <s v="Yes"/>
    <n v="14"/>
    <n v="3"/>
    <n v="1"/>
    <n v="80"/>
    <n v="2"/>
    <n v="7"/>
    <s v="Experience"/>
    <n v="2"/>
    <n v="3"/>
    <n v="7"/>
    <n v="7"/>
    <n v="1"/>
    <n v="7"/>
  </r>
  <r>
    <n v="35"/>
    <x v="1"/>
    <x v="1"/>
    <s v="Travel Rarely"/>
    <n v="1296"/>
    <x v="1"/>
    <n v="5"/>
    <n v="4"/>
    <s v="Technical Degree"/>
    <n v="1"/>
    <n v="464"/>
    <n v="3"/>
    <s v="Male"/>
    <n v="62"/>
    <n v="3"/>
    <n v="3"/>
    <x v="3"/>
    <n v="2"/>
    <s v="Single"/>
    <n v="8095"/>
    <n v="18264"/>
    <n v="0"/>
    <s v=" Yes"/>
    <s v="No"/>
    <n v="13"/>
    <n v="3"/>
    <n v="4"/>
    <n v="80"/>
    <n v="0"/>
    <n v="17"/>
    <s v="Good Experience"/>
    <n v="5"/>
    <n v="3"/>
    <n v="16"/>
    <n v="6"/>
    <n v="0"/>
    <n v="13"/>
  </r>
  <r>
    <n v="23"/>
    <x v="2"/>
    <x v="1"/>
    <s v="Travel Rarely"/>
    <n v="1309"/>
    <x v="1"/>
    <n v="26"/>
    <n v="1"/>
    <s v="Life Sciences"/>
    <n v="1"/>
    <n v="465"/>
    <n v="3"/>
    <s v="Male"/>
    <n v="83"/>
    <n v="3"/>
    <n v="1"/>
    <x v="1"/>
    <n v="4"/>
    <s v="Divorced"/>
    <n v="2904"/>
    <n v="16092"/>
    <n v="1"/>
    <s v=" Yes"/>
    <s v="No"/>
    <n v="12"/>
    <n v="3"/>
    <n v="3"/>
    <n v="80"/>
    <n v="2"/>
    <n v="4"/>
    <s v="Slight Experience"/>
    <n v="2"/>
    <n v="2"/>
    <n v="4"/>
    <n v="2"/>
    <n v="0"/>
    <n v="2"/>
  </r>
  <r>
    <n v="41"/>
    <x v="0"/>
    <x v="1"/>
    <s v="Travel Rarely"/>
    <n v="483"/>
    <x v="1"/>
    <n v="6"/>
    <n v="3"/>
    <s v="Medical"/>
    <n v="1"/>
    <n v="466"/>
    <n v="4"/>
    <s v="Male"/>
    <n v="95"/>
    <n v="2"/>
    <n v="2"/>
    <x v="3"/>
    <n v="2"/>
    <s v="Single"/>
    <n v="6032"/>
    <n v="10110"/>
    <n v="6"/>
    <s v=" Yes"/>
    <s v="Yes"/>
    <n v="15"/>
    <n v="3"/>
    <n v="4"/>
    <n v="80"/>
    <n v="0"/>
    <n v="8"/>
    <s v="Experience"/>
    <n v="3"/>
    <n v="3"/>
    <n v="5"/>
    <n v="4"/>
    <n v="1"/>
    <n v="2"/>
  </r>
  <r>
    <n v="47"/>
    <x v="0"/>
    <x v="1"/>
    <s v="Travel Frequently"/>
    <n v="1309"/>
    <x v="0"/>
    <n v="4"/>
    <n v="1"/>
    <s v="Medical"/>
    <n v="1"/>
    <n v="467"/>
    <n v="2"/>
    <s v="Male"/>
    <n v="99"/>
    <n v="3"/>
    <n v="2"/>
    <x v="6"/>
    <n v="3"/>
    <s v="Single"/>
    <n v="2976"/>
    <n v="25751"/>
    <n v="3"/>
    <s v=" Yes"/>
    <s v="No"/>
    <n v="19"/>
    <n v="3"/>
    <n v="1"/>
    <n v="80"/>
    <n v="0"/>
    <n v="5"/>
    <s v="Slight Experience"/>
    <n v="3"/>
    <n v="3"/>
    <n v="0"/>
    <n v="0"/>
    <n v="0"/>
    <n v="0"/>
  </r>
  <r>
    <n v="42"/>
    <x v="0"/>
    <x v="1"/>
    <s v="Travel Rarely"/>
    <n v="810"/>
    <x v="1"/>
    <n v="23"/>
    <n v="5"/>
    <s v="Life Sciences"/>
    <n v="1"/>
    <n v="468"/>
    <n v="1"/>
    <s v="Female"/>
    <n v="44"/>
    <n v="3"/>
    <n v="4"/>
    <x v="7"/>
    <n v="4"/>
    <s v="Single"/>
    <n v="15992"/>
    <n v="15901"/>
    <n v="2"/>
    <s v=" Yes"/>
    <s v="No"/>
    <n v="14"/>
    <n v="3"/>
    <n v="2"/>
    <n v="80"/>
    <n v="0"/>
    <n v="16"/>
    <s v="Good Experience"/>
    <n v="2"/>
    <n v="3"/>
    <n v="1"/>
    <n v="0"/>
    <n v="0"/>
    <n v="0"/>
  </r>
  <r>
    <n v="29"/>
    <x v="2"/>
    <x v="1"/>
    <s v="Non Travel"/>
    <n v="746"/>
    <x v="0"/>
    <n v="2"/>
    <n v="3"/>
    <s v="Life Sciences"/>
    <n v="1"/>
    <n v="469"/>
    <n v="4"/>
    <s v="Male"/>
    <n v="61"/>
    <n v="3"/>
    <n v="2"/>
    <x v="0"/>
    <n v="3"/>
    <s v="Married"/>
    <n v="4649"/>
    <n v="16928"/>
    <n v="1"/>
    <s v=" Yes"/>
    <s v="No"/>
    <n v="14"/>
    <n v="3"/>
    <n v="1"/>
    <n v="80"/>
    <n v="1"/>
    <n v="4"/>
    <s v="Slight Experience"/>
    <n v="3"/>
    <n v="2"/>
    <n v="4"/>
    <n v="3"/>
    <n v="0"/>
    <n v="2"/>
  </r>
  <r>
    <n v="42"/>
    <x v="0"/>
    <x v="1"/>
    <s v="Travel Rarely"/>
    <n v="544"/>
    <x v="2"/>
    <n v="2"/>
    <n v="1"/>
    <s v="Technical Degree"/>
    <n v="1"/>
    <n v="470"/>
    <n v="3"/>
    <s v="Male"/>
    <n v="52"/>
    <n v="3"/>
    <n v="1"/>
    <x v="8"/>
    <n v="3"/>
    <s v="Divorced"/>
    <n v="2696"/>
    <n v="24017"/>
    <n v="0"/>
    <s v=" Yes"/>
    <s v="Yes"/>
    <n v="11"/>
    <n v="3"/>
    <n v="3"/>
    <n v="80"/>
    <n v="1"/>
    <n v="4"/>
    <s v="Slight Experience"/>
    <n v="5"/>
    <n v="3"/>
    <n v="3"/>
    <n v="2"/>
    <n v="1"/>
    <n v="0"/>
  </r>
  <r>
    <n v="32"/>
    <x v="1"/>
    <x v="1"/>
    <s v="Travel Rarely"/>
    <n v="1062"/>
    <x v="1"/>
    <n v="2"/>
    <n v="3"/>
    <s v="Medical"/>
    <n v="1"/>
    <n v="471"/>
    <n v="3"/>
    <s v="Female"/>
    <n v="75"/>
    <n v="3"/>
    <n v="1"/>
    <x v="2"/>
    <n v="2"/>
    <s v="Married"/>
    <n v="2370"/>
    <n v="3956"/>
    <n v="1"/>
    <s v=" Yes"/>
    <s v="No"/>
    <n v="13"/>
    <n v="3"/>
    <n v="3"/>
    <n v="80"/>
    <n v="1"/>
    <n v="8"/>
    <s v="Experience"/>
    <n v="4"/>
    <n v="3"/>
    <n v="8"/>
    <n v="0"/>
    <n v="0"/>
    <n v="7"/>
  </r>
  <r>
    <n v="48"/>
    <x v="0"/>
    <x v="1"/>
    <s v="Travel Rarely"/>
    <n v="530"/>
    <x v="0"/>
    <n v="29"/>
    <n v="1"/>
    <s v="Medical"/>
    <n v="1"/>
    <n v="473"/>
    <n v="1"/>
    <s v="Female"/>
    <n v="91"/>
    <n v="3"/>
    <n v="3"/>
    <x v="5"/>
    <n v="3"/>
    <s v="Married"/>
    <n v="12504"/>
    <n v="23978"/>
    <n v="3"/>
    <s v=" Yes"/>
    <s v="No"/>
    <n v="21"/>
    <n v="4"/>
    <n v="2"/>
    <n v="80"/>
    <n v="1"/>
    <n v="15"/>
    <s v="Good Experience"/>
    <n v="3"/>
    <n v="1"/>
    <n v="0"/>
    <n v="0"/>
    <n v="0"/>
    <n v="0"/>
  </r>
  <r>
    <n v="37"/>
    <x v="1"/>
    <x v="1"/>
    <s v="Travel Rarely"/>
    <n v="1319"/>
    <x v="1"/>
    <n v="6"/>
    <n v="3"/>
    <s v="Medical"/>
    <n v="1"/>
    <n v="474"/>
    <n v="3"/>
    <s v="Male"/>
    <n v="51"/>
    <n v="4"/>
    <n v="2"/>
    <x v="1"/>
    <n v="1"/>
    <s v="Divorced"/>
    <n v="5974"/>
    <n v="17001"/>
    <n v="4"/>
    <s v=" Yes"/>
    <s v="Yes"/>
    <n v="13"/>
    <n v="3"/>
    <n v="1"/>
    <n v="80"/>
    <n v="2"/>
    <n v="13"/>
    <s v="Good Experience"/>
    <n v="2"/>
    <n v="3"/>
    <n v="7"/>
    <n v="7"/>
    <n v="6"/>
    <n v="7"/>
  </r>
  <r>
    <n v="30"/>
    <x v="1"/>
    <x v="1"/>
    <s v="Non Travel"/>
    <n v="641"/>
    <x v="0"/>
    <n v="25"/>
    <n v="2"/>
    <s v="Technical Degree"/>
    <n v="1"/>
    <n v="475"/>
    <n v="4"/>
    <s v="Female"/>
    <n v="85"/>
    <n v="3"/>
    <n v="2"/>
    <x v="0"/>
    <n v="3"/>
    <s v="Married"/>
    <n v="4736"/>
    <n v="6069"/>
    <n v="7"/>
    <s v=" Yes"/>
    <s v="Yes"/>
    <n v="12"/>
    <n v="3"/>
    <n v="2"/>
    <n v="80"/>
    <n v="1"/>
    <n v="4"/>
    <s v="Slight Experience"/>
    <n v="2"/>
    <n v="4"/>
    <n v="2"/>
    <n v="2"/>
    <n v="2"/>
    <n v="2"/>
  </r>
  <r>
    <n v="26"/>
    <x v="2"/>
    <x v="1"/>
    <s v="Travel Rarely"/>
    <n v="933"/>
    <x v="0"/>
    <n v="1"/>
    <n v="3"/>
    <s v="Life Sciences"/>
    <n v="1"/>
    <n v="476"/>
    <n v="3"/>
    <s v="Male"/>
    <n v="57"/>
    <n v="3"/>
    <n v="2"/>
    <x v="0"/>
    <n v="3"/>
    <s v="Married"/>
    <n v="5296"/>
    <n v="20156"/>
    <n v="1"/>
    <s v=" Yes"/>
    <s v="No"/>
    <n v="17"/>
    <n v="3"/>
    <n v="2"/>
    <n v="80"/>
    <n v="1"/>
    <n v="8"/>
    <s v="Experience"/>
    <n v="3"/>
    <n v="3"/>
    <n v="8"/>
    <n v="7"/>
    <n v="7"/>
    <n v="7"/>
  </r>
  <r>
    <n v="42"/>
    <x v="0"/>
    <x v="1"/>
    <s v="Travel Rarely"/>
    <n v="1332"/>
    <x v="1"/>
    <n v="2"/>
    <n v="4"/>
    <s v="Other"/>
    <n v="1"/>
    <n v="477"/>
    <n v="1"/>
    <s v="Male"/>
    <n v="98"/>
    <n v="2"/>
    <n v="2"/>
    <x v="4"/>
    <n v="4"/>
    <s v="Single"/>
    <n v="6781"/>
    <n v="17078"/>
    <n v="3"/>
    <s v=" Yes"/>
    <s v="No"/>
    <n v="23"/>
    <n v="4"/>
    <n v="2"/>
    <n v="80"/>
    <n v="0"/>
    <n v="14"/>
    <s v="Good Experience"/>
    <n v="6"/>
    <n v="3"/>
    <n v="1"/>
    <n v="0"/>
    <n v="0"/>
    <n v="0"/>
  </r>
  <r>
    <n v="21"/>
    <x v="2"/>
    <x v="0"/>
    <s v="Travel Frequently"/>
    <n v="756"/>
    <x v="0"/>
    <n v="1"/>
    <n v="1"/>
    <s v="Technical Degree"/>
    <n v="1"/>
    <n v="478"/>
    <n v="1"/>
    <s v="Female"/>
    <n v="99"/>
    <n v="2"/>
    <n v="1"/>
    <x v="6"/>
    <n v="2"/>
    <s v="Single"/>
    <n v="2174"/>
    <n v="9150"/>
    <n v="1"/>
    <s v=" Yes"/>
    <s v="Yes"/>
    <n v="11"/>
    <n v="3"/>
    <n v="3"/>
    <n v="80"/>
    <n v="0"/>
    <n v="3"/>
    <s v="Slight Experience"/>
    <n v="3"/>
    <n v="3"/>
    <n v="3"/>
    <n v="2"/>
    <n v="1"/>
    <n v="2"/>
  </r>
  <r>
    <n v="36"/>
    <x v="1"/>
    <x v="1"/>
    <s v="Non Travel"/>
    <n v="845"/>
    <x v="0"/>
    <n v="1"/>
    <n v="5"/>
    <s v="Medical"/>
    <n v="1"/>
    <n v="479"/>
    <n v="4"/>
    <s v="Female"/>
    <n v="45"/>
    <n v="3"/>
    <n v="2"/>
    <x v="0"/>
    <n v="4"/>
    <s v="Single"/>
    <n v="6653"/>
    <n v="15276"/>
    <n v="4"/>
    <s v=" Yes"/>
    <s v="No"/>
    <n v="15"/>
    <n v="3"/>
    <n v="2"/>
    <n v="80"/>
    <n v="0"/>
    <n v="7"/>
    <s v="Experience"/>
    <n v="6"/>
    <n v="3"/>
    <n v="1"/>
    <n v="0"/>
    <n v="0"/>
    <n v="0"/>
  </r>
  <r>
    <n v="36"/>
    <x v="1"/>
    <x v="1"/>
    <s v="Travel Frequently"/>
    <n v="541"/>
    <x v="0"/>
    <n v="3"/>
    <n v="4"/>
    <s v="Medical"/>
    <n v="1"/>
    <n v="481"/>
    <n v="1"/>
    <s v="Male"/>
    <n v="48"/>
    <n v="2"/>
    <n v="3"/>
    <x v="0"/>
    <n v="4"/>
    <s v="Married"/>
    <n v="9699"/>
    <n v="7246"/>
    <n v="4"/>
    <s v=" Yes"/>
    <s v="No"/>
    <n v="11"/>
    <n v="3"/>
    <n v="1"/>
    <n v="80"/>
    <n v="1"/>
    <n v="16"/>
    <s v="Good Experience"/>
    <n v="2"/>
    <n v="3"/>
    <n v="13"/>
    <n v="9"/>
    <n v="1"/>
    <n v="12"/>
  </r>
  <r>
    <n v="57"/>
    <x v="0"/>
    <x v="1"/>
    <s v="Travel Rarely"/>
    <n v="593"/>
    <x v="1"/>
    <n v="1"/>
    <n v="4"/>
    <s v="Medical"/>
    <n v="1"/>
    <n v="482"/>
    <n v="4"/>
    <s v="Male"/>
    <n v="88"/>
    <n v="3"/>
    <n v="2"/>
    <x v="4"/>
    <n v="3"/>
    <s v="Married"/>
    <n v="6755"/>
    <n v="2967"/>
    <n v="2"/>
    <s v=" Yes"/>
    <s v="No"/>
    <n v="11"/>
    <n v="3"/>
    <n v="3"/>
    <n v="80"/>
    <n v="0"/>
    <n v="15"/>
    <s v="Good Experience"/>
    <n v="2"/>
    <n v="3"/>
    <n v="3"/>
    <n v="2"/>
    <n v="1"/>
    <n v="2"/>
  </r>
  <r>
    <n v="40"/>
    <x v="0"/>
    <x v="1"/>
    <s v="Travel Rarely"/>
    <n v="1171"/>
    <x v="1"/>
    <n v="10"/>
    <n v="4"/>
    <s v="Life Sciences"/>
    <n v="1"/>
    <n v="483"/>
    <n v="4"/>
    <s v="Female"/>
    <n v="46"/>
    <n v="4"/>
    <n v="1"/>
    <x v="2"/>
    <n v="3"/>
    <s v="Married"/>
    <n v="2213"/>
    <n v="22495"/>
    <n v="3"/>
    <s v=" Yes"/>
    <s v="Yes"/>
    <n v="13"/>
    <n v="3"/>
    <n v="3"/>
    <n v="80"/>
    <n v="1"/>
    <n v="10"/>
    <s v="Experience"/>
    <n v="3"/>
    <n v="3"/>
    <n v="7"/>
    <n v="7"/>
    <n v="1"/>
    <n v="7"/>
  </r>
  <r>
    <n v="21"/>
    <x v="2"/>
    <x v="1"/>
    <s v="Non Travel"/>
    <n v="895"/>
    <x v="0"/>
    <n v="9"/>
    <n v="2"/>
    <s v="Medical"/>
    <n v="1"/>
    <n v="484"/>
    <n v="1"/>
    <s v="Male"/>
    <n v="39"/>
    <n v="3"/>
    <n v="1"/>
    <x v="6"/>
    <n v="4"/>
    <s v="Single"/>
    <n v="2610"/>
    <n v="2851"/>
    <n v="1"/>
    <s v=" Yes"/>
    <s v="No"/>
    <n v="24"/>
    <n v="4"/>
    <n v="3"/>
    <n v="80"/>
    <n v="0"/>
    <n v="3"/>
    <s v="Slight Experience"/>
    <n v="3"/>
    <n v="2"/>
    <n v="3"/>
    <n v="2"/>
    <n v="2"/>
    <n v="2"/>
  </r>
  <r>
    <n v="33"/>
    <x v="1"/>
    <x v="0"/>
    <s v="Travel Rarely"/>
    <n v="350"/>
    <x v="0"/>
    <n v="5"/>
    <n v="3"/>
    <s v="Marketing"/>
    <n v="1"/>
    <n v="485"/>
    <n v="4"/>
    <s v="Female"/>
    <n v="34"/>
    <n v="3"/>
    <n v="1"/>
    <x v="6"/>
    <n v="3"/>
    <s v="Single"/>
    <n v="2851"/>
    <n v="9150"/>
    <n v="1"/>
    <s v=" Yes"/>
    <s v="Yes"/>
    <n v="13"/>
    <n v="3"/>
    <n v="2"/>
    <n v="80"/>
    <n v="0"/>
    <n v="1"/>
    <s v="Slight Experience"/>
    <n v="2"/>
    <n v="3"/>
    <n v="1"/>
    <n v="0"/>
    <n v="0"/>
    <n v="0"/>
  </r>
  <r>
    <n v="37"/>
    <x v="1"/>
    <x v="1"/>
    <s v="Travel Rarely"/>
    <n v="921"/>
    <x v="1"/>
    <n v="10"/>
    <n v="3"/>
    <s v="Medical"/>
    <n v="1"/>
    <n v="486"/>
    <n v="3"/>
    <s v="Female"/>
    <n v="98"/>
    <n v="3"/>
    <n v="1"/>
    <x v="2"/>
    <n v="1"/>
    <s v="Married"/>
    <n v="3452"/>
    <n v="17663"/>
    <n v="6"/>
    <s v=" Yes"/>
    <s v="No"/>
    <n v="20"/>
    <n v="4"/>
    <n v="2"/>
    <n v="80"/>
    <n v="1"/>
    <n v="17"/>
    <s v="Good Experience"/>
    <n v="3"/>
    <n v="3"/>
    <n v="5"/>
    <n v="4"/>
    <n v="0"/>
    <n v="3"/>
  </r>
  <r>
    <n v="46"/>
    <x v="0"/>
    <x v="1"/>
    <s v="Non Travel"/>
    <n v="1144"/>
    <x v="1"/>
    <n v="7"/>
    <n v="4"/>
    <s v="Medical"/>
    <n v="1"/>
    <n v="487"/>
    <n v="3"/>
    <s v="Female"/>
    <n v="30"/>
    <n v="3"/>
    <n v="2"/>
    <x v="3"/>
    <n v="3"/>
    <s v="Married"/>
    <n v="5258"/>
    <n v="16044"/>
    <n v="2"/>
    <s v=" Yes"/>
    <s v="No"/>
    <n v="14"/>
    <n v="3"/>
    <n v="3"/>
    <n v="80"/>
    <n v="0"/>
    <n v="7"/>
    <s v="Experience"/>
    <n v="2"/>
    <n v="4"/>
    <n v="1"/>
    <n v="0"/>
    <n v="0"/>
    <n v="0"/>
  </r>
  <r>
    <n v="41"/>
    <x v="0"/>
    <x v="0"/>
    <s v="Travel Frequently"/>
    <n v="143"/>
    <x v="0"/>
    <n v="4"/>
    <n v="3"/>
    <s v="Marketing"/>
    <n v="1"/>
    <n v="488"/>
    <n v="1"/>
    <s v="Male"/>
    <n v="56"/>
    <n v="3"/>
    <n v="2"/>
    <x v="0"/>
    <n v="2"/>
    <s v="Single"/>
    <n v="9355"/>
    <n v="9558"/>
    <n v="1"/>
    <s v=" Yes"/>
    <s v="No"/>
    <n v="18"/>
    <n v="3"/>
    <n v="3"/>
    <n v="80"/>
    <n v="0"/>
    <n v="8"/>
    <s v="Experience"/>
    <n v="5"/>
    <n v="3"/>
    <n v="8"/>
    <n v="7"/>
    <n v="7"/>
    <n v="7"/>
  </r>
  <r>
    <n v="50"/>
    <x v="0"/>
    <x v="1"/>
    <s v="Travel Rarely"/>
    <n v="1046"/>
    <x v="1"/>
    <n v="10"/>
    <n v="3"/>
    <s v="Technical Degree"/>
    <n v="1"/>
    <n v="491"/>
    <n v="4"/>
    <s v="Male"/>
    <n v="100"/>
    <n v="2"/>
    <n v="3"/>
    <x v="4"/>
    <n v="4"/>
    <s v="Single"/>
    <n v="10496"/>
    <n v="2755"/>
    <n v="6"/>
    <s v=" Yes"/>
    <s v="No"/>
    <n v="15"/>
    <n v="3"/>
    <n v="4"/>
    <n v="80"/>
    <n v="0"/>
    <n v="20"/>
    <s v="Good Experience"/>
    <n v="2"/>
    <n v="3"/>
    <n v="4"/>
    <n v="3"/>
    <n v="1"/>
    <n v="3"/>
  </r>
  <r>
    <n v="40"/>
    <x v="0"/>
    <x v="0"/>
    <s v="Travel Rarely"/>
    <n v="575"/>
    <x v="0"/>
    <n v="22"/>
    <n v="2"/>
    <s v="Marketing"/>
    <n v="1"/>
    <n v="492"/>
    <n v="3"/>
    <s v="Male"/>
    <n v="68"/>
    <n v="2"/>
    <n v="2"/>
    <x v="0"/>
    <n v="3"/>
    <s v="Married"/>
    <n v="6380"/>
    <n v="6110"/>
    <n v="2"/>
    <s v=" Yes"/>
    <s v="Yes"/>
    <n v="12"/>
    <n v="3"/>
    <n v="1"/>
    <n v="80"/>
    <n v="2"/>
    <n v="8"/>
    <s v="Experience"/>
    <n v="6"/>
    <n v="3"/>
    <n v="6"/>
    <n v="4"/>
    <n v="1"/>
    <n v="0"/>
  </r>
  <r>
    <n v="31"/>
    <x v="1"/>
    <x v="1"/>
    <s v="Travel Rarely"/>
    <n v="408"/>
    <x v="1"/>
    <n v="9"/>
    <n v="4"/>
    <s v="Life Sciences"/>
    <n v="1"/>
    <n v="493"/>
    <n v="3"/>
    <s v="Male"/>
    <n v="42"/>
    <n v="2"/>
    <n v="1"/>
    <x v="1"/>
    <n v="2"/>
    <s v="Single"/>
    <n v="2657"/>
    <n v="7551"/>
    <n v="0"/>
    <s v=" Yes"/>
    <s v="Yes"/>
    <n v="16"/>
    <n v="3"/>
    <n v="4"/>
    <n v="80"/>
    <n v="0"/>
    <n v="3"/>
    <s v="Slight Experience"/>
    <n v="5"/>
    <n v="3"/>
    <n v="2"/>
    <n v="2"/>
    <n v="2"/>
    <n v="2"/>
  </r>
  <r>
    <n v="21"/>
    <x v="2"/>
    <x v="0"/>
    <s v="Travel Rarely"/>
    <n v="156"/>
    <x v="0"/>
    <n v="12"/>
    <n v="3"/>
    <s v="Life Sciences"/>
    <n v="1"/>
    <n v="494"/>
    <n v="3"/>
    <s v="Female"/>
    <n v="90"/>
    <n v="4"/>
    <n v="1"/>
    <x v="6"/>
    <n v="2"/>
    <s v="Single"/>
    <n v="2716"/>
    <n v="25422"/>
    <n v="1"/>
    <s v=" Yes"/>
    <s v="No"/>
    <n v="15"/>
    <n v="3"/>
    <n v="4"/>
    <n v="80"/>
    <n v="0"/>
    <n v="1"/>
    <s v="Slight Experience"/>
    <n v="0"/>
    <n v="3"/>
    <n v="1"/>
    <n v="0"/>
    <n v="0"/>
    <n v="0"/>
  </r>
  <r>
    <n v="29"/>
    <x v="2"/>
    <x v="1"/>
    <s v="Travel Rarely"/>
    <n v="1283"/>
    <x v="1"/>
    <n v="23"/>
    <n v="3"/>
    <s v="Life Sciences"/>
    <n v="1"/>
    <n v="495"/>
    <n v="4"/>
    <s v="Male"/>
    <n v="54"/>
    <n v="3"/>
    <n v="1"/>
    <x v="1"/>
    <n v="4"/>
    <s v="Single"/>
    <n v="2201"/>
    <n v="18168"/>
    <n v="9"/>
    <s v=" Yes"/>
    <s v="No"/>
    <n v="16"/>
    <n v="3"/>
    <n v="4"/>
    <n v="80"/>
    <n v="0"/>
    <n v="6"/>
    <s v="Experience"/>
    <n v="4"/>
    <n v="3"/>
    <n v="3"/>
    <n v="2"/>
    <n v="1"/>
    <n v="2"/>
  </r>
  <r>
    <n v="35"/>
    <x v="1"/>
    <x v="1"/>
    <s v="Travel Rarely"/>
    <n v="755"/>
    <x v="1"/>
    <n v="9"/>
    <n v="4"/>
    <s v="Life Sciences"/>
    <n v="1"/>
    <n v="496"/>
    <n v="3"/>
    <s v="Male"/>
    <n v="97"/>
    <n v="2"/>
    <n v="2"/>
    <x v="4"/>
    <n v="2"/>
    <s v="Single"/>
    <n v="6540"/>
    <n v="19394"/>
    <n v="9"/>
    <s v=" Yes"/>
    <s v="No"/>
    <n v="19"/>
    <n v="3"/>
    <n v="3"/>
    <n v="80"/>
    <n v="0"/>
    <n v="10"/>
    <s v="Experience"/>
    <n v="5"/>
    <n v="3"/>
    <n v="1"/>
    <n v="1"/>
    <n v="0"/>
    <n v="0"/>
  </r>
  <r>
    <n v="27"/>
    <x v="2"/>
    <x v="1"/>
    <s v="Travel Rarely"/>
    <n v="1469"/>
    <x v="1"/>
    <n v="1"/>
    <n v="2"/>
    <s v="Medical"/>
    <n v="1"/>
    <n v="497"/>
    <n v="4"/>
    <s v="Male"/>
    <n v="82"/>
    <n v="3"/>
    <n v="1"/>
    <x v="2"/>
    <n v="2"/>
    <s v="Divorced"/>
    <n v="3816"/>
    <n v="17881"/>
    <n v="1"/>
    <s v=" Yes"/>
    <s v="No"/>
    <n v="11"/>
    <n v="3"/>
    <n v="2"/>
    <n v="80"/>
    <n v="1"/>
    <n v="5"/>
    <s v="Slight Experience"/>
    <n v="2"/>
    <n v="3"/>
    <n v="5"/>
    <n v="2"/>
    <n v="0"/>
    <n v="4"/>
  </r>
  <r>
    <n v="28"/>
    <x v="2"/>
    <x v="1"/>
    <s v="Travel Rarely"/>
    <n v="304"/>
    <x v="0"/>
    <n v="9"/>
    <n v="4"/>
    <s v="Life Sciences"/>
    <n v="1"/>
    <n v="498"/>
    <n v="2"/>
    <s v="Male"/>
    <n v="92"/>
    <n v="3"/>
    <n v="2"/>
    <x v="0"/>
    <n v="4"/>
    <s v="Single"/>
    <n v="5253"/>
    <n v="20750"/>
    <n v="1"/>
    <s v=" Yes"/>
    <s v="No"/>
    <n v="16"/>
    <n v="3"/>
    <n v="4"/>
    <n v="80"/>
    <n v="0"/>
    <n v="7"/>
    <s v="Experience"/>
    <n v="1"/>
    <n v="3"/>
    <n v="7"/>
    <n v="5"/>
    <n v="0"/>
    <n v="7"/>
  </r>
  <r>
    <n v="49"/>
    <x v="0"/>
    <x v="1"/>
    <s v="Travel Rarely"/>
    <n v="1261"/>
    <x v="1"/>
    <n v="7"/>
    <n v="3"/>
    <s v="Other"/>
    <n v="1"/>
    <n v="499"/>
    <n v="2"/>
    <s v="Male"/>
    <n v="31"/>
    <n v="2"/>
    <n v="3"/>
    <x v="4"/>
    <n v="3"/>
    <s v="Single"/>
    <n v="10965"/>
    <n v="12066"/>
    <n v="8"/>
    <s v=" Yes"/>
    <s v="No"/>
    <n v="24"/>
    <n v="4"/>
    <n v="3"/>
    <n v="80"/>
    <n v="0"/>
    <n v="26"/>
    <s v="Good Experience"/>
    <n v="2"/>
    <n v="3"/>
    <n v="5"/>
    <n v="2"/>
    <n v="0"/>
    <n v="0"/>
  </r>
  <r>
    <n v="51"/>
    <x v="0"/>
    <x v="1"/>
    <s v="Travel Rarely"/>
    <n v="1178"/>
    <x v="0"/>
    <n v="14"/>
    <n v="2"/>
    <s v="Life Sciences"/>
    <n v="1"/>
    <n v="500"/>
    <n v="3"/>
    <s v="Female"/>
    <n v="87"/>
    <n v="3"/>
    <n v="2"/>
    <x v="0"/>
    <n v="4"/>
    <s v="Married"/>
    <n v="4936"/>
    <n v="14862"/>
    <n v="4"/>
    <s v=" Yes"/>
    <s v="No"/>
    <n v="11"/>
    <n v="3"/>
    <n v="3"/>
    <n v="80"/>
    <n v="1"/>
    <n v="18"/>
    <s v="Good Experience"/>
    <n v="2"/>
    <n v="2"/>
    <n v="7"/>
    <n v="7"/>
    <n v="0"/>
    <n v="7"/>
  </r>
  <r>
    <n v="36"/>
    <x v="1"/>
    <x v="1"/>
    <s v="Travel Rarely"/>
    <n v="329"/>
    <x v="1"/>
    <n v="2"/>
    <n v="3"/>
    <s v="Life Sciences"/>
    <n v="1"/>
    <n v="501"/>
    <n v="4"/>
    <s v="Female"/>
    <n v="96"/>
    <n v="3"/>
    <n v="1"/>
    <x v="1"/>
    <n v="3"/>
    <s v="Married"/>
    <n v="2543"/>
    <n v="11868"/>
    <n v="4"/>
    <s v=" Yes"/>
    <s v="No"/>
    <n v="13"/>
    <n v="3"/>
    <n v="2"/>
    <n v="80"/>
    <n v="1"/>
    <n v="6"/>
    <s v="Experience"/>
    <n v="3"/>
    <n v="3"/>
    <n v="2"/>
    <n v="2"/>
    <n v="2"/>
    <n v="2"/>
  </r>
  <r>
    <n v="34"/>
    <x v="1"/>
    <x v="0"/>
    <s v="Non Travel"/>
    <n v="1362"/>
    <x v="0"/>
    <n v="19"/>
    <n v="3"/>
    <s v="Marketing"/>
    <n v="1"/>
    <n v="502"/>
    <n v="1"/>
    <s v="Male"/>
    <n v="67"/>
    <n v="4"/>
    <n v="2"/>
    <x v="0"/>
    <n v="4"/>
    <s v="Single"/>
    <n v="5304"/>
    <n v="4652"/>
    <n v="8"/>
    <s v=" Yes"/>
    <s v="Yes"/>
    <n v="13"/>
    <n v="3"/>
    <n v="2"/>
    <n v="80"/>
    <n v="0"/>
    <n v="9"/>
    <s v="Experience"/>
    <n v="3"/>
    <n v="2"/>
    <n v="5"/>
    <n v="2"/>
    <n v="0"/>
    <n v="4"/>
  </r>
  <r>
    <n v="55"/>
    <x v="0"/>
    <x v="1"/>
    <s v="Travel Rarely"/>
    <n v="1311"/>
    <x v="1"/>
    <n v="2"/>
    <n v="3"/>
    <s v="Life Sciences"/>
    <n v="1"/>
    <n v="505"/>
    <n v="3"/>
    <s v="Female"/>
    <n v="97"/>
    <n v="3"/>
    <n v="4"/>
    <x v="5"/>
    <n v="4"/>
    <s v="Single"/>
    <n v="16659"/>
    <n v="23258"/>
    <n v="2"/>
    <s v=" Yes"/>
    <s v="Yes"/>
    <n v="13"/>
    <n v="3"/>
    <n v="3"/>
    <n v="80"/>
    <n v="0"/>
    <n v="30"/>
    <s v="Good Experience"/>
    <n v="2"/>
    <n v="3"/>
    <n v="5"/>
    <n v="4"/>
    <n v="1"/>
    <n v="2"/>
  </r>
  <r>
    <n v="24"/>
    <x v="2"/>
    <x v="1"/>
    <s v="Travel Rarely"/>
    <n v="1371"/>
    <x v="0"/>
    <n v="10"/>
    <n v="4"/>
    <s v="Marketing"/>
    <n v="1"/>
    <n v="507"/>
    <n v="4"/>
    <s v="Female"/>
    <n v="77"/>
    <n v="3"/>
    <n v="2"/>
    <x v="0"/>
    <n v="3"/>
    <s v="Divorced"/>
    <n v="4260"/>
    <n v="5915"/>
    <n v="1"/>
    <s v=" Yes"/>
    <s v="Yes"/>
    <n v="12"/>
    <n v="3"/>
    <n v="4"/>
    <n v="80"/>
    <n v="1"/>
    <n v="5"/>
    <s v="Slight Experience"/>
    <n v="2"/>
    <n v="4"/>
    <n v="5"/>
    <n v="2"/>
    <n v="0"/>
    <n v="3"/>
  </r>
  <r>
    <n v="30"/>
    <x v="1"/>
    <x v="1"/>
    <s v="Travel Rarely"/>
    <n v="202"/>
    <x v="0"/>
    <n v="2"/>
    <n v="1"/>
    <s v="Technical Degree"/>
    <n v="1"/>
    <n v="508"/>
    <n v="3"/>
    <s v="Male"/>
    <n v="72"/>
    <n v="3"/>
    <n v="1"/>
    <x v="6"/>
    <n v="2"/>
    <s v="Married"/>
    <n v="2476"/>
    <n v="17434"/>
    <n v="1"/>
    <s v=" Yes"/>
    <s v="No"/>
    <n v="18"/>
    <n v="3"/>
    <n v="1"/>
    <n v="80"/>
    <n v="1"/>
    <n v="1"/>
    <s v="Slight Experience"/>
    <n v="3"/>
    <n v="3"/>
    <n v="1"/>
    <n v="0"/>
    <n v="0"/>
    <n v="0"/>
  </r>
  <r>
    <n v="26"/>
    <x v="2"/>
    <x v="0"/>
    <s v="Travel Frequently"/>
    <n v="575"/>
    <x v="1"/>
    <n v="3"/>
    <n v="1"/>
    <s v="Technical Degree"/>
    <n v="1"/>
    <n v="510"/>
    <n v="3"/>
    <s v="Male"/>
    <n v="73"/>
    <n v="3"/>
    <n v="1"/>
    <x v="1"/>
    <n v="1"/>
    <s v="Single"/>
    <n v="3102"/>
    <n v="6582"/>
    <n v="0"/>
    <s v=" Yes"/>
    <s v="No"/>
    <n v="22"/>
    <n v="4"/>
    <n v="3"/>
    <n v="80"/>
    <n v="0"/>
    <n v="7"/>
    <s v="Experience"/>
    <n v="2"/>
    <n v="3"/>
    <n v="6"/>
    <n v="4"/>
    <n v="0"/>
    <n v="4"/>
  </r>
  <r>
    <n v="22"/>
    <x v="2"/>
    <x v="1"/>
    <s v="Travel Rarely"/>
    <n v="253"/>
    <x v="1"/>
    <n v="11"/>
    <n v="3"/>
    <s v="Medical"/>
    <n v="1"/>
    <n v="511"/>
    <n v="1"/>
    <s v="Female"/>
    <n v="43"/>
    <n v="3"/>
    <n v="1"/>
    <x v="1"/>
    <n v="2"/>
    <s v="Married"/>
    <n v="2244"/>
    <n v="24440"/>
    <n v="1"/>
    <s v=" Yes"/>
    <s v="No"/>
    <n v="13"/>
    <n v="3"/>
    <n v="4"/>
    <n v="80"/>
    <n v="1"/>
    <n v="2"/>
    <s v="Slight Experience"/>
    <n v="1"/>
    <n v="3"/>
    <n v="2"/>
    <n v="1"/>
    <n v="1"/>
    <n v="2"/>
  </r>
  <r>
    <n v="36"/>
    <x v="1"/>
    <x v="1"/>
    <s v="Travel Rarely"/>
    <n v="164"/>
    <x v="0"/>
    <n v="2"/>
    <n v="2"/>
    <s v="Medical"/>
    <n v="1"/>
    <n v="513"/>
    <n v="2"/>
    <s v="Male"/>
    <n v="61"/>
    <n v="2"/>
    <n v="3"/>
    <x v="0"/>
    <n v="3"/>
    <s v="Married"/>
    <n v="7596"/>
    <n v="3809"/>
    <n v="1"/>
    <s v=" Yes"/>
    <s v="No"/>
    <n v="13"/>
    <n v="3"/>
    <n v="2"/>
    <n v="80"/>
    <n v="2"/>
    <n v="10"/>
    <s v="Experience"/>
    <n v="2"/>
    <n v="3"/>
    <n v="10"/>
    <n v="9"/>
    <n v="9"/>
    <n v="0"/>
  </r>
  <r>
    <n v="30"/>
    <x v="1"/>
    <x v="0"/>
    <s v="Travel Frequently"/>
    <n v="464"/>
    <x v="1"/>
    <n v="4"/>
    <n v="3"/>
    <s v="Technical Degree"/>
    <n v="1"/>
    <n v="514"/>
    <n v="3"/>
    <s v="Male"/>
    <n v="40"/>
    <n v="3"/>
    <n v="1"/>
    <x v="1"/>
    <n v="4"/>
    <s v="Single"/>
    <n v="2285"/>
    <n v="3427"/>
    <n v="9"/>
    <s v=" Yes"/>
    <s v="Yes"/>
    <n v="23"/>
    <n v="4"/>
    <n v="3"/>
    <n v="80"/>
    <n v="0"/>
    <n v="3"/>
    <s v="Slight Experience"/>
    <n v="4"/>
    <n v="3"/>
    <n v="1"/>
    <n v="0"/>
    <n v="0"/>
    <n v="0"/>
  </r>
  <r>
    <n v="37"/>
    <x v="1"/>
    <x v="1"/>
    <s v="Travel Rarely"/>
    <n v="1107"/>
    <x v="1"/>
    <n v="14"/>
    <n v="3"/>
    <s v="Life Sciences"/>
    <n v="1"/>
    <n v="515"/>
    <n v="4"/>
    <s v="Female"/>
    <n v="95"/>
    <n v="3"/>
    <n v="1"/>
    <x v="2"/>
    <n v="1"/>
    <s v="Divorced"/>
    <n v="3034"/>
    <n v="26914"/>
    <n v="1"/>
    <s v=" Yes"/>
    <s v="No"/>
    <n v="12"/>
    <n v="3"/>
    <n v="3"/>
    <n v="80"/>
    <n v="1"/>
    <n v="18"/>
    <s v="Good Experience"/>
    <n v="2"/>
    <n v="2"/>
    <n v="18"/>
    <n v="7"/>
    <n v="12"/>
    <n v="17"/>
  </r>
  <r>
    <n v="40"/>
    <x v="0"/>
    <x v="1"/>
    <s v="Travel Rarely"/>
    <n v="759"/>
    <x v="0"/>
    <n v="2"/>
    <n v="2"/>
    <s v="Marketing"/>
    <n v="1"/>
    <n v="516"/>
    <n v="4"/>
    <s v="Female"/>
    <n v="46"/>
    <n v="3"/>
    <n v="2"/>
    <x v="0"/>
    <n v="2"/>
    <s v="Divorced"/>
    <n v="5715"/>
    <n v="22553"/>
    <n v="7"/>
    <s v=" Yes"/>
    <s v="No"/>
    <n v="12"/>
    <n v="3"/>
    <n v="3"/>
    <n v="80"/>
    <n v="2"/>
    <n v="8"/>
    <s v="Experience"/>
    <n v="5"/>
    <n v="3"/>
    <n v="5"/>
    <n v="4"/>
    <n v="1"/>
    <n v="3"/>
  </r>
  <r>
    <n v="42"/>
    <x v="0"/>
    <x v="1"/>
    <s v="Travel Rarely"/>
    <n v="201"/>
    <x v="1"/>
    <n v="1"/>
    <n v="4"/>
    <s v="Life Sciences"/>
    <n v="1"/>
    <n v="517"/>
    <n v="2"/>
    <s v="Female"/>
    <n v="95"/>
    <n v="3"/>
    <n v="1"/>
    <x v="2"/>
    <n v="1"/>
    <s v="Divorced"/>
    <n v="2576"/>
    <n v="20490"/>
    <n v="3"/>
    <s v=" Yes"/>
    <s v="No"/>
    <n v="16"/>
    <n v="3"/>
    <n v="2"/>
    <n v="80"/>
    <n v="1"/>
    <n v="8"/>
    <s v="Experience"/>
    <n v="5"/>
    <n v="3"/>
    <n v="5"/>
    <n v="2"/>
    <n v="1"/>
    <n v="2"/>
  </r>
  <r>
    <n v="37"/>
    <x v="1"/>
    <x v="1"/>
    <s v="Travel Rarely"/>
    <n v="1305"/>
    <x v="1"/>
    <n v="10"/>
    <n v="4"/>
    <s v="Life Sciences"/>
    <n v="1"/>
    <n v="518"/>
    <n v="3"/>
    <s v="Male"/>
    <n v="49"/>
    <n v="3"/>
    <n v="2"/>
    <x v="3"/>
    <n v="2"/>
    <s v="Single"/>
    <n v="4197"/>
    <n v="21123"/>
    <n v="2"/>
    <s v=" Yes"/>
    <s v="Yes"/>
    <n v="12"/>
    <n v="3"/>
    <n v="4"/>
    <n v="80"/>
    <n v="0"/>
    <n v="18"/>
    <s v="Good Experience"/>
    <n v="2"/>
    <n v="2"/>
    <n v="1"/>
    <n v="0"/>
    <n v="0"/>
    <n v="1"/>
  </r>
  <r>
    <n v="43"/>
    <x v="0"/>
    <x v="1"/>
    <s v="Travel Rarely"/>
    <n v="982"/>
    <x v="1"/>
    <n v="12"/>
    <n v="3"/>
    <s v="Life Sciences"/>
    <n v="1"/>
    <n v="520"/>
    <n v="1"/>
    <s v="Male"/>
    <n v="59"/>
    <n v="2"/>
    <n v="4"/>
    <x v="7"/>
    <n v="2"/>
    <s v="Divorced"/>
    <n v="14336"/>
    <n v="4345"/>
    <n v="1"/>
    <s v=" Yes"/>
    <s v="No"/>
    <n v="11"/>
    <n v="3"/>
    <n v="3"/>
    <n v="80"/>
    <n v="1"/>
    <n v="25"/>
    <s v="Good Experience"/>
    <n v="3"/>
    <n v="3"/>
    <n v="25"/>
    <n v="10"/>
    <n v="3"/>
    <n v="9"/>
  </r>
  <r>
    <n v="40"/>
    <x v="0"/>
    <x v="1"/>
    <s v="Travel Rarely"/>
    <n v="555"/>
    <x v="1"/>
    <n v="2"/>
    <n v="3"/>
    <s v="Medical"/>
    <n v="1"/>
    <n v="521"/>
    <n v="2"/>
    <s v="Female"/>
    <n v="78"/>
    <n v="2"/>
    <n v="2"/>
    <x v="2"/>
    <n v="3"/>
    <s v="Married"/>
    <n v="3448"/>
    <n v="13436"/>
    <n v="6"/>
    <s v=" Yes"/>
    <s v="No"/>
    <n v="22"/>
    <n v="4"/>
    <n v="2"/>
    <n v="80"/>
    <n v="1"/>
    <n v="20"/>
    <s v="Good Experience"/>
    <n v="3"/>
    <n v="3"/>
    <n v="1"/>
    <n v="0"/>
    <n v="0"/>
    <n v="0"/>
  </r>
  <r>
    <n v="54"/>
    <x v="0"/>
    <x v="1"/>
    <s v="Travel Rarely"/>
    <n v="821"/>
    <x v="1"/>
    <n v="5"/>
    <n v="2"/>
    <s v="Medical"/>
    <n v="1"/>
    <n v="522"/>
    <n v="1"/>
    <s v="Male"/>
    <n v="86"/>
    <n v="3"/>
    <n v="5"/>
    <x v="7"/>
    <n v="1"/>
    <s v="Married"/>
    <n v="19406"/>
    <n v="8509"/>
    <n v="4"/>
    <s v=" Yes"/>
    <s v="No"/>
    <n v="11"/>
    <n v="3"/>
    <n v="3"/>
    <n v="80"/>
    <n v="1"/>
    <n v="24"/>
    <s v="Good Experience"/>
    <n v="4"/>
    <n v="2"/>
    <n v="4"/>
    <n v="2"/>
    <n v="1"/>
    <n v="2"/>
  </r>
  <r>
    <n v="34"/>
    <x v="1"/>
    <x v="1"/>
    <s v="Non Travel"/>
    <n v="1381"/>
    <x v="0"/>
    <n v="4"/>
    <n v="4"/>
    <s v="Marketing"/>
    <n v="1"/>
    <n v="523"/>
    <n v="3"/>
    <s v="Female"/>
    <n v="72"/>
    <n v="3"/>
    <n v="2"/>
    <x v="0"/>
    <n v="3"/>
    <s v="Married"/>
    <n v="6538"/>
    <n v="12740"/>
    <n v="9"/>
    <s v=" Yes"/>
    <s v="No"/>
    <n v="15"/>
    <n v="3"/>
    <n v="1"/>
    <n v="80"/>
    <n v="1"/>
    <n v="6"/>
    <s v="Experience"/>
    <n v="3"/>
    <n v="3"/>
    <n v="3"/>
    <n v="2"/>
    <n v="1"/>
    <n v="2"/>
  </r>
  <r>
    <n v="31"/>
    <x v="1"/>
    <x v="1"/>
    <s v="Travel Rarely"/>
    <n v="480"/>
    <x v="1"/>
    <n v="7"/>
    <n v="2"/>
    <s v="Medical"/>
    <n v="1"/>
    <n v="524"/>
    <n v="2"/>
    <s v="Female"/>
    <n v="31"/>
    <n v="3"/>
    <n v="2"/>
    <x v="3"/>
    <n v="1"/>
    <s v="Married"/>
    <n v="4306"/>
    <n v="4156"/>
    <n v="1"/>
    <s v=" Yes"/>
    <s v="No"/>
    <n v="12"/>
    <n v="3"/>
    <n v="2"/>
    <n v="80"/>
    <n v="1"/>
    <n v="13"/>
    <s v="Good Experience"/>
    <n v="5"/>
    <n v="1"/>
    <n v="13"/>
    <n v="10"/>
    <n v="3"/>
    <n v="12"/>
  </r>
  <r>
    <n v="43"/>
    <x v="0"/>
    <x v="1"/>
    <s v="Travel Frequently"/>
    <n v="313"/>
    <x v="1"/>
    <n v="21"/>
    <n v="3"/>
    <s v="Medical"/>
    <n v="1"/>
    <n v="525"/>
    <n v="4"/>
    <s v="Male"/>
    <n v="61"/>
    <n v="3"/>
    <n v="1"/>
    <x v="2"/>
    <n v="4"/>
    <s v="Married"/>
    <n v="2258"/>
    <n v="15238"/>
    <n v="7"/>
    <s v=" Yes"/>
    <s v="No"/>
    <n v="20"/>
    <n v="4"/>
    <n v="1"/>
    <n v="80"/>
    <n v="1"/>
    <n v="8"/>
    <s v="Experience"/>
    <n v="1"/>
    <n v="3"/>
    <n v="3"/>
    <n v="2"/>
    <n v="1"/>
    <n v="2"/>
  </r>
  <r>
    <n v="43"/>
    <x v="0"/>
    <x v="1"/>
    <s v="Travel Rarely"/>
    <n v="1473"/>
    <x v="1"/>
    <n v="8"/>
    <n v="4"/>
    <s v="Other"/>
    <n v="1"/>
    <n v="526"/>
    <n v="3"/>
    <s v="Female"/>
    <n v="74"/>
    <n v="3"/>
    <n v="2"/>
    <x v="4"/>
    <n v="3"/>
    <s v="Divorced"/>
    <n v="4522"/>
    <n v="2227"/>
    <n v="4"/>
    <s v=" Yes"/>
    <s v="Yes"/>
    <n v="14"/>
    <n v="3"/>
    <n v="4"/>
    <n v="80"/>
    <n v="0"/>
    <n v="8"/>
    <s v="Experience"/>
    <n v="3"/>
    <n v="3"/>
    <n v="5"/>
    <n v="2"/>
    <n v="0"/>
    <n v="2"/>
  </r>
  <r>
    <n v="25"/>
    <x v="2"/>
    <x v="1"/>
    <s v="Travel Rarely"/>
    <n v="891"/>
    <x v="0"/>
    <n v="4"/>
    <n v="2"/>
    <s v="Life Sciences"/>
    <n v="1"/>
    <n v="527"/>
    <n v="2"/>
    <s v="Female"/>
    <n v="99"/>
    <n v="2"/>
    <n v="2"/>
    <x v="0"/>
    <n v="4"/>
    <s v="Single"/>
    <n v="4487"/>
    <n v="12090"/>
    <n v="1"/>
    <s v=" Yes"/>
    <s v="Yes"/>
    <n v="11"/>
    <n v="3"/>
    <n v="2"/>
    <n v="80"/>
    <n v="0"/>
    <n v="5"/>
    <s v="Slight Experience"/>
    <n v="3"/>
    <n v="3"/>
    <n v="5"/>
    <n v="4"/>
    <n v="1"/>
    <n v="3"/>
  </r>
  <r>
    <n v="37"/>
    <x v="1"/>
    <x v="1"/>
    <s v="Non Travel"/>
    <n v="1063"/>
    <x v="1"/>
    <n v="25"/>
    <n v="5"/>
    <s v="Medical"/>
    <n v="1"/>
    <n v="529"/>
    <n v="2"/>
    <s v="Female"/>
    <n v="72"/>
    <n v="3"/>
    <n v="2"/>
    <x v="1"/>
    <n v="3"/>
    <s v="Married"/>
    <n v="4449"/>
    <n v="23866"/>
    <n v="3"/>
    <s v=" Yes"/>
    <s v="Yes"/>
    <n v="15"/>
    <n v="3"/>
    <n v="1"/>
    <n v="80"/>
    <n v="2"/>
    <n v="15"/>
    <s v="Good Experience"/>
    <n v="2"/>
    <n v="3"/>
    <n v="13"/>
    <n v="11"/>
    <n v="10"/>
    <n v="7"/>
  </r>
  <r>
    <n v="31"/>
    <x v="1"/>
    <x v="1"/>
    <s v="Travel Rarely"/>
    <n v="329"/>
    <x v="1"/>
    <n v="1"/>
    <n v="2"/>
    <s v="Life Sciences"/>
    <n v="1"/>
    <n v="530"/>
    <n v="4"/>
    <s v="Male"/>
    <n v="98"/>
    <n v="2"/>
    <n v="1"/>
    <x v="2"/>
    <n v="1"/>
    <s v="Married"/>
    <n v="2218"/>
    <n v="16193"/>
    <n v="1"/>
    <s v=" Yes"/>
    <s v="No"/>
    <n v="12"/>
    <n v="3"/>
    <n v="3"/>
    <n v="80"/>
    <n v="1"/>
    <n v="4"/>
    <s v="Slight Experience"/>
    <n v="3"/>
    <n v="3"/>
    <n v="4"/>
    <n v="2"/>
    <n v="3"/>
    <n v="2"/>
  </r>
  <r>
    <n v="39"/>
    <x v="1"/>
    <x v="1"/>
    <s v="Travel Frequently"/>
    <n v="1218"/>
    <x v="1"/>
    <n v="1"/>
    <n v="1"/>
    <s v="Life Sciences"/>
    <n v="1"/>
    <n v="531"/>
    <n v="2"/>
    <s v="Male"/>
    <n v="52"/>
    <n v="3"/>
    <n v="5"/>
    <x v="5"/>
    <n v="3"/>
    <s v="Divorced"/>
    <n v="19197"/>
    <n v="8213"/>
    <n v="1"/>
    <s v=" Yes"/>
    <s v="Yes"/>
    <n v="14"/>
    <n v="3"/>
    <n v="3"/>
    <n v="80"/>
    <n v="1"/>
    <n v="21"/>
    <s v="Good Experience"/>
    <n v="3"/>
    <n v="3"/>
    <n v="21"/>
    <n v="8"/>
    <n v="1"/>
    <n v="6"/>
  </r>
  <r>
    <n v="56"/>
    <x v="0"/>
    <x v="1"/>
    <s v="Travel Frequently"/>
    <n v="906"/>
    <x v="0"/>
    <n v="6"/>
    <n v="3"/>
    <s v="Life Sciences"/>
    <n v="1"/>
    <n v="532"/>
    <n v="3"/>
    <s v="Female"/>
    <n v="86"/>
    <n v="4"/>
    <n v="4"/>
    <x v="0"/>
    <n v="1"/>
    <s v="Married"/>
    <n v="13212"/>
    <n v="18256"/>
    <n v="9"/>
    <s v=" Yes"/>
    <s v="No"/>
    <n v="11"/>
    <n v="3"/>
    <n v="4"/>
    <n v="80"/>
    <n v="3"/>
    <n v="36"/>
    <s v="Good Experience"/>
    <n v="0"/>
    <n v="2"/>
    <n v="7"/>
    <n v="7"/>
    <n v="7"/>
    <n v="7"/>
  </r>
  <r>
    <n v="30"/>
    <x v="1"/>
    <x v="1"/>
    <s v="Travel Rarely"/>
    <n v="1082"/>
    <x v="0"/>
    <n v="12"/>
    <n v="3"/>
    <s v="Technical Degree"/>
    <n v="1"/>
    <n v="533"/>
    <n v="2"/>
    <s v="Female"/>
    <n v="83"/>
    <n v="3"/>
    <n v="2"/>
    <x v="0"/>
    <n v="3"/>
    <s v="Single"/>
    <n v="6577"/>
    <n v="19558"/>
    <n v="0"/>
    <s v=" Yes"/>
    <s v="No"/>
    <n v="11"/>
    <n v="3"/>
    <n v="2"/>
    <n v="80"/>
    <n v="0"/>
    <n v="6"/>
    <s v="Experience"/>
    <n v="6"/>
    <n v="3"/>
    <n v="5"/>
    <n v="4"/>
    <n v="4"/>
    <n v="4"/>
  </r>
  <r>
    <n v="41"/>
    <x v="0"/>
    <x v="1"/>
    <s v="Travel Rarely"/>
    <n v="645"/>
    <x v="0"/>
    <n v="1"/>
    <n v="3"/>
    <s v="Marketing"/>
    <n v="1"/>
    <n v="534"/>
    <n v="2"/>
    <s v="Male"/>
    <n v="49"/>
    <n v="4"/>
    <n v="3"/>
    <x v="0"/>
    <n v="1"/>
    <s v="Married"/>
    <n v="8392"/>
    <n v="19566"/>
    <n v="1"/>
    <s v=" Yes"/>
    <s v="No"/>
    <n v="16"/>
    <n v="3"/>
    <n v="3"/>
    <n v="80"/>
    <n v="1"/>
    <n v="10"/>
    <s v="Experience"/>
    <n v="2"/>
    <n v="3"/>
    <n v="10"/>
    <n v="7"/>
    <n v="0"/>
    <n v="7"/>
  </r>
  <r>
    <n v="28"/>
    <x v="2"/>
    <x v="1"/>
    <s v="Travel Rarely"/>
    <n v="1300"/>
    <x v="1"/>
    <n v="17"/>
    <n v="2"/>
    <s v="Medical"/>
    <n v="1"/>
    <n v="536"/>
    <n v="3"/>
    <s v="Male"/>
    <n v="79"/>
    <n v="3"/>
    <n v="2"/>
    <x v="2"/>
    <n v="1"/>
    <s v="Divorced"/>
    <n v="4558"/>
    <n v="13535"/>
    <n v="1"/>
    <s v=" Yes"/>
    <s v="No"/>
    <n v="12"/>
    <n v="3"/>
    <n v="4"/>
    <n v="80"/>
    <n v="1"/>
    <n v="10"/>
    <s v="Experience"/>
    <n v="2"/>
    <n v="3"/>
    <n v="10"/>
    <n v="0"/>
    <n v="1"/>
    <n v="8"/>
  </r>
  <r>
    <n v="25"/>
    <x v="2"/>
    <x v="0"/>
    <s v="Travel Rarely"/>
    <n v="688"/>
    <x v="1"/>
    <n v="3"/>
    <n v="3"/>
    <s v="Medical"/>
    <n v="1"/>
    <n v="538"/>
    <n v="1"/>
    <s v="Male"/>
    <n v="91"/>
    <n v="3"/>
    <n v="1"/>
    <x v="2"/>
    <n v="1"/>
    <s v="Married"/>
    <n v="4031"/>
    <n v="9396"/>
    <n v="5"/>
    <s v=" Yes"/>
    <s v="No"/>
    <n v="13"/>
    <n v="3"/>
    <n v="3"/>
    <n v="80"/>
    <n v="1"/>
    <n v="6"/>
    <s v="Experience"/>
    <n v="5"/>
    <n v="3"/>
    <n v="2"/>
    <n v="2"/>
    <n v="0"/>
    <n v="2"/>
  </r>
  <r>
    <n v="52"/>
    <x v="0"/>
    <x v="1"/>
    <s v="Travel Rarely"/>
    <n v="319"/>
    <x v="1"/>
    <n v="3"/>
    <n v="3"/>
    <s v="Medical"/>
    <n v="1"/>
    <n v="543"/>
    <n v="4"/>
    <s v="Male"/>
    <n v="39"/>
    <n v="2"/>
    <n v="3"/>
    <x v="3"/>
    <n v="3"/>
    <s v="Married"/>
    <n v="7969"/>
    <n v="19609"/>
    <n v="2"/>
    <s v=" Yes"/>
    <s v="Yes"/>
    <n v="14"/>
    <n v="3"/>
    <n v="3"/>
    <n v="80"/>
    <n v="0"/>
    <n v="28"/>
    <s v="Good Experience"/>
    <n v="4"/>
    <n v="3"/>
    <n v="5"/>
    <n v="4"/>
    <n v="0"/>
    <n v="4"/>
  </r>
  <r>
    <n v="45"/>
    <x v="0"/>
    <x v="1"/>
    <s v="Travel Rarely"/>
    <n v="192"/>
    <x v="1"/>
    <n v="10"/>
    <n v="2"/>
    <s v="Life Sciences"/>
    <n v="1"/>
    <n v="544"/>
    <n v="1"/>
    <s v="Male"/>
    <n v="69"/>
    <n v="3"/>
    <n v="1"/>
    <x v="1"/>
    <n v="4"/>
    <s v="Married"/>
    <n v="2654"/>
    <n v="9655"/>
    <n v="3"/>
    <s v=" Yes"/>
    <s v="No"/>
    <n v="21"/>
    <n v="4"/>
    <n v="4"/>
    <n v="80"/>
    <n v="2"/>
    <n v="8"/>
    <s v="Experience"/>
    <n v="3"/>
    <n v="2"/>
    <n v="2"/>
    <n v="2"/>
    <n v="0"/>
    <n v="2"/>
  </r>
  <r>
    <n v="52"/>
    <x v="0"/>
    <x v="1"/>
    <s v="Travel Rarely"/>
    <n v="1490"/>
    <x v="1"/>
    <n v="4"/>
    <n v="2"/>
    <s v="Life Sciences"/>
    <n v="1"/>
    <n v="546"/>
    <n v="4"/>
    <s v="Female"/>
    <n v="30"/>
    <n v="3"/>
    <n v="4"/>
    <x v="5"/>
    <n v="4"/>
    <s v="Married"/>
    <n v="16555"/>
    <n v="10310"/>
    <n v="2"/>
    <s v=" Yes"/>
    <s v="No"/>
    <n v="13"/>
    <n v="3"/>
    <n v="4"/>
    <n v="80"/>
    <n v="0"/>
    <n v="31"/>
    <s v="Good Experience"/>
    <n v="2"/>
    <n v="1"/>
    <n v="5"/>
    <n v="2"/>
    <n v="1"/>
    <n v="4"/>
  </r>
  <r>
    <n v="42"/>
    <x v="0"/>
    <x v="1"/>
    <s v="Travel Frequently"/>
    <n v="532"/>
    <x v="1"/>
    <n v="29"/>
    <n v="2"/>
    <s v="Life Sciences"/>
    <n v="1"/>
    <n v="547"/>
    <n v="1"/>
    <s v="Female"/>
    <n v="92"/>
    <n v="3"/>
    <n v="2"/>
    <x v="1"/>
    <n v="3"/>
    <s v="Divorced"/>
    <n v="4556"/>
    <n v="12932"/>
    <n v="2"/>
    <s v=" Yes"/>
    <s v="No"/>
    <n v="11"/>
    <n v="3"/>
    <n v="2"/>
    <n v="80"/>
    <n v="1"/>
    <n v="19"/>
    <s v="Good Experience"/>
    <n v="3"/>
    <n v="3"/>
    <n v="5"/>
    <n v="4"/>
    <n v="0"/>
    <n v="2"/>
  </r>
  <r>
    <n v="30"/>
    <x v="1"/>
    <x v="1"/>
    <s v="Travel Rarely"/>
    <n v="317"/>
    <x v="1"/>
    <n v="2"/>
    <n v="3"/>
    <s v="Life Sciences"/>
    <n v="1"/>
    <n v="548"/>
    <n v="3"/>
    <s v="Female"/>
    <n v="43"/>
    <n v="1"/>
    <n v="2"/>
    <x v="3"/>
    <n v="4"/>
    <s v="Single"/>
    <n v="6091"/>
    <n v="24793"/>
    <n v="2"/>
    <s v=" Yes"/>
    <s v="No"/>
    <n v="20"/>
    <n v="4"/>
    <n v="3"/>
    <n v="80"/>
    <n v="0"/>
    <n v="11"/>
    <s v="Good Experience"/>
    <n v="2"/>
    <n v="3"/>
    <n v="5"/>
    <n v="4"/>
    <n v="0"/>
    <n v="2"/>
  </r>
  <r>
    <n v="60"/>
    <x v="0"/>
    <x v="1"/>
    <s v="Travel Rarely"/>
    <n v="422"/>
    <x v="1"/>
    <n v="7"/>
    <n v="3"/>
    <s v="Life Sciences"/>
    <n v="1"/>
    <n v="549"/>
    <n v="1"/>
    <s v="Female"/>
    <n v="41"/>
    <n v="3"/>
    <n v="5"/>
    <x v="5"/>
    <n v="1"/>
    <s v="Married"/>
    <n v="19566"/>
    <n v="3854"/>
    <n v="5"/>
    <s v=" Yes"/>
    <s v="No"/>
    <n v="11"/>
    <n v="3"/>
    <n v="4"/>
    <n v="80"/>
    <n v="0"/>
    <n v="33"/>
    <s v="Good Experience"/>
    <n v="5"/>
    <n v="1"/>
    <n v="29"/>
    <n v="8"/>
    <n v="11"/>
    <n v="10"/>
  </r>
  <r>
    <n v="46"/>
    <x v="0"/>
    <x v="1"/>
    <s v="Travel Rarely"/>
    <n v="1485"/>
    <x v="1"/>
    <n v="18"/>
    <n v="3"/>
    <s v="Medical"/>
    <n v="1"/>
    <n v="550"/>
    <n v="3"/>
    <s v="Female"/>
    <n v="87"/>
    <n v="3"/>
    <n v="2"/>
    <x v="3"/>
    <n v="3"/>
    <s v="Divorced"/>
    <n v="4810"/>
    <n v="26314"/>
    <n v="2"/>
    <s v=" Yes"/>
    <s v="No"/>
    <n v="14"/>
    <n v="3"/>
    <n v="3"/>
    <n v="80"/>
    <n v="1"/>
    <n v="19"/>
    <s v="Good Experience"/>
    <n v="5"/>
    <n v="2"/>
    <n v="10"/>
    <n v="7"/>
    <n v="0"/>
    <n v="8"/>
  </r>
  <r>
    <n v="42"/>
    <x v="0"/>
    <x v="1"/>
    <s v="Travel Frequently"/>
    <n v="1368"/>
    <x v="1"/>
    <n v="28"/>
    <n v="4"/>
    <s v="Technical Degree"/>
    <n v="1"/>
    <n v="551"/>
    <n v="4"/>
    <s v="Female"/>
    <n v="88"/>
    <n v="2"/>
    <n v="2"/>
    <x v="4"/>
    <n v="4"/>
    <s v="Married"/>
    <n v="4523"/>
    <n v="4386"/>
    <n v="0"/>
    <s v=" Yes"/>
    <s v="No"/>
    <n v="11"/>
    <n v="3"/>
    <n v="4"/>
    <n v="80"/>
    <n v="3"/>
    <n v="7"/>
    <s v="Experience"/>
    <n v="4"/>
    <n v="4"/>
    <n v="6"/>
    <n v="5"/>
    <n v="0"/>
    <n v="4"/>
  </r>
  <r>
    <n v="24"/>
    <x v="2"/>
    <x v="0"/>
    <s v="Travel Rarely"/>
    <n v="1448"/>
    <x v="0"/>
    <n v="1"/>
    <n v="1"/>
    <s v="Technical Degree"/>
    <n v="1"/>
    <n v="554"/>
    <n v="1"/>
    <s v="Female"/>
    <n v="62"/>
    <n v="3"/>
    <n v="1"/>
    <x v="6"/>
    <n v="2"/>
    <s v="Single"/>
    <n v="3202"/>
    <n v="21972"/>
    <n v="1"/>
    <s v=" Yes"/>
    <s v="Yes"/>
    <n v="16"/>
    <n v="3"/>
    <n v="2"/>
    <n v="80"/>
    <n v="0"/>
    <n v="6"/>
    <s v="Experience"/>
    <n v="4"/>
    <n v="3"/>
    <n v="5"/>
    <n v="3"/>
    <n v="1"/>
    <n v="4"/>
  </r>
  <r>
    <n v="34"/>
    <x v="1"/>
    <x v="0"/>
    <s v="Travel Frequently"/>
    <n v="296"/>
    <x v="0"/>
    <n v="6"/>
    <n v="2"/>
    <s v="Marketing"/>
    <n v="1"/>
    <n v="555"/>
    <n v="4"/>
    <s v="Female"/>
    <n v="33"/>
    <n v="1"/>
    <n v="1"/>
    <x v="6"/>
    <n v="3"/>
    <s v="Divorced"/>
    <n v="2351"/>
    <n v="12253"/>
    <n v="0"/>
    <s v=" Yes"/>
    <s v="No"/>
    <n v="16"/>
    <n v="3"/>
    <n v="4"/>
    <n v="80"/>
    <n v="1"/>
    <n v="3"/>
    <s v="Slight Experience"/>
    <n v="3"/>
    <n v="2"/>
    <n v="2"/>
    <n v="2"/>
    <n v="1"/>
    <n v="0"/>
  </r>
  <r>
    <n v="38"/>
    <x v="1"/>
    <x v="1"/>
    <s v="Travel Frequently"/>
    <n v="1490"/>
    <x v="1"/>
    <n v="2"/>
    <n v="2"/>
    <s v="Life Sciences"/>
    <n v="1"/>
    <n v="556"/>
    <n v="4"/>
    <s v="Male"/>
    <n v="42"/>
    <n v="3"/>
    <n v="1"/>
    <x v="2"/>
    <n v="4"/>
    <s v="Married"/>
    <n v="1702"/>
    <n v="12106"/>
    <n v="1"/>
    <s v=" Yes"/>
    <s v="Yes"/>
    <n v="23"/>
    <n v="4"/>
    <n v="3"/>
    <n v="80"/>
    <n v="1"/>
    <n v="1"/>
    <s v="Slight Experience"/>
    <n v="3"/>
    <n v="3"/>
    <n v="1"/>
    <n v="0"/>
    <n v="0"/>
    <n v="0"/>
  </r>
  <r>
    <n v="40"/>
    <x v="0"/>
    <x v="1"/>
    <s v="Travel Rarely"/>
    <n v="1398"/>
    <x v="0"/>
    <n v="2"/>
    <n v="4"/>
    <s v="Life Sciences"/>
    <n v="1"/>
    <n v="558"/>
    <n v="3"/>
    <s v="Female"/>
    <n v="79"/>
    <n v="3"/>
    <n v="5"/>
    <x v="5"/>
    <n v="3"/>
    <s v="Married"/>
    <n v="18041"/>
    <n v="13022"/>
    <n v="0"/>
    <s v=" Yes"/>
    <s v="No"/>
    <n v="14"/>
    <n v="3"/>
    <n v="4"/>
    <n v="80"/>
    <n v="0"/>
    <n v="21"/>
    <s v="Good Experience"/>
    <n v="2"/>
    <n v="3"/>
    <n v="20"/>
    <n v="15"/>
    <n v="1"/>
    <n v="12"/>
  </r>
  <r>
    <n v="26"/>
    <x v="2"/>
    <x v="1"/>
    <s v="Travel Rarely"/>
    <n v="1349"/>
    <x v="1"/>
    <n v="23"/>
    <n v="3"/>
    <s v="Life Sciences"/>
    <n v="1"/>
    <n v="560"/>
    <n v="1"/>
    <s v="Female"/>
    <n v="90"/>
    <n v="3"/>
    <n v="1"/>
    <x v="1"/>
    <n v="4"/>
    <s v="Divorced"/>
    <n v="2886"/>
    <n v="3032"/>
    <n v="1"/>
    <s v=" Yes"/>
    <s v="No"/>
    <n v="22"/>
    <n v="4"/>
    <n v="2"/>
    <n v="80"/>
    <n v="2"/>
    <n v="3"/>
    <s v="Slight Experience"/>
    <n v="3"/>
    <n v="1"/>
    <n v="3"/>
    <n v="2"/>
    <n v="0"/>
    <n v="2"/>
  </r>
  <r>
    <n v="30"/>
    <x v="1"/>
    <x v="1"/>
    <s v="Non Travel"/>
    <n v="1400"/>
    <x v="1"/>
    <n v="3"/>
    <n v="3"/>
    <s v="Life Sciences"/>
    <n v="1"/>
    <n v="562"/>
    <n v="3"/>
    <s v="Male"/>
    <n v="53"/>
    <n v="3"/>
    <n v="1"/>
    <x v="2"/>
    <n v="4"/>
    <s v="Married"/>
    <n v="2097"/>
    <n v="16734"/>
    <n v="4"/>
    <s v=" Yes"/>
    <s v="No"/>
    <n v="15"/>
    <n v="3"/>
    <n v="3"/>
    <n v="80"/>
    <n v="1"/>
    <n v="9"/>
    <s v="Experience"/>
    <n v="3"/>
    <n v="1"/>
    <n v="5"/>
    <n v="3"/>
    <n v="1"/>
    <n v="4"/>
  </r>
  <r>
    <n v="29"/>
    <x v="2"/>
    <x v="1"/>
    <s v="Travel Rarely"/>
    <n v="986"/>
    <x v="1"/>
    <n v="3"/>
    <n v="4"/>
    <s v="Medical"/>
    <n v="1"/>
    <n v="564"/>
    <n v="2"/>
    <s v="Male"/>
    <n v="93"/>
    <n v="2"/>
    <n v="3"/>
    <x v="7"/>
    <n v="3"/>
    <s v="Married"/>
    <n v="11935"/>
    <n v="21526"/>
    <n v="1"/>
    <s v=" Yes"/>
    <s v="No"/>
    <n v="18"/>
    <n v="3"/>
    <n v="3"/>
    <n v="80"/>
    <n v="0"/>
    <n v="10"/>
    <s v="Experience"/>
    <n v="2"/>
    <n v="3"/>
    <n v="10"/>
    <n v="2"/>
    <n v="0"/>
    <n v="7"/>
  </r>
  <r>
    <n v="29"/>
    <x v="2"/>
    <x v="0"/>
    <s v="Travel Rarely"/>
    <n v="408"/>
    <x v="1"/>
    <n v="25"/>
    <n v="5"/>
    <s v="Technical Degree"/>
    <n v="1"/>
    <n v="565"/>
    <n v="3"/>
    <s v="Female"/>
    <n v="71"/>
    <n v="2"/>
    <n v="1"/>
    <x v="1"/>
    <n v="2"/>
    <s v="Married"/>
    <n v="2546"/>
    <n v="18300"/>
    <n v="5"/>
    <s v=" Yes"/>
    <s v="No"/>
    <n v="16"/>
    <n v="3"/>
    <n v="2"/>
    <n v="80"/>
    <n v="0"/>
    <n v="6"/>
    <s v="Experience"/>
    <n v="2"/>
    <n v="4"/>
    <n v="2"/>
    <n v="2"/>
    <n v="1"/>
    <n v="1"/>
  </r>
  <r>
    <n v="19"/>
    <x v="2"/>
    <x v="0"/>
    <s v="Travel Rarely"/>
    <n v="489"/>
    <x v="2"/>
    <n v="2"/>
    <n v="2"/>
    <s v="Technical Degree"/>
    <n v="1"/>
    <n v="566"/>
    <n v="1"/>
    <s v="Male"/>
    <n v="52"/>
    <n v="2"/>
    <n v="1"/>
    <x v="8"/>
    <n v="4"/>
    <s v="Single"/>
    <n v="2564"/>
    <n v="18437"/>
    <n v="1"/>
    <s v=" Yes"/>
    <s v="No"/>
    <n v="12"/>
    <n v="3"/>
    <n v="3"/>
    <n v="80"/>
    <n v="0"/>
    <n v="1"/>
    <s v="Slight Experience"/>
    <n v="3"/>
    <n v="4"/>
    <n v="1"/>
    <n v="0"/>
    <n v="0"/>
    <n v="0"/>
  </r>
  <r>
    <n v="30"/>
    <x v="1"/>
    <x v="1"/>
    <s v="Non Travel"/>
    <n v="1398"/>
    <x v="0"/>
    <n v="22"/>
    <n v="4"/>
    <s v="Other"/>
    <n v="1"/>
    <n v="567"/>
    <n v="3"/>
    <s v="Female"/>
    <n v="69"/>
    <n v="3"/>
    <n v="3"/>
    <x v="0"/>
    <n v="1"/>
    <s v="Married"/>
    <n v="8412"/>
    <n v="2890"/>
    <n v="0"/>
    <s v=" Yes"/>
    <s v="No"/>
    <n v="11"/>
    <n v="3"/>
    <n v="3"/>
    <n v="80"/>
    <n v="0"/>
    <n v="10"/>
    <s v="Experience"/>
    <n v="3"/>
    <n v="3"/>
    <n v="9"/>
    <n v="8"/>
    <n v="7"/>
    <n v="8"/>
  </r>
  <r>
    <n v="57"/>
    <x v="0"/>
    <x v="1"/>
    <s v="Travel Rarely"/>
    <n v="210"/>
    <x v="0"/>
    <n v="29"/>
    <n v="3"/>
    <s v="Marketing"/>
    <n v="1"/>
    <n v="568"/>
    <n v="1"/>
    <s v="Male"/>
    <n v="56"/>
    <n v="2"/>
    <n v="4"/>
    <x v="5"/>
    <n v="4"/>
    <s v="Divorced"/>
    <n v="14118"/>
    <n v="22102"/>
    <n v="3"/>
    <s v=" Yes"/>
    <s v="No"/>
    <n v="12"/>
    <n v="3"/>
    <n v="3"/>
    <n v="80"/>
    <n v="1"/>
    <n v="32"/>
    <s v="Good Experience"/>
    <n v="3"/>
    <n v="2"/>
    <n v="1"/>
    <n v="0"/>
    <n v="0"/>
    <n v="0"/>
  </r>
  <r>
    <n v="50"/>
    <x v="0"/>
    <x v="1"/>
    <s v="Travel Rarely"/>
    <n v="1099"/>
    <x v="1"/>
    <n v="29"/>
    <n v="4"/>
    <s v="Life Sciences"/>
    <n v="1"/>
    <n v="569"/>
    <n v="2"/>
    <s v="Male"/>
    <n v="88"/>
    <n v="2"/>
    <n v="4"/>
    <x v="5"/>
    <n v="3"/>
    <s v="Married"/>
    <n v="17046"/>
    <n v="9314"/>
    <n v="0"/>
    <s v=" Yes"/>
    <s v="No"/>
    <n v="15"/>
    <n v="3"/>
    <n v="2"/>
    <n v="80"/>
    <n v="1"/>
    <n v="28"/>
    <s v="Good Experience"/>
    <n v="2"/>
    <n v="3"/>
    <n v="27"/>
    <n v="10"/>
    <n v="15"/>
    <n v="7"/>
  </r>
  <r>
    <n v="30"/>
    <x v="1"/>
    <x v="1"/>
    <s v="Non Travel"/>
    <n v="1116"/>
    <x v="1"/>
    <n v="2"/>
    <n v="3"/>
    <s v="Medical"/>
    <n v="1"/>
    <n v="571"/>
    <n v="3"/>
    <s v="Female"/>
    <n v="49"/>
    <n v="3"/>
    <n v="1"/>
    <x v="2"/>
    <n v="4"/>
    <s v="Single"/>
    <n v="2564"/>
    <n v="7181"/>
    <n v="0"/>
    <s v=" Yes"/>
    <s v="No"/>
    <n v="14"/>
    <n v="3"/>
    <n v="3"/>
    <n v="80"/>
    <n v="0"/>
    <n v="12"/>
    <s v="Good Experience"/>
    <n v="2"/>
    <n v="2"/>
    <n v="11"/>
    <n v="7"/>
    <n v="6"/>
    <n v="7"/>
  </r>
  <r>
    <n v="60"/>
    <x v="0"/>
    <x v="1"/>
    <s v="Travel Frequently"/>
    <n v="1499"/>
    <x v="0"/>
    <n v="28"/>
    <n v="3"/>
    <s v="Marketing"/>
    <n v="1"/>
    <n v="573"/>
    <n v="3"/>
    <s v="Female"/>
    <n v="80"/>
    <n v="2"/>
    <n v="3"/>
    <x v="0"/>
    <n v="1"/>
    <s v="Married"/>
    <n v="10266"/>
    <n v="2845"/>
    <n v="4"/>
    <s v=" Yes"/>
    <s v="No"/>
    <n v="19"/>
    <n v="3"/>
    <n v="4"/>
    <n v="80"/>
    <n v="0"/>
    <n v="22"/>
    <s v="Good Experience"/>
    <n v="5"/>
    <n v="4"/>
    <n v="18"/>
    <n v="13"/>
    <n v="13"/>
    <n v="11"/>
  </r>
  <r>
    <n v="47"/>
    <x v="0"/>
    <x v="1"/>
    <s v="Travel Rarely"/>
    <n v="983"/>
    <x v="1"/>
    <n v="2"/>
    <n v="2"/>
    <s v="Medical"/>
    <n v="1"/>
    <n v="574"/>
    <n v="1"/>
    <s v="Female"/>
    <n v="65"/>
    <n v="3"/>
    <n v="2"/>
    <x v="3"/>
    <n v="4"/>
    <s v="Divorced"/>
    <n v="5070"/>
    <n v="7389"/>
    <n v="5"/>
    <s v=" Yes"/>
    <s v="No"/>
    <n v="13"/>
    <n v="3"/>
    <n v="3"/>
    <n v="80"/>
    <n v="3"/>
    <n v="20"/>
    <s v="Good Experience"/>
    <n v="2"/>
    <n v="3"/>
    <n v="5"/>
    <n v="0"/>
    <n v="0"/>
    <n v="4"/>
  </r>
  <r>
    <n v="46"/>
    <x v="0"/>
    <x v="1"/>
    <s v="Travel Rarely"/>
    <n v="1009"/>
    <x v="1"/>
    <n v="2"/>
    <n v="3"/>
    <s v="Life Sciences"/>
    <n v="1"/>
    <n v="575"/>
    <n v="1"/>
    <s v="Male"/>
    <n v="51"/>
    <n v="3"/>
    <n v="4"/>
    <x v="7"/>
    <n v="3"/>
    <s v="Married"/>
    <n v="17861"/>
    <n v="2288"/>
    <n v="6"/>
    <s v=" Yes"/>
    <s v="No"/>
    <n v="13"/>
    <n v="3"/>
    <n v="3"/>
    <n v="80"/>
    <n v="0"/>
    <n v="26"/>
    <s v="Good Experience"/>
    <n v="2"/>
    <n v="1"/>
    <n v="3"/>
    <n v="2"/>
    <n v="0"/>
    <n v="1"/>
  </r>
  <r>
    <n v="35"/>
    <x v="1"/>
    <x v="1"/>
    <s v="Travel Rarely"/>
    <n v="144"/>
    <x v="1"/>
    <n v="22"/>
    <n v="3"/>
    <s v="Life Sciences"/>
    <n v="1"/>
    <n v="577"/>
    <n v="4"/>
    <s v="Male"/>
    <n v="46"/>
    <n v="1"/>
    <n v="1"/>
    <x v="2"/>
    <n v="3"/>
    <s v="Single"/>
    <n v="4230"/>
    <n v="19225"/>
    <n v="0"/>
    <s v=" Yes"/>
    <s v="No"/>
    <n v="15"/>
    <n v="3"/>
    <n v="3"/>
    <n v="80"/>
    <n v="0"/>
    <n v="6"/>
    <s v="Experience"/>
    <n v="2"/>
    <n v="3"/>
    <n v="5"/>
    <n v="4"/>
    <n v="4"/>
    <n v="3"/>
  </r>
  <r>
    <n v="54"/>
    <x v="0"/>
    <x v="1"/>
    <s v="Travel Rarely"/>
    <n v="548"/>
    <x v="1"/>
    <n v="8"/>
    <n v="4"/>
    <s v="Life Sciences"/>
    <n v="1"/>
    <n v="578"/>
    <n v="3"/>
    <s v="Female"/>
    <n v="42"/>
    <n v="3"/>
    <n v="2"/>
    <x v="2"/>
    <n v="3"/>
    <s v="Single"/>
    <n v="3780"/>
    <n v="23428"/>
    <n v="7"/>
    <s v=" Yes"/>
    <s v="No"/>
    <n v="11"/>
    <n v="3"/>
    <n v="3"/>
    <n v="80"/>
    <n v="0"/>
    <n v="19"/>
    <s v="Good Experience"/>
    <n v="3"/>
    <n v="3"/>
    <n v="1"/>
    <n v="0"/>
    <n v="0"/>
    <n v="0"/>
  </r>
  <r>
    <n v="34"/>
    <x v="1"/>
    <x v="1"/>
    <s v="Travel Rarely"/>
    <n v="1303"/>
    <x v="1"/>
    <n v="2"/>
    <n v="4"/>
    <s v="Life Sciences"/>
    <n v="1"/>
    <n v="579"/>
    <n v="4"/>
    <s v="Male"/>
    <n v="62"/>
    <n v="2"/>
    <n v="1"/>
    <x v="1"/>
    <n v="3"/>
    <s v="Divorced"/>
    <n v="2768"/>
    <n v="8416"/>
    <n v="3"/>
    <s v=" Yes"/>
    <s v="No"/>
    <n v="12"/>
    <n v="3"/>
    <n v="3"/>
    <n v="80"/>
    <n v="1"/>
    <n v="14"/>
    <s v="Good Experience"/>
    <n v="3"/>
    <n v="3"/>
    <n v="7"/>
    <n v="3"/>
    <n v="5"/>
    <n v="7"/>
  </r>
  <r>
    <n v="46"/>
    <x v="0"/>
    <x v="1"/>
    <s v="Travel Rarely"/>
    <n v="1125"/>
    <x v="0"/>
    <n v="10"/>
    <n v="3"/>
    <s v="Marketing"/>
    <n v="1"/>
    <n v="580"/>
    <n v="3"/>
    <s v="Female"/>
    <n v="94"/>
    <n v="2"/>
    <n v="3"/>
    <x v="0"/>
    <n v="4"/>
    <s v="Married"/>
    <n v="9071"/>
    <n v="11563"/>
    <n v="2"/>
    <s v=" Yes"/>
    <s v="Yes"/>
    <n v="19"/>
    <n v="3"/>
    <n v="3"/>
    <n v="80"/>
    <n v="1"/>
    <n v="15"/>
    <s v="Good Experience"/>
    <n v="3"/>
    <n v="3"/>
    <n v="3"/>
    <n v="2"/>
    <n v="1"/>
    <n v="2"/>
  </r>
  <r>
    <n v="31"/>
    <x v="1"/>
    <x v="1"/>
    <s v="Travel Rarely"/>
    <n v="1274"/>
    <x v="1"/>
    <n v="9"/>
    <n v="1"/>
    <s v="Life Sciences"/>
    <n v="1"/>
    <n v="581"/>
    <n v="3"/>
    <s v="Male"/>
    <n v="33"/>
    <n v="3"/>
    <n v="3"/>
    <x v="3"/>
    <n v="2"/>
    <s v="Divorced"/>
    <n v="10648"/>
    <n v="14394"/>
    <n v="1"/>
    <s v=" Yes"/>
    <s v="No"/>
    <n v="25"/>
    <n v="4"/>
    <n v="4"/>
    <n v="80"/>
    <n v="1"/>
    <n v="13"/>
    <s v="Good Experience"/>
    <n v="6"/>
    <n v="4"/>
    <n v="13"/>
    <n v="8"/>
    <n v="0"/>
    <n v="8"/>
  </r>
  <r>
    <n v="33"/>
    <x v="1"/>
    <x v="0"/>
    <s v="Travel Rarely"/>
    <n v="1277"/>
    <x v="1"/>
    <n v="15"/>
    <n v="1"/>
    <s v="Medical"/>
    <n v="1"/>
    <n v="582"/>
    <n v="2"/>
    <s v="Male"/>
    <n v="56"/>
    <n v="3"/>
    <n v="3"/>
    <x v="5"/>
    <n v="3"/>
    <s v="Married"/>
    <n v="13610"/>
    <n v="24619"/>
    <n v="7"/>
    <s v=" Yes"/>
    <s v="Yes"/>
    <n v="12"/>
    <n v="3"/>
    <n v="4"/>
    <n v="80"/>
    <n v="0"/>
    <n v="15"/>
    <s v="Good Experience"/>
    <n v="2"/>
    <n v="4"/>
    <n v="7"/>
    <n v="6"/>
    <n v="7"/>
    <n v="7"/>
  </r>
  <r>
    <n v="33"/>
    <x v="1"/>
    <x v="0"/>
    <s v="Travel Rarely"/>
    <n v="587"/>
    <x v="1"/>
    <n v="10"/>
    <n v="1"/>
    <s v="Medical"/>
    <n v="1"/>
    <n v="584"/>
    <n v="1"/>
    <s v="Male"/>
    <n v="38"/>
    <n v="1"/>
    <n v="1"/>
    <x v="2"/>
    <n v="4"/>
    <s v="Divorced"/>
    <n v="3408"/>
    <n v="6705"/>
    <n v="7"/>
    <s v=" Yes"/>
    <s v="No"/>
    <n v="13"/>
    <n v="3"/>
    <n v="1"/>
    <n v="80"/>
    <n v="3"/>
    <n v="8"/>
    <s v="Experience"/>
    <n v="2"/>
    <n v="3"/>
    <n v="4"/>
    <n v="3"/>
    <n v="1"/>
    <n v="3"/>
  </r>
  <r>
    <n v="30"/>
    <x v="1"/>
    <x v="1"/>
    <s v="Travel Rarely"/>
    <n v="413"/>
    <x v="0"/>
    <n v="7"/>
    <n v="1"/>
    <s v="Marketing"/>
    <n v="1"/>
    <n v="585"/>
    <n v="4"/>
    <s v="Male"/>
    <n v="57"/>
    <n v="3"/>
    <n v="1"/>
    <x v="6"/>
    <n v="2"/>
    <s v="Single"/>
    <n v="2983"/>
    <n v="18398"/>
    <n v="0"/>
    <s v=" Yes"/>
    <s v="No"/>
    <n v="14"/>
    <n v="3"/>
    <n v="1"/>
    <n v="80"/>
    <n v="0"/>
    <n v="4"/>
    <s v="Slight Experience"/>
    <n v="3"/>
    <n v="3"/>
    <n v="3"/>
    <n v="2"/>
    <n v="1"/>
    <n v="2"/>
  </r>
  <r>
    <n v="35"/>
    <x v="1"/>
    <x v="1"/>
    <s v="Travel Rarely"/>
    <n v="1276"/>
    <x v="1"/>
    <n v="16"/>
    <n v="3"/>
    <s v="Life Sciences"/>
    <n v="1"/>
    <n v="586"/>
    <n v="4"/>
    <s v="Male"/>
    <n v="72"/>
    <n v="3"/>
    <n v="3"/>
    <x v="4"/>
    <n v="3"/>
    <s v="Married"/>
    <n v="7632"/>
    <n v="14295"/>
    <n v="4"/>
    <s v=" Yes"/>
    <s v="Yes"/>
    <n v="12"/>
    <n v="3"/>
    <n v="3"/>
    <n v="80"/>
    <n v="0"/>
    <n v="10"/>
    <s v="Experience"/>
    <n v="2"/>
    <n v="3"/>
    <n v="8"/>
    <n v="7"/>
    <n v="0"/>
    <n v="0"/>
  </r>
  <r>
    <n v="31"/>
    <x v="1"/>
    <x v="0"/>
    <s v="Travel Frequently"/>
    <n v="534"/>
    <x v="1"/>
    <n v="20"/>
    <n v="3"/>
    <s v="Life Sciences"/>
    <n v="1"/>
    <n v="587"/>
    <n v="1"/>
    <s v="Male"/>
    <n v="66"/>
    <n v="3"/>
    <n v="3"/>
    <x v="4"/>
    <n v="3"/>
    <s v="Married"/>
    <n v="9824"/>
    <n v="22908"/>
    <n v="3"/>
    <s v=" Yes"/>
    <s v="No"/>
    <n v="12"/>
    <n v="3"/>
    <n v="1"/>
    <n v="80"/>
    <n v="0"/>
    <n v="12"/>
    <s v="Good Experience"/>
    <n v="2"/>
    <n v="3"/>
    <n v="1"/>
    <n v="0"/>
    <n v="0"/>
    <n v="0"/>
  </r>
  <r>
    <n v="34"/>
    <x v="1"/>
    <x v="0"/>
    <s v="Travel Frequently"/>
    <n v="988"/>
    <x v="2"/>
    <n v="23"/>
    <n v="3"/>
    <s v="Human Resources"/>
    <n v="1"/>
    <n v="590"/>
    <n v="2"/>
    <s v="Female"/>
    <n v="43"/>
    <n v="3"/>
    <n v="3"/>
    <x v="8"/>
    <n v="1"/>
    <s v="Divorced"/>
    <n v="9950"/>
    <n v="11533"/>
    <n v="9"/>
    <s v=" Yes"/>
    <s v="Yes"/>
    <n v="15"/>
    <n v="3"/>
    <n v="3"/>
    <n v="80"/>
    <n v="3"/>
    <n v="11"/>
    <s v="Good Experience"/>
    <n v="2"/>
    <n v="3"/>
    <n v="3"/>
    <n v="2"/>
    <n v="0"/>
    <n v="2"/>
  </r>
  <r>
    <n v="42"/>
    <x v="0"/>
    <x v="1"/>
    <s v="Travel Frequently"/>
    <n v="1474"/>
    <x v="1"/>
    <n v="5"/>
    <n v="2"/>
    <s v="Other"/>
    <n v="1"/>
    <n v="591"/>
    <n v="2"/>
    <s v="Male"/>
    <n v="97"/>
    <n v="3"/>
    <n v="1"/>
    <x v="2"/>
    <n v="3"/>
    <s v="Married"/>
    <n v="2093"/>
    <n v="9260"/>
    <n v="4"/>
    <s v=" Yes"/>
    <s v="No"/>
    <n v="17"/>
    <n v="3"/>
    <n v="4"/>
    <n v="80"/>
    <n v="1"/>
    <n v="8"/>
    <s v="Experience"/>
    <n v="4"/>
    <n v="3"/>
    <n v="2"/>
    <n v="2"/>
    <n v="2"/>
    <n v="0"/>
  </r>
  <r>
    <n v="36"/>
    <x v="1"/>
    <x v="1"/>
    <s v="Non Travel"/>
    <n v="635"/>
    <x v="0"/>
    <n v="10"/>
    <n v="4"/>
    <s v="Medical"/>
    <n v="1"/>
    <n v="592"/>
    <n v="2"/>
    <s v="Male"/>
    <n v="32"/>
    <n v="3"/>
    <n v="3"/>
    <x v="0"/>
    <n v="4"/>
    <s v="Single"/>
    <n v="9980"/>
    <n v="15318"/>
    <n v="1"/>
    <s v=" Yes"/>
    <s v="No"/>
    <n v="14"/>
    <n v="3"/>
    <n v="4"/>
    <n v="80"/>
    <n v="0"/>
    <n v="10"/>
    <s v="Experience"/>
    <n v="3"/>
    <n v="2"/>
    <n v="10"/>
    <n v="3"/>
    <n v="9"/>
    <n v="7"/>
  </r>
  <r>
    <n v="22"/>
    <x v="2"/>
    <x v="0"/>
    <s v="Travel Frequently"/>
    <n v="1368"/>
    <x v="1"/>
    <n v="4"/>
    <n v="1"/>
    <s v="Technical Degree"/>
    <n v="1"/>
    <n v="593"/>
    <n v="3"/>
    <s v="Male"/>
    <n v="99"/>
    <n v="2"/>
    <n v="1"/>
    <x v="2"/>
    <n v="3"/>
    <s v="Single"/>
    <n v="3894"/>
    <n v="9129"/>
    <n v="5"/>
    <s v=" Yes"/>
    <s v="No"/>
    <n v="16"/>
    <n v="3"/>
    <n v="3"/>
    <n v="80"/>
    <n v="0"/>
    <n v="4"/>
    <s v="Slight Experience"/>
    <n v="3"/>
    <n v="3"/>
    <n v="2"/>
    <n v="2"/>
    <n v="1"/>
    <n v="2"/>
  </r>
  <r>
    <n v="48"/>
    <x v="0"/>
    <x v="1"/>
    <s v="Travel Rarely"/>
    <n v="163"/>
    <x v="0"/>
    <n v="2"/>
    <n v="5"/>
    <s v="Marketing"/>
    <n v="1"/>
    <n v="595"/>
    <n v="2"/>
    <s v="Female"/>
    <n v="37"/>
    <n v="3"/>
    <n v="2"/>
    <x v="0"/>
    <n v="4"/>
    <s v="Married"/>
    <n v="4051"/>
    <n v="19658"/>
    <n v="2"/>
    <s v=" Yes"/>
    <s v="No"/>
    <n v="14"/>
    <n v="3"/>
    <n v="1"/>
    <n v="80"/>
    <n v="1"/>
    <n v="14"/>
    <s v="Good Experience"/>
    <n v="2"/>
    <n v="3"/>
    <n v="9"/>
    <n v="7"/>
    <n v="6"/>
    <n v="7"/>
  </r>
  <r>
    <n v="55"/>
    <x v="0"/>
    <x v="1"/>
    <s v="Travel Rarely"/>
    <n v="1117"/>
    <x v="0"/>
    <n v="18"/>
    <n v="5"/>
    <s v="Life Sciences"/>
    <n v="1"/>
    <n v="597"/>
    <n v="1"/>
    <s v="Female"/>
    <n v="83"/>
    <n v="3"/>
    <n v="4"/>
    <x v="5"/>
    <n v="2"/>
    <s v="Single"/>
    <n v="16835"/>
    <n v="9873"/>
    <n v="3"/>
    <s v=" Yes"/>
    <s v="No"/>
    <n v="23"/>
    <n v="4"/>
    <n v="4"/>
    <n v="80"/>
    <n v="0"/>
    <n v="37"/>
    <s v="Good Experience"/>
    <n v="2"/>
    <n v="3"/>
    <n v="10"/>
    <n v="9"/>
    <n v="7"/>
    <n v="7"/>
  </r>
  <r>
    <n v="41"/>
    <x v="0"/>
    <x v="1"/>
    <s v="Non Travel"/>
    <n v="267"/>
    <x v="0"/>
    <n v="10"/>
    <n v="2"/>
    <s v="Life Sciences"/>
    <n v="1"/>
    <n v="599"/>
    <n v="4"/>
    <s v="Male"/>
    <n v="56"/>
    <n v="3"/>
    <n v="2"/>
    <x v="0"/>
    <n v="4"/>
    <s v="Single"/>
    <n v="6230"/>
    <n v="13430"/>
    <n v="7"/>
    <s v=" Yes"/>
    <s v="No"/>
    <n v="14"/>
    <n v="3"/>
    <n v="4"/>
    <n v="80"/>
    <n v="0"/>
    <n v="16"/>
    <s v="Good Experience"/>
    <n v="3"/>
    <n v="3"/>
    <n v="14"/>
    <n v="3"/>
    <n v="1"/>
    <n v="10"/>
  </r>
  <r>
    <n v="35"/>
    <x v="1"/>
    <x v="1"/>
    <s v="Travel Rarely"/>
    <n v="619"/>
    <x v="0"/>
    <n v="1"/>
    <n v="3"/>
    <s v="Marketing"/>
    <n v="1"/>
    <n v="600"/>
    <n v="2"/>
    <s v="Male"/>
    <n v="85"/>
    <n v="3"/>
    <n v="2"/>
    <x v="0"/>
    <n v="3"/>
    <s v="Married"/>
    <n v="4717"/>
    <n v="18659"/>
    <n v="9"/>
    <s v=" Yes"/>
    <s v="No"/>
    <n v="11"/>
    <n v="3"/>
    <n v="3"/>
    <n v="80"/>
    <n v="0"/>
    <n v="15"/>
    <s v="Good Experience"/>
    <n v="2"/>
    <n v="3"/>
    <n v="11"/>
    <n v="9"/>
    <n v="6"/>
    <n v="9"/>
  </r>
  <r>
    <n v="40"/>
    <x v="0"/>
    <x v="1"/>
    <s v="Travel Rarely"/>
    <n v="302"/>
    <x v="1"/>
    <n v="6"/>
    <n v="3"/>
    <s v="Life Sciences"/>
    <n v="1"/>
    <n v="601"/>
    <n v="2"/>
    <s v="Female"/>
    <n v="75"/>
    <n v="3"/>
    <n v="4"/>
    <x v="3"/>
    <n v="3"/>
    <s v="Single"/>
    <n v="13237"/>
    <n v="20364"/>
    <n v="7"/>
    <s v=" Yes"/>
    <s v="No"/>
    <n v="15"/>
    <n v="3"/>
    <n v="3"/>
    <n v="80"/>
    <n v="0"/>
    <n v="22"/>
    <s v="Good Experience"/>
    <n v="3"/>
    <n v="3"/>
    <n v="20"/>
    <n v="6"/>
    <n v="5"/>
    <n v="13"/>
  </r>
  <r>
    <n v="39"/>
    <x v="1"/>
    <x v="1"/>
    <s v="Travel Frequently"/>
    <n v="443"/>
    <x v="1"/>
    <n v="8"/>
    <n v="1"/>
    <s v="Life Sciences"/>
    <n v="1"/>
    <n v="602"/>
    <n v="3"/>
    <s v="Female"/>
    <n v="48"/>
    <n v="3"/>
    <n v="1"/>
    <x v="2"/>
    <n v="3"/>
    <s v="Married"/>
    <n v="3755"/>
    <n v="17872"/>
    <n v="1"/>
    <s v=" Yes"/>
    <s v="No"/>
    <n v="11"/>
    <n v="3"/>
    <n v="1"/>
    <n v="80"/>
    <n v="1"/>
    <n v="8"/>
    <s v="Experience"/>
    <n v="3"/>
    <n v="3"/>
    <n v="8"/>
    <n v="3"/>
    <n v="0"/>
    <n v="7"/>
  </r>
  <r>
    <n v="31"/>
    <x v="1"/>
    <x v="1"/>
    <s v="Travel Rarely"/>
    <n v="828"/>
    <x v="0"/>
    <n v="2"/>
    <n v="1"/>
    <s v="Life Sciences"/>
    <n v="1"/>
    <n v="604"/>
    <n v="2"/>
    <s v="Male"/>
    <n v="77"/>
    <n v="3"/>
    <n v="2"/>
    <x v="0"/>
    <n v="4"/>
    <s v="Single"/>
    <n v="6582"/>
    <n v="8346"/>
    <n v="4"/>
    <s v=" Yes"/>
    <s v="Yes"/>
    <n v="13"/>
    <n v="3"/>
    <n v="3"/>
    <n v="80"/>
    <n v="0"/>
    <n v="10"/>
    <s v="Experience"/>
    <n v="2"/>
    <n v="4"/>
    <n v="6"/>
    <n v="5"/>
    <n v="0"/>
    <n v="5"/>
  </r>
  <r>
    <n v="42"/>
    <x v="0"/>
    <x v="1"/>
    <s v="Travel Rarely"/>
    <n v="319"/>
    <x v="1"/>
    <n v="24"/>
    <n v="3"/>
    <s v="Medical"/>
    <n v="1"/>
    <n v="605"/>
    <n v="4"/>
    <s v="Male"/>
    <n v="56"/>
    <n v="3"/>
    <n v="3"/>
    <x v="3"/>
    <n v="1"/>
    <s v="Married"/>
    <n v="7406"/>
    <n v="6950"/>
    <n v="1"/>
    <s v=" Yes"/>
    <s v="Yes"/>
    <n v="21"/>
    <n v="4"/>
    <n v="4"/>
    <n v="80"/>
    <n v="1"/>
    <n v="10"/>
    <s v="Experience"/>
    <n v="5"/>
    <n v="2"/>
    <n v="10"/>
    <n v="9"/>
    <n v="5"/>
    <n v="8"/>
  </r>
  <r>
    <n v="45"/>
    <x v="0"/>
    <x v="1"/>
    <s v="Travel Rarely"/>
    <n v="561"/>
    <x v="0"/>
    <n v="2"/>
    <n v="3"/>
    <s v="Other"/>
    <n v="1"/>
    <n v="606"/>
    <n v="4"/>
    <s v="Male"/>
    <n v="61"/>
    <n v="3"/>
    <n v="2"/>
    <x v="0"/>
    <n v="2"/>
    <s v="Married"/>
    <n v="4805"/>
    <n v="16177"/>
    <n v="0"/>
    <s v=" Yes"/>
    <s v="No"/>
    <n v="19"/>
    <n v="3"/>
    <n v="2"/>
    <n v="80"/>
    <n v="1"/>
    <n v="9"/>
    <s v="Experience"/>
    <n v="3"/>
    <n v="4"/>
    <n v="8"/>
    <n v="7"/>
    <n v="3"/>
    <n v="7"/>
  </r>
  <r>
    <n v="26"/>
    <x v="2"/>
    <x v="0"/>
    <s v="Travel Frequently"/>
    <n v="426"/>
    <x v="2"/>
    <n v="17"/>
    <n v="4"/>
    <s v="Life Sciences"/>
    <n v="1"/>
    <n v="608"/>
    <n v="2"/>
    <s v="Female"/>
    <n v="58"/>
    <n v="3"/>
    <n v="1"/>
    <x v="8"/>
    <n v="3"/>
    <s v="Divorced"/>
    <n v="2741"/>
    <n v="22808"/>
    <n v="0"/>
    <s v=" Yes"/>
    <s v="Yes"/>
    <n v="11"/>
    <n v="3"/>
    <n v="2"/>
    <n v="80"/>
    <n v="1"/>
    <n v="8"/>
    <s v="Experience"/>
    <n v="2"/>
    <n v="2"/>
    <n v="7"/>
    <n v="7"/>
    <n v="1"/>
    <n v="0"/>
  </r>
  <r>
    <n v="29"/>
    <x v="2"/>
    <x v="1"/>
    <s v="Travel Rarely"/>
    <n v="232"/>
    <x v="1"/>
    <n v="19"/>
    <n v="3"/>
    <s v="Technical Degree"/>
    <n v="1"/>
    <n v="611"/>
    <n v="4"/>
    <s v="Male"/>
    <n v="34"/>
    <n v="3"/>
    <n v="2"/>
    <x v="3"/>
    <n v="4"/>
    <s v="Divorced"/>
    <n v="4262"/>
    <n v="22645"/>
    <n v="4"/>
    <s v=" Yes"/>
    <s v="No"/>
    <n v="12"/>
    <n v="3"/>
    <n v="2"/>
    <n v="80"/>
    <n v="2"/>
    <n v="8"/>
    <s v="Experience"/>
    <n v="2"/>
    <n v="4"/>
    <n v="3"/>
    <n v="2"/>
    <n v="1"/>
    <n v="2"/>
  </r>
  <r>
    <n v="33"/>
    <x v="1"/>
    <x v="1"/>
    <s v="Travel Rarely"/>
    <n v="922"/>
    <x v="1"/>
    <n v="1"/>
    <n v="5"/>
    <s v="Medical"/>
    <n v="1"/>
    <n v="612"/>
    <n v="1"/>
    <s v="Female"/>
    <n v="95"/>
    <n v="4"/>
    <n v="4"/>
    <x v="7"/>
    <n v="3"/>
    <s v="Divorced"/>
    <n v="16184"/>
    <n v="22578"/>
    <n v="4"/>
    <s v=" Yes"/>
    <s v="No"/>
    <n v="19"/>
    <n v="3"/>
    <n v="3"/>
    <n v="80"/>
    <n v="1"/>
    <n v="10"/>
    <s v="Experience"/>
    <n v="2"/>
    <n v="3"/>
    <n v="6"/>
    <n v="1"/>
    <n v="0"/>
    <n v="5"/>
  </r>
  <r>
    <n v="31"/>
    <x v="1"/>
    <x v="1"/>
    <s v="Travel Rarely"/>
    <n v="688"/>
    <x v="0"/>
    <n v="7"/>
    <n v="3"/>
    <s v="Life Sciences"/>
    <n v="1"/>
    <n v="613"/>
    <n v="3"/>
    <s v="Male"/>
    <n v="44"/>
    <n v="2"/>
    <n v="3"/>
    <x v="5"/>
    <n v="4"/>
    <s v="Divorced"/>
    <n v="11557"/>
    <n v="25291"/>
    <n v="9"/>
    <s v=" Yes"/>
    <s v="No"/>
    <n v="21"/>
    <n v="4"/>
    <n v="3"/>
    <n v="80"/>
    <n v="1"/>
    <n v="10"/>
    <s v="Experience"/>
    <n v="3"/>
    <n v="2"/>
    <n v="5"/>
    <n v="4"/>
    <n v="0"/>
    <n v="1"/>
  </r>
  <r>
    <n v="18"/>
    <x v="2"/>
    <x v="0"/>
    <s v="Travel Frequently"/>
    <n v="1306"/>
    <x v="0"/>
    <n v="5"/>
    <n v="3"/>
    <s v="Marketing"/>
    <n v="1"/>
    <n v="614"/>
    <n v="2"/>
    <s v="Male"/>
    <n v="69"/>
    <n v="3"/>
    <n v="1"/>
    <x v="6"/>
    <n v="2"/>
    <s v="Single"/>
    <n v="1878"/>
    <n v="8059"/>
    <n v="1"/>
    <s v=" Yes"/>
    <s v="Yes"/>
    <n v="14"/>
    <n v="3"/>
    <n v="4"/>
    <n v="80"/>
    <n v="0"/>
    <n v="0"/>
    <s v="Slight Experience"/>
    <n v="3"/>
    <n v="3"/>
    <n v="0"/>
    <n v="0"/>
    <n v="0"/>
    <n v="0"/>
  </r>
  <r>
    <n v="40"/>
    <x v="0"/>
    <x v="1"/>
    <s v="Non Travel"/>
    <n v="1094"/>
    <x v="0"/>
    <n v="28"/>
    <n v="3"/>
    <s v="Other"/>
    <n v="1"/>
    <n v="615"/>
    <n v="3"/>
    <s v="Male"/>
    <n v="58"/>
    <n v="1"/>
    <n v="3"/>
    <x v="0"/>
    <n v="1"/>
    <s v="Divorced"/>
    <n v="10932"/>
    <n v="11373"/>
    <n v="3"/>
    <s v=" Yes"/>
    <s v="No"/>
    <n v="15"/>
    <n v="3"/>
    <n v="3"/>
    <n v="80"/>
    <n v="1"/>
    <n v="20"/>
    <s v="Good Experience"/>
    <n v="2"/>
    <n v="3"/>
    <n v="1"/>
    <n v="0"/>
    <n v="0"/>
    <n v="1"/>
  </r>
  <r>
    <n v="41"/>
    <x v="0"/>
    <x v="1"/>
    <s v="Non Travel"/>
    <n v="509"/>
    <x v="1"/>
    <n v="2"/>
    <n v="4"/>
    <s v="Other"/>
    <n v="1"/>
    <n v="616"/>
    <n v="1"/>
    <s v="Female"/>
    <n v="62"/>
    <n v="2"/>
    <n v="2"/>
    <x v="4"/>
    <n v="3"/>
    <s v="Single"/>
    <n v="6811"/>
    <n v="2112"/>
    <n v="2"/>
    <s v=" Yes"/>
    <s v="Yes"/>
    <n v="17"/>
    <n v="3"/>
    <n v="1"/>
    <n v="80"/>
    <n v="0"/>
    <n v="10"/>
    <s v="Experience"/>
    <n v="3"/>
    <n v="3"/>
    <n v="8"/>
    <n v="7"/>
    <n v="0"/>
    <n v="7"/>
  </r>
  <r>
    <n v="26"/>
    <x v="2"/>
    <x v="1"/>
    <s v="Travel Rarely"/>
    <n v="775"/>
    <x v="0"/>
    <n v="29"/>
    <n v="2"/>
    <s v="Medical"/>
    <n v="1"/>
    <n v="618"/>
    <n v="1"/>
    <s v="Male"/>
    <n v="45"/>
    <n v="3"/>
    <n v="2"/>
    <x v="0"/>
    <n v="3"/>
    <s v="Divorced"/>
    <n v="4306"/>
    <n v="4267"/>
    <n v="5"/>
    <s v=" Yes"/>
    <s v="No"/>
    <n v="12"/>
    <n v="3"/>
    <n v="1"/>
    <n v="80"/>
    <n v="2"/>
    <n v="8"/>
    <s v="Experience"/>
    <n v="5"/>
    <n v="3"/>
    <n v="0"/>
    <n v="0"/>
    <n v="0"/>
    <n v="0"/>
  </r>
  <r>
    <n v="35"/>
    <x v="1"/>
    <x v="1"/>
    <s v="Travel Rarely"/>
    <n v="195"/>
    <x v="0"/>
    <n v="1"/>
    <n v="3"/>
    <s v="Medical"/>
    <n v="1"/>
    <n v="620"/>
    <n v="1"/>
    <s v="Female"/>
    <n v="80"/>
    <n v="3"/>
    <n v="2"/>
    <x v="0"/>
    <n v="3"/>
    <s v="Single"/>
    <n v="4859"/>
    <n v="6698"/>
    <n v="1"/>
    <s v=" Yes"/>
    <s v="No"/>
    <n v="16"/>
    <n v="3"/>
    <n v="4"/>
    <n v="80"/>
    <n v="0"/>
    <n v="5"/>
    <s v="Slight Experience"/>
    <n v="3"/>
    <n v="3"/>
    <n v="5"/>
    <n v="4"/>
    <n v="0"/>
    <n v="3"/>
  </r>
  <r>
    <n v="34"/>
    <x v="1"/>
    <x v="1"/>
    <s v="Travel Rarely"/>
    <n v="258"/>
    <x v="0"/>
    <n v="21"/>
    <n v="4"/>
    <s v="Life Sciences"/>
    <n v="1"/>
    <n v="621"/>
    <n v="4"/>
    <s v="Male"/>
    <n v="74"/>
    <n v="4"/>
    <n v="2"/>
    <x v="0"/>
    <n v="4"/>
    <s v="Single"/>
    <n v="5337"/>
    <n v="19921"/>
    <n v="1"/>
    <s v=" Yes"/>
    <s v="No"/>
    <n v="12"/>
    <n v="3"/>
    <n v="4"/>
    <n v="80"/>
    <n v="0"/>
    <n v="10"/>
    <s v="Experience"/>
    <n v="3"/>
    <n v="3"/>
    <n v="10"/>
    <n v="7"/>
    <n v="5"/>
    <n v="7"/>
  </r>
  <r>
    <n v="26"/>
    <x v="2"/>
    <x v="0"/>
    <s v="Travel Rarely"/>
    <n v="471"/>
    <x v="1"/>
    <n v="24"/>
    <n v="3"/>
    <s v="Technical Degree"/>
    <n v="1"/>
    <n v="622"/>
    <n v="3"/>
    <s v="Male"/>
    <n v="66"/>
    <n v="1"/>
    <n v="1"/>
    <x v="2"/>
    <n v="4"/>
    <s v="Single"/>
    <n v="2340"/>
    <n v="23213"/>
    <n v="1"/>
    <s v=" Yes"/>
    <s v="Yes"/>
    <n v="18"/>
    <n v="3"/>
    <n v="2"/>
    <n v="80"/>
    <n v="0"/>
    <n v="1"/>
    <s v="Slight Experience"/>
    <n v="3"/>
    <n v="1"/>
    <n v="1"/>
    <n v="0"/>
    <n v="0"/>
    <n v="0"/>
  </r>
  <r>
    <n v="37"/>
    <x v="1"/>
    <x v="1"/>
    <s v="Travel Rarely"/>
    <n v="799"/>
    <x v="1"/>
    <n v="1"/>
    <n v="3"/>
    <s v="Technical Degree"/>
    <n v="1"/>
    <n v="623"/>
    <n v="2"/>
    <s v="Female"/>
    <n v="59"/>
    <n v="3"/>
    <n v="3"/>
    <x v="3"/>
    <n v="4"/>
    <s v="Single"/>
    <n v="7491"/>
    <n v="23848"/>
    <n v="4"/>
    <s v=" Yes"/>
    <s v="No"/>
    <n v="17"/>
    <n v="3"/>
    <n v="4"/>
    <n v="80"/>
    <n v="0"/>
    <n v="12"/>
    <s v="Good Experience"/>
    <n v="3"/>
    <n v="4"/>
    <n v="6"/>
    <n v="5"/>
    <n v="1"/>
    <n v="2"/>
  </r>
  <r>
    <n v="46"/>
    <x v="0"/>
    <x v="1"/>
    <s v="Travel Frequently"/>
    <n v="1034"/>
    <x v="1"/>
    <n v="18"/>
    <n v="1"/>
    <s v="Medical"/>
    <n v="1"/>
    <n v="624"/>
    <n v="1"/>
    <s v="Female"/>
    <n v="86"/>
    <n v="3"/>
    <n v="3"/>
    <x v="4"/>
    <n v="3"/>
    <s v="Married"/>
    <n v="10527"/>
    <n v="8984"/>
    <n v="5"/>
    <s v=" Yes"/>
    <s v="No"/>
    <n v="11"/>
    <n v="3"/>
    <n v="4"/>
    <n v="80"/>
    <n v="0"/>
    <n v="28"/>
    <s v="Good Experience"/>
    <n v="3"/>
    <n v="2"/>
    <n v="2"/>
    <n v="2"/>
    <n v="1"/>
    <n v="2"/>
  </r>
  <r>
    <n v="41"/>
    <x v="0"/>
    <x v="1"/>
    <s v="Travel Rarely"/>
    <n v="1276"/>
    <x v="0"/>
    <n v="2"/>
    <n v="5"/>
    <s v="Life Sciences"/>
    <n v="1"/>
    <n v="625"/>
    <n v="2"/>
    <s v="Female"/>
    <n v="91"/>
    <n v="3"/>
    <n v="4"/>
    <x v="5"/>
    <n v="1"/>
    <s v="Married"/>
    <n v="16595"/>
    <n v="5626"/>
    <n v="7"/>
    <s v=" Yes"/>
    <s v="No"/>
    <n v="16"/>
    <n v="3"/>
    <n v="2"/>
    <n v="80"/>
    <n v="1"/>
    <n v="22"/>
    <s v="Good Experience"/>
    <n v="2"/>
    <n v="3"/>
    <n v="18"/>
    <n v="16"/>
    <n v="11"/>
    <n v="8"/>
  </r>
  <r>
    <n v="37"/>
    <x v="1"/>
    <x v="1"/>
    <s v="Non Travel"/>
    <n v="142"/>
    <x v="0"/>
    <n v="9"/>
    <n v="4"/>
    <s v="Medical"/>
    <n v="1"/>
    <n v="626"/>
    <n v="1"/>
    <s v="Male"/>
    <n v="69"/>
    <n v="3"/>
    <n v="3"/>
    <x v="0"/>
    <n v="2"/>
    <s v="Divorced"/>
    <n v="8834"/>
    <n v="24666"/>
    <n v="1"/>
    <s v=" Yes"/>
    <s v="No"/>
    <n v="13"/>
    <n v="3"/>
    <n v="4"/>
    <n v="80"/>
    <n v="1"/>
    <n v="9"/>
    <s v="Experience"/>
    <n v="6"/>
    <n v="3"/>
    <n v="9"/>
    <n v="5"/>
    <n v="7"/>
    <n v="7"/>
  </r>
  <r>
    <n v="52"/>
    <x v="0"/>
    <x v="1"/>
    <s v="Travel Rarely"/>
    <n v="956"/>
    <x v="1"/>
    <n v="6"/>
    <n v="2"/>
    <s v="Technical Degree"/>
    <n v="1"/>
    <n v="630"/>
    <n v="4"/>
    <s v="Male"/>
    <n v="78"/>
    <n v="3"/>
    <n v="2"/>
    <x v="1"/>
    <n v="1"/>
    <s v="Divorced"/>
    <n v="5577"/>
    <n v="22087"/>
    <n v="3"/>
    <s v=" Yes"/>
    <s v="Yes"/>
    <n v="12"/>
    <n v="3"/>
    <n v="2"/>
    <n v="80"/>
    <n v="2"/>
    <n v="18"/>
    <s v="Good Experience"/>
    <n v="3"/>
    <n v="3"/>
    <n v="10"/>
    <n v="9"/>
    <n v="6"/>
    <n v="9"/>
  </r>
  <r>
    <n v="32"/>
    <x v="1"/>
    <x v="0"/>
    <s v="Non Travel"/>
    <n v="1474"/>
    <x v="0"/>
    <n v="11"/>
    <n v="4"/>
    <s v="Other"/>
    <n v="1"/>
    <n v="631"/>
    <n v="4"/>
    <s v="Male"/>
    <n v="60"/>
    <n v="4"/>
    <n v="2"/>
    <x v="0"/>
    <n v="3"/>
    <s v="Married"/>
    <n v="4707"/>
    <n v="23914"/>
    <n v="8"/>
    <s v=" Yes"/>
    <s v="No"/>
    <n v="12"/>
    <n v="3"/>
    <n v="4"/>
    <n v="80"/>
    <n v="0"/>
    <n v="6"/>
    <s v="Experience"/>
    <n v="2"/>
    <n v="3"/>
    <n v="4"/>
    <n v="2"/>
    <n v="1"/>
    <n v="2"/>
  </r>
  <r>
    <n v="24"/>
    <x v="2"/>
    <x v="1"/>
    <s v="Travel Frequently"/>
    <n v="535"/>
    <x v="0"/>
    <n v="24"/>
    <n v="3"/>
    <s v="Medical"/>
    <n v="1"/>
    <n v="632"/>
    <n v="4"/>
    <s v="Male"/>
    <n v="38"/>
    <n v="3"/>
    <n v="1"/>
    <x v="6"/>
    <n v="4"/>
    <s v="Married"/>
    <n v="2400"/>
    <n v="5530"/>
    <n v="0"/>
    <s v=" Yes"/>
    <s v="No"/>
    <n v="13"/>
    <n v="3"/>
    <n v="3"/>
    <n v="80"/>
    <n v="2"/>
    <n v="3"/>
    <s v="Slight Experience"/>
    <n v="3"/>
    <n v="3"/>
    <n v="2"/>
    <n v="2"/>
    <n v="2"/>
    <n v="1"/>
  </r>
  <r>
    <n v="38"/>
    <x v="1"/>
    <x v="1"/>
    <s v="Travel Rarely"/>
    <n v="1495"/>
    <x v="1"/>
    <n v="10"/>
    <n v="3"/>
    <s v="Medical"/>
    <n v="1"/>
    <n v="634"/>
    <n v="3"/>
    <s v="Female"/>
    <n v="76"/>
    <n v="3"/>
    <n v="2"/>
    <x v="4"/>
    <n v="3"/>
    <s v="Married"/>
    <n v="9824"/>
    <n v="22174"/>
    <n v="3"/>
    <s v=" Yes"/>
    <s v="No"/>
    <n v="19"/>
    <n v="3"/>
    <n v="3"/>
    <n v="80"/>
    <n v="1"/>
    <n v="18"/>
    <s v="Good Experience"/>
    <n v="4"/>
    <n v="3"/>
    <n v="1"/>
    <n v="0"/>
    <n v="0"/>
    <n v="0"/>
  </r>
  <r>
    <n v="37"/>
    <x v="1"/>
    <x v="1"/>
    <s v="Travel Rarely"/>
    <n v="446"/>
    <x v="1"/>
    <n v="1"/>
    <n v="4"/>
    <s v="Life Sciences"/>
    <n v="1"/>
    <n v="635"/>
    <n v="2"/>
    <s v="Female"/>
    <n v="65"/>
    <n v="3"/>
    <n v="2"/>
    <x v="3"/>
    <n v="2"/>
    <s v="Married"/>
    <n v="6447"/>
    <n v="15701"/>
    <n v="6"/>
    <s v=" Yes"/>
    <s v="No"/>
    <n v="12"/>
    <n v="3"/>
    <n v="2"/>
    <n v="80"/>
    <n v="1"/>
    <n v="8"/>
    <s v="Experience"/>
    <n v="2"/>
    <n v="2"/>
    <n v="6"/>
    <n v="5"/>
    <n v="4"/>
    <n v="3"/>
  </r>
  <r>
    <n v="49"/>
    <x v="0"/>
    <x v="1"/>
    <s v="Travel Rarely"/>
    <n v="1245"/>
    <x v="1"/>
    <n v="18"/>
    <n v="4"/>
    <s v="Life Sciences"/>
    <n v="1"/>
    <n v="638"/>
    <n v="4"/>
    <s v="Male"/>
    <n v="58"/>
    <n v="2"/>
    <n v="5"/>
    <x v="7"/>
    <n v="3"/>
    <s v="Divorced"/>
    <n v="19502"/>
    <n v="2125"/>
    <n v="1"/>
    <s v=" Yes"/>
    <s v="Yes"/>
    <n v="17"/>
    <n v="3"/>
    <n v="3"/>
    <n v="80"/>
    <n v="1"/>
    <n v="31"/>
    <s v="Good Experience"/>
    <n v="5"/>
    <n v="3"/>
    <n v="31"/>
    <n v="9"/>
    <n v="0"/>
    <n v="9"/>
  </r>
  <r>
    <n v="24"/>
    <x v="2"/>
    <x v="1"/>
    <s v="Travel Rarely"/>
    <n v="691"/>
    <x v="1"/>
    <n v="23"/>
    <n v="3"/>
    <s v="Medical"/>
    <n v="1"/>
    <n v="639"/>
    <n v="2"/>
    <s v="Male"/>
    <n v="89"/>
    <n v="4"/>
    <n v="1"/>
    <x v="1"/>
    <n v="4"/>
    <s v="Married"/>
    <n v="2725"/>
    <n v="21630"/>
    <n v="1"/>
    <s v=" Yes"/>
    <s v="Yes"/>
    <n v="11"/>
    <n v="3"/>
    <n v="2"/>
    <n v="80"/>
    <n v="2"/>
    <n v="6"/>
    <s v="Experience"/>
    <n v="3"/>
    <n v="3"/>
    <n v="6"/>
    <n v="5"/>
    <n v="1"/>
    <n v="4"/>
  </r>
  <r>
    <n v="26"/>
    <x v="2"/>
    <x v="1"/>
    <s v="Travel Rarely"/>
    <n v="703"/>
    <x v="0"/>
    <n v="28"/>
    <n v="2"/>
    <s v="Marketing"/>
    <n v="1"/>
    <n v="641"/>
    <n v="1"/>
    <s v="Male"/>
    <n v="66"/>
    <n v="3"/>
    <n v="2"/>
    <x v="0"/>
    <n v="2"/>
    <s v="Married"/>
    <n v="6272"/>
    <n v="7428"/>
    <n v="1"/>
    <s v=" Yes"/>
    <s v="No"/>
    <n v="20"/>
    <n v="4"/>
    <n v="4"/>
    <n v="80"/>
    <n v="2"/>
    <n v="6"/>
    <s v="Experience"/>
    <n v="5"/>
    <n v="4"/>
    <n v="5"/>
    <n v="3"/>
    <n v="1"/>
    <n v="4"/>
  </r>
  <r>
    <n v="24"/>
    <x v="2"/>
    <x v="1"/>
    <s v="Travel Rarely"/>
    <n v="823"/>
    <x v="1"/>
    <n v="17"/>
    <n v="2"/>
    <s v="Other"/>
    <n v="1"/>
    <n v="643"/>
    <n v="4"/>
    <s v="Male"/>
    <n v="94"/>
    <n v="2"/>
    <n v="1"/>
    <x v="2"/>
    <n v="2"/>
    <s v="Married"/>
    <n v="2127"/>
    <n v="9100"/>
    <n v="1"/>
    <s v=" Yes"/>
    <s v="No"/>
    <n v="21"/>
    <n v="4"/>
    <n v="4"/>
    <n v="80"/>
    <n v="1"/>
    <n v="1"/>
    <s v="Slight Experience"/>
    <n v="2"/>
    <n v="3"/>
    <n v="1"/>
    <n v="0"/>
    <n v="0"/>
    <n v="0"/>
  </r>
  <r>
    <n v="50"/>
    <x v="0"/>
    <x v="1"/>
    <s v="Travel Frequently"/>
    <n v="1246"/>
    <x v="2"/>
    <n v="3"/>
    <n v="3"/>
    <s v="Medical"/>
    <n v="1"/>
    <n v="644"/>
    <n v="1"/>
    <s v="Male"/>
    <n v="99"/>
    <n v="3"/>
    <n v="5"/>
    <x v="5"/>
    <n v="2"/>
    <s v="Married"/>
    <n v="18200"/>
    <n v="7999"/>
    <n v="1"/>
    <s v=" Yes"/>
    <s v="No"/>
    <n v="11"/>
    <n v="3"/>
    <n v="3"/>
    <n v="80"/>
    <n v="1"/>
    <n v="32"/>
    <s v="Good Experience"/>
    <n v="2"/>
    <n v="3"/>
    <n v="32"/>
    <n v="5"/>
    <n v="10"/>
    <n v="7"/>
  </r>
  <r>
    <n v="25"/>
    <x v="2"/>
    <x v="1"/>
    <s v="Travel Rarely"/>
    <n v="622"/>
    <x v="0"/>
    <n v="13"/>
    <n v="1"/>
    <s v="Medical"/>
    <n v="1"/>
    <n v="645"/>
    <n v="2"/>
    <s v="Male"/>
    <n v="40"/>
    <n v="3"/>
    <n v="1"/>
    <x v="6"/>
    <n v="3"/>
    <s v="Married"/>
    <n v="2096"/>
    <n v="26376"/>
    <n v="1"/>
    <s v=" Yes"/>
    <s v="No"/>
    <n v="11"/>
    <n v="3"/>
    <n v="3"/>
    <n v="80"/>
    <n v="0"/>
    <n v="7"/>
    <s v="Experience"/>
    <n v="1"/>
    <n v="3"/>
    <n v="7"/>
    <n v="4"/>
    <n v="0"/>
    <n v="6"/>
  </r>
  <r>
    <n v="24"/>
    <x v="2"/>
    <x v="0"/>
    <s v="Travel Frequently"/>
    <n v="1287"/>
    <x v="1"/>
    <n v="7"/>
    <n v="3"/>
    <s v="Life Sciences"/>
    <n v="1"/>
    <n v="647"/>
    <n v="1"/>
    <s v="Female"/>
    <n v="55"/>
    <n v="3"/>
    <n v="1"/>
    <x v="2"/>
    <n v="3"/>
    <s v="Married"/>
    <n v="2886"/>
    <n v="14168"/>
    <n v="1"/>
    <s v=" Yes"/>
    <s v="Yes"/>
    <n v="16"/>
    <n v="3"/>
    <n v="4"/>
    <n v="80"/>
    <n v="1"/>
    <n v="6"/>
    <s v="Experience"/>
    <n v="4"/>
    <n v="3"/>
    <n v="6"/>
    <n v="3"/>
    <n v="1"/>
    <n v="2"/>
  </r>
  <r>
    <n v="30"/>
    <x v="1"/>
    <x v="0"/>
    <s v="Travel Frequently"/>
    <n v="448"/>
    <x v="0"/>
    <n v="12"/>
    <n v="4"/>
    <s v="Life Sciences"/>
    <n v="1"/>
    <n v="648"/>
    <n v="2"/>
    <s v="Male"/>
    <n v="74"/>
    <n v="2"/>
    <n v="1"/>
    <x v="6"/>
    <n v="1"/>
    <s v="Married"/>
    <n v="2033"/>
    <n v="14470"/>
    <n v="1"/>
    <s v=" Yes"/>
    <s v="No"/>
    <n v="18"/>
    <n v="3"/>
    <n v="3"/>
    <n v="80"/>
    <n v="1"/>
    <n v="1"/>
    <s v="Slight Experience"/>
    <n v="2"/>
    <n v="4"/>
    <n v="1"/>
    <n v="0"/>
    <n v="0"/>
    <n v="0"/>
  </r>
  <r>
    <n v="34"/>
    <x v="1"/>
    <x v="1"/>
    <s v="Travel Rarely"/>
    <n v="254"/>
    <x v="1"/>
    <n v="1"/>
    <n v="2"/>
    <s v="Life Sciences"/>
    <n v="1"/>
    <n v="649"/>
    <n v="2"/>
    <s v="Male"/>
    <n v="83"/>
    <n v="2"/>
    <n v="1"/>
    <x v="1"/>
    <n v="4"/>
    <s v="Married"/>
    <n v="3622"/>
    <n v="22794"/>
    <n v="1"/>
    <s v=" Yes"/>
    <s v="Yes"/>
    <n v="13"/>
    <n v="3"/>
    <n v="4"/>
    <n v="80"/>
    <n v="1"/>
    <n v="6"/>
    <s v="Experience"/>
    <n v="3"/>
    <n v="3"/>
    <n v="6"/>
    <n v="5"/>
    <n v="1"/>
    <n v="3"/>
  </r>
  <r>
    <n v="31"/>
    <x v="1"/>
    <x v="0"/>
    <s v="Travel Rarely"/>
    <n v="1365"/>
    <x v="0"/>
    <n v="13"/>
    <n v="4"/>
    <s v="Medical"/>
    <n v="1"/>
    <n v="650"/>
    <n v="2"/>
    <s v="Male"/>
    <n v="46"/>
    <n v="3"/>
    <n v="2"/>
    <x v="0"/>
    <n v="1"/>
    <s v="Divorced"/>
    <n v="4233"/>
    <n v="11512"/>
    <n v="2"/>
    <s v=" Yes"/>
    <s v="No"/>
    <n v="17"/>
    <n v="3"/>
    <n v="3"/>
    <n v="80"/>
    <n v="0"/>
    <n v="9"/>
    <s v="Experience"/>
    <n v="2"/>
    <n v="1"/>
    <n v="3"/>
    <n v="1"/>
    <n v="1"/>
    <n v="2"/>
  </r>
  <r>
    <n v="35"/>
    <x v="1"/>
    <x v="1"/>
    <s v="Travel Rarely"/>
    <n v="538"/>
    <x v="1"/>
    <n v="25"/>
    <n v="2"/>
    <s v="Other"/>
    <n v="1"/>
    <n v="652"/>
    <n v="1"/>
    <s v="Male"/>
    <n v="54"/>
    <n v="2"/>
    <n v="2"/>
    <x v="2"/>
    <n v="4"/>
    <s v="Single"/>
    <n v="3681"/>
    <n v="14004"/>
    <n v="4"/>
    <s v=" Yes"/>
    <s v="No"/>
    <n v="14"/>
    <n v="3"/>
    <n v="4"/>
    <n v="80"/>
    <n v="0"/>
    <n v="9"/>
    <s v="Experience"/>
    <n v="3"/>
    <n v="3"/>
    <n v="3"/>
    <n v="2"/>
    <n v="0"/>
    <n v="2"/>
  </r>
  <r>
    <n v="31"/>
    <x v="1"/>
    <x v="1"/>
    <s v="Travel Rarely"/>
    <n v="525"/>
    <x v="0"/>
    <n v="6"/>
    <n v="4"/>
    <s v="Medical"/>
    <n v="1"/>
    <n v="653"/>
    <n v="1"/>
    <s v="Male"/>
    <n v="66"/>
    <n v="4"/>
    <n v="2"/>
    <x v="0"/>
    <n v="4"/>
    <s v="Divorced"/>
    <n v="5460"/>
    <n v="6219"/>
    <n v="4"/>
    <s v=" Yes"/>
    <s v="No"/>
    <n v="22"/>
    <n v="4"/>
    <n v="4"/>
    <n v="80"/>
    <n v="2"/>
    <n v="13"/>
    <s v="Good Experience"/>
    <n v="4"/>
    <n v="4"/>
    <n v="7"/>
    <n v="7"/>
    <n v="5"/>
    <n v="7"/>
  </r>
  <r>
    <n v="27"/>
    <x v="2"/>
    <x v="1"/>
    <s v="Travel Rarely"/>
    <n v="798"/>
    <x v="1"/>
    <n v="6"/>
    <n v="4"/>
    <s v="Medical"/>
    <n v="1"/>
    <n v="655"/>
    <n v="1"/>
    <s v="Female"/>
    <n v="66"/>
    <n v="2"/>
    <n v="1"/>
    <x v="1"/>
    <n v="3"/>
    <s v="Divorced"/>
    <n v="2187"/>
    <n v="5013"/>
    <n v="0"/>
    <s v=" Yes"/>
    <s v="No"/>
    <n v="12"/>
    <n v="3"/>
    <n v="3"/>
    <n v="80"/>
    <n v="2"/>
    <n v="6"/>
    <s v="Experience"/>
    <n v="5"/>
    <n v="2"/>
    <n v="5"/>
    <n v="3"/>
    <n v="0"/>
    <n v="3"/>
  </r>
  <r>
    <n v="37"/>
    <x v="1"/>
    <x v="1"/>
    <s v="Travel Rarely"/>
    <n v="558"/>
    <x v="0"/>
    <n v="2"/>
    <n v="3"/>
    <s v="Marketing"/>
    <n v="1"/>
    <n v="656"/>
    <n v="4"/>
    <s v="Male"/>
    <n v="75"/>
    <n v="3"/>
    <n v="2"/>
    <x v="0"/>
    <n v="3"/>
    <s v="Married"/>
    <n v="9602"/>
    <n v="3010"/>
    <n v="4"/>
    <s v=" Yes"/>
    <s v="Yes"/>
    <n v="11"/>
    <n v="3"/>
    <n v="3"/>
    <n v="80"/>
    <n v="1"/>
    <n v="17"/>
    <s v="Good Experience"/>
    <n v="3"/>
    <n v="2"/>
    <n v="3"/>
    <n v="0"/>
    <n v="1"/>
    <n v="0"/>
  </r>
  <r>
    <n v="20"/>
    <x v="2"/>
    <x v="1"/>
    <s v="Travel Rarely"/>
    <n v="959"/>
    <x v="1"/>
    <n v="1"/>
    <n v="3"/>
    <s v="Life Sciences"/>
    <n v="1"/>
    <n v="657"/>
    <n v="4"/>
    <s v="Female"/>
    <n v="83"/>
    <n v="2"/>
    <n v="1"/>
    <x v="1"/>
    <n v="2"/>
    <s v="Single"/>
    <n v="2836"/>
    <n v="11757"/>
    <n v="1"/>
    <s v=" Yes"/>
    <s v="No"/>
    <n v="13"/>
    <n v="3"/>
    <n v="4"/>
    <n v="80"/>
    <n v="0"/>
    <n v="1"/>
    <s v="Slight Experience"/>
    <n v="0"/>
    <n v="4"/>
    <n v="1"/>
    <n v="0"/>
    <n v="0"/>
    <n v="0"/>
  </r>
  <r>
    <n v="42"/>
    <x v="0"/>
    <x v="1"/>
    <s v="Travel Rarely"/>
    <n v="622"/>
    <x v="1"/>
    <n v="2"/>
    <n v="4"/>
    <s v="Life Sciences"/>
    <n v="1"/>
    <n v="659"/>
    <n v="3"/>
    <s v="Female"/>
    <n v="81"/>
    <n v="3"/>
    <n v="2"/>
    <x v="4"/>
    <n v="4"/>
    <s v="Married"/>
    <n v="4089"/>
    <n v="5718"/>
    <n v="1"/>
    <s v=" Yes"/>
    <s v="No"/>
    <n v="13"/>
    <n v="3"/>
    <n v="2"/>
    <n v="80"/>
    <n v="2"/>
    <n v="10"/>
    <s v="Experience"/>
    <n v="4"/>
    <n v="3"/>
    <n v="10"/>
    <n v="2"/>
    <n v="2"/>
    <n v="2"/>
  </r>
  <r>
    <n v="43"/>
    <x v="0"/>
    <x v="1"/>
    <s v="Travel Rarely"/>
    <n v="782"/>
    <x v="1"/>
    <n v="6"/>
    <n v="4"/>
    <s v="Other"/>
    <n v="1"/>
    <n v="661"/>
    <n v="2"/>
    <s v="Male"/>
    <n v="50"/>
    <n v="2"/>
    <n v="4"/>
    <x v="7"/>
    <n v="4"/>
    <s v="Divorced"/>
    <n v="16627"/>
    <n v="2671"/>
    <n v="4"/>
    <s v=" Yes"/>
    <s v="Yes"/>
    <n v="14"/>
    <n v="3"/>
    <n v="3"/>
    <n v="80"/>
    <n v="1"/>
    <n v="21"/>
    <s v="Good Experience"/>
    <n v="3"/>
    <n v="2"/>
    <n v="1"/>
    <n v="0"/>
    <n v="0"/>
    <n v="0"/>
  </r>
  <r>
    <n v="38"/>
    <x v="1"/>
    <x v="1"/>
    <s v="Travel Rarely"/>
    <n v="362"/>
    <x v="1"/>
    <n v="1"/>
    <n v="1"/>
    <s v="Life Sciences"/>
    <n v="1"/>
    <n v="662"/>
    <n v="3"/>
    <s v="Female"/>
    <n v="43"/>
    <n v="3"/>
    <n v="1"/>
    <x v="1"/>
    <n v="1"/>
    <s v="Single"/>
    <n v="2619"/>
    <n v="14561"/>
    <n v="3"/>
    <s v=" Yes"/>
    <s v="No"/>
    <n v="17"/>
    <n v="3"/>
    <n v="4"/>
    <n v="80"/>
    <n v="0"/>
    <n v="8"/>
    <s v="Experience"/>
    <n v="3"/>
    <n v="2"/>
    <n v="0"/>
    <n v="0"/>
    <n v="0"/>
    <n v="0"/>
  </r>
  <r>
    <n v="43"/>
    <x v="0"/>
    <x v="1"/>
    <s v="Travel Frequently"/>
    <n v="1001"/>
    <x v="1"/>
    <n v="9"/>
    <n v="5"/>
    <s v="Medical"/>
    <n v="1"/>
    <n v="663"/>
    <n v="4"/>
    <s v="Male"/>
    <n v="72"/>
    <n v="3"/>
    <n v="2"/>
    <x v="2"/>
    <n v="3"/>
    <s v="Divorced"/>
    <n v="5679"/>
    <n v="19627"/>
    <n v="3"/>
    <s v=" Yes"/>
    <s v="Yes"/>
    <n v="13"/>
    <n v="3"/>
    <n v="2"/>
    <n v="80"/>
    <n v="1"/>
    <n v="10"/>
    <s v="Experience"/>
    <n v="3"/>
    <n v="3"/>
    <n v="8"/>
    <n v="7"/>
    <n v="4"/>
    <n v="7"/>
  </r>
  <r>
    <n v="48"/>
    <x v="0"/>
    <x v="1"/>
    <s v="Travel Rarely"/>
    <n v="1236"/>
    <x v="1"/>
    <n v="1"/>
    <n v="4"/>
    <s v="Life Sciences"/>
    <n v="1"/>
    <n v="664"/>
    <n v="4"/>
    <s v="Female"/>
    <n v="40"/>
    <n v="2"/>
    <n v="4"/>
    <x v="5"/>
    <n v="1"/>
    <s v="Married"/>
    <n v="15402"/>
    <n v="17997"/>
    <n v="7"/>
    <s v=" Yes"/>
    <s v="No"/>
    <n v="11"/>
    <n v="3"/>
    <n v="1"/>
    <n v="80"/>
    <n v="1"/>
    <n v="21"/>
    <s v="Good Experience"/>
    <n v="3"/>
    <n v="1"/>
    <n v="3"/>
    <n v="2"/>
    <n v="0"/>
    <n v="2"/>
  </r>
  <r>
    <n v="44"/>
    <x v="0"/>
    <x v="1"/>
    <s v="Travel Rarely"/>
    <n v="1112"/>
    <x v="2"/>
    <n v="1"/>
    <n v="4"/>
    <s v="Life Sciences"/>
    <n v="1"/>
    <n v="665"/>
    <n v="1"/>
    <s v="Female"/>
    <n v="50"/>
    <n v="2"/>
    <n v="2"/>
    <x v="8"/>
    <n v="3"/>
    <s v="Single"/>
    <n v="5985"/>
    <n v="26894"/>
    <n v="4"/>
    <s v=" Yes"/>
    <s v="No"/>
    <n v="11"/>
    <n v="3"/>
    <n v="2"/>
    <n v="80"/>
    <n v="0"/>
    <n v="10"/>
    <s v="Experience"/>
    <n v="1"/>
    <n v="4"/>
    <n v="2"/>
    <n v="2"/>
    <n v="0"/>
    <n v="2"/>
  </r>
  <r>
    <n v="34"/>
    <x v="1"/>
    <x v="1"/>
    <s v="Travel Rarely"/>
    <n v="204"/>
    <x v="0"/>
    <n v="14"/>
    <n v="3"/>
    <s v="Technical Degree"/>
    <n v="1"/>
    <n v="666"/>
    <n v="3"/>
    <s v="Female"/>
    <n v="31"/>
    <n v="3"/>
    <n v="1"/>
    <x v="6"/>
    <n v="3"/>
    <s v="Divorced"/>
    <n v="2579"/>
    <n v="2912"/>
    <n v="1"/>
    <s v=" Yes"/>
    <s v="Yes"/>
    <n v="18"/>
    <n v="3"/>
    <n v="4"/>
    <n v="80"/>
    <n v="2"/>
    <n v="8"/>
    <s v="Experience"/>
    <n v="3"/>
    <n v="3"/>
    <n v="8"/>
    <n v="2"/>
    <n v="0"/>
    <n v="6"/>
  </r>
  <r>
    <n v="27"/>
    <x v="2"/>
    <x v="0"/>
    <s v="Travel Rarely"/>
    <n v="1420"/>
    <x v="0"/>
    <n v="2"/>
    <n v="1"/>
    <s v="Marketing"/>
    <n v="1"/>
    <n v="667"/>
    <n v="3"/>
    <s v="Male"/>
    <n v="85"/>
    <n v="3"/>
    <n v="1"/>
    <x v="6"/>
    <n v="1"/>
    <s v="Divorced"/>
    <n v="3041"/>
    <n v="16346"/>
    <n v="0"/>
    <s v=" Yes"/>
    <s v="No"/>
    <n v="11"/>
    <n v="3"/>
    <n v="2"/>
    <n v="80"/>
    <n v="1"/>
    <n v="5"/>
    <s v="Slight Experience"/>
    <n v="3"/>
    <n v="3"/>
    <n v="4"/>
    <n v="3"/>
    <n v="0"/>
    <n v="2"/>
  </r>
  <r>
    <n v="21"/>
    <x v="2"/>
    <x v="1"/>
    <s v="Travel Rarely"/>
    <n v="1343"/>
    <x v="0"/>
    <n v="22"/>
    <n v="1"/>
    <s v="Technical Degree"/>
    <n v="1"/>
    <n v="669"/>
    <n v="3"/>
    <s v="Male"/>
    <n v="49"/>
    <n v="3"/>
    <n v="1"/>
    <x v="6"/>
    <n v="3"/>
    <s v="Single"/>
    <n v="3447"/>
    <n v="24444"/>
    <n v="1"/>
    <s v=" Yes"/>
    <s v="No"/>
    <n v="11"/>
    <n v="3"/>
    <n v="3"/>
    <n v="80"/>
    <n v="0"/>
    <n v="3"/>
    <s v="Slight Experience"/>
    <n v="2"/>
    <n v="3"/>
    <n v="3"/>
    <n v="2"/>
    <n v="1"/>
    <n v="2"/>
  </r>
  <r>
    <n v="44"/>
    <x v="0"/>
    <x v="1"/>
    <s v="Travel Rarely"/>
    <n v="1315"/>
    <x v="1"/>
    <n v="3"/>
    <n v="4"/>
    <s v="Other"/>
    <n v="1"/>
    <n v="671"/>
    <n v="4"/>
    <s v="Male"/>
    <n v="35"/>
    <n v="3"/>
    <n v="5"/>
    <x v="5"/>
    <n v="4"/>
    <s v="Married"/>
    <n v="19513"/>
    <n v="9358"/>
    <n v="4"/>
    <s v=" Yes"/>
    <s v="Yes"/>
    <n v="12"/>
    <n v="3"/>
    <n v="1"/>
    <n v="80"/>
    <n v="1"/>
    <n v="26"/>
    <s v="Good Experience"/>
    <n v="2"/>
    <n v="4"/>
    <n v="2"/>
    <n v="2"/>
    <n v="0"/>
    <n v="1"/>
  </r>
  <r>
    <n v="22"/>
    <x v="2"/>
    <x v="1"/>
    <s v="Travel Rarely"/>
    <n v="604"/>
    <x v="1"/>
    <n v="6"/>
    <n v="1"/>
    <s v="Medical"/>
    <n v="1"/>
    <n v="675"/>
    <n v="1"/>
    <s v="Male"/>
    <n v="69"/>
    <n v="3"/>
    <n v="1"/>
    <x v="1"/>
    <n v="3"/>
    <s v="Married"/>
    <n v="2773"/>
    <n v="12145"/>
    <n v="0"/>
    <s v=" Yes"/>
    <s v="No"/>
    <n v="20"/>
    <n v="4"/>
    <n v="4"/>
    <n v="80"/>
    <n v="0"/>
    <n v="3"/>
    <s v="Slight Experience"/>
    <n v="3"/>
    <n v="3"/>
    <n v="2"/>
    <n v="2"/>
    <n v="2"/>
    <n v="2"/>
  </r>
  <r>
    <n v="33"/>
    <x v="1"/>
    <x v="1"/>
    <s v="Travel Rarely"/>
    <n v="1216"/>
    <x v="0"/>
    <n v="8"/>
    <n v="4"/>
    <s v="Marketing"/>
    <n v="1"/>
    <n v="677"/>
    <n v="3"/>
    <s v="Male"/>
    <n v="39"/>
    <n v="3"/>
    <n v="2"/>
    <x v="0"/>
    <n v="3"/>
    <s v="Divorced"/>
    <n v="7104"/>
    <n v="20431"/>
    <n v="0"/>
    <s v=" Yes"/>
    <s v="No"/>
    <n v="12"/>
    <n v="3"/>
    <n v="4"/>
    <n v="80"/>
    <n v="0"/>
    <n v="6"/>
    <s v="Experience"/>
    <n v="3"/>
    <n v="3"/>
    <n v="5"/>
    <n v="0"/>
    <n v="1"/>
    <n v="2"/>
  </r>
  <r>
    <n v="32"/>
    <x v="1"/>
    <x v="1"/>
    <s v="Travel Rarely"/>
    <n v="646"/>
    <x v="1"/>
    <n v="9"/>
    <n v="4"/>
    <s v="Life Sciences"/>
    <n v="1"/>
    <n v="679"/>
    <n v="1"/>
    <s v="Female"/>
    <n v="92"/>
    <n v="3"/>
    <n v="2"/>
    <x v="1"/>
    <n v="4"/>
    <s v="Married"/>
    <n v="6322"/>
    <n v="18089"/>
    <n v="1"/>
    <s v=" Yes"/>
    <s v="Yes"/>
    <n v="12"/>
    <n v="3"/>
    <n v="4"/>
    <n v="80"/>
    <n v="1"/>
    <n v="6"/>
    <s v="Experience"/>
    <n v="2"/>
    <n v="2"/>
    <n v="6"/>
    <n v="4"/>
    <n v="0"/>
    <n v="5"/>
  </r>
  <r>
    <n v="30"/>
    <x v="1"/>
    <x v="1"/>
    <s v="Travel Frequently"/>
    <n v="160"/>
    <x v="1"/>
    <n v="3"/>
    <n v="3"/>
    <s v="Medical"/>
    <n v="1"/>
    <n v="680"/>
    <n v="3"/>
    <s v="Female"/>
    <n v="71"/>
    <n v="3"/>
    <n v="1"/>
    <x v="1"/>
    <n v="3"/>
    <s v="Divorced"/>
    <n v="2083"/>
    <n v="22653"/>
    <n v="1"/>
    <s v=" Yes"/>
    <s v="No"/>
    <n v="20"/>
    <n v="4"/>
    <n v="3"/>
    <n v="80"/>
    <n v="1"/>
    <n v="1"/>
    <s v="Slight Experience"/>
    <n v="2"/>
    <n v="3"/>
    <n v="1"/>
    <n v="0"/>
    <n v="0"/>
    <n v="0"/>
  </r>
  <r>
    <n v="53"/>
    <x v="0"/>
    <x v="1"/>
    <s v="Travel Rarely"/>
    <n v="238"/>
    <x v="0"/>
    <n v="1"/>
    <n v="1"/>
    <s v="Medical"/>
    <n v="1"/>
    <n v="682"/>
    <n v="4"/>
    <s v="Female"/>
    <n v="34"/>
    <n v="3"/>
    <n v="2"/>
    <x v="0"/>
    <n v="1"/>
    <s v="Single"/>
    <n v="8381"/>
    <n v="7507"/>
    <n v="7"/>
    <s v=" Yes"/>
    <s v="No"/>
    <n v="20"/>
    <n v="4"/>
    <n v="4"/>
    <n v="80"/>
    <n v="0"/>
    <n v="18"/>
    <s v="Good Experience"/>
    <n v="2"/>
    <n v="4"/>
    <n v="14"/>
    <n v="7"/>
    <n v="8"/>
    <n v="10"/>
  </r>
  <r>
    <n v="34"/>
    <x v="1"/>
    <x v="1"/>
    <s v="Travel Rarely"/>
    <n v="1397"/>
    <x v="1"/>
    <n v="1"/>
    <n v="5"/>
    <s v="Life Sciences"/>
    <n v="1"/>
    <n v="683"/>
    <n v="2"/>
    <s v="Male"/>
    <n v="42"/>
    <n v="3"/>
    <n v="1"/>
    <x v="1"/>
    <n v="4"/>
    <s v="Married"/>
    <n v="2691"/>
    <n v="7660"/>
    <n v="1"/>
    <s v=" Yes"/>
    <s v="No"/>
    <n v="12"/>
    <n v="3"/>
    <n v="4"/>
    <n v="80"/>
    <n v="1"/>
    <n v="10"/>
    <s v="Experience"/>
    <n v="4"/>
    <n v="2"/>
    <n v="10"/>
    <n v="9"/>
    <n v="8"/>
    <n v="8"/>
  </r>
  <r>
    <n v="45"/>
    <x v="0"/>
    <x v="0"/>
    <s v="Travel Frequently"/>
    <n v="306"/>
    <x v="0"/>
    <n v="26"/>
    <n v="4"/>
    <s v="Life Sciences"/>
    <n v="1"/>
    <n v="684"/>
    <n v="1"/>
    <s v="Female"/>
    <n v="100"/>
    <n v="3"/>
    <n v="2"/>
    <x v="0"/>
    <n v="1"/>
    <s v="Married"/>
    <n v="4286"/>
    <n v="5630"/>
    <n v="2"/>
    <s v=" Yes"/>
    <s v="No"/>
    <n v="14"/>
    <n v="3"/>
    <n v="4"/>
    <n v="80"/>
    <n v="2"/>
    <n v="5"/>
    <s v="Slight Experience"/>
    <n v="4"/>
    <n v="3"/>
    <n v="1"/>
    <n v="1"/>
    <n v="0"/>
    <n v="0"/>
  </r>
  <r>
    <n v="26"/>
    <x v="2"/>
    <x v="1"/>
    <s v="Travel Rarely"/>
    <n v="991"/>
    <x v="1"/>
    <n v="6"/>
    <n v="3"/>
    <s v="Life Sciences"/>
    <n v="1"/>
    <n v="686"/>
    <n v="3"/>
    <s v="Female"/>
    <n v="71"/>
    <n v="3"/>
    <n v="1"/>
    <x v="2"/>
    <n v="4"/>
    <s v="Married"/>
    <n v="2659"/>
    <n v="17759"/>
    <n v="1"/>
    <s v=" Yes"/>
    <s v="Yes"/>
    <n v="13"/>
    <n v="3"/>
    <n v="3"/>
    <n v="80"/>
    <n v="1"/>
    <n v="3"/>
    <s v="Slight Experience"/>
    <n v="2"/>
    <n v="3"/>
    <n v="3"/>
    <n v="2"/>
    <n v="0"/>
    <n v="2"/>
  </r>
  <r>
    <n v="37"/>
    <x v="1"/>
    <x v="1"/>
    <s v="Travel Rarely"/>
    <n v="482"/>
    <x v="1"/>
    <n v="3"/>
    <n v="3"/>
    <s v="Other"/>
    <n v="1"/>
    <n v="689"/>
    <n v="3"/>
    <s v="Male"/>
    <n v="36"/>
    <n v="3"/>
    <n v="3"/>
    <x v="3"/>
    <n v="3"/>
    <s v="Married"/>
    <n v="9434"/>
    <n v="9606"/>
    <n v="1"/>
    <s v=" Yes"/>
    <s v="No"/>
    <n v="15"/>
    <n v="3"/>
    <n v="3"/>
    <n v="80"/>
    <n v="1"/>
    <n v="10"/>
    <s v="Experience"/>
    <n v="2"/>
    <n v="3"/>
    <n v="10"/>
    <n v="7"/>
    <n v="7"/>
    <n v="8"/>
  </r>
  <r>
    <n v="29"/>
    <x v="2"/>
    <x v="1"/>
    <s v="Travel Rarely"/>
    <n v="1176"/>
    <x v="0"/>
    <n v="3"/>
    <n v="2"/>
    <s v="Medical"/>
    <n v="1"/>
    <n v="690"/>
    <n v="2"/>
    <s v="Female"/>
    <n v="62"/>
    <n v="3"/>
    <n v="2"/>
    <x v="0"/>
    <n v="3"/>
    <s v="Married"/>
    <n v="5561"/>
    <n v="3487"/>
    <n v="1"/>
    <s v=" Yes"/>
    <s v="No"/>
    <n v="14"/>
    <n v="3"/>
    <n v="1"/>
    <n v="80"/>
    <n v="1"/>
    <n v="6"/>
    <s v="Experience"/>
    <n v="5"/>
    <n v="2"/>
    <n v="6"/>
    <n v="0"/>
    <n v="1"/>
    <n v="2"/>
  </r>
  <r>
    <n v="35"/>
    <x v="1"/>
    <x v="1"/>
    <s v="Travel Rarely"/>
    <n v="1017"/>
    <x v="1"/>
    <n v="6"/>
    <n v="4"/>
    <s v="Life Sciences"/>
    <n v="1"/>
    <n v="691"/>
    <n v="2"/>
    <s v="Male"/>
    <n v="82"/>
    <n v="1"/>
    <n v="2"/>
    <x v="1"/>
    <n v="4"/>
    <s v="Single"/>
    <n v="6646"/>
    <n v="19368"/>
    <n v="1"/>
    <s v=" Yes"/>
    <s v="No"/>
    <n v="13"/>
    <n v="3"/>
    <n v="2"/>
    <n v="80"/>
    <n v="0"/>
    <n v="17"/>
    <s v="Good Experience"/>
    <n v="3"/>
    <n v="3"/>
    <n v="17"/>
    <n v="11"/>
    <n v="11"/>
    <n v="8"/>
  </r>
  <r>
    <n v="33"/>
    <x v="1"/>
    <x v="1"/>
    <s v="Travel Frequently"/>
    <n v="1296"/>
    <x v="1"/>
    <n v="6"/>
    <n v="3"/>
    <s v="Life Sciences"/>
    <n v="1"/>
    <n v="692"/>
    <n v="3"/>
    <s v="Male"/>
    <n v="30"/>
    <n v="3"/>
    <n v="2"/>
    <x v="4"/>
    <n v="4"/>
    <s v="Divorced"/>
    <n v="7725"/>
    <n v="5335"/>
    <n v="3"/>
    <s v=" Yes"/>
    <s v="No"/>
    <n v="23"/>
    <n v="4"/>
    <n v="3"/>
    <n v="80"/>
    <n v="1"/>
    <n v="15"/>
    <s v="Good Experience"/>
    <n v="2"/>
    <n v="1"/>
    <n v="13"/>
    <n v="11"/>
    <n v="4"/>
    <n v="7"/>
  </r>
  <r>
    <n v="54"/>
    <x v="0"/>
    <x v="1"/>
    <s v="Travel Rarely"/>
    <n v="397"/>
    <x v="2"/>
    <n v="19"/>
    <n v="4"/>
    <s v="Medical"/>
    <n v="1"/>
    <n v="698"/>
    <n v="3"/>
    <s v="Male"/>
    <n v="88"/>
    <n v="3"/>
    <n v="3"/>
    <x v="8"/>
    <n v="2"/>
    <s v="Married"/>
    <n v="10725"/>
    <n v="6729"/>
    <n v="2"/>
    <s v=" Yes"/>
    <s v="No"/>
    <n v="15"/>
    <n v="3"/>
    <n v="3"/>
    <n v="80"/>
    <n v="1"/>
    <n v="16"/>
    <s v="Good Experience"/>
    <n v="1"/>
    <n v="4"/>
    <n v="9"/>
    <n v="7"/>
    <n v="7"/>
    <n v="1"/>
  </r>
  <r>
    <n v="36"/>
    <x v="1"/>
    <x v="1"/>
    <s v="Travel Rarely"/>
    <n v="913"/>
    <x v="1"/>
    <n v="9"/>
    <n v="2"/>
    <s v="Medical"/>
    <n v="1"/>
    <n v="699"/>
    <n v="2"/>
    <s v="Male"/>
    <n v="48"/>
    <n v="2"/>
    <n v="2"/>
    <x v="3"/>
    <n v="2"/>
    <s v="Divorced"/>
    <n v="8847"/>
    <n v="13934"/>
    <n v="2"/>
    <s v=" Yes"/>
    <s v="Yes"/>
    <n v="11"/>
    <n v="3"/>
    <n v="3"/>
    <n v="80"/>
    <n v="1"/>
    <n v="13"/>
    <s v="Good Experience"/>
    <n v="2"/>
    <n v="3"/>
    <n v="3"/>
    <n v="2"/>
    <n v="0"/>
    <n v="2"/>
  </r>
  <r>
    <n v="27"/>
    <x v="2"/>
    <x v="1"/>
    <s v="Travel Rarely"/>
    <n v="1115"/>
    <x v="1"/>
    <n v="3"/>
    <n v="4"/>
    <s v="Medical"/>
    <n v="1"/>
    <n v="700"/>
    <n v="1"/>
    <s v="Male"/>
    <n v="54"/>
    <n v="2"/>
    <n v="1"/>
    <x v="1"/>
    <n v="4"/>
    <s v="Single"/>
    <n v="2045"/>
    <n v="15174"/>
    <n v="0"/>
    <s v=" Yes"/>
    <s v="No"/>
    <n v="13"/>
    <n v="3"/>
    <n v="4"/>
    <n v="80"/>
    <n v="0"/>
    <n v="5"/>
    <s v="Slight Experience"/>
    <n v="0"/>
    <n v="3"/>
    <n v="4"/>
    <n v="2"/>
    <n v="1"/>
    <n v="1"/>
  </r>
  <r>
    <n v="20"/>
    <x v="2"/>
    <x v="0"/>
    <s v="Travel Rarely"/>
    <n v="1362"/>
    <x v="1"/>
    <n v="10"/>
    <n v="1"/>
    <s v="Medical"/>
    <n v="1"/>
    <n v="701"/>
    <n v="4"/>
    <s v="Male"/>
    <n v="32"/>
    <n v="3"/>
    <n v="1"/>
    <x v="1"/>
    <n v="3"/>
    <s v="Single"/>
    <n v="1009"/>
    <n v="26999"/>
    <n v="1"/>
    <s v=" Yes"/>
    <s v="Yes"/>
    <n v="11"/>
    <n v="3"/>
    <n v="4"/>
    <n v="80"/>
    <n v="0"/>
    <n v="1"/>
    <s v="Slight Experience"/>
    <n v="5"/>
    <n v="3"/>
    <n v="1"/>
    <n v="0"/>
    <n v="1"/>
    <n v="1"/>
  </r>
  <r>
    <n v="33"/>
    <x v="1"/>
    <x v="0"/>
    <s v="Travel Frequently"/>
    <n v="1076"/>
    <x v="1"/>
    <n v="3"/>
    <n v="3"/>
    <s v="Life Sciences"/>
    <n v="1"/>
    <n v="702"/>
    <n v="1"/>
    <s v="Male"/>
    <n v="70"/>
    <n v="3"/>
    <n v="1"/>
    <x v="1"/>
    <n v="1"/>
    <s v="Single"/>
    <n v="3348"/>
    <n v="3164"/>
    <n v="1"/>
    <s v=" Yes"/>
    <s v="Yes"/>
    <n v="11"/>
    <n v="3"/>
    <n v="1"/>
    <n v="80"/>
    <n v="0"/>
    <n v="10"/>
    <s v="Experience"/>
    <n v="3"/>
    <n v="3"/>
    <n v="10"/>
    <n v="8"/>
    <n v="9"/>
    <n v="7"/>
  </r>
  <r>
    <n v="35"/>
    <x v="1"/>
    <x v="1"/>
    <s v="Non Travel"/>
    <n v="727"/>
    <x v="1"/>
    <n v="3"/>
    <n v="3"/>
    <s v="Life Sciences"/>
    <n v="1"/>
    <n v="704"/>
    <n v="3"/>
    <s v="Male"/>
    <n v="41"/>
    <n v="2"/>
    <n v="1"/>
    <x v="2"/>
    <n v="3"/>
    <s v="Married"/>
    <n v="1281"/>
    <n v="16900"/>
    <n v="1"/>
    <s v=" Yes"/>
    <s v="No"/>
    <n v="18"/>
    <n v="3"/>
    <n v="3"/>
    <n v="80"/>
    <n v="2"/>
    <n v="1"/>
    <s v="Slight Experience"/>
    <n v="3"/>
    <n v="3"/>
    <n v="1"/>
    <n v="0"/>
    <n v="0"/>
    <n v="0"/>
  </r>
  <r>
    <n v="23"/>
    <x v="2"/>
    <x v="1"/>
    <s v="Travel Rarely"/>
    <n v="885"/>
    <x v="1"/>
    <n v="4"/>
    <n v="3"/>
    <s v="Medical"/>
    <n v="1"/>
    <n v="705"/>
    <n v="1"/>
    <s v="Male"/>
    <n v="58"/>
    <n v="4"/>
    <n v="1"/>
    <x v="1"/>
    <n v="1"/>
    <s v="Married"/>
    <n v="2819"/>
    <n v="8544"/>
    <n v="2"/>
    <s v=" Yes"/>
    <s v="No"/>
    <n v="16"/>
    <n v="3"/>
    <n v="1"/>
    <n v="80"/>
    <n v="1"/>
    <n v="5"/>
    <s v="Slight Experience"/>
    <n v="3"/>
    <n v="4"/>
    <n v="3"/>
    <n v="2"/>
    <n v="0"/>
    <n v="2"/>
  </r>
  <r>
    <n v="25"/>
    <x v="2"/>
    <x v="1"/>
    <s v="Travel Rarely"/>
    <n v="810"/>
    <x v="0"/>
    <n v="8"/>
    <n v="3"/>
    <s v="Life Sciences"/>
    <n v="1"/>
    <n v="707"/>
    <n v="4"/>
    <s v="Male"/>
    <n v="57"/>
    <n v="4"/>
    <n v="2"/>
    <x v="0"/>
    <n v="2"/>
    <s v="Married"/>
    <n v="4851"/>
    <n v="15678"/>
    <n v="0"/>
    <s v=" Yes"/>
    <s v="No"/>
    <n v="22"/>
    <n v="4"/>
    <n v="3"/>
    <n v="80"/>
    <n v="1"/>
    <n v="4"/>
    <s v="Slight Experience"/>
    <n v="4"/>
    <n v="3"/>
    <n v="3"/>
    <n v="2"/>
    <n v="1"/>
    <n v="2"/>
  </r>
  <r>
    <n v="38"/>
    <x v="1"/>
    <x v="1"/>
    <s v="Travel Rarely"/>
    <n v="243"/>
    <x v="0"/>
    <n v="7"/>
    <n v="4"/>
    <s v="Marketing"/>
    <n v="1"/>
    <n v="709"/>
    <n v="4"/>
    <s v="Female"/>
    <n v="46"/>
    <n v="2"/>
    <n v="2"/>
    <x v="0"/>
    <n v="4"/>
    <s v="Single"/>
    <n v="4028"/>
    <n v="7791"/>
    <n v="0"/>
    <s v=" Yes"/>
    <s v="No"/>
    <n v="20"/>
    <n v="4"/>
    <n v="1"/>
    <n v="80"/>
    <n v="0"/>
    <n v="8"/>
    <s v="Experience"/>
    <n v="2"/>
    <n v="3"/>
    <n v="7"/>
    <n v="7"/>
    <n v="0"/>
    <n v="5"/>
  </r>
  <r>
    <n v="29"/>
    <x v="2"/>
    <x v="1"/>
    <s v="Travel Frequently"/>
    <n v="806"/>
    <x v="1"/>
    <n v="1"/>
    <n v="4"/>
    <s v="Life Sciences"/>
    <n v="1"/>
    <n v="710"/>
    <n v="2"/>
    <s v="Male"/>
    <n v="76"/>
    <n v="1"/>
    <n v="1"/>
    <x v="1"/>
    <n v="4"/>
    <s v="Divorced"/>
    <n v="2720"/>
    <n v="18959"/>
    <n v="1"/>
    <s v=" Yes"/>
    <s v="No"/>
    <n v="18"/>
    <n v="3"/>
    <n v="4"/>
    <n v="80"/>
    <n v="1"/>
    <n v="10"/>
    <s v="Experience"/>
    <n v="5"/>
    <n v="3"/>
    <n v="10"/>
    <n v="7"/>
    <n v="2"/>
    <n v="8"/>
  </r>
  <r>
    <n v="48"/>
    <x v="0"/>
    <x v="1"/>
    <s v="Travel Rarely"/>
    <n v="817"/>
    <x v="0"/>
    <n v="2"/>
    <n v="1"/>
    <s v="Marketing"/>
    <n v="1"/>
    <n v="712"/>
    <n v="2"/>
    <s v="Male"/>
    <n v="56"/>
    <n v="4"/>
    <n v="2"/>
    <x v="0"/>
    <n v="2"/>
    <s v="Married"/>
    <n v="8120"/>
    <n v="18597"/>
    <n v="3"/>
    <s v=" Yes"/>
    <s v="No"/>
    <n v="12"/>
    <n v="3"/>
    <n v="4"/>
    <n v="80"/>
    <n v="0"/>
    <n v="12"/>
    <s v="Good Experience"/>
    <n v="3"/>
    <n v="3"/>
    <n v="2"/>
    <n v="2"/>
    <n v="2"/>
    <n v="2"/>
  </r>
  <r>
    <n v="27"/>
    <x v="2"/>
    <x v="1"/>
    <s v="Travel Frequently"/>
    <n v="1410"/>
    <x v="0"/>
    <n v="3"/>
    <n v="1"/>
    <s v="Medical"/>
    <n v="1"/>
    <n v="714"/>
    <n v="4"/>
    <s v="Female"/>
    <n v="71"/>
    <n v="4"/>
    <n v="2"/>
    <x v="0"/>
    <n v="4"/>
    <s v="Divorced"/>
    <n v="4647"/>
    <n v="16673"/>
    <n v="1"/>
    <s v=" Yes"/>
    <s v="Yes"/>
    <n v="20"/>
    <n v="4"/>
    <n v="2"/>
    <n v="80"/>
    <n v="2"/>
    <n v="6"/>
    <s v="Experience"/>
    <n v="3"/>
    <n v="3"/>
    <n v="6"/>
    <n v="5"/>
    <n v="0"/>
    <n v="4"/>
  </r>
  <r>
    <n v="37"/>
    <x v="1"/>
    <x v="1"/>
    <s v="Travel Rarely"/>
    <n v="1225"/>
    <x v="1"/>
    <n v="10"/>
    <n v="2"/>
    <s v="Life Sciences"/>
    <n v="1"/>
    <n v="715"/>
    <n v="4"/>
    <s v="Male"/>
    <n v="80"/>
    <n v="4"/>
    <n v="1"/>
    <x v="1"/>
    <n v="4"/>
    <s v="Single"/>
    <n v="4680"/>
    <n v="15232"/>
    <n v="3"/>
    <s v=" Yes"/>
    <s v="No"/>
    <n v="17"/>
    <n v="3"/>
    <n v="1"/>
    <n v="80"/>
    <n v="0"/>
    <n v="4"/>
    <s v="Slight Experience"/>
    <n v="2"/>
    <n v="3"/>
    <n v="1"/>
    <n v="0"/>
    <n v="0"/>
    <n v="0"/>
  </r>
  <r>
    <n v="50"/>
    <x v="0"/>
    <x v="1"/>
    <s v="Travel Rarely"/>
    <n v="1207"/>
    <x v="1"/>
    <n v="28"/>
    <n v="1"/>
    <s v="Medical"/>
    <n v="1"/>
    <n v="716"/>
    <n v="4"/>
    <s v="Male"/>
    <n v="74"/>
    <n v="4"/>
    <n v="1"/>
    <x v="2"/>
    <n v="3"/>
    <s v="Married"/>
    <n v="3221"/>
    <n v="3297"/>
    <n v="1"/>
    <s v=" Yes"/>
    <s v="Yes"/>
    <n v="11"/>
    <n v="3"/>
    <n v="3"/>
    <n v="80"/>
    <n v="3"/>
    <n v="20"/>
    <s v="Good Experience"/>
    <n v="3"/>
    <n v="3"/>
    <n v="20"/>
    <n v="8"/>
    <n v="3"/>
    <n v="8"/>
  </r>
  <r>
    <n v="34"/>
    <x v="1"/>
    <x v="1"/>
    <s v="Travel Rarely"/>
    <n v="1442"/>
    <x v="1"/>
    <n v="9"/>
    <n v="3"/>
    <s v="Medical"/>
    <n v="1"/>
    <n v="717"/>
    <n v="4"/>
    <s v="Female"/>
    <n v="46"/>
    <n v="2"/>
    <n v="3"/>
    <x v="4"/>
    <n v="2"/>
    <s v="Single"/>
    <n v="8621"/>
    <n v="17654"/>
    <n v="1"/>
    <s v=" Yes"/>
    <s v="No"/>
    <n v="14"/>
    <n v="3"/>
    <n v="2"/>
    <n v="80"/>
    <n v="0"/>
    <n v="9"/>
    <s v="Experience"/>
    <n v="3"/>
    <n v="4"/>
    <n v="8"/>
    <n v="7"/>
    <n v="7"/>
    <n v="7"/>
  </r>
  <r>
    <n v="24"/>
    <x v="2"/>
    <x v="0"/>
    <s v="Travel Rarely"/>
    <n v="693"/>
    <x v="0"/>
    <n v="3"/>
    <n v="2"/>
    <s v="Life Sciences"/>
    <n v="1"/>
    <n v="720"/>
    <n v="1"/>
    <s v="Female"/>
    <n v="65"/>
    <n v="3"/>
    <n v="2"/>
    <x v="0"/>
    <n v="3"/>
    <s v="Single"/>
    <n v="4577"/>
    <n v="24785"/>
    <n v="9"/>
    <s v=" Yes"/>
    <s v="No"/>
    <n v="14"/>
    <n v="3"/>
    <n v="1"/>
    <n v="80"/>
    <n v="0"/>
    <n v="4"/>
    <s v="Slight Experience"/>
    <n v="3"/>
    <n v="3"/>
    <n v="2"/>
    <n v="2"/>
    <n v="2"/>
    <n v="0"/>
  </r>
  <r>
    <n v="39"/>
    <x v="1"/>
    <x v="1"/>
    <s v="Travel Rarely"/>
    <n v="408"/>
    <x v="1"/>
    <n v="2"/>
    <n v="4"/>
    <s v="Technical Degree"/>
    <n v="1"/>
    <n v="721"/>
    <n v="4"/>
    <s v="Female"/>
    <n v="80"/>
    <n v="2"/>
    <n v="2"/>
    <x v="4"/>
    <n v="3"/>
    <s v="Single"/>
    <n v="4553"/>
    <n v="20978"/>
    <n v="1"/>
    <s v=" Yes"/>
    <s v="No"/>
    <n v="11"/>
    <n v="3"/>
    <n v="1"/>
    <n v="80"/>
    <n v="0"/>
    <n v="20"/>
    <s v="Good Experience"/>
    <n v="4"/>
    <n v="3"/>
    <n v="20"/>
    <n v="7"/>
    <n v="11"/>
    <n v="10"/>
  </r>
  <r>
    <n v="32"/>
    <x v="1"/>
    <x v="1"/>
    <s v="Travel Rarely"/>
    <n v="929"/>
    <x v="0"/>
    <n v="10"/>
    <n v="3"/>
    <s v="Marketing"/>
    <n v="1"/>
    <n v="722"/>
    <n v="4"/>
    <s v="Male"/>
    <n v="55"/>
    <n v="3"/>
    <n v="2"/>
    <x v="0"/>
    <n v="4"/>
    <s v="Single"/>
    <n v="5396"/>
    <n v="21703"/>
    <n v="1"/>
    <s v=" Yes"/>
    <s v="No"/>
    <n v="12"/>
    <n v="3"/>
    <n v="4"/>
    <n v="80"/>
    <n v="0"/>
    <n v="10"/>
    <s v="Experience"/>
    <n v="2"/>
    <n v="2"/>
    <n v="10"/>
    <n v="7"/>
    <n v="0"/>
    <n v="8"/>
  </r>
  <r>
    <n v="50"/>
    <x v="0"/>
    <x v="0"/>
    <s v="Travel Frequently"/>
    <n v="562"/>
    <x v="0"/>
    <n v="8"/>
    <n v="2"/>
    <s v="Technical Degree"/>
    <n v="1"/>
    <n v="723"/>
    <n v="2"/>
    <s v="Male"/>
    <n v="50"/>
    <n v="3"/>
    <n v="2"/>
    <x v="0"/>
    <n v="3"/>
    <s v="Married"/>
    <n v="6796"/>
    <n v="23452"/>
    <n v="3"/>
    <s v=" Yes"/>
    <s v="Yes"/>
    <n v="14"/>
    <n v="3"/>
    <n v="1"/>
    <n v="80"/>
    <n v="1"/>
    <n v="18"/>
    <s v="Good Experience"/>
    <n v="4"/>
    <n v="3"/>
    <n v="4"/>
    <n v="3"/>
    <n v="1"/>
    <n v="3"/>
  </r>
  <r>
    <n v="38"/>
    <x v="1"/>
    <x v="1"/>
    <s v="Travel Rarely"/>
    <n v="827"/>
    <x v="1"/>
    <n v="1"/>
    <n v="4"/>
    <s v="Life Sciences"/>
    <n v="1"/>
    <n v="724"/>
    <n v="2"/>
    <s v="Female"/>
    <n v="33"/>
    <n v="4"/>
    <n v="2"/>
    <x v="4"/>
    <n v="4"/>
    <s v="Single"/>
    <n v="7625"/>
    <n v="19383"/>
    <n v="0"/>
    <s v=" Yes"/>
    <s v="No"/>
    <n v="13"/>
    <n v="3"/>
    <n v="3"/>
    <n v="80"/>
    <n v="0"/>
    <n v="10"/>
    <s v="Experience"/>
    <n v="4"/>
    <n v="2"/>
    <n v="9"/>
    <n v="7"/>
    <n v="1"/>
    <n v="8"/>
  </r>
  <r>
    <n v="27"/>
    <x v="2"/>
    <x v="1"/>
    <s v="Travel Rarely"/>
    <n v="608"/>
    <x v="1"/>
    <n v="1"/>
    <n v="2"/>
    <s v="Life Sciences"/>
    <n v="1"/>
    <n v="725"/>
    <n v="3"/>
    <s v="Female"/>
    <n v="68"/>
    <n v="3"/>
    <n v="3"/>
    <x v="3"/>
    <n v="1"/>
    <s v="Married"/>
    <n v="7412"/>
    <n v="6009"/>
    <n v="1"/>
    <s v=" Yes"/>
    <s v="No"/>
    <n v="11"/>
    <n v="3"/>
    <n v="4"/>
    <n v="80"/>
    <n v="0"/>
    <n v="9"/>
    <s v="Experience"/>
    <n v="3"/>
    <n v="3"/>
    <n v="9"/>
    <n v="7"/>
    <n v="0"/>
    <n v="7"/>
  </r>
  <r>
    <n v="32"/>
    <x v="1"/>
    <x v="1"/>
    <s v="Travel Rarely"/>
    <n v="1018"/>
    <x v="1"/>
    <n v="3"/>
    <n v="2"/>
    <s v="Life Sciences"/>
    <n v="1"/>
    <n v="727"/>
    <n v="3"/>
    <s v="Female"/>
    <n v="39"/>
    <n v="3"/>
    <n v="3"/>
    <x v="7"/>
    <n v="4"/>
    <s v="Single"/>
    <n v="11159"/>
    <n v="19373"/>
    <n v="3"/>
    <s v=" Yes"/>
    <s v="No"/>
    <n v="15"/>
    <n v="3"/>
    <n v="4"/>
    <n v="80"/>
    <n v="0"/>
    <n v="10"/>
    <s v="Experience"/>
    <n v="6"/>
    <n v="3"/>
    <n v="7"/>
    <n v="7"/>
    <n v="7"/>
    <n v="7"/>
  </r>
  <r>
    <n v="47"/>
    <x v="0"/>
    <x v="1"/>
    <s v="Travel Rarely"/>
    <n v="703"/>
    <x v="0"/>
    <n v="14"/>
    <n v="4"/>
    <s v="Marketing"/>
    <n v="1"/>
    <n v="728"/>
    <n v="4"/>
    <s v="Male"/>
    <n v="42"/>
    <n v="3"/>
    <n v="2"/>
    <x v="0"/>
    <n v="1"/>
    <s v="Single"/>
    <n v="4960"/>
    <n v="11825"/>
    <n v="2"/>
    <s v=" Yes"/>
    <s v="No"/>
    <n v="12"/>
    <n v="3"/>
    <n v="4"/>
    <n v="80"/>
    <n v="0"/>
    <n v="20"/>
    <s v="Good Experience"/>
    <n v="2"/>
    <n v="3"/>
    <n v="7"/>
    <n v="7"/>
    <n v="1"/>
    <n v="7"/>
  </r>
  <r>
    <n v="40"/>
    <x v="0"/>
    <x v="1"/>
    <s v="Travel Frequently"/>
    <n v="580"/>
    <x v="0"/>
    <n v="5"/>
    <n v="4"/>
    <s v="Life Sciences"/>
    <n v="1"/>
    <n v="729"/>
    <n v="4"/>
    <s v="Male"/>
    <n v="48"/>
    <n v="2"/>
    <n v="3"/>
    <x v="0"/>
    <n v="1"/>
    <s v="Married"/>
    <n v="10475"/>
    <n v="23772"/>
    <n v="5"/>
    <s v=" Yes"/>
    <s v="Yes"/>
    <n v="21"/>
    <n v="4"/>
    <n v="3"/>
    <n v="80"/>
    <n v="1"/>
    <n v="20"/>
    <s v="Good Experience"/>
    <n v="2"/>
    <n v="3"/>
    <n v="18"/>
    <n v="13"/>
    <n v="1"/>
    <n v="12"/>
  </r>
  <r>
    <n v="53"/>
    <x v="0"/>
    <x v="1"/>
    <s v="Travel Rarely"/>
    <n v="970"/>
    <x v="1"/>
    <n v="7"/>
    <n v="3"/>
    <s v="Life Sciences"/>
    <n v="1"/>
    <n v="730"/>
    <n v="3"/>
    <s v="Male"/>
    <n v="59"/>
    <n v="4"/>
    <n v="4"/>
    <x v="7"/>
    <n v="3"/>
    <s v="Married"/>
    <n v="14814"/>
    <n v="13514"/>
    <n v="3"/>
    <s v=" Yes"/>
    <s v="No"/>
    <n v="19"/>
    <n v="3"/>
    <n v="3"/>
    <n v="80"/>
    <n v="0"/>
    <n v="32"/>
    <s v="Good Experience"/>
    <n v="3"/>
    <n v="3"/>
    <n v="5"/>
    <n v="1"/>
    <n v="1"/>
    <n v="3"/>
  </r>
  <r>
    <n v="41"/>
    <x v="0"/>
    <x v="1"/>
    <s v="Travel Rarely"/>
    <n v="427"/>
    <x v="2"/>
    <n v="10"/>
    <n v="4"/>
    <s v="Human Resources"/>
    <n v="1"/>
    <n v="731"/>
    <n v="2"/>
    <s v="Male"/>
    <n v="73"/>
    <n v="2"/>
    <n v="5"/>
    <x v="5"/>
    <n v="4"/>
    <s v="Divorced"/>
    <n v="19141"/>
    <n v="8861"/>
    <n v="3"/>
    <s v=" Yes"/>
    <s v="No"/>
    <n v="15"/>
    <n v="3"/>
    <n v="2"/>
    <n v="80"/>
    <n v="3"/>
    <n v="23"/>
    <s v="Good Experience"/>
    <n v="2"/>
    <n v="2"/>
    <n v="21"/>
    <n v="6"/>
    <n v="12"/>
    <n v="6"/>
  </r>
  <r>
    <n v="60"/>
    <x v="0"/>
    <x v="1"/>
    <s v="Travel Rarely"/>
    <n v="1179"/>
    <x v="0"/>
    <n v="16"/>
    <n v="4"/>
    <s v="Marketing"/>
    <n v="1"/>
    <n v="732"/>
    <n v="1"/>
    <s v="Male"/>
    <n v="84"/>
    <n v="3"/>
    <n v="2"/>
    <x v="0"/>
    <n v="1"/>
    <s v="Single"/>
    <n v="5405"/>
    <n v="11924"/>
    <n v="8"/>
    <s v=" Yes"/>
    <s v="No"/>
    <n v="14"/>
    <n v="3"/>
    <n v="4"/>
    <n v="80"/>
    <n v="0"/>
    <n v="10"/>
    <s v="Experience"/>
    <n v="1"/>
    <n v="3"/>
    <n v="2"/>
    <n v="2"/>
    <n v="2"/>
    <n v="2"/>
  </r>
  <r>
    <n v="27"/>
    <x v="2"/>
    <x v="1"/>
    <s v="Travel Frequently"/>
    <n v="294"/>
    <x v="1"/>
    <n v="10"/>
    <n v="2"/>
    <s v="Life Sciences"/>
    <n v="1"/>
    <n v="733"/>
    <n v="4"/>
    <s v="Male"/>
    <n v="32"/>
    <n v="3"/>
    <n v="3"/>
    <x v="3"/>
    <n v="1"/>
    <s v="Divorced"/>
    <n v="8793"/>
    <n v="4809"/>
    <n v="1"/>
    <s v=" Yes"/>
    <s v="No"/>
    <n v="21"/>
    <n v="4"/>
    <n v="3"/>
    <n v="80"/>
    <n v="2"/>
    <n v="9"/>
    <s v="Experience"/>
    <n v="4"/>
    <n v="2"/>
    <n v="9"/>
    <n v="7"/>
    <n v="1"/>
    <n v="7"/>
  </r>
  <r>
    <n v="41"/>
    <x v="0"/>
    <x v="1"/>
    <s v="Travel Rarely"/>
    <n v="314"/>
    <x v="2"/>
    <n v="1"/>
    <n v="3"/>
    <s v="Human Resources"/>
    <n v="1"/>
    <n v="734"/>
    <n v="4"/>
    <s v="Male"/>
    <n v="59"/>
    <n v="2"/>
    <n v="5"/>
    <x v="5"/>
    <n v="3"/>
    <s v="Married"/>
    <n v="19189"/>
    <n v="19562"/>
    <n v="1"/>
    <s v=" Yes"/>
    <s v="No"/>
    <n v="12"/>
    <n v="3"/>
    <n v="2"/>
    <n v="80"/>
    <n v="1"/>
    <n v="22"/>
    <s v="Good Experience"/>
    <n v="3"/>
    <n v="3"/>
    <n v="22"/>
    <n v="7"/>
    <n v="2"/>
    <n v="10"/>
  </r>
  <r>
    <n v="50"/>
    <x v="0"/>
    <x v="1"/>
    <s v="Travel Rarely"/>
    <n v="316"/>
    <x v="0"/>
    <n v="8"/>
    <n v="4"/>
    <s v="Marketing"/>
    <n v="1"/>
    <n v="738"/>
    <n v="4"/>
    <s v="Male"/>
    <n v="54"/>
    <n v="3"/>
    <n v="1"/>
    <x v="6"/>
    <n v="2"/>
    <s v="Married"/>
    <n v="3875"/>
    <n v="9983"/>
    <n v="7"/>
    <s v=" Yes"/>
    <s v="No"/>
    <n v="15"/>
    <n v="3"/>
    <n v="4"/>
    <n v="80"/>
    <n v="1"/>
    <n v="4"/>
    <s v="Slight Experience"/>
    <n v="2"/>
    <n v="3"/>
    <n v="2"/>
    <n v="2"/>
    <n v="2"/>
    <n v="2"/>
  </r>
  <r>
    <n v="28"/>
    <x v="2"/>
    <x v="0"/>
    <s v="Travel Rarely"/>
    <n v="654"/>
    <x v="1"/>
    <n v="1"/>
    <n v="2"/>
    <s v="Life Sciences"/>
    <n v="1"/>
    <n v="741"/>
    <n v="1"/>
    <s v="Female"/>
    <n v="67"/>
    <n v="1"/>
    <n v="1"/>
    <x v="1"/>
    <n v="2"/>
    <s v="Single"/>
    <n v="2216"/>
    <n v="3872"/>
    <n v="7"/>
    <s v=" Yes"/>
    <s v="Yes"/>
    <n v="13"/>
    <n v="3"/>
    <n v="4"/>
    <n v="80"/>
    <n v="0"/>
    <n v="10"/>
    <s v="Experience"/>
    <n v="4"/>
    <n v="3"/>
    <n v="7"/>
    <n v="7"/>
    <n v="3"/>
    <n v="7"/>
  </r>
  <r>
    <n v="36"/>
    <x v="1"/>
    <x v="1"/>
    <s v="Non Travel"/>
    <n v="427"/>
    <x v="1"/>
    <n v="8"/>
    <n v="3"/>
    <s v="Life Sciences"/>
    <n v="1"/>
    <n v="742"/>
    <n v="1"/>
    <s v="Female"/>
    <n v="63"/>
    <n v="4"/>
    <n v="3"/>
    <x v="7"/>
    <n v="1"/>
    <s v="Married"/>
    <n v="11713"/>
    <n v="20335"/>
    <n v="9"/>
    <s v=" Yes"/>
    <s v="No"/>
    <n v="14"/>
    <n v="3"/>
    <n v="1"/>
    <n v="80"/>
    <n v="1"/>
    <n v="10"/>
    <s v="Experience"/>
    <n v="2"/>
    <n v="3"/>
    <n v="8"/>
    <n v="7"/>
    <n v="0"/>
    <n v="5"/>
  </r>
  <r>
    <n v="38"/>
    <x v="1"/>
    <x v="1"/>
    <s v="Travel Rarely"/>
    <n v="168"/>
    <x v="1"/>
    <n v="1"/>
    <n v="3"/>
    <s v="Life Sciences"/>
    <n v="1"/>
    <n v="743"/>
    <n v="3"/>
    <s v="Female"/>
    <n v="81"/>
    <n v="3"/>
    <n v="3"/>
    <x v="3"/>
    <n v="3"/>
    <s v="Single"/>
    <n v="7861"/>
    <n v="15397"/>
    <n v="4"/>
    <s v=" Yes"/>
    <s v="Yes"/>
    <n v="14"/>
    <n v="3"/>
    <n v="4"/>
    <n v="80"/>
    <n v="0"/>
    <n v="10"/>
    <s v="Experience"/>
    <n v="4"/>
    <n v="4"/>
    <n v="1"/>
    <n v="0"/>
    <n v="0"/>
    <n v="0"/>
  </r>
  <r>
    <n v="44"/>
    <x v="0"/>
    <x v="1"/>
    <s v="Non Travel"/>
    <n v="381"/>
    <x v="1"/>
    <n v="24"/>
    <n v="3"/>
    <s v="Medical"/>
    <n v="1"/>
    <n v="744"/>
    <n v="1"/>
    <s v="Male"/>
    <n v="49"/>
    <n v="1"/>
    <n v="1"/>
    <x v="2"/>
    <n v="3"/>
    <s v="Single"/>
    <n v="3708"/>
    <n v="2104"/>
    <n v="2"/>
    <s v=" Yes"/>
    <s v="No"/>
    <n v="14"/>
    <n v="3"/>
    <n v="3"/>
    <n v="80"/>
    <n v="0"/>
    <n v="9"/>
    <s v="Experience"/>
    <n v="5"/>
    <n v="3"/>
    <n v="5"/>
    <n v="2"/>
    <n v="1"/>
    <n v="4"/>
  </r>
  <r>
    <n v="47"/>
    <x v="0"/>
    <x v="1"/>
    <s v="Travel Frequently"/>
    <n v="217"/>
    <x v="0"/>
    <n v="3"/>
    <n v="3"/>
    <s v="Medical"/>
    <n v="1"/>
    <n v="746"/>
    <n v="4"/>
    <s v="Female"/>
    <n v="49"/>
    <n v="3"/>
    <n v="4"/>
    <x v="0"/>
    <n v="3"/>
    <s v="Divorced"/>
    <n v="13770"/>
    <n v="10225"/>
    <n v="9"/>
    <s v=" Yes"/>
    <s v="Yes"/>
    <n v="12"/>
    <n v="3"/>
    <n v="4"/>
    <n v="80"/>
    <n v="2"/>
    <n v="28"/>
    <s v="Good Experience"/>
    <n v="2"/>
    <n v="2"/>
    <n v="22"/>
    <n v="2"/>
    <n v="11"/>
    <n v="13"/>
  </r>
  <r>
    <n v="30"/>
    <x v="1"/>
    <x v="1"/>
    <s v="Travel Rarely"/>
    <n v="501"/>
    <x v="0"/>
    <n v="27"/>
    <n v="5"/>
    <s v="Marketing"/>
    <n v="1"/>
    <n v="747"/>
    <n v="3"/>
    <s v="Male"/>
    <n v="99"/>
    <n v="3"/>
    <n v="2"/>
    <x v="0"/>
    <n v="4"/>
    <s v="Divorced"/>
    <n v="5304"/>
    <n v="25275"/>
    <n v="7"/>
    <s v=" Yes"/>
    <s v="No"/>
    <n v="23"/>
    <n v="4"/>
    <n v="4"/>
    <n v="80"/>
    <n v="1"/>
    <n v="10"/>
    <s v="Experience"/>
    <n v="2"/>
    <n v="2"/>
    <n v="8"/>
    <n v="7"/>
    <n v="7"/>
    <n v="7"/>
  </r>
  <r>
    <n v="29"/>
    <x v="2"/>
    <x v="1"/>
    <s v="Travel Rarely"/>
    <n v="1396"/>
    <x v="0"/>
    <n v="10"/>
    <n v="3"/>
    <s v="Life Sciences"/>
    <n v="1"/>
    <n v="749"/>
    <n v="3"/>
    <s v="Male"/>
    <n v="99"/>
    <n v="3"/>
    <n v="1"/>
    <x v="6"/>
    <n v="3"/>
    <s v="Single"/>
    <n v="2642"/>
    <n v="2755"/>
    <n v="1"/>
    <s v=" Yes"/>
    <s v="No"/>
    <n v="11"/>
    <n v="3"/>
    <n v="3"/>
    <n v="80"/>
    <n v="0"/>
    <n v="1"/>
    <s v="Slight Experience"/>
    <n v="6"/>
    <n v="3"/>
    <n v="1"/>
    <n v="0"/>
    <n v="0"/>
    <n v="0"/>
  </r>
  <r>
    <n v="42"/>
    <x v="0"/>
    <x v="0"/>
    <s v="Travel Frequently"/>
    <n v="933"/>
    <x v="1"/>
    <n v="19"/>
    <n v="3"/>
    <s v="Medical"/>
    <n v="1"/>
    <n v="752"/>
    <n v="3"/>
    <s v="Male"/>
    <n v="57"/>
    <n v="4"/>
    <n v="1"/>
    <x v="1"/>
    <n v="3"/>
    <s v="Divorced"/>
    <n v="2759"/>
    <n v="20366"/>
    <n v="6"/>
    <s v=" Yes"/>
    <s v="Yes"/>
    <n v="12"/>
    <n v="3"/>
    <n v="4"/>
    <n v="80"/>
    <n v="0"/>
    <n v="7"/>
    <s v="Experience"/>
    <n v="2"/>
    <n v="3"/>
    <n v="2"/>
    <n v="2"/>
    <n v="2"/>
    <n v="2"/>
  </r>
  <r>
    <n v="43"/>
    <x v="0"/>
    <x v="1"/>
    <s v="Travel Frequently"/>
    <n v="775"/>
    <x v="0"/>
    <n v="15"/>
    <n v="3"/>
    <s v="Life Sciences"/>
    <n v="1"/>
    <n v="754"/>
    <n v="4"/>
    <s v="Male"/>
    <n v="47"/>
    <n v="2"/>
    <n v="2"/>
    <x v="0"/>
    <n v="4"/>
    <s v="Married"/>
    <n v="6804"/>
    <n v="23683"/>
    <n v="3"/>
    <s v=" Yes"/>
    <s v="No"/>
    <n v="18"/>
    <n v="3"/>
    <n v="3"/>
    <n v="80"/>
    <n v="1"/>
    <n v="7"/>
    <s v="Experience"/>
    <n v="5"/>
    <n v="3"/>
    <n v="2"/>
    <n v="2"/>
    <n v="2"/>
    <n v="2"/>
  </r>
  <r>
    <n v="34"/>
    <x v="1"/>
    <x v="1"/>
    <s v="Travel Rarely"/>
    <n v="970"/>
    <x v="1"/>
    <n v="8"/>
    <n v="2"/>
    <s v="Medical"/>
    <n v="1"/>
    <n v="757"/>
    <n v="2"/>
    <s v="Female"/>
    <n v="96"/>
    <n v="3"/>
    <n v="2"/>
    <x v="4"/>
    <n v="3"/>
    <s v="Single"/>
    <n v="6142"/>
    <n v="7360"/>
    <n v="3"/>
    <s v=" Yes"/>
    <s v="No"/>
    <n v="11"/>
    <n v="3"/>
    <n v="4"/>
    <n v="80"/>
    <n v="0"/>
    <n v="10"/>
    <s v="Experience"/>
    <n v="2"/>
    <n v="3"/>
    <n v="5"/>
    <n v="1"/>
    <n v="4"/>
    <n v="3"/>
  </r>
  <r>
    <n v="23"/>
    <x v="2"/>
    <x v="1"/>
    <s v="Travel Rarely"/>
    <n v="650"/>
    <x v="1"/>
    <n v="9"/>
    <n v="1"/>
    <s v="Medical"/>
    <n v="1"/>
    <n v="758"/>
    <n v="2"/>
    <s v="Male"/>
    <n v="37"/>
    <n v="3"/>
    <n v="1"/>
    <x v="2"/>
    <n v="1"/>
    <s v="Married"/>
    <n v="2500"/>
    <n v="4344"/>
    <n v="1"/>
    <s v=" Yes"/>
    <s v="No"/>
    <n v="14"/>
    <n v="3"/>
    <n v="4"/>
    <n v="80"/>
    <n v="1"/>
    <n v="5"/>
    <s v="Slight Experience"/>
    <n v="2"/>
    <n v="4"/>
    <n v="4"/>
    <n v="3"/>
    <n v="0"/>
    <n v="2"/>
  </r>
  <r>
    <n v="39"/>
    <x v="1"/>
    <x v="1"/>
    <s v="Travel Rarely"/>
    <n v="141"/>
    <x v="2"/>
    <n v="3"/>
    <n v="3"/>
    <s v="Human Resources"/>
    <n v="1"/>
    <n v="760"/>
    <n v="3"/>
    <s v="Female"/>
    <n v="44"/>
    <n v="4"/>
    <n v="2"/>
    <x v="8"/>
    <n v="2"/>
    <s v="Married"/>
    <n v="6389"/>
    <n v="18767"/>
    <n v="9"/>
    <s v=" Yes"/>
    <s v="No"/>
    <n v="15"/>
    <n v="3"/>
    <n v="3"/>
    <n v="80"/>
    <n v="1"/>
    <n v="12"/>
    <s v="Good Experience"/>
    <n v="3"/>
    <n v="1"/>
    <n v="8"/>
    <n v="3"/>
    <n v="3"/>
    <n v="6"/>
  </r>
  <r>
    <n v="56"/>
    <x v="0"/>
    <x v="1"/>
    <s v="Travel Rarely"/>
    <n v="832"/>
    <x v="1"/>
    <n v="9"/>
    <n v="3"/>
    <s v="Medical"/>
    <n v="1"/>
    <n v="762"/>
    <n v="3"/>
    <s v="Male"/>
    <n v="81"/>
    <n v="3"/>
    <n v="4"/>
    <x v="4"/>
    <n v="4"/>
    <s v="Married"/>
    <n v="11103"/>
    <n v="20420"/>
    <n v="7"/>
    <s v=" Yes"/>
    <s v="No"/>
    <n v="11"/>
    <n v="3"/>
    <n v="3"/>
    <n v="80"/>
    <n v="0"/>
    <n v="30"/>
    <s v="Good Experience"/>
    <n v="1"/>
    <n v="2"/>
    <n v="10"/>
    <n v="7"/>
    <n v="1"/>
    <n v="1"/>
  </r>
  <r>
    <n v="40"/>
    <x v="0"/>
    <x v="1"/>
    <s v="Travel Rarely"/>
    <n v="804"/>
    <x v="1"/>
    <n v="2"/>
    <n v="1"/>
    <s v="Medical"/>
    <n v="1"/>
    <n v="763"/>
    <n v="4"/>
    <s v="Female"/>
    <n v="86"/>
    <n v="2"/>
    <n v="1"/>
    <x v="1"/>
    <n v="4"/>
    <s v="Single"/>
    <n v="2342"/>
    <n v="22929"/>
    <n v="0"/>
    <s v=" Yes"/>
    <s v="Yes"/>
    <n v="20"/>
    <n v="4"/>
    <n v="4"/>
    <n v="80"/>
    <n v="0"/>
    <n v="5"/>
    <s v="Slight Experience"/>
    <n v="2"/>
    <n v="2"/>
    <n v="4"/>
    <n v="2"/>
    <n v="2"/>
    <n v="3"/>
  </r>
  <r>
    <n v="27"/>
    <x v="2"/>
    <x v="1"/>
    <s v="Travel Rarely"/>
    <n v="975"/>
    <x v="1"/>
    <n v="7"/>
    <n v="3"/>
    <s v="Medical"/>
    <n v="1"/>
    <n v="764"/>
    <n v="4"/>
    <s v="Female"/>
    <n v="55"/>
    <n v="2"/>
    <n v="2"/>
    <x v="4"/>
    <n v="1"/>
    <s v="Single"/>
    <n v="6811"/>
    <n v="23398"/>
    <n v="8"/>
    <s v=" Yes"/>
    <s v="No"/>
    <n v="19"/>
    <n v="3"/>
    <n v="1"/>
    <n v="80"/>
    <n v="0"/>
    <n v="9"/>
    <s v="Experience"/>
    <n v="2"/>
    <n v="1"/>
    <n v="7"/>
    <n v="6"/>
    <n v="0"/>
    <n v="7"/>
  </r>
  <r>
    <n v="29"/>
    <x v="2"/>
    <x v="1"/>
    <s v="Travel Rarely"/>
    <n v="1090"/>
    <x v="0"/>
    <n v="10"/>
    <n v="3"/>
    <s v="Marketing"/>
    <n v="1"/>
    <n v="766"/>
    <n v="4"/>
    <s v="Male"/>
    <n v="83"/>
    <n v="3"/>
    <n v="1"/>
    <x v="6"/>
    <n v="2"/>
    <s v="Divorced"/>
    <n v="2297"/>
    <n v="17967"/>
    <n v="1"/>
    <s v=" Yes"/>
    <s v="No"/>
    <n v="14"/>
    <n v="3"/>
    <n v="4"/>
    <n v="80"/>
    <n v="2"/>
    <n v="2"/>
    <s v="Slight Experience"/>
    <n v="2"/>
    <n v="3"/>
    <n v="2"/>
    <n v="2"/>
    <n v="2"/>
    <n v="2"/>
  </r>
  <r>
    <n v="53"/>
    <x v="0"/>
    <x v="1"/>
    <s v="Travel Rarely"/>
    <n v="346"/>
    <x v="1"/>
    <n v="6"/>
    <n v="3"/>
    <s v="Life Sciences"/>
    <n v="1"/>
    <n v="769"/>
    <n v="4"/>
    <s v="Male"/>
    <n v="86"/>
    <n v="3"/>
    <n v="2"/>
    <x v="2"/>
    <n v="4"/>
    <s v="Single"/>
    <n v="2450"/>
    <n v="10919"/>
    <n v="2"/>
    <s v=" Yes"/>
    <s v="No"/>
    <n v="17"/>
    <n v="3"/>
    <n v="4"/>
    <n v="80"/>
    <n v="0"/>
    <n v="19"/>
    <s v="Good Experience"/>
    <n v="4"/>
    <n v="3"/>
    <n v="2"/>
    <n v="2"/>
    <n v="2"/>
    <n v="2"/>
  </r>
  <r>
    <n v="35"/>
    <x v="1"/>
    <x v="1"/>
    <s v="Non Travel"/>
    <n v="1225"/>
    <x v="1"/>
    <n v="2"/>
    <n v="4"/>
    <s v="Life Sciences"/>
    <n v="1"/>
    <n v="771"/>
    <n v="4"/>
    <s v="Female"/>
    <n v="61"/>
    <n v="3"/>
    <n v="2"/>
    <x v="4"/>
    <n v="1"/>
    <s v="Divorced"/>
    <n v="5093"/>
    <n v="4761"/>
    <n v="2"/>
    <s v=" Yes"/>
    <s v="No"/>
    <n v="11"/>
    <n v="3"/>
    <n v="1"/>
    <n v="80"/>
    <n v="1"/>
    <n v="16"/>
    <s v="Good Experience"/>
    <n v="2"/>
    <n v="4"/>
    <n v="1"/>
    <n v="0"/>
    <n v="0"/>
    <n v="0"/>
  </r>
  <r>
    <n v="32"/>
    <x v="1"/>
    <x v="1"/>
    <s v="Travel Frequently"/>
    <n v="430"/>
    <x v="1"/>
    <n v="24"/>
    <n v="4"/>
    <s v="Life Sciences"/>
    <n v="1"/>
    <n v="772"/>
    <n v="1"/>
    <s v="Male"/>
    <n v="80"/>
    <n v="3"/>
    <n v="2"/>
    <x v="2"/>
    <n v="4"/>
    <s v="Married"/>
    <n v="5309"/>
    <n v="21146"/>
    <n v="1"/>
    <s v=" Yes"/>
    <s v="No"/>
    <n v="15"/>
    <n v="3"/>
    <n v="4"/>
    <n v="80"/>
    <n v="2"/>
    <n v="10"/>
    <s v="Experience"/>
    <n v="2"/>
    <n v="3"/>
    <n v="10"/>
    <n v="8"/>
    <n v="4"/>
    <n v="7"/>
  </r>
  <r>
    <n v="38"/>
    <x v="1"/>
    <x v="1"/>
    <s v="Travel Rarely"/>
    <n v="268"/>
    <x v="1"/>
    <n v="2"/>
    <n v="5"/>
    <s v="Medical"/>
    <n v="1"/>
    <n v="773"/>
    <n v="4"/>
    <s v="Male"/>
    <n v="92"/>
    <n v="3"/>
    <n v="1"/>
    <x v="1"/>
    <n v="3"/>
    <s v="Married"/>
    <n v="3057"/>
    <n v="20471"/>
    <n v="6"/>
    <s v=" Yes"/>
    <s v="Yes"/>
    <n v="13"/>
    <n v="3"/>
    <n v="2"/>
    <n v="80"/>
    <n v="1"/>
    <n v="6"/>
    <s v="Experience"/>
    <n v="0"/>
    <n v="1"/>
    <n v="1"/>
    <n v="0"/>
    <n v="0"/>
    <n v="1"/>
  </r>
  <r>
    <n v="34"/>
    <x v="1"/>
    <x v="1"/>
    <s v="Travel Rarely"/>
    <n v="167"/>
    <x v="1"/>
    <n v="8"/>
    <n v="5"/>
    <s v="Life Sciences"/>
    <n v="1"/>
    <n v="775"/>
    <n v="2"/>
    <s v="Female"/>
    <n v="32"/>
    <n v="3"/>
    <n v="2"/>
    <x v="3"/>
    <n v="1"/>
    <s v="Divorced"/>
    <n v="5121"/>
    <n v="4187"/>
    <n v="3"/>
    <s v=" Yes"/>
    <s v="No"/>
    <n v="14"/>
    <n v="3"/>
    <n v="3"/>
    <n v="80"/>
    <n v="1"/>
    <n v="7"/>
    <s v="Experience"/>
    <n v="3"/>
    <n v="3"/>
    <n v="0"/>
    <n v="0"/>
    <n v="0"/>
    <n v="0"/>
  </r>
  <r>
    <n v="52"/>
    <x v="0"/>
    <x v="1"/>
    <s v="Travel Rarely"/>
    <n v="621"/>
    <x v="0"/>
    <n v="3"/>
    <n v="4"/>
    <s v="Marketing"/>
    <n v="1"/>
    <n v="776"/>
    <n v="3"/>
    <s v="Male"/>
    <n v="31"/>
    <n v="2"/>
    <n v="4"/>
    <x v="5"/>
    <n v="1"/>
    <s v="Married"/>
    <n v="16856"/>
    <n v="10084"/>
    <n v="1"/>
    <s v=" Yes"/>
    <s v="No"/>
    <n v="11"/>
    <n v="3"/>
    <n v="1"/>
    <n v="80"/>
    <n v="0"/>
    <n v="34"/>
    <s v="Good Experience"/>
    <n v="3"/>
    <n v="4"/>
    <n v="34"/>
    <n v="6"/>
    <n v="1"/>
    <n v="16"/>
  </r>
  <r>
    <n v="33"/>
    <x v="1"/>
    <x v="0"/>
    <s v="Travel Rarely"/>
    <n v="527"/>
    <x v="1"/>
    <n v="1"/>
    <n v="4"/>
    <s v="Other"/>
    <n v="1"/>
    <n v="780"/>
    <n v="4"/>
    <s v="Male"/>
    <n v="63"/>
    <n v="3"/>
    <n v="1"/>
    <x v="1"/>
    <n v="4"/>
    <s v="Single"/>
    <n v="2686"/>
    <n v="5207"/>
    <n v="1"/>
    <s v=" Yes"/>
    <s v="Yes"/>
    <n v="13"/>
    <n v="3"/>
    <n v="3"/>
    <n v="80"/>
    <n v="0"/>
    <n v="10"/>
    <s v="Experience"/>
    <n v="2"/>
    <n v="2"/>
    <n v="10"/>
    <n v="9"/>
    <n v="7"/>
    <n v="8"/>
  </r>
  <r>
    <n v="25"/>
    <x v="2"/>
    <x v="1"/>
    <s v="Travel Rarely"/>
    <n v="883"/>
    <x v="0"/>
    <n v="26"/>
    <n v="1"/>
    <s v="Medical"/>
    <n v="1"/>
    <n v="781"/>
    <n v="3"/>
    <s v="Female"/>
    <n v="32"/>
    <n v="3"/>
    <n v="2"/>
    <x v="0"/>
    <n v="4"/>
    <s v="Single"/>
    <n v="6180"/>
    <n v="22807"/>
    <n v="1"/>
    <s v=" Yes"/>
    <s v="No"/>
    <n v="23"/>
    <n v="4"/>
    <n v="2"/>
    <n v="80"/>
    <n v="0"/>
    <n v="6"/>
    <s v="Experience"/>
    <n v="5"/>
    <n v="2"/>
    <n v="6"/>
    <n v="5"/>
    <n v="1"/>
    <n v="4"/>
  </r>
  <r>
    <n v="45"/>
    <x v="0"/>
    <x v="1"/>
    <s v="Travel Rarely"/>
    <n v="954"/>
    <x v="0"/>
    <n v="2"/>
    <n v="2"/>
    <s v="Technical Degree"/>
    <n v="1"/>
    <n v="783"/>
    <n v="2"/>
    <s v="Male"/>
    <n v="46"/>
    <n v="1"/>
    <n v="2"/>
    <x v="6"/>
    <n v="3"/>
    <s v="Single"/>
    <n v="6632"/>
    <n v="12388"/>
    <n v="0"/>
    <s v=" Yes"/>
    <s v="No"/>
    <n v="13"/>
    <n v="3"/>
    <n v="1"/>
    <n v="80"/>
    <n v="0"/>
    <n v="9"/>
    <s v="Experience"/>
    <n v="3"/>
    <n v="3"/>
    <n v="8"/>
    <n v="7"/>
    <n v="3"/>
    <n v="1"/>
  </r>
  <r>
    <n v="23"/>
    <x v="2"/>
    <x v="1"/>
    <s v="Travel Rarely"/>
    <n v="310"/>
    <x v="1"/>
    <n v="10"/>
    <n v="1"/>
    <s v="Medical"/>
    <n v="1"/>
    <n v="784"/>
    <n v="1"/>
    <s v="Male"/>
    <n v="79"/>
    <n v="4"/>
    <n v="1"/>
    <x v="1"/>
    <n v="3"/>
    <s v="Single"/>
    <n v="3505"/>
    <n v="19630"/>
    <n v="1"/>
    <s v=" Yes"/>
    <s v="No"/>
    <n v="18"/>
    <n v="3"/>
    <n v="4"/>
    <n v="80"/>
    <n v="0"/>
    <n v="2"/>
    <s v="Slight Experience"/>
    <n v="3"/>
    <n v="3"/>
    <n v="2"/>
    <n v="2"/>
    <n v="0"/>
    <n v="2"/>
  </r>
  <r>
    <n v="47"/>
    <x v="0"/>
    <x v="0"/>
    <s v="Travel Frequently"/>
    <n v="719"/>
    <x v="0"/>
    <n v="27"/>
    <n v="2"/>
    <s v="Life Sciences"/>
    <n v="1"/>
    <n v="785"/>
    <n v="2"/>
    <s v="Female"/>
    <n v="77"/>
    <n v="4"/>
    <n v="2"/>
    <x v="0"/>
    <n v="3"/>
    <s v="Single"/>
    <n v="6397"/>
    <n v="10339"/>
    <n v="4"/>
    <s v=" Yes"/>
    <s v="Yes"/>
    <n v="12"/>
    <n v="3"/>
    <n v="4"/>
    <n v="80"/>
    <n v="0"/>
    <n v="8"/>
    <s v="Experience"/>
    <n v="2"/>
    <n v="3"/>
    <n v="5"/>
    <n v="4"/>
    <n v="1"/>
    <n v="3"/>
  </r>
  <r>
    <n v="34"/>
    <x v="1"/>
    <x v="1"/>
    <s v="Travel Rarely"/>
    <n v="304"/>
    <x v="0"/>
    <n v="2"/>
    <n v="3"/>
    <s v="Other"/>
    <n v="1"/>
    <n v="786"/>
    <n v="4"/>
    <s v="Male"/>
    <n v="60"/>
    <n v="3"/>
    <n v="2"/>
    <x v="0"/>
    <n v="4"/>
    <s v="Single"/>
    <n v="6274"/>
    <n v="18686"/>
    <n v="1"/>
    <s v=" Yes"/>
    <s v="No"/>
    <n v="22"/>
    <n v="4"/>
    <n v="3"/>
    <n v="80"/>
    <n v="0"/>
    <n v="6"/>
    <s v="Experience"/>
    <n v="5"/>
    <n v="3"/>
    <n v="6"/>
    <n v="5"/>
    <n v="1"/>
    <n v="4"/>
  </r>
  <r>
    <n v="55"/>
    <x v="0"/>
    <x v="0"/>
    <s v="Travel Rarely"/>
    <n v="725"/>
    <x v="1"/>
    <n v="2"/>
    <n v="3"/>
    <s v="Medical"/>
    <n v="1"/>
    <n v="787"/>
    <n v="4"/>
    <s v="Male"/>
    <n v="78"/>
    <n v="3"/>
    <n v="5"/>
    <x v="5"/>
    <n v="1"/>
    <s v="Married"/>
    <n v="19859"/>
    <n v="21199"/>
    <n v="5"/>
    <s v=" Yes"/>
    <s v="Yes"/>
    <n v="13"/>
    <n v="3"/>
    <n v="4"/>
    <n v="80"/>
    <n v="1"/>
    <n v="24"/>
    <s v="Good Experience"/>
    <n v="2"/>
    <n v="3"/>
    <n v="5"/>
    <n v="2"/>
    <n v="1"/>
    <n v="4"/>
  </r>
  <r>
    <n v="36"/>
    <x v="1"/>
    <x v="1"/>
    <s v="Non Travel"/>
    <n v="1434"/>
    <x v="0"/>
    <n v="8"/>
    <n v="4"/>
    <s v="Life Sciences"/>
    <n v="1"/>
    <n v="789"/>
    <n v="1"/>
    <s v="Male"/>
    <n v="76"/>
    <n v="2"/>
    <n v="3"/>
    <x v="0"/>
    <n v="1"/>
    <s v="Single"/>
    <n v="7587"/>
    <n v="14229"/>
    <n v="1"/>
    <s v=" Yes"/>
    <s v="No"/>
    <n v="15"/>
    <n v="3"/>
    <n v="2"/>
    <n v="80"/>
    <n v="0"/>
    <n v="10"/>
    <s v="Experience"/>
    <n v="1"/>
    <n v="3"/>
    <n v="10"/>
    <n v="7"/>
    <n v="0"/>
    <n v="9"/>
  </r>
  <r>
    <n v="52"/>
    <x v="0"/>
    <x v="1"/>
    <s v="Non Travel"/>
    <n v="715"/>
    <x v="1"/>
    <n v="19"/>
    <n v="4"/>
    <s v="Medical"/>
    <n v="1"/>
    <n v="791"/>
    <n v="4"/>
    <s v="Male"/>
    <n v="41"/>
    <n v="3"/>
    <n v="1"/>
    <x v="1"/>
    <n v="4"/>
    <s v="Married"/>
    <n v="4258"/>
    <n v="26589"/>
    <n v="0"/>
    <s v=" Yes"/>
    <s v="No"/>
    <n v="18"/>
    <n v="3"/>
    <n v="1"/>
    <n v="80"/>
    <n v="1"/>
    <n v="5"/>
    <s v="Slight Experience"/>
    <n v="3"/>
    <n v="3"/>
    <n v="4"/>
    <n v="3"/>
    <n v="1"/>
    <n v="2"/>
  </r>
  <r>
    <n v="26"/>
    <x v="2"/>
    <x v="1"/>
    <s v="Travel Frequently"/>
    <n v="575"/>
    <x v="1"/>
    <n v="1"/>
    <n v="2"/>
    <s v="Life Sciences"/>
    <n v="1"/>
    <n v="792"/>
    <n v="1"/>
    <s v="Female"/>
    <n v="71"/>
    <n v="1"/>
    <n v="1"/>
    <x v="2"/>
    <n v="4"/>
    <s v="Divorced"/>
    <n v="4364"/>
    <n v="5288"/>
    <n v="3"/>
    <s v=" Yes"/>
    <s v="No"/>
    <n v="14"/>
    <n v="3"/>
    <n v="1"/>
    <n v="80"/>
    <n v="1"/>
    <n v="5"/>
    <s v="Slight Experience"/>
    <n v="2"/>
    <n v="3"/>
    <n v="2"/>
    <n v="2"/>
    <n v="2"/>
    <n v="0"/>
  </r>
  <r>
    <n v="29"/>
    <x v="2"/>
    <x v="1"/>
    <s v="Travel Rarely"/>
    <n v="657"/>
    <x v="1"/>
    <n v="27"/>
    <n v="3"/>
    <s v="Medical"/>
    <n v="1"/>
    <n v="793"/>
    <n v="2"/>
    <s v="Female"/>
    <n v="66"/>
    <n v="3"/>
    <n v="2"/>
    <x v="4"/>
    <n v="3"/>
    <s v="Married"/>
    <n v="4335"/>
    <n v="25549"/>
    <n v="4"/>
    <s v=" Yes"/>
    <s v="No"/>
    <n v="12"/>
    <n v="3"/>
    <n v="1"/>
    <n v="80"/>
    <n v="1"/>
    <n v="11"/>
    <s v="Good Experience"/>
    <n v="3"/>
    <n v="2"/>
    <n v="8"/>
    <n v="7"/>
    <n v="1"/>
    <n v="1"/>
  </r>
  <r>
    <n v="26"/>
    <x v="2"/>
    <x v="0"/>
    <s v="Travel Rarely"/>
    <n v="1146"/>
    <x v="0"/>
    <n v="8"/>
    <n v="3"/>
    <s v="Technical Degree"/>
    <n v="1"/>
    <n v="796"/>
    <n v="4"/>
    <s v="Male"/>
    <n v="38"/>
    <n v="2"/>
    <n v="2"/>
    <x v="0"/>
    <n v="1"/>
    <s v="Single"/>
    <n v="5326"/>
    <n v="3064"/>
    <n v="6"/>
    <s v=" Yes"/>
    <s v="No"/>
    <n v="17"/>
    <n v="3"/>
    <n v="3"/>
    <n v="80"/>
    <n v="0"/>
    <n v="6"/>
    <s v="Experience"/>
    <n v="2"/>
    <n v="2"/>
    <n v="4"/>
    <n v="3"/>
    <n v="1"/>
    <n v="2"/>
  </r>
  <r>
    <n v="34"/>
    <x v="1"/>
    <x v="1"/>
    <s v="Travel Rarely"/>
    <n v="182"/>
    <x v="1"/>
    <n v="1"/>
    <n v="4"/>
    <s v="Life Sciences"/>
    <n v="1"/>
    <n v="797"/>
    <n v="2"/>
    <s v="Female"/>
    <n v="72"/>
    <n v="4"/>
    <n v="1"/>
    <x v="1"/>
    <n v="4"/>
    <s v="Single"/>
    <n v="3280"/>
    <n v="13551"/>
    <n v="2"/>
    <s v=" Yes"/>
    <s v="No"/>
    <n v="16"/>
    <n v="3"/>
    <n v="3"/>
    <n v="80"/>
    <n v="0"/>
    <n v="10"/>
    <s v="Experience"/>
    <n v="2"/>
    <n v="3"/>
    <n v="4"/>
    <n v="2"/>
    <n v="1"/>
    <n v="3"/>
  </r>
  <r>
    <n v="54"/>
    <x v="0"/>
    <x v="1"/>
    <s v="Travel Rarely"/>
    <n v="376"/>
    <x v="1"/>
    <n v="19"/>
    <n v="4"/>
    <s v="Medical"/>
    <n v="1"/>
    <n v="799"/>
    <n v="4"/>
    <s v="Female"/>
    <n v="95"/>
    <n v="3"/>
    <n v="2"/>
    <x v="3"/>
    <n v="1"/>
    <s v="Divorced"/>
    <n v="5485"/>
    <n v="22670"/>
    <n v="9"/>
    <s v=" Yes"/>
    <s v="Yes"/>
    <n v="11"/>
    <n v="3"/>
    <n v="2"/>
    <n v="80"/>
    <n v="2"/>
    <n v="9"/>
    <s v="Experience"/>
    <n v="4"/>
    <n v="3"/>
    <n v="5"/>
    <n v="3"/>
    <n v="1"/>
    <n v="4"/>
  </r>
  <r>
    <n v="27"/>
    <x v="2"/>
    <x v="1"/>
    <s v="Travel Frequently"/>
    <n v="829"/>
    <x v="0"/>
    <n v="8"/>
    <n v="1"/>
    <s v="Marketing"/>
    <n v="1"/>
    <n v="800"/>
    <n v="3"/>
    <s v="Male"/>
    <n v="84"/>
    <n v="3"/>
    <n v="2"/>
    <x v="0"/>
    <n v="4"/>
    <s v="Married"/>
    <n v="4342"/>
    <n v="24008"/>
    <n v="0"/>
    <s v=" Yes"/>
    <s v="No"/>
    <n v="19"/>
    <n v="3"/>
    <n v="2"/>
    <n v="80"/>
    <n v="1"/>
    <n v="5"/>
    <s v="Slight Experience"/>
    <n v="3"/>
    <n v="3"/>
    <n v="4"/>
    <n v="2"/>
    <n v="1"/>
    <n v="1"/>
  </r>
  <r>
    <n v="37"/>
    <x v="1"/>
    <x v="1"/>
    <s v="Travel Rarely"/>
    <n v="571"/>
    <x v="1"/>
    <n v="10"/>
    <n v="1"/>
    <s v="Life Sciences"/>
    <n v="1"/>
    <n v="802"/>
    <n v="4"/>
    <s v="Female"/>
    <n v="82"/>
    <n v="3"/>
    <n v="1"/>
    <x v="1"/>
    <n v="1"/>
    <s v="Divorced"/>
    <n v="2782"/>
    <n v="19905"/>
    <n v="0"/>
    <s v=" Yes"/>
    <s v="Yes"/>
    <n v="13"/>
    <n v="3"/>
    <n v="2"/>
    <n v="80"/>
    <n v="2"/>
    <n v="6"/>
    <s v="Experience"/>
    <n v="3"/>
    <n v="2"/>
    <n v="5"/>
    <n v="3"/>
    <n v="4"/>
    <n v="3"/>
  </r>
  <r>
    <n v="38"/>
    <x v="1"/>
    <x v="1"/>
    <s v="Travel Frequently"/>
    <n v="240"/>
    <x v="1"/>
    <n v="2"/>
    <n v="4"/>
    <s v="Life Sciences"/>
    <n v="1"/>
    <n v="803"/>
    <n v="1"/>
    <s v="Female"/>
    <n v="75"/>
    <n v="4"/>
    <n v="2"/>
    <x v="3"/>
    <n v="1"/>
    <s v="Single"/>
    <n v="5980"/>
    <n v="26085"/>
    <n v="6"/>
    <s v=" Yes"/>
    <s v="Yes"/>
    <n v="12"/>
    <n v="3"/>
    <n v="4"/>
    <n v="80"/>
    <n v="0"/>
    <n v="17"/>
    <s v="Good Experience"/>
    <n v="2"/>
    <n v="3"/>
    <n v="15"/>
    <n v="7"/>
    <n v="4"/>
    <n v="12"/>
  </r>
  <r>
    <n v="34"/>
    <x v="1"/>
    <x v="1"/>
    <s v="Travel Rarely"/>
    <n v="121"/>
    <x v="1"/>
    <n v="2"/>
    <n v="4"/>
    <s v="Medical"/>
    <n v="1"/>
    <n v="804"/>
    <n v="3"/>
    <s v="Female"/>
    <n v="86"/>
    <n v="2"/>
    <n v="1"/>
    <x v="1"/>
    <n v="1"/>
    <s v="Single"/>
    <n v="4381"/>
    <n v="7530"/>
    <n v="1"/>
    <s v=" Yes"/>
    <s v="No"/>
    <n v="11"/>
    <n v="3"/>
    <n v="3"/>
    <n v="80"/>
    <n v="0"/>
    <n v="6"/>
    <s v="Experience"/>
    <n v="3"/>
    <n v="3"/>
    <n v="6"/>
    <n v="5"/>
    <n v="1"/>
    <n v="3"/>
  </r>
  <r>
    <n v="35"/>
    <x v="1"/>
    <x v="1"/>
    <s v="Travel Rarely"/>
    <n v="384"/>
    <x v="0"/>
    <n v="8"/>
    <n v="4"/>
    <s v="Life Sciences"/>
    <n v="1"/>
    <n v="805"/>
    <n v="1"/>
    <s v="Female"/>
    <n v="72"/>
    <n v="3"/>
    <n v="1"/>
    <x v="6"/>
    <n v="4"/>
    <s v="Married"/>
    <n v="2572"/>
    <n v="20317"/>
    <n v="1"/>
    <s v=" Yes"/>
    <s v="No"/>
    <n v="16"/>
    <n v="3"/>
    <n v="2"/>
    <n v="80"/>
    <n v="1"/>
    <n v="3"/>
    <s v="Slight Experience"/>
    <n v="1"/>
    <n v="2"/>
    <n v="3"/>
    <n v="2"/>
    <n v="0"/>
    <n v="2"/>
  </r>
  <r>
    <n v="30"/>
    <x v="1"/>
    <x v="1"/>
    <s v="Travel Rarely"/>
    <n v="921"/>
    <x v="1"/>
    <n v="1"/>
    <n v="3"/>
    <s v="Life Sciences"/>
    <n v="1"/>
    <n v="806"/>
    <n v="4"/>
    <s v="Male"/>
    <n v="38"/>
    <n v="1"/>
    <n v="1"/>
    <x v="2"/>
    <n v="3"/>
    <s v="Married"/>
    <n v="3833"/>
    <n v="24375"/>
    <n v="3"/>
    <s v=" Yes"/>
    <s v="No"/>
    <n v="21"/>
    <n v="4"/>
    <n v="3"/>
    <n v="80"/>
    <n v="2"/>
    <n v="7"/>
    <s v="Experience"/>
    <n v="2"/>
    <n v="3"/>
    <n v="2"/>
    <n v="2"/>
    <n v="0"/>
    <n v="2"/>
  </r>
  <r>
    <n v="40"/>
    <x v="0"/>
    <x v="1"/>
    <s v="Travel Frequently"/>
    <n v="791"/>
    <x v="1"/>
    <n v="2"/>
    <n v="2"/>
    <s v="Medical"/>
    <n v="1"/>
    <n v="807"/>
    <n v="3"/>
    <s v="Female"/>
    <n v="38"/>
    <n v="4"/>
    <n v="2"/>
    <x v="4"/>
    <n v="2"/>
    <s v="Married"/>
    <n v="4244"/>
    <n v="9931"/>
    <n v="1"/>
    <s v=" Yes"/>
    <s v="No"/>
    <n v="24"/>
    <n v="4"/>
    <n v="4"/>
    <n v="80"/>
    <n v="1"/>
    <n v="8"/>
    <s v="Experience"/>
    <n v="2"/>
    <n v="3"/>
    <n v="8"/>
    <n v="7"/>
    <n v="3"/>
    <n v="7"/>
  </r>
  <r>
    <n v="34"/>
    <x v="1"/>
    <x v="1"/>
    <s v="Travel Rarely"/>
    <n v="1111"/>
    <x v="0"/>
    <n v="8"/>
    <n v="2"/>
    <s v="Life Sciences"/>
    <n v="1"/>
    <n v="808"/>
    <n v="3"/>
    <s v="Female"/>
    <n v="93"/>
    <n v="3"/>
    <n v="2"/>
    <x v="0"/>
    <n v="1"/>
    <s v="Married"/>
    <n v="6500"/>
    <n v="13305"/>
    <n v="5"/>
    <s v=" Yes"/>
    <s v="No"/>
    <n v="17"/>
    <n v="3"/>
    <n v="2"/>
    <n v="80"/>
    <n v="1"/>
    <n v="6"/>
    <s v="Experience"/>
    <n v="1"/>
    <n v="3"/>
    <n v="3"/>
    <n v="2"/>
    <n v="1"/>
    <n v="2"/>
  </r>
  <r>
    <n v="42"/>
    <x v="0"/>
    <x v="1"/>
    <s v="Travel Frequently"/>
    <n v="570"/>
    <x v="1"/>
    <n v="8"/>
    <n v="3"/>
    <s v="Life Sciences"/>
    <n v="1"/>
    <n v="809"/>
    <n v="2"/>
    <s v="Male"/>
    <n v="66"/>
    <n v="3"/>
    <n v="5"/>
    <x v="5"/>
    <n v="4"/>
    <s v="Divorced"/>
    <n v="18430"/>
    <n v="16225"/>
    <n v="1"/>
    <s v=" Yes"/>
    <s v="No"/>
    <n v="13"/>
    <n v="3"/>
    <n v="2"/>
    <n v="80"/>
    <n v="1"/>
    <n v="24"/>
    <s v="Good Experience"/>
    <n v="4"/>
    <n v="2"/>
    <n v="24"/>
    <n v="7"/>
    <n v="14"/>
    <n v="9"/>
  </r>
  <r>
    <n v="23"/>
    <x v="2"/>
    <x v="0"/>
    <s v="Travel Rarely"/>
    <n v="1243"/>
    <x v="1"/>
    <n v="6"/>
    <n v="3"/>
    <s v="Life Sciences"/>
    <n v="1"/>
    <n v="811"/>
    <n v="3"/>
    <s v="Male"/>
    <n v="63"/>
    <n v="4"/>
    <n v="1"/>
    <x v="2"/>
    <n v="1"/>
    <s v="Married"/>
    <n v="1601"/>
    <n v="3445"/>
    <n v="1"/>
    <s v=" Yes"/>
    <s v="Yes"/>
    <n v="21"/>
    <n v="4"/>
    <n v="3"/>
    <n v="80"/>
    <n v="2"/>
    <n v="1"/>
    <s v="Slight Experience"/>
    <n v="2"/>
    <n v="3"/>
    <n v="0"/>
    <n v="0"/>
    <n v="0"/>
    <n v="0"/>
  </r>
  <r>
    <n v="24"/>
    <x v="2"/>
    <x v="1"/>
    <s v="Non Travel"/>
    <n v="1092"/>
    <x v="1"/>
    <n v="9"/>
    <n v="3"/>
    <s v="Life Sciences"/>
    <n v="1"/>
    <n v="812"/>
    <n v="3"/>
    <s v="Male"/>
    <n v="60"/>
    <n v="2"/>
    <n v="1"/>
    <x v="2"/>
    <n v="2"/>
    <s v="Divorced"/>
    <n v="2694"/>
    <n v="26551"/>
    <n v="1"/>
    <s v=" Yes"/>
    <s v="No"/>
    <n v="11"/>
    <n v="3"/>
    <n v="3"/>
    <n v="80"/>
    <n v="3"/>
    <n v="1"/>
    <s v="Slight Experience"/>
    <n v="4"/>
    <n v="3"/>
    <n v="1"/>
    <n v="0"/>
    <n v="0"/>
    <n v="0"/>
  </r>
  <r>
    <n v="52"/>
    <x v="0"/>
    <x v="1"/>
    <s v="Travel Rarely"/>
    <n v="1325"/>
    <x v="1"/>
    <n v="11"/>
    <n v="4"/>
    <s v="Life Sciences"/>
    <n v="1"/>
    <n v="813"/>
    <n v="4"/>
    <s v="Female"/>
    <n v="82"/>
    <n v="3"/>
    <n v="2"/>
    <x v="2"/>
    <n v="3"/>
    <s v="Married"/>
    <n v="3149"/>
    <n v="21821"/>
    <n v="8"/>
    <s v=" Yes"/>
    <s v="No"/>
    <n v="20"/>
    <n v="4"/>
    <n v="2"/>
    <n v="80"/>
    <n v="1"/>
    <n v="9"/>
    <s v="Experience"/>
    <n v="3"/>
    <n v="3"/>
    <n v="5"/>
    <n v="2"/>
    <n v="1"/>
    <n v="4"/>
  </r>
  <r>
    <n v="50"/>
    <x v="0"/>
    <x v="1"/>
    <s v="Travel Rarely"/>
    <n v="691"/>
    <x v="1"/>
    <n v="2"/>
    <n v="3"/>
    <s v="Medical"/>
    <n v="1"/>
    <n v="815"/>
    <n v="3"/>
    <s v="Male"/>
    <n v="64"/>
    <n v="3"/>
    <n v="4"/>
    <x v="7"/>
    <n v="3"/>
    <s v="Married"/>
    <n v="17639"/>
    <n v="6881"/>
    <n v="5"/>
    <s v=" Yes"/>
    <s v="No"/>
    <n v="16"/>
    <n v="3"/>
    <n v="4"/>
    <n v="80"/>
    <n v="0"/>
    <n v="30"/>
    <s v="Good Experience"/>
    <n v="3"/>
    <n v="3"/>
    <n v="4"/>
    <n v="3"/>
    <n v="0"/>
    <n v="3"/>
  </r>
  <r>
    <n v="29"/>
    <x v="2"/>
    <x v="0"/>
    <s v="Travel Rarely"/>
    <n v="805"/>
    <x v="1"/>
    <n v="1"/>
    <n v="2"/>
    <s v="Life Sciences"/>
    <n v="1"/>
    <n v="816"/>
    <n v="2"/>
    <s v="Female"/>
    <n v="36"/>
    <n v="2"/>
    <n v="1"/>
    <x v="2"/>
    <n v="1"/>
    <s v="Married"/>
    <n v="2319"/>
    <n v="6689"/>
    <n v="1"/>
    <s v=" Yes"/>
    <s v="Yes"/>
    <n v="11"/>
    <n v="3"/>
    <n v="4"/>
    <n v="80"/>
    <n v="1"/>
    <n v="1"/>
    <s v="Slight Experience"/>
    <n v="1"/>
    <n v="3"/>
    <n v="1"/>
    <n v="0"/>
    <n v="0"/>
    <n v="0"/>
  </r>
  <r>
    <n v="33"/>
    <x v="1"/>
    <x v="1"/>
    <s v="Travel Rarely"/>
    <n v="213"/>
    <x v="1"/>
    <n v="7"/>
    <n v="3"/>
    <s v="Medical"/>
    <n v="1"/>
    <n v="817"/>
    <n v="3"/>
    <s v="Male"/>
    <n v="49"/>
    <n v="3"/>
    <n v="3"/>
    <x v="7"/>
    <n v="3"/>
    <s v="Married"/>
    <n v="11691"/>
    <n v="25995"/>
    <n v="0"/>
    <s v=" Yes"/>
    <s v="No"/>
    <n v="11"/>
    <n v="3"/>
    <n v="4"/>
    <n v="80"/>
    <n v="0"/>
    <n v="14"/>
    <s v="Good Experience"/>
    <n v="3"/>
    <n v="4"/>
    <n v="13"/>
    <n v="9"/>
    <n v="3"/>
    <n v="7"/>
  </r>
  <r>
    <n v="33"/>
    <x v="1"/>
    <x v="0"/>
    <s v="Travel Rarely"/>
    <n v="118"/>
    <x v="0"/>
    <n v="16"/>
    <n v="3"/>
    <s v="Marketing"/>
    <n v="1"/>
    <n v="819"/>
    <n v="1"/>
    <s v="Female"/>
    <n v="69"/>
    <n v="3"/>
    <n v="2"/>
    <x v="0"/>
    <n v="1"/>
    <s v="Single"/>
    <n v="5324"/>
    <n v="26507"/>
    <n v="5"/>
    <s v=" Yes"/>
    <s v="No"/>
    <n v="15"/>
    <n v="3"/>
    <n v="3"/>
    <n v="80"/>
    <n v="0"/>
    <n v="6"/>
    <s v="Experience"/>
    <n v="3"/>
    <n v="3"/>
    <n v="3"/>
    <n v="2"/>
    <n v="0"/>
    <n v="2"/>
  </r>
  <r>
    <n v="47"/>
    <x v="0"/>
    <x v="1"/>
    <s v="Travel Rarely"/>
    <n v="202"/>
    <x v="1"/>
    <n v="2"/>
    <n v="2"/>
    <s v="Other"/>
    <n v="1"/>
    <n v="820"/>
    <n v="3"/>
    <s v="Female"/>
    <n v="33"/>
    <n v="3"/>
    <n v="4"/>
    <x v="5"/>
    <n v="4"/>
    <s v="Married"/>
    <n v="16752"/>
    <n v="12982"/>
    <n v="1"/>
    <s v=" Yes"/>
    <s v="Yes"/>
    <n v="11"/>
    <n v="3"/>
    <n v="3"/>
    <n v="80"/>
    <n v="1"/>
    <n v="26"/>
    <s v="Good Experience"/>
    <n v="3"/>
    <n v="2"/>
    <n v="26"/>
    <n v="14"/>
    <n v="3"/>
    <n v="0"/>
  </r>
  <r>
    <n v="36"/>
    <x v="1"/>
    <x v="1"/>
    <s v="Travel Rarely"/>
    <n v="676"/>
    <x v="1"/>
    <n v="1"/>
    <n v="3"/>
    <s v="Other"/>
    <n v="1"/>
    <n v="823"/>
    <n v="3"/>
    <s v="Female"/>
    <n v="35"/>
    <n v="3"/>
    <n v="2"/>
    <x v="3"/>
    <n v="2"/>
    <s v="Married"/>
    <n v="5228"/>
    <n v="23361"/>
    <n v="0"/>
    <s v=" Yes"/>
    <s v="No"/>
    <n v="15"/>
    <n v="3"/>
    <n v="1"/>
    <n v="80"/>
    <n v="1"/>
    <n v="10"/>
    <s v="Experience"/>
    <n v="2"/>
    <n v="3"/>
    <n v="9"/>
    <n v="7"/>
    <n v="0"/>
    <n v="5"/>
  </r>
  <r>
    <n v="29"/>
    <x v="2"/>
    <x v="1"/>
    <s v="Travel Rarely"/>
    <n v="1252"/>
    <x v="1"/>
    <n v="23"/>
    <n v="2"/>
    <s v="Life Sciences"/>
    <n v="1"/>
    <n v="824"/>
    <n v="3"/>
    <s v="Male"/>
    <n v="81"/>
    <n v="4"/>
    <n v="1"/>
    <x v="1"/>
    <n v="3"/>
    <s v="Married"/>
    <n v="2700"/>
    <n v="23779"/>
    <n v="1"/>
    <s v=" Yes"/>
    <s v="No"/>
    <n v="24"/>
    <n v="4"/>
    <n v="3"/>
    <n v="80"/>
    <n v="1"/>
    <n v="10"/>
    <s v="Experience"/>
    <n v="3"/>
    <n v="3"/>
    <n v="10"/>
    <n v="7"/>
    <n v="0"/>
    <n v="7"/>
  </r>
  <r>
    <n v="58"/>
    <x v="0"/>
    <x v="0"/>
    <s v="Travel Rarely"/>
    <n v="286"/>
    <x v="1"/>
    <n v="2"/>
    <n v="4"/>
    <s v="Life Sciences"/>
    <n v="1"/>
    <n v="825"/>
    <n v="4"/>
    <s v="Male"/>
    <n v="31"/>
    <n v="3"/>
    <n v="5"/>
    <x v="7"/>
    <n v="2"/>
    <s v="Single"/>
    <n v="19246"/>
    <n v="25761"/>
    <n v="7"/>
    <s v=" Yes"/>
    <s v="Yes"/>
    <n v="12"/>
    <n v="3"/>
    <n v="4"/>
    <n v="80"/>
    <n v="0"/>
    <n v="40"/>
    <s v="Good Experience"/>
    <n v="2"/>
    <n v="3"/>
    <n v="31"/>
    <n v="15"/>
    <n v="13"/>
    <n v="8"/>
  </r>
  <r>
    <n v="35"/>
    <x v="1"/>
    <x v="1"/>
    <s v="Travel Rarely"/>
    <n v="1258"/>
    <x v="1"/>
    <n v="1"/>
    <n v="4"/>
    <s v="Life Sciences"/>
    <n v="1"/>
    <n v="826"/>
    <n v="4"/>
    <s v="Female"/>
    <n v="40"/>
    <n v="4"/>
    <n v="1"/>
    <x v="1"/>
    <n v="3"/>
    <s v="Single"/>
    <n v="2506"/>
    <n v="13301"/>
    <n v="3"/>
    <s v=" Yes"/>
    <s v="No"/>
    <n v="13"/>
    <n v="3"/>
    <n v="3"/>
    <n v="80"/>
    <n v="0"/>
    <n v="7"/>
    <s v="Experience"/>
    <n v="0"/>
    <n v="3"/>
    <n v="2"/>
    <n v="2"/>
    <n v="2"/>
    <n v="2"/>
  </r>
  <r>
    <n v="42"/>
    <x v="0"/>
    <x v="1"/>
    <s v="Travel Rarely"/>
    <n v="932"/>
    <x v="1"/>
    <n v="1"/>
    <n v="2"/>
    <s v="Life Sciences"/>
    <n v="1"/>
    <n v="827"/>
    <n v="4"/>
    <s v="Female"/>
    <n v="43"/>
    <n v="2"/>
    <n v="2"/>
    <x v="3"/>
    <n v="4"/>
    <s v="Married"/>
    <n v="6062"/>
    <n v="4051"/>
    <n v="9"/>
    <s v=" Yes"/>
    <s v="Yes"/>
    <n v="13"/>
    <n v="3"/>
    <n v="4"/>
    <n v="80"/>
    <n v="1"/>
    <n v="8"/>
    <s v="Experience"/>
    <n v="4"/>
    <n v="3"/>
    <n v="4"/>
    <n v="3"/>
    <n v="0"/>
    <n v="2"/>
  </r>
  <r>
    <n v="28"/>
    <x v="2"/>
    <x v="0"/>
    <s v="Travel Rarely"/>
    <n v="890"/>
    <x v="1"/>
    <n v="2"/>
    <n v="4"/>
    <s v="Medical"/>
    <n v="1"/>
    <n v="828"/>
    <n v="3"/>
    <s v="Male"/>
    <n v="46"/>
    <n v="3"/>
    <n v="1"/>
    <x v="1"/>
    <n v="3"/>
    <s v="Single"/>
    <n v="4382"/>
    <n v="16374"/>
    <n v="6"/>
    <s v=" Yes"/>
    <s v="No"/>
    <n v="17"/>
    <n v="3"/>
    <n v="4"/>
    <n v="80"/>
    <n v="0"/>
    <n v="5"/>
    <s v="Slight Experience"/>
    <n v="3"/>
    <n v="2"/>
    <n v="2"/>
    <n v="2"/>
    <n v="2"/>
    <n v="1"/>
  </r>
  <r>
    <n v="36"/>
    <x v="1"/>
    <x v="1"/>
    <s v="Travel Rarely"/>
    <n v="1041"/>
    <x v="2"/>
    <n v="13"/>
    <n v="3"/>
    <s v="Human Resources"/>
    <n v="1"/>
    <n v="829"/>
    <n v="3"/>
    <s v="Male"/>
    <n v="36"/>
    <n v="3"/>
    <n v="1"/>
    <x v="8"/>
    <n v="2"/>
    <s v="Married"/>
    <n v="2143"/>
    <n v="25527"/>
    <n v="4"/>
    <s v=" Yes"/>
    <s v="No"/>
    <n v="13"/>
    <n v="3"/>
    <n v="2"/>
    <n v="80"/>
    <n v="1"/>
    <n v="8"/>
    <s v="Experience"/>
    <n v="2"/>
    <n v="3"/>
    <n v="5"/>
    <n v="2"/>
    <n v="0"/>
    <n v="4"/>
  </r>
  <r>
    <n v="32"/>
    <x v="1"/>
    <x v="1"/>
    <s v="Travel Rarely"/>
    <n v="859"/>
    <x v="1"/>
    <n v="4"/>
    <n v="3"/>
    <s v="Life Sciences"/>
    <n v="1"/>
    <n v="830"/>
    <n v="3"/>
    <s v="Female"/>
    <n v="98"/>
    <n v="2"/>
    <n v="2"/>
    <x v="3"/>
    <n v="3"/>
    <s v="Married"/>
    <n v="6162"/>
    <n v="19124"/>
    <n v="1"/>
    <s v=" Yes"/>
    <s v="No"/>
    <n v="12"/>
    <n v="3"/>
    <n v="3"/>
    <n v="80"/>
    <n v="1"/>
    <n v="14"/>
    <s v="Good Experience"/>
    <n v="3"/>
    <n v="3"/>
    <n v="14"/>
    <n v="13"/>
    <n v="6"/>
    <n v="8"/>
  </r>
  <r>
    <n v="40"/>
    <x v="0"/>
    <x v="1"/>
    <s v="Travel Frequently"/>
    <n v="720"/>
    <x v="1"/>
    <n v="16"/>
    <n v="4"/>
    <s v="Medical"/>
    <n v="1"/>
    <n v="832"/>
    <n v="1"/>
    <s v="Male"/>
    <n v="51"/>
    <n v="2"/>
    <n v="2"/>
    <x v="2"/>
    <n v="3"/>
    <s v="Single"/>
    <n v="5094"/>
    <n v="11983"/>
    <n v="6"/>
    <s v=" Yes"/>
    <s v="No"/>
    <n v="14"/>
    <n v="3"/>
    <n v="4"/>
    <n v="80"/>
    <n v="0"/>
    <n v="10"/>
    <s v="Experience"/>
    <n v="6"/>
    <n v="3"/>
    <n v="1"/>
    <n v="0"/>
    <n v="0"/>
    <n v="0"/>
  </r>
  <r>
    <n v="30"/>
    <x v="1"/>
    <x v="1"/>
    <s v="Travel Rarely"/>
    <n v="946"/>
    <x v="1"/>
    <n v="2"/>
    <n v="3"/>
    <s v="Medical"/>
    <n v="1"/>
    <n v="833"/>
    <n v="3"/>
    <s v="Female"/>
    <n v="52"/>
    <n v="2"/>
    <n v="2"/>
    <x v="3"/>
    <n v="4"/>
    <s v="Single"/>
    <n v="6877"/>
    <n v="20234"/>
    <n v="5"/>
    <s v=" Yes"/>
    <s v="Yes"/>
    <n v="24"/>
    <n v="4"/>
    <n v="2"/>
    <n v="80"/>
    <n v="0"/>
    <n v="12"/>
    <s v="Good Experience"/>
    <n v="4"/>
    <n v="2"/>
    <n v="0"/>
    <n v="0"/>
    <n v="0"/>
    <n v="0"/>
  </r>
  <r>
    <n v="45"/>
    <x v="0"/>
    <x v="1"/>
    <s v="Travel Rarely"/>
    <n v="252"/>
    <x v="1"/>
    <n v="2"/>
    <n v="3"/>
    <s v="Life Sciences"/>
    <n v="1"/>
    <n v="834"/>
    <n v="2"/>
    <s v="Female"/>
    <n v="95"/>
    <n v="2"/>
    <n v="1"/>
    <x v="1"/>
    <n v="3"/>
    <s v="Single"/>
    <n v="2274"/>
    <n v="6153"/>
    <n v="1"/>
    <s v=" Yes"/>
    <s v="No"/>
    <n v="14"/>
    <n v="3"/>
    <n v="4"/>
    <n v="80"/>
    <n v="0"/>
    <n v="1"/>
    <s v="Slight Experience"/>
    <n v="3"/>
    <n v="3"/>
    <n v="1"/>
    <n v="0"/>
    <n v="0"/>
    <n v="0"/>
  </r>
  <r>
    <n v="42"/>
    <x v="0"/>
    <x v="1"/>
    <s v="Travel Rarely"/>
    <n v="933"/>
    <x v="1"/>
    <n v="29"/>
    <n v="3"/>
    <s v="Life Sciences"/>
    <n v="1"/>
    <n v="836"/>
    <n v="2"/>
    <s v="Male"/>
    <n v="98"/>
    <n v="3"/>
    <n v="2"/>
    <x v="3"/>
    <n v="2"/>
    <s v="Married"/>
    <n v="4434"/>
    <n v="11806"/>
    <n v="1"/>
    <s v=" Yes"/>
    <s v="No"/>
    <n v="13"/>
    <n v="3"/>
    <n v="4"/>
    <n v="80"/>
    <n v="1"/>
    <n v="10"/>
    <s v="Experience"/>
    <n v="3"/>
    <n v="2"/>
    <n v="9"/>
    <n v="8"/>
    <n v="7"/>
    <n v="8"/>
  </r>
  <r>
    <n v="38"/>
    <x v="1"/>
    <x v="1"/>
    <s v="Travel Frequently"/>
    <n v="471"/>
    <x v="1"/>
    <n v="12"/>
    <n v="3"/>
    <s v="Life Sciences"/>
    <n v="1"/>
    <n v="837"/>
    <n v="1"/>
    <s v="Male"/>
    <n v="45"/>
    <n v="2"/>
    <n v="2"/>
    <x v="4"/>
    <n v="1"/>
    <s v="Divorced"/>
    <n v="6288"/>
    <n v="4284"/>
    <n v="2"/>
    <s v=" Yes"/>
    <s v="No"/>
    <n v="15"/>
    <n v="3"/>
    <n v="3"/>
    <n v="80"/>
    <n v="1"/>
    <n v="13"/>
    <s v="Good Experience"/>
    <n v="3"/>
    <n v="2"/>
    <n v="4"/>
    <n v="3"/>
    <n v="1"/>
    <n v="2"/>
  </r>
  <r>
    <n v="34"/>
    <x v="1"/>
    <x v="1"/>
    <s v="Travel Frequently"/>
    <n v="702"/>
    <x v="1"/>
    <n v="16"/>
    <n v="4"/>
    <s v="Life Sciences"/>
    <n v="1"/>
    <n v="838"/>
    <n v="3"/>
    <s v="Female"/>
    <n v="100"/>
    <n v="2"/>
    <n v="1"/>
    <x v="1"/>
    <n v="4"/>
    <s v="Single"/>
    <n v="2553"/>
    <n v="8306"/>
    <n v="1"/>
    <s v=" Yes"/>
    <s v="No"/>
    <n v="16"/>
    <n v="3"/>
    <n v="3"/>
    <n v="80"/>
    <n v="0"/>
    <n v="6"/>
    <s v="Experience"/>
    <n v="3"/>
    <n v="3"/>
    <n v="5"/>
    <n v="2"/>
    <n v="1"/>
    <n v="3"/>
  </r>
  <r>
    <n v="49"/>
    <x v="0"/>
    <x v="0"/>
    <s v="Travel Rarely"/>
    <n v="1184"/>
    <x v="0"/>
    <n v="11"/>
    <n v="3"/>
    <s v="Marketing"/>
    <n v="1"/>
    <n v="840"/>
    <n v="3"/>
    <s v="Female"/>
    <n v="43"/>
    <n v="3"/>
    <n v="3"/>
    <x v="0"/>
    <n v="4"/>
    <s v="Married"/>
    <n v="7654"/>
    <n v="5860"/>
    <n v="1"/>
    <s v=" Yes"/>
    <s v="No"/>
    <n v="18"/>
    <n v="3"/>
    <n v="1"/>
    <n v="80"/>
    <n v="2"/>
    <n v="9"/>
    <s v="Experience"/>
    <n v="3"/>
    <n v="4"/>
    <n v="9"/>
    <n v="8"/>
    <n v="7"/>
    <n v="7"/>
  </r>
  <r>
    <n v="55"/>
    <x v="0"/>
    <x v="0"/>
    <s v="Travel Rarely"/>
    <n v="436"/>
    <x v="0"/>
    <n v="2"/>
    <n v="1"/>
    <s v="Medical"/>
    <n v="1"/>
    <n v="842"/>
    <n v="3"/>
    <s v="Male"/>
    <n v="37"/>
    <n v="3"/>
    <n v="2"/>
    <x v="0"/>
    <n v="4"/>
    <s v="Single"/>
    <n v="5160"/>
    <n v="21519"/>
    <n v="4"/>
    <s v=" Yes"/>
    <s v="No"/>
    <n v="16"/>
    <n v="3"/>
    <n v="3"/>
    <n v="80"/>
    <n v="0"/>
    <n v="12"/>
    <s v="Good Experience"/>
    <n v="3"/>
    <n v="2"/>
    <n v="9"/>
    <n v="7"/>
    <n v="7"/>
    <n v="3"/>
  </r>
  <r>
    <n v="43"/>
    <x v="0"/>
    <x v="1"/>
    <s v="Travel Rarely"/>
    <n v="589"/>
    <x v="1"/>
    <n v="14"/>
    <n v="2"/>
    <s v="Life Sciences"/>
    <n v="1"/>
    <n v="843"/>
    <n v="2"/>
    <s v="Male"/>
    <n v="94"/>
    <n v="3"/>
    <n v="4"/>
    <x v="7"/>
    <n v="1"/>
    <s v="Married"/>
    <n v="17159"/>
    <n v="5200"/>
    <n v="6"/>
    <s v=" Yes"/>
    <s v="No"/>
    <n v="24"/>
    <n v="4"/>
    <n v="3"/>
    <n v="80"/>
    <n v="1"/>
    <n v="22"/>
    <s v="Good Experience"/>
    <n v="3"/>
    <n v="3"/>
    <n v="4"/>
    <n v="1"/>
    <n v="1"/>
    <n v="0"/>
  </r>
  <r>
    <n v="27"/>
    <x v="2"/>
    <x v="1"/>
    <s v="Travel Rarely"/>
    <n v="269"/>
    <x v="1"/>
    <n v="5"/>
    <n v="1"/>
    <s v="Technical Degree"/>
    <n v="1"/>
    <n v="844"/>
    <n v="3"/>
    <s v="Male"/>
    <n v="42"/>
    <n v="2"/>
    <n v="3"/>
    <x v="7"/>
    <n v="4"/>
    <s v="Divorced"/>
    <n v="12808"/>
    <n v="8842"/>
    <n v="1"/>
    <s v=" Yes"/>
    <s v="Yes"/>
    <n v="16"/>
    <n v="3"/>
    <n v="2"/>
    <n v="80"/>
    <n v="1"/>
    <n v="9"/>
    <s v="Experience"/>
    <n v="3"/>
    <n v="3"/>
    <n v="9"/>
    <n v="8"/>
    <n v="0"/>
    <n v="8"/>
  </r>
  <r>
    <n v="35"/>
    <x v="1"/>
    <x v="1"/>
    <s v="Travel Rarely"/>
    <n v="950"/>
    <x v="1"/>
    <n v="7"/>
    <n v="3"/>
    <s v="Other"/>
    <n v="1"/>
    <n v="845"/>
    <n v="3"/>
    <s v="Male"/>
    <n v="59"/>
    <n v="3"/>
    <n v="3"/>
    <x v="3"/>
    <n v="3"/>
    <s v="Single"/>
    <n v="10221"/>
    <n v="18869"/>
    <n v="3"/>
    <s v=" Yes"/>
    <s v="No"/>
    <n v="21"/>
    <n v="4"/>
    <n v="2"/>
    <n v="80"/>
    <n v="0"/>
    <n v="17"/>
    <s v="Good Experience"/>
    <n v="3"/>
    <n v="4"/>
    <n v="8"/>
    <n v="5"/>
    <n v="1"/>
    <n v="6"/>
  </r>
  <r>
    <n v="28"/>
    <x v="2"/>
    <x v="1"/>
    <s v="Travel Rarely"/>
    <n v="760"/>
    <x v="0"/>
    <n v="2"/>
    <n v="4"/>
    <s v="Marketing"/>
    <n v="1"/>
    <n v="846"/>
    <n v="2"/>
    <s v="Female"/>
    <n v="81"/>
    <n v="3"/>
    <n v="2"/>
    <x v="0"/>
    <n v="2"/>
    <s v="Married"/>
    <n v="4779"/>
    <n v="3698"/>
    <n v="1"/>
    <s v=" Yes"/>
    <s v="Yes"/>
    <n v="20"/>
    <n v="4"/>
    <n v="1"/>
    <n v="80"/>
    <n v="0"/>
    <n v="8"/>
    <s v="Experience"/>
    <n v="2"/>
    <n v="3"/>
    <n v="8"/>
    <n v="7"/>
    <n v="7"/>
    <n v="5"/>
  </r>
  <r>
    <n v="34"/>
    <x v="1"/>
    <x v="1"/>
    <s v="Travel Rarely"/>
    <n v="829"/>
    <x v="2"/>
    <n v="3"/>
    <n v="2"/>
    <s v="Human Resources"/>
    <n v="1"/>
    <n v="847"/>
    <n v="3"/>
    <s v="Male"/>
    <n v="88"/>
    <n v="3"/>
    <n v="1"/>
    <x v="8"/>
    <n v="4"/>
    <s v="Married"/>
    <n v="3737"/>
    <n v="2243"/>
    <n v="0"/>
    <s v=" Yes"/>
    <s v="No"/>
    <n v="19"/>
    <n v="3"/>
    <n v="3"/>
    <n v="80"/>
    <n v="1"/>
    <n v="4"/>
    <s v="Slight Experience"/>
    <n v="1"/>
    <n v="1"/>
    <n v="3"/>
    <n v="2"/>
    <n v="0"/>
    <n v="2"/>
  </r>
  <r>
    <n v="26"/>
    <x v="2"/>
    <x v="0"/>
    <s v="Travel Frequently"/>
    <n v="887"/>
    <x v="1"/>
    <n v="5"/>
    <n v="2"/>
    <s v="Medical"/>
    <n v="1"/>
    <n v="848"/>
    <n v="3"/>
    <s v="Female"/>
    <n v="88"/>
    <n v="2"/>
    <n v="1"/>
    <x v="1"/>
    <n v="3"/>
    <s v="Married"/>
    <n v="2366"/>
    <n v="20898"/>
    <n v="1"/>
    <s v=" Yes"/>
    <s v="Yes"/>
    <n v="14"/>
    <n v="3"/>
    <n v="1"/>
    <n v="80"/>
    <n v="1"/>
    <n v="8"/>
    <s v="Experience"/>
    <n v="2"/>
    <n v="3"/>
    <n v="8"/>
    <n v="7"/>
    <n v="1"/>
    <n v="7"/>
  </r>
  <r>
    <n v="27"/>
    <x v="2"/>
    <x v="1"/>
    <s v="Non Travel"/>
    <n v="443"/>
    <x v="1"/>
    <n v="3"/>
    <n v="3"/>
    <s v="Medical"/>
    <n v="1"/>
    <n v="850"/>
    <n v="4"/>
    <s v="Male"/>
    <n v="50"/>
    <n v="3"/>
    <n v="1"/>
    <x v="1"/>
    <n v="4"/>
    <s v="Married"/>
    <n v="1706"/>
    <n v="16571"/>
    <n v="1"/>
    <s v=" Yes"/>
    <s v="No"/>
    <n v="11"/>
    <n v="3"/>
    <n v="3"/>
    <n v="80"/>
    <n v="3"/>
    <n v="0"/>
    <s v="Slight Experience"/>
    <n v="6"/>
    <n v="2"/>
    <n v="0"/>
    <n v="0"/>
    <n v="0"/>
    <n v="0"/>
  </r>
  <r>
    <n v="51"/>
    <x v="0"/>
    <x v="1"/>
    <s v="Travel Rarely"/>
    <n v="1318"/>
    <x v="0"/>
    <n v="26"/>
    <n v="4"/>
    <s v="Marketing"/>
    <n v="1"/>
    <n v="851"/>
    <n v="1"/>
    <s v="Female"/>
    <n v="66"/>
    <n v="3"/>
    <n v="4"/>
    <x v="5"/>
    <n v="3"/>
    <s v="Married"/>
    <n v="16307"/>
    <n v="5594"/>
    <n v="2"/>
    <s v=" Yes"/>
    <s v="No"/>
    <n v="14"/>
    <n v="3"/>
    <n v="3"/>
    <n v="80"/>
    <n v="1"/>
    <n v="29"/>
    <s v="Good Experience"/>
    <n v="2"/>
    <n v="2"/>
    <n v="20"/>
    <n v="6"/>
    <n v="4"/>
    <n v="17"/>
  </r>
  <r>
    <n v="44"/>
    <x v="0"/>
    <x v="1"/>
    <s v="Travel Rarely"/>
    <n v="625"/>
    <x v="1"/>
    <n v="4"/>
    <n v="3"/>
    <s v="Medical"/>
    <n v="1"/>
    <n v="852"/>
    <n v="4"/>
    <s v="Male"/>
    <n v="50"/>
    <n v="3"/>
    <n v="2"/>
    <x v="4"/>
    <n v="2"/>
    <s v="Single"/>
    <n v="5933"/>
    <n v="5197"/>
    <n v="9"/>
    <s v=" Yes"/>
    <s v="No"/>
    <n v="12"/>
    <n v="3"/>
    <n v="4"/>
    <n v="80"/>
    <n v="0"/>
    <n v="10"/>
    <s v="Experience"/>
    <n v="2"/>
    <n v="2"/>
    <n v="5"/>
    <n v="2"/>
    <n v="2"/>
    <n v="3"/>
  </r>
  <r>
    <n v="25"/>
    <x v="2"/>
    <x v="1"/>
    <s v="Travel Rarely"/>
    <n v="180"/>
    <x v="1"/>
    <n v="2"/>
    <n v="1"/>
    <s v="Medical"/>
    <n v="1"/>
    <n v="854"/>
    <n v="1"/>
    <s v="Male"/>
    <n v="65"/>
    <n v="4"/>
    <n v="1"/>
    <x v="1"/>
    <n v="1"/>
    <s v="Single"/>
    <n v="3424"/>
    <n v="21632"/>
    <n v="7"/>
    <s v=" Yes"/>
    <s v="No"/>
    <n v="13"/>
    <n v="3"/>
    <n v="3"/>
    <n v="80"/>
    <n v="0"/>
    <n v="6"/>
    <s v="Experience"/>
    <n v="3"/>
    <n v="2"/>
    <n v="4"/>
    <n v="3"/>
    <n v="0"/>
    <n v="1"/>
  </r>
  <r>
    <n v="33"/>
    <x v="1"/>
    <x v="1"/>
    <s v="Travel Rarely"/>
    <n v="586"/>
    <x v="0"/>
    <n v="1"/>
    <n v="3"/>
    <s v="Medical"/>
    <n v="1"/>
    <n v="855"/>
    <n v="1"/>
    <s v="Male"/>
    <n v="48"/>
    <n v="4"/>
    <n v="2"/>
    <x v="0"/>
    <n v="1"/>
    <s v="Divorced"/>
    <n v="4037"/>
    <n v="21816"/>
    <n v="1"/>
    <s v=" Yes"/>
    <s v="No"/>
    <n v="22"/>
    <n v="4"/>
    <n v="1"/>
    <n v="80"/>
    <n v="1"/>
    <n v="9"/>
    <s v="Experience"/>
    <n v="5"/>
    <n v="3"/>
    <n v="9"/>
    <n v="8"/>
    <n v="0"/>
    <n v="8"/>
  </r>
  <r>
    <n v="35"/>
    <x v="1"/>
    <x v="1"/>
    <s v="Travel Rarely"/>
    <n v="1343"/>
    <x v="1"/>
    <n v="27"/>
    <n v="1"/>
    <s v="Medical"/>
    <n v="1"/>
    <n v="856"/>
    <n v="3"/>
    <s v="Female"/>
    <n v="53"/>
    <n v="2"/>
    <n v="1"/>
    <x v="1"/>
    <n v="1"/>
    <s v="Single"/>
    <n v="2559"/>
    <n v="17852"/>
    <n v="1"/>
    <s v=" Yes"/>
    <s v="No"/>
    <n v="11"/>
    <n v="3"/>
    <n v="4"/>
    <n v="80"/>
    <n v="0"/>
    <n v="6"/>
    <s v="Experience"/>
    <n v="3"/>
    <n v="2"/>
    <n v="6"/>
    <n v="5"/>
    <n v="1"/>
    <n v="1"/>
  </r>
  <r>
    <n v="36"/>
    <x v="1"/>
    <x v="1"/>
    <s v="Travel Rarely"/>
    <n v="928"/>
    <x v="0"/>
    <n v="1"/>
    <n v="2"/>
    <s v="Life Sciences"/>
    <n v="1"/>
    <n v="857"/>
    <n v="2"/>
    <s v="Male"/>
    <n v="56"/>
    <n v="3"/>
    <n v="2"/>
    <x v="0"/>
    <n v="4"/>
    <s v="Married"/>
    <n v="6201"/>
    <n v="2823"/>
    <n v="1"/>
    <s v=" Yes"/>
    <s v="Yes"/>
    <n v="14"/>
    <n v="3"/>
    <n v="4"/>
    <n v="80"/>
    <n v="1"/>
    <n v="18"/>
    <s v="Good Experience"/>
    <n v="1"/>
    <n v="2"/>
    <n v="18"/>
    <n v="14"/>
    <n v="4"/>
    <n v="11"/>
  </r>
  <r>
    <n v="32"/>
    <x v="1"/>
    <x v="1"/>
    <s v="Travel Rarely"/>
    <n v="117"/>
    <x v="0"/>
    <n v="13"/>
    <n v="4"/>
    <s v="Life Sciences"/>
    <n v="1"/>
    <n v="859"/>
    <n v="2"/>
    <s v="Male"/>
    <n v="73"/>
    <n v="3"/>
    <n v="2"/>
    <x v="0"/>
    <n v="4"/>
    <s v="Divorced"/>
    <n v="4403"/>
    <n v="9250"/>
    <n v="2"/>
    <s v=" Yes"/>
    <s v="No"/>
    <n v="11"/>
    <n v="3"/>
    <n v="3"/>
    <n v="80"/>
    <n v="1"/>
    <n v="8"/>
    <s v="Experience"/>
    <n v="3"/>
    <n v="2"/>
    <n v="5"/>
    <n v="2"/>
    <n v="0"/>
    <n v="3"/>
  </r>
  <r>
    <n v="30"/>
    <x v="1"/>
    <x v="1"/>
    <s v="Travel Frequently"/>
    <n v="1012"/>
    <x v="1"/>
    <n v="5"/>
    <n v="4"/>
    <s v="Life Sciences"/>
    <n v="1"/>
    <n v="861"/>
    <n v="2"/>
    <s v="Male"/>
    <n v="75"/>
    <n v="2"/>
    <n v="1"/>
    <x v="1"/>
    <n v="4"/>
    <s v="Divorced"/>
    <n v="3761"/>
    <n v="2373"/>
    <n v="9"/>
    <s v=" Yes"/>
    <s v="No"/>
    <n v="12"/>
    <n v="3"/>
    <n v="2"/>
    <n v="80"/>
    <n v="1"/>
    <n v="10"/>
    <s v="Experience"/>
    <n v="3"/>
    <n v="2"/>
    <n v="5"/>
    <n v="4"/>
    <n v="0"/>
    <n v="3"/>
  </r>
  <r>
    <n v="53"/>
    <x v="0"/>
    <x v="1"/>
    <s v="Travel Rarely"/>
    <n v="661"/>
    <x v="0"/>
    <n v="7"/>
    <n v="2"/>
    <s v="Marketing"/>
    <n v="1"/>
    <n v="862"/>
    <n v="1"/>
    <s v="Female"/>
    <n v="78"/>
    <n v="2"/>
    <n v="3"/>
    <x v="0"/>
    <n v="4"/>
    <s v="Married"/>
    <n v="10934"/>
    <n v="20715"/>
    <n v="7"/>
    <s v=" Yes"/>
    <s v="Yes"/>
    <n v="18"/>
    <n v="3"/>
    <n v="4"/>
    <n v="80"/>
    <n v="1"/>
    <n v="35"/>
    <s v="Good Experience"/>
    <n v="3"/>
    <n v="3"/>
    <n v="5"/>
    <n v="2"/>
    <n v="0"/>
    <n v="4"/>
  </r>
  <r>
    <n v="45"/>
    <x v="0"/>
    <x v="1"/>
    <s v="Travel Rarely"/>
    <n v="930"/>
    <x v="0"/>
    <n v="9"/>
    <n v="3"/>
    <s v="Marketing"/>
    <n v="1"/>
    <n v="864"/>
    <n v="4"/>
    <s v="Male"/>
    <n v="74"/>
    <n v="3"/>
    <n v="3"/>
    <x v="0"/>
    <n v="1"/>
    <s v="Divorced"/>
    <n v="10761"/>
    <n v="19239"/>
    <n v="4"/>
    <s v=" Yes"/>
    <s v="Yes"/>
    <n v="12"/>
    <n v="3"/>
    <n v="3"/>
    <n v="80"/>
    <n v="1"/>
    <n v="18"/>
    <s v="Good Experience"/>
    <n v="2"/>
    <n v="3"/>
    <n v="5"/>
    <n v="4"/>
    <n v="0"/>
    <n v="2"/>
  </r>
  <r>
    <n v="32"/>
    <x v="1"/>
    <x v="1"/>
    <s v="Travel Rarely"/>
    <n v="638"/>
    <x v="1"/>
    <n v="8"/>
    <n v="2"/>
    <s v="Medical"/>
    <n v="1"/>
    <n v="865"/>
    <n v="3"/>
    <s v="Female"/>
    <n v="91"/>
    <n v="4"/>
    <n v="2"/>
    <x v="1"/>
    <n v="3"/>
    <s v="Married"/>
    <n v="5175"/>
    <n v="22162"/>
    <n v="5"/>
    <s v=" Yes"/>
    <s v="No"/>
    <n v="12"/>
    <n v="3"/>
    <n v="3"/>
    <n v="80"/>
    <n v="1"/>
    <n v="9"/>
    <s v="Experience"/>
    <n v="3"/>
    <n v="2"/>
    <n v="5"/>
    <n v="3"/>
    <n v="1"/>
    <n v="3"/>
  </r>
  <r>
    <n v="52"/>
    <x v="0"/>
    <x v="1"/>
    <s v="Travel Frequently"/>
    <n v="890"/>
    <x v="1"/>
    <n v="25"/>
    <n v="4"/>
    <s v="Medical"/>
    <n v="1"/>
    <n v="867"/>
    <n v="3"/>
    <s v="Female"/>
    <n v="81"/>
    <n v="2"/>
    <n v="4"/>
    <x v="3"/>
    <n v="4"/>
    <s v="Married"/>
    <n v="13826"/>
    <n v="19028"/>
    <n v="3"/>
    <s v=" Yes"/>
    <s v="No"/>
    <n v="22"/>
    <n v="4"/>
    <n v="3"/>
    <n v="80"/>
    <n v="0"/>
    <n v="31"/>
    <s v="Good Experience"/>
    <n v="3"/>
    <n v="3"/>
    <n v="9"/>
    <n v="8"/>
    <n v="0"/>
    <n v="0"/>
  </r>
  <r>
    <n v="37"/>
    <x v="1"/>
    <x v="1"/>
    <s v="Travel Rarely"/>
    <n v="342"/>
    <x v="0"/>
    <n v="16"/>
    <n v="4"/>
    <s v="Marketing"/>
    <n v="1"/>
    <n v="868"/>
    <n v="4"/>
    <s v="Male"/>
    <n v="66"/>
    <n v="2"/>
    <n v="2"/>
    <x v="0"/>
    <n v="3"/>
    <s v="Divorced"/>
    <n v="6334"/>
    <n v="24558"/>
    <n v="4"/>
    <s v=" Yes"/>
    <s v="No"/>
    <n v="19"/>
    <n v="3"/>
    <n v="4"/>
    <n v="80"/>
    <n v="2"/>
    <n v="9"/>
    <s v="Experience"/>
    <n v="2"/>
    <n v="3"/>
    <n v="1"/>
    <n v="0"/>
    <n v="0"/>
    <n v="0"/>
  </r>
  <r>
    <n v="28"/>
    <x v="2"/>
    <x v="1"/>
    <s v="Travel Rarely"/>
    <n v="1169"/>
    <x v="2"/>
    <n v="8"/>
    <n v="2"/>
    <s v="Medical"/>
    <n v="1"/>
    <n v="869"/>
    <n v="2"/>
    <s v="Male"/>
    <n v="63"/>
    <n v="2"/>
    <n v="1"/>
    <x v="8"/>
    <n v="4"/>
    <s v="Divorced"/>
    <n v="4936"/>
    <n v="23965"/>
    <n v="1"/>
    <s v=" Yes"/>
    <s v="No"/>
    <n v="13"/>
    <n v="3"/>
    <n v="4"/>
    <n v="80"/>
    <n v="1"/>
    <n v="6"/>
    <s v="Experience"/>
    <n v="6"/>
    <n v="3"/>
    <n v="5"/>
    <n v="1"/>
    <n v="0"/>
    <n v="4"/>
  </r>
  <r>
    <n v="22"/>
    <x v="2"/>
    <x v="1"/>
    <s v="Travel Rarely"/>
    <n v="1230"/>
    <x v="1"/>
    <n v="1"/>
    <n v="2"/>
    <s v="Life Sciences"/>
    <n v="1"/>
    <n v="872"/>
    <n v="4"/>
    <s v="Male"/>
    <n v="33"/>
    <n v="2"/>
    <n v="2"/>
    <x v="3"/>
    <n v="4"/>
    <s v="Married"/>
    <n v="4775"/>
    <n v="19146"/>
    <n v="6"/>
    <s v=" Yes"/>
    <s v="No"/>
    <n v="22"/>
    <n v="4"/>
    <n v="1"/>
    <n v="80"/>
    <n v="2"/>
    <n v="4"/>
    <s v="Slight Experience"/>
    <n v="2"/>
    <n v="1"/>
    <n v="2"/>
    <n v="2"/>
    <n v="2"/>
    <n v="2"/>
  </r>
  <r>
    <n v="44"/>
    <x v="0"/>
    <x v="1"/>
    <s v="Travel Rarely"/>
    <n v="986"/>
    <x v="1"/>
    <n v="8"/>
    <n v="4"/>
    <s v="Life Sciences"/>
    <n v="1"/>
    <n v="874"/>
    <n v="1"/>
    <s v="Male"/>
    <n v="62"/>
    <n v="4"/>
    <n v="1"/>
    <x v="2"/>
    <n v="4"/>
    <s v="Married"/>
    <n v="2818"/>
    <n v="5044"/>
    <n v="2"/>
    <s v=" Yes"/>
    <s v="Yes"/>
    <n v="24"/>
    <n v="4"/>
    <n v="3"/>
    <n v="80"/>
    <n v="1"/>
    <n v="10"/>
    <s v="Experience"/>
    <n v="2"/>
    <n v="2"/>
    <n v="3"/>
    <n v="2"/>
    <n v="0"/>
    <n v="2"/>
  </r>
  <r>
    <n v="42"/>
    <x v="0"/>
    <x v="1"/>
    <s v="Travel Frequently"/>
    <n v="1271"/>
    <x v="1"/>
    <n v="2"/>
    <n v="1"/>
    <s v="Medical"/>
    <n v="1"/>
    <n v="875"/>
    <n v="2"/>
    <s v="Male"/>
    <n v="35"/>
    <n v="3"/>
    <n v="1"/>
    <x v="1"/>
    <n v="4"/>
    <s v="Single"/>
    <n v="2515"/>
    <n v="9068"/>
    <n v="5"/>
    <s v=" Yes"/>
    <s v="Yes"/>
    <n v="14"/>
    <n v="3"/>
    <n v="4"/>
    <n v="80"/>
    <n v="0"/>
    <n v="8"/>
    <s v="Experience"/>
    <n v="2"/>
    <n v="3"/>
    <n v="2"/>
    <n v="1"/>
    <n v="2"/>
    <n v="2"/>
  </r>
  <r>
    <n v="36"/>
    <x v="1"/>
    <x v="1"/>
    <s v="Travel Rarely"/>
    <n v="1278"/>
    <x v="2"/>
    <n v="8"/>
    <n v="3"/>
    <s v="Life Sciences"/>
    <n v="1"/>
    <n v="878"/>
    <n v="1"/>
    <s v="Male"/>
    <n v="77"/>
    <n v="2"/>
    <n v="1"/>
    <x v="8"/>
    <n v="1"/>
    <s v="Married"/>
    <n v="2342"/>
    <n v="8635"/>
    <n v="0"/>
    <s v=" Yes"/>
    <s v="No"/>
    <n v="21"/>
    <n v="4"/>
    <n v="3"/>
    <n v="80"/>
    <n v="0"/>
    <n v="6"/>
    <s v="Experience"/>
    <n v="3"/>
    <n v="3"/>
    <n v="5"/>
    <n v="4"/>
    <n v="0"/>
    <n v="3"/>
  </r>
  <r>
    <n v="25"/>
    <x v="2"/>
    <x v="1"/>
    <s v="Travel Rarely"/>
    <n v="141"/>
    <x v="0"/>
    <n v="3"/>
    <n v="1"/>
    <s v="Other"/>
    <n v="1"/>
    <n v="879"/>
    <n v="3"/>
    <s v="Male"/>
    <n v="98"/>
    <n v="3"/>
    <n v="2"/>
    <x v="0"/>
    <n v="1"/>
    <s v="Married"/>
    <n v="4194"/>
    <n v="14363"/>
    <n v="1"/>
    <s v=" Yes"/>
    <s v="Yes"/>
    <n v="18"/>
    <n v="3"/>
    <n v="4"/>
    <n v="80"/>
    <n v="0"/>
    <n v="5"/>
    <s v="Slight Experience"/>
    <n v="3"/>
    <n v="3"/>
    <n v="5"/>
    <n v="3"/>
    <n v="0"/>
    <n v="3"/>
  </r>
  <r>
    <n v="35"/>
    <x v="1"/>
    <x v="1"/>
    <s v="Travel Rarely"/>
    <n v="607"/>
    <x v="1"/>
    <n v="9"/>
    <n v="3"/>
    <s v="Life Sciences"/>
    <n v="1"/>
    <n v="880"/>
    <n v="4"/>
    <s v="Female"/>
    <n v="66"/>
    <n v="2"/>
    <n v="3"/>
    <x v="3"/>
    <n v="3"/>
    <s v="Married"/>
    <n v="10685"/>
    <n v="23457"/>
    <n v="1"/>
    <s v=" Yes"/>
    <s v="Yes"/>
    <n v="20"/>
    <n v="4"/>
    <n v="2"/>
    <n v="80"/>
    <n v="1"/>
    <n v="17"/>
    <s v="Good Experience"/>
    <n v="2"/>
    <n v="3"/>
    <n v="17"/>
    <n v="14"/>
    <n v="5"/>
    <n v="15"/>
  </r>
  <r>
    <n v="35"/>
    <x v="1"/>
    <x v="0"/>
    <s v="Travel Frequently"/>
    <n v="130"/>
    <x v="1"/>
    <n v="25"/>
    <n v="4"/>
    <s v="Life Sciences"/>
    <n v="1"/>
    <n v="881"/>
    <n v="4"/>
    <s v="Female"/>
    <n v="96"/>
    <n v="3"/>
    <n v="1"/>
    <x v="1"/>
    <n v="2"/>
    <s v="Divorced"/>
    <n v="2022"/>
    <n v="16612"/>
    <n v="1"/>
    <s v=" Yes"/>
    <s v="Yes"/>
    <n v="19"/>
    <n v="3"/>
    <n v="1"/>
    <n v="80"/>
    <n v="1"/>
    <n v="10"/>
    <s v="Experience"/>
    <n v="3"/>
    <n v="2"/>
    <n v="10"/>
    <n v="2"/>
    <n v="7"/>
    <n v="8"/>
  </r>
  <r>
    <n v="32"/>
    <x v="1"/>
    <x v="1"/>
    <s v="Non Travel"/>
    <n v="300"/>
    <x v="1"/>
    <n v="1"/>
    <n v="3"/>
    <s v="Life Sciences"/>
    <n v="1"/>
    <n v="882"/>
    <n v="4"/>
    <s v="Male"/>
    <n v="61"/>
    <n v="3"/>
    <n v="1"/>
    <x v="2"/>
    <n v="4"/>
    <s v="Divorced"/>
    <n v="2314"/>
    <n v="9148"/>
    <n v="0"/>
    <s v=" Yes"/>
    <s v="No"/>
    <n v="12"/>
    <n v="3"/>
    <n v="2"/>
    <n v="80"/>
    <n v="1"/>
    <n v="4"/>
    <s v="Slight Experience"/>
    <n v="2"/>
    <n v="3"/>
    <n v="3"/>
    <n v="0"/>
    <n v="0"/>
    <n v="2"/>
  </r>
  <r>
    <n v="25"/>
    <x v="2"/>
    <x v="1"/>
    <s v="Travel Rarely"/>
    <n v="583"/>
    <x v="0"/>
    <n v="4"/>
    <n v="1"/>
    <s v="Marketing"/>
    <n v="1"/>
    <n v="885"/>
    <n v="3"/>
    <s v="Male"/>
    <n v="87"/>
    <n v="2"/>
    <n v="2"/>
    <x v="0"/>
    <n v="1"/>
    <s v="Married"/>
    <n v="4256"/>
    <n v="18154"/>
    <n v="1"/>
    <s v=" Yes"/>
    <s v="No"/>
    <n v="12"/>
    <n v="3"/>
    <n v="1"/>
    <n v="80"/>
    <n v="0"/>
    <n v="5"/>
    <s v="Slight Experience"/>
    <n v="1"/>
    <n v="4"/>
    <n v="5"/>
    <n v="2"/>
    <n v="0"/>
    <n v="3"/>
  </r>
  <r>
    <n v="49"/>
    <x v="0"/>
    <x v="1"/>
    <s v="Travel Rarely"/>
    <n v="1418"/>
    <x v="1"/>
    <n v="1"/>
    <n v="3"/>
    <s v="Technical Degree"/>
    <n v="1"/>
    <n v="887"/>
    <n v="3"/>
    <s v="Female"/>
    <n v="36"/>
    <n v="3"/>
    <n v="1"/>
    <x v="1"/>
    <n v="1"/>
    <s v="Married"/>
    <n v="3580"/>
    <n v="10554"/>
    <n v="2"/>
    <s v=" Yes"/>
    <s v="No"/>
    <n v="16"/>
    <n v="3"/>
    <n v="2"/>
    <n v="80"/>
    <n v="1"/>
    <n v="7"/>
    <s v="Experience"/>
    <n v="2"/>
    <n v="3"/>
    <n v="4"/>
    <n v="2"/>
    <n v="0"/>
    <n v="2"/>
  </r>
  <r>
    <n v="24"/>
    <x v="2"/>
    <x v="1"/>
    <s v="Non Travel"/>
    <n v="1269"/>
    <x v="1"/>
    <n v="4"/>
    <n v="1"/>
    <s v="Life Sciences"/>
    <n v="1"/>
    <n v="888"/>
    <n v="1"/>
    <s v="Male"/>
    <n v="46"/>
    <n v="2"/>
    <n v="1"/>
    <x v="2"/>
    <n v="4"/>
    <s v="Married"/>
    <n v="3162"/>
    <n v="10778"/>
    <n v="0"/>
    <s v=" Yes"/>
    <s v="No"/>
    <n v="17"/>
    <n v="3"/>
    <n v="4"/>
    <n v="80"/>
    <n v="0"/>
    <n v="6"/>
    <s v="Experience"/>
    <n v="2"/>
    <n v="2"/>
    <n v="5"/>
    <n v="2"/>
    <n v="3"/>
    <n v="4"/>
  </r>
  <r>
    <n v="32"/>
    <x v="1"/>
    <x v="1"/>
    <s v="Travel Frequently"/>
    <n v="379"/>
    <x v="0"/>
    <n v="5"/>
    <n v="2"/>
    <s v="Life Sciences"/>
    <n v="1"/>
    <n v="889"/>
    <n v="2"/>
    <s v="Male"/>
    <n v="48"/>
    <n v="3"/>
    <n v="2"/>
    <x v="0"/>
    <n v="2"/>
    <s v="Married"/>
    <n v="6524"/>
    <n v="8891"/>
    <n v="1"/>
    <s v=" Yes"/>
    <s v="No"/>
    <n v="14"/>
    <n v="3"/>
    <n v="4"/>
    <n v="80"/>
    <n v="1"/>
    <n v="10"/>
    <s v="Experience"/>
    <n v="3"/>
    <n v="3"/>
    <n v="10"/>
    <n v="8"/>
    <n v="5"/>
    <n v="3"/>
  </r>
  <r>
    <n v="38"/>
    <x v="1"/>
    <x v="1"/>
    <s v="Travel Rarely"/>
    <n v="395"/>
    <x v="0"/>
    <n v="9"/>
    <n v="3"/>
    <s v="Marketing"/>
    <n v="1"/>
    <n v="893"/>
    <n v="2"/>
    <s v="Male"/>
    <n v="98"/>
    <n v="2"/>
    <n v="1"/>
    <x v="6"/>
    <n v="2"/>
    <s v="Married"/>
    <n v="2899"/>
    <n v="12102"/>
    <n v="0"/>
    <s v=" Yes"/>
    <s v="No"/>
    <n v="19"/>
    <n v="3"/>
    <n v="4"/>
    <n v="80"/>
    <n v="1"/>
    <n v="3"/>
    <s v="Slight Experience"/>
    <n v="3"/>
    <n v="3"/>
    <n v="2"/>
    <n v="2"/>
    <n v="1"/>
    <n v="2"/>
  </r>
  <r>
    <n v="42"/>
    <x v="0"/>
    <x v="1"/>
    <s v="Travel Rarely"/>
    <n v="1265"/>
    <x v="1"/>
    <n v="3"/>
    <n v="3"/>
    <s v="Life Sciences"/>
    <n v="1"/>
    <n v="894"/>
    <n v="3"/>
    <s v="Female"/>
    <n v="95"/>
    <n v="4"/>
    <n v="2"/>
    <x v="2"/>
    <n v="4"/>
    <s v="Married"/>
    <n v="5231"/>
    <n v="23726"/>
    <n v="2"/>
    <s v=" Yes"/>
    <s v="Yes"/>
    <n v="13"/>
    <n v="3"/>
    <n v="2"/>
    <n v="80"/>
    <n v="1"/>
    <n v="17"/>
    <s v="Good Experience"/>
    <n v="1"/>
    <n v="2"/>
    <n v="5"/>
    <n v="3"/>
    <n v="1"/>
    <n v="3"/>
  </r>
  <r>
    <n v="31"/>
    <x v="1"/>
    <x v="1"/>
    <s v="Travel Rarely"/>
    <n v="1222"/>
    <x v="1"/>
    <n v="11"/>
    <n v="4"/>
    <s v="Life Sciences"/>
    <n v="1"/>
    <n v="895"/>
    <n v="4"/>
    <s v="Male"/>
    <n v="48"/>
    <n v="3"/>
    <n v="1"/>
    <x v="1"/>
    <n v="4"/>
    <s v="Married"/>
    <n v="2356"/>
    <n v="14871"/>
    <n v="3"/>
    <s v=" Yes"/>
    <s v="Yes"/>
    <n v="19"/>
    <n v="3"/>
    <n v="2"/>
    <n v="80"/>
    <n v="1"/>
    <n v="8"/>
    <s v="Experience"/>
    <n v="2"/>
    <n v="3"/>
    <n v="6"/>
    <n v="4"/>
    <n v="0"/>
    <n v="2"/>
  </r>
  <r>
    <n v="29"/>
    <x v="2"/>
    <x v="0"/>
    <s v="Travel Rarely"/>
    <n v="341"/>
    <x v="0"/>
    <n v="1"/>
    <n v="3"/>
    <s v="Medical"/>
    <n v="1"/>
    <n v="896"/>
    <n v="2"/>
    <s v="Female"/>
    <n v="48"/>
    <n v="2"/>
    <n v="1"/>
    <x v="6"/>
    <n v="3"/>
    <s v="Divorced"/>
    <n v="2800"/>
    <n v="23522"/>
    <n v="6"/>
    <s v=" Yes"/>
    <s v="Yes"/>
    <n v="19"/>
    <n v="3"/>
    <n v="3"/>
    <n v="80"/>
    <n v="3"/>
    <n v="5"/>
    <s v="Slight Experience"/>
    <n v="3"/>
    <n v="3"/>
    <n v="3"/>
    <n v="2"/>
    <n v="0"/>
    <n v="2"/>
  </r>
  <r>
    <n v="53"/>
    <x v="0"/>
    <x v="1"/>
    <s v="Travel Rarely"/>
    <n v="868"/>
    <x v="0"/>
    <n v="8"/>
    <n v="3"/>
    <s v="Marketing"/>
    <n v="1"/>
    <n v="897"/>
    <n v="1"/>
    <s v="Male"/>
    <n v="73"/>
    <n v="3"/>
    <n v="4"/>
    <x v="0"/>
    <n v="4"/>
    <s v="Married"/>
    <n v="11836"/>
    <n v="22789"/>
    <n v="5"/>
    <s v=" Yes"/>
    <s v="No"/>
    <n v="14"/>
    <n v="3"/>
    <n v="3"/>
    <n v="80"/>
    <n v="1"/>
    <n v="28"/>
    <s v="Good Experience"/>
    <n v="3"/>
    <n v="3"/>
    <n v="2"/>
    <n v="0"/>
    <n v="2"/>
    <n v="2"/>
  </r>
  <r>
    <n v="35"/>
    <x v="1"/>
    <x v="1"/>
    <s v="Travel Rarely"/>
    <n v="672"/>
    <x v="1"/>
    <n v="25"/>
    <n v="3"/>
    <s v="Technical Degree"/>
    <n v="1"/>
    <n v="899"/>
    <n v="4"/>
    <s v="Male"/>
    <n v="78"/>
    <n v="2"/>
    <n v="3"/>
    <x v="3"/>
    <n v="2"/>
    <s v="Married"/>
    <n v="10903"/>
    <n v="9129"/>
    <n v="3"/>
    <s v=" Yes"/>
    <s v="No"/>
    <n v="16"/>
    <n v="3"/>
    <n v="1"/>
    <n v="80"/>
    <n v="0"/>
    <n v="16"/>
    <s v="Good Experience"/>
    <n v="2"/>
    <n v="3"/>
    <n v="13"/>
    <n v="10"/>
    <n v="4"/>
    <n v="8"/>
  </r>
  <r>
    <n v="37"/>
    <x v="1"/>
    <x v="1"/>
    <s v="Travel Frequently"/>
    <n v="1231"/>
    <x v="0"/>
    <n v="21"/>
    <n v="2"/>
    <s v="Medical"/>
    <n v="1"/>
    <n v="900"/>
    <n v="3"/>
    <s v="Female"/>
    <n v="54"/>
    <n v="3"/>
    <n v="1"/>
    <x v="6"/>
    <n v="4"/>
    <s v="Married"/>
    <n v="2973"/>
    <n v="21222"/>
    <n v="5"/>
    <s v=" Yes"/>
    <s v="No"/>
    <n v="15"/>
    <n v="3"/>
    <n v="2"/>
    <n v="80"/>
    <n v="1"/>
    <n v="10"/>
    <s v="Experience"/>
    <n v="3"/>
    <n v="3"/>
    <n v="5"/>
    <n v="4"/>
    <n v="0"/>
    <n v="0"/>
  </r>
  <r>
    <n v="53"/>
    <x v="0"/>
    <x v="1"/>
    <s v="Travel Rarely"/>
    <n v="102"/>
    <x v="1"/>
    <n v="23"/>
    <n v="4"/>
    <s v="Life Sciences"/>
    <n v="1"/>
    <n v="901"/>
    <n v="4"/>
    <s v="Female"/>
    <n v="72"/>
    <n v="3"/>
    <n v="4"/>
    <x v="7"/>
    <n v="4"/>
    <s v="Single"/>
    <n v="14275"/>
    <n v="20206"/>
    <n v="6"/>
    <s v=" Yes"/>
    <s v="No"/>
    <n v="18"/>
    <n v="3"/>
    <n v="3"/>
    <n v="80"/>
    <n v="0"/>
    <n v="33"/>
    <s v="Good Experience"/>
    <n v="0"/>
    <n v="3"/>
    <n v="12"/>
    <n v="9"/>
    <n v="3"/>
    <n v="8"/>
  </r>
  <r>
    <n v="43"/>
    <x v="0"/>
    <x v="1"/>
    <s v="Travel Frequently"/>
    <n v="422"/>
    <x v="1"/>
    <n v="1"/>
    <n v="3"/>
    <s v="Life Sciences"/>
    <n v="1"/>
    <n v="902"/>
    <n v="4"/>
    <s v="Female"/>
    <n v="33"/>
    <n v="3"/>
    <n v="2"/>
    <x v="4"/>
    <n v="4"/>
    <s v="Married"/>
    <n v="5562"/>
    <n v="21782"/>
    <n v="4"/>
    <s v=" Yes"/>
    <s v="No"/>
    <n v="13"/>
    <n v="3"/>
    <n v="2"/>
    <n v="80"/>
    <n v="1"/>
    <n v="12"/>
    <s v="Good Experience"/>
    <n v="2"/>
    <n v="2"/>
    <n v="5"/>
    <n v="2"/>
    <n v="2"/>
    <n v="2"/>
  </r>
  <r>
    <n v="47"/>
    <x v="0"/>
    <x v="1"/>
    <s v="Travel Rarely"/>
    <n v="249"/>
    <x v="0"/>
    <n v="2"/>
    <n v="2"/>
    <s v="Marketing"/>
    <n v="1"/>
    <n v="903"/>
    <n v="3"/>
    <s v="Female"/>
    <n v="35"/>
    <n v="3"/>
    <n v="2"/>
    <x v="0"/>
    <n v="4"/>
    <s v="Married"/>
    <n v="4537"/>
    <n v="17783"/>
    <n v="0"/>
    <s v=" Yes"/>
    <s v="Yes"/>
    <n v="22"/>
    <n v="4"/>
    <n v="1"/>
    <n v="80"/>
    <n v="1"/>
    <n v="8"/>
    <s v="Experience"/>
    <n v="2"/>
    <n v="3"/>
    <n v="7"/>
    <n v="6"/>
    <n v="7"/>
    <n v="7"/>
  </r>
  <r>
    <n v="37"/>
    <x v="1"/>
    <x v="1"/>
    <s v="Non Travel"/>
    <n v="1252"/>
    <x v="0"/>
    <n v="19"/>
    <n v="2"/>
    <s v="Medical"/>
    <n v="1"/>
    <n v="904"/>
    <n v="1"/>
    <s v="Male"/>
    <n v="32"/>
    <n v="3"/>
    <n v="3"/>
    <x v="0"/>
    <n v="2"/>
    <s v="Single"/>
    <n v="7642"/>
    <n v="4814"/>
    <n v="1"/>
    <s v=" Yes"/>
    <s v="Yes"/>
    <n v="13"/>
    <n v="3"/>
    <n v="4"/>
    <n v="80"/>
    <n v="0"/>
    <n v="10"/>
    <s v="Experience"/>
    <n v="2"/>
    <n v="3"/>
    <n v="10"/>
    <n v="0"/>
    <n v="0"/>
    <n v="9"/>
  </r>
  <r>
    <n v="50"/>
    <x v="0"/>
    <x v="1"/>
    <s v="Non Travel"/>
    <n v="881"/>
    <x v="1"/>
    <n v="2"/>
    <n v="4"/>
    <s v="Life Sciences"/>
    <n v="1"/>
    <n v="905"/>
    <n v="1"/>
    <s v="Male"/>
    <n v="98"/>
    <n v="3"/>
    <n v="4"/>
    <x v="5"/>
    <n v="1"/>
    <s v="Divorced"/>
    <n v="17924"/>
    <n v="4544"/>
    <n v="1"/>
    <s v=" Yes"/>
    <s v="No"/>
    <n v="11"/>
    <n v="3"/>
    <n v="4"/>
    <n v="80"/>
    <n v="1"/>
    <n v="31"/>
    <s v="Good Experience"/>
    <n v="3"/>
    <n v="3"/>
    <n v="31"/>
    <n v="6"/>
    <n v="14"/>
    <n v="7"/>
  </r>
  <r>
    <n v="39"/>
    <x v="1"/>
    <x v="1"/>
    <s v="Travel Rarely"/>
    <n v="1383"/>
    <x v="2"/>
    <n v="2"/>
    <n v="3"/>
    <s v="Life Sciences"/>
    <n v="1"/>
    <n v="909"/>
    <n v="4"/>
    <s v="Female"/>
    <n v="42"/>
    <n v="2"/>
    <n v="2"/>
    <x v="8"/>
    <n v="4"/>
    <s v="Married"/>
    <n v="5204"/>
    <n v="7790"/>
    <n v="8"/>
    <s v=" Yes"/>
    <s v="No"/>
    <n v="11"/>
    <n v="3"/>
    <n v="3"/>
    <n v="80"/>
    <n v="2"/>
    <n v="13"/>
    <s v="Good Experience"/>
    <n v="2"/>
    <n v="3"/>
    <n v="5"/>
    <n v="4"/>
    <n v="0"/>
    <n v="4"/>
  </r>
  <r>
    <n v="33"/>
    <x v="1"/>
    <x v="1"/>
    <s v="Travel Rarely"/>
    <n v="1075"/>
    <x v="2"/>
    <n v="3"/>
    <n v="2"/>
    <s v="Human Resources"/>
    <n v="1"/>
    <n v="910"/>
    <n v="4"/>
    <s v="Male"/>
    <n v="57"/>
    <n v="3"/>
    <n v="1"/>
    <x v="8"/>
    <n v="2"/>
    <s v="Divorced"/>
    <n v="2277"/>
    <n v="22650"/>
    <n v="3"/>
    <s v=" Yes"/>
    <s v="Yes"/>
    <n v="11"/>
    <n v="3"/>
    <n v="3"/>
    <n v="80"/>
    <n v="1"/>
    <n v="7"/>
    <s v="Experience"/>
    <n v="4"/>
    <n v="4"/>
    <n v="4"/>
    <n v="3"/>
    <n v="0"/>
    <n v="3"/>
  </r>
  <r>
    <n v="32"/>
    <x v="1"/>
    <x v="0"/>
    <s v="Travel Rarely"/>
    <n v="374"/>
    <x v="1"/>
    <n v="25"/>
    <n v="4"/>
    <s v="Life Sciences"/>
    <n v="1"/>
    <n v="911"/>
    <n v="1"/>
    <s v="Male"/>
    <n v="87"/>
    <n v="3"/>
    <n v="1"/>
    <x v="2"/>
    <n v="4"/>
    <s v="Single"/>
    <n v="2795"/>
    <n v="18016"/>
    <n v="1"/>
    <s v=" Yes"/>
    <s v="Yes"/>
    <n v="24"/>
    <n v="4"/>
    <n v="3"/>
    <n v="80"/>
    <n v="0"/>
    <n v="1"/>
    <s v="Slight Experience"/>
    <n v="2"/>
    <n v="1"/>
    <n v="1"/>
    <n v="0"/>
    <n v="0"/>
    <n v="1"/>
  </r>
  <r>
    <n v="29"/>
    <x v="2"/>
    <x v="1"/>
    <s v="Travel Rarely"/>
    <n v="1086"/>
    <x v="1"/>
    <n v="7"/>
    <n v="1"/>
    <s v="Medical"/>
    <n v="1"/>
    <n v="912"/>
    <n v="1"/>
    <s v="Female"/>
    <n v="62"/>
    <n v="2"/>
    <n v="1"/>
    <x v="2"/>
    <n v="4"/>
    <s v="Divorced"/>
    <n v="2532"/>
    <n v="6054"/>
    <n v="6"/>
    <s v=" Yes"/>
    <s v="No"/>
    <n v="14"/>
    <n v="3"/>
    <n v="3"/>
    <n v="80"/>
    <n v="3"/>
    <n v="8"/>
    <s v="Experience"/>
    <n v="5"/>
    <n v="3"/>
    <n v="4"/>
    <n v="3"/>
    <n v="0"/>
    <n v="3"/>
  </r>
  <r>
    <n v="44"/>
    <x v="0"/>
    <x v="1"/>
    <s v="Travel Rarely"/>
    <n v="661"/>
    <x v="1"/>
    <n v="9"/>
    <n v="2"/>
    <s v="Life Sciences"/>
    <n v="1"/>
    <n v="913"/>
    <n v="2"/>
    <s v="Male"/>
    <n v="61"/>
    <n v="3"/>
    <n v="1"/>
    <x v="1"/>
    <n v="1"/>
    <s v="Married"/>
    <n v="2559"/>
    <n v="7508"/>
    <n v="1"/>
    <s v=" Yes"/>
    <s v="Yes"/>
    <n v="13"/>
    <n v="3"/>
    <n v="4"/>
    <n v="80"/>
    <n v="0"/>
    <n v="8"/>
    <s v="Experience"/>
    <n v="0"/>
    <n v="3"/>
    <n v="8"/>
    <n v="7"/>
    <n v="7"/>
    <n v="1"/>
  </r>
  <r>
    <n v="28"/>
    <x v="2"/>
    <x v="1"/>
    <s v="Travel Rarely"/>
    <n v="821"/>
    <x v="0"/>
    <n v="5"/>
    <n v="4"/>
    <s v="Medical"/>
    <n v="1"/>
    <n v="916"/>
    <n v="1"/>
    <s v="Male"/>
    <n v="98"/>
    <n v="3"/>
    <n v="2"/>
    <x v="0"/>
    <n v="4"/>
    <s v="Single"/>
    <n v="4908"/>
    <n v="24252"/>
    <n v="1"/>
    <s v=" Yes"/>
    <s v="No"/>
    <n v="14"/>
    <n v="3"/>
    <n v="2"/>
    <n v="80"/>
    <n v="0"/>
    <n v="4"/>
    <s v="Slight Experience"/>
    <n v="3"/>
    <n v="3"/>
    <n v="4"/>
    <n v="2"/>
    <n v="0"/>
    <n v="2"/>
  </r>
  <r>
    <n v="58"/>
    <x v="0"/>
    <x v="0"/>
    <s v="Travel Frequently"/>
    <n v="781"/>
    <x v="1"/>
    <n v="2"/>
    <n v="1"/>
    <s v="Life Sciences"/>
    <n v="1"/>
    <n v="918"/>
    <n v="4"/>
    <s v="Male"/>
    <n v="57"/>
    <n v="2"/>
    <n v="1"/>
    <x v="2"/>
    <n v="4"/>
    <s v="Divorced"/>
    <n v="2380"/>
    <n v="13384"/>
    <n v="9"/>
    <s v=" Yes"/>
    <s v="Yes"/>
    <n v="14"/>
    <n v="3"/>
    <n v="4"/>
    <n v="80"/>
    <n v="1"/>
    <n v="3"/>
    <s v="Slight Experience"/>
    <n v="3"/>
    <n v="2"/>
    <n v="1"/>
    <n v="0"/>
    <n v="0"/>
    <n v="0"/>
  </r>
  <r>
    <n v="43"/>
    <x v="0"/>
    <x v="1"/>
    <s v="Travel Rarely"/>
    <n v="177"/>
    <x v="1"/>
    <n v="8"/>
    <n v="3"/>
    <s v="Life Sciences"/>
    <n v="1"/>
    <n v="920"/>
    <n v="1"/>
    <s v="Female"/>
    <n v="55"/>
    <n v="3"/>
    <n v="2"/>
    <x v="3"/>
    <n v="2"/>
    <s v="Divorced"/>
    <n v="4765"/>
    <n v="23814"/>
    <n v="4"/>
    <s v=" Yes"/>
    <s v="No"/>
    <n v="21"/>
    <n v="4"/>
    <n v="3"/>
    <n v="80"/>
    <n v="1"/>
    <n v="4"/>
    <s v="Slight Experience"/>
    <n v="2"/>
    <n v="4"/>
    <n v="1"/>
    <n v="0"/>
    <n v="0"/>
    <n v="0"/>
  </r>
  <r>
    <n v="20"/>
    <x v="2"/>
    <x v="0"/>
    <s v="Travel Rarely"/>
    <n v="500"/>
    <x v="0"/>
    <n v="2"/>
    <n v="3"/>
    <s v="Medical"/>
    <n v="1"/>
    <n v="922"/>
    <n v="3"/>
    <s v="Female"/>
    <n v="49"/>
    <n v="2"/>
    <n v="1"/>
    <x v="6"/>
    <n v="3"/>
    <s v="Single"/>
    <n v="2044"/>
    <n v="22052"/>
    <n v="1"/>
    <s v=" Yes"/>
    <s v="No"/>
    <n v="13"/>
    <n v="3"/>
    <n v="4"/>
    <n v="80"/>
    <n v="0"/>
    <n v="2"/>
    <s v="Slight Experience"/>
    <n v="3"/>
    <n v="2"/>
    <n v="2"/>
    <n v="2"/>
    <n v="0"/>
    <n v="2"/>
  </r>
  <r>
    <n v="21"/>
    <x v="2"/>
    <x v="0"/>
    <s v="Travel Rarely"/>
    <n v="1427"/>
    <x v="1"/>
    <n v="18"/>
    <n v="1"/>
    <s v="Other"/>
    <n v="1"/>
    <n v="923"/>
    <n v="4"/>
    <s v="Female"/>
    <n v="65"/>
    <n v="3"/>
    <n v="1"/>
    <x v="1"/>
    <n v="4"/>
    <s v="Single"/>
    <n v="2693"/>
    <n v="8870"/>
    <n v="1"/>
    <s v=" Yes"/>
    <s v="No"/>
    <n v="19"/>
    <n v="3"/>
    <n v="1"/>
    <n v="80"/>
    <n v="0"/>
    <n v="1"/>
    <s v="Slight Experience"/>
    <n v="3"/>
    <n v="2"/>
    <n v="1"/>
    <n v="0"/>
    <n v="0"/>
    <n v="0"/>
  </r>
  <r>
    <n v="36"/>
    <x v="1"/>
    <x v="1"/>
    <s v="Travel Rarely"/>
    <n v="1425"/>
    <x v="1"/>
    <n v="14"/>
    <n v="1"/>
    <s v="Life Sciences"/>
    <n v="1"/>
    <n v="924"/>
    <n v="3"/>
    <s v="Male"/>
    <n v="68"/>
    <n v="3"/>
    <n v="2"/>
    <x v="4"/>
    <n v="4"/>
    <s v="Married"/>
    <n v="6586"/>
    <n v="4821"/>
    <n v="0"/>
    <s v=" Yes"/>
    <s v="Yes"/>
    <n v="17"/>
    <n v="3"/>
    <n v="1"/>
    <n v="80"/>
    <n v="1"/>
    <n v="17"/>
    <s v="Good Experience"/>
    <n v="2"/>
    <n v="2"/>
    <n v="16"/>
    <n v="8"/>
    <n v="4"/>
    <n v="11"/>
  </r>
  <r>
    <n v="47"/>
    <x v="0"/>
    <x v="1"/>
    <s v="Travel Rarely"/>
    <n v="1454"/>
    <x v="0"/>
    <n v="2"/>
    <n v="4"/>
    <s v="Life Sciences"/>
    <n v="1"/>
    <n v="925"/>
    <n v="4"/>
    <s v="Female"/>
    <n v="65"/>
    <n v="2"/>
    <n v="1"/>
    <x v="6"/>
    <n v="4"/>
    <s v="Single"/>
    <n v="3294"/>
    <n v="13137"/>
    <n v="1"/>
    <s v=" Yes"/>
    <s v="Yes"/>
    <n v="18"/>
    <n v="3"/>
    <n v="1"/>
    <n v="80"/>
    <n v="0"/>
    <n v="3"/>
    <s v="Slight Experience"/>
    <n v="3"/>
    <n v="2"/>
    <n v="3"/>
    <n v="2"/>
    <n v="1"/>
    <n v="2"/>
  </r>
  <r>
    <n v="22"/>
    <x v="2"/>
    <x v="0"/>
    <s v="Travel Rarely"/>
    <n v="617"/>
    <x v="1"/>
    <n v="3"/>
    <n v="1"/>
    <s v="Life Sciences"/>
    <n v="1"/>
    <n v="926"/>
    <n v="2"/>
    <s v="Female"/>
    <n v="34"/>
    <n v="3"/>
    <n v="2"/>
    <x v="3"/>
    <n v="3"/>
    <s v="Married"/>
    <n v="4171"/>
    <n v="10022"/>
    <n v="0"/>
    <s v=" Yes"/>
    <s v="Yes"/>
    <n v="19"/>
    <n v="3"/>
    <n v="1"/>
    <n v="80"/>
    <n v="1"/>
    <n v="4"/>
    <s v="Slight Experience"/>
    <n v="3"/>
    <n v="4"/>
    <n v="3"/>
    <n v="2"/>
    <n v="0"/>
    <n v="2"/>
  </r>
  <r>
    <n v="41"/>
    <x v="0"/>
    <x v="0"/>
    <s v="Travel Rarely"/>
    <n v="1085"/>
    <x v="1"/>
    <n v="2"/>
    <n v="4"/>
    <s v="Life Sciences"/>
    <n v="1"/>
    <n v="927"/>
    <n v="2"/>
    <s v="Female"/>
    <n v="57"/>
    <n v="1"/>
    <n v="1"/>
    <x v="2"/>
    <n v="4"/>
    <s v="Divorced"/>
    <n v="2778"/>
    <n v="17725"/>
    <n v="4"/>
    <s v=" Yes"/>
    <s v="Yes"/>
    <n v="13"/>
    <n v="3"/>
    <n v="3"/>
    <n v="80"/>
    <n v="1"/>
    <n v="10"/>
    <s v="Experience"/>
    <n v="1"/>
    <n v="2"/>
    <n v="7"/>
    <n v="7"/>
    <n v="1"/>
    <n v="0"/>
  </r>
  <r>
    <n v="28"/>
    <x v="2"/>
    <x v="1"/>
    <s v="Travel Rarely"/>
    <n v="995"/>
    <x v="1"/>
    <n v="9"/>
    <n v="3"/>
    <s v="Medical"/>
    <n v="1"/>
    <n v="930"/>
    <n v="3"/>
    <s v="Female"/>
    <n v="77"/>
    <n v="3"/>
    <n v="1"/>
    <x v="1"/>
    <n v="3"/>
    <s v="Divorced"/>
    <n v="2377"/>
    <n v="9834"/>
    <n v="5"/>
    <s v=" Yes"/>
    <s v="No"/>
    <n v="18"/>
    <n v="3"/>
    <n v="2"/>
    <n v="80"/>
    <n v="1"/>
    <n v="6"/>
    <s v="Experience"/>
    <n v="2"/>
    <n v="3"/>
    <n v="2"/>
    <n v="2"/>
    <n v="2"/>
    <n v="2"/>
  </r>
  <r>
    <n v="39"/>
    <x v="1"/>
    <x v="0"/>
    <s v="Travel Rarely"/>
    <n v="1122"/>
    <x v="1"/>
    <n v="6"/>
    <n v="3"/>
    <s v="Medical"/>
    <n v="1"/>
    <n v="932"/>
    <n v="4"/>
    <s v="Male"/>
    <n v="70"/>
    <n v="3"/>
    <n v="1"/>
    <x v="2"/>
    <n v="1"/>
    <s v="Married"/>
    <n v="2404"/>
    <n v="4303"/>
    <n v="7"/>
    <s v=" Yes"/>
    <s v="Yes"/>
    <n v="21"/>
    <n v="4"/>
    <n v="4"/>
    <n v="80"/>
    <n v="0"/>
    <n v="8"/>
    <s v="Experience"/>
    <n v="2"/>
    <n v="1"/>
    <n v="2"/>
    <n v="2"/>
    <n v="2"/>
    <n v="2"/>
  </r>
  <r>
    <n v="27"/>
    <x v="2"/>
    <x v="1"/>
    <s v="Travel Rarely"/>
    <n v="618"/>
    <x v="1"/>
    <n v="4"/>
    <n v="3"/>
    <s v="Life Sciences"/>
    <n v="1"/>
    <n v="933"/>
    <n v="2"/>
    <s v="Female"/>
    <n v="76"/>
    <n v="3"/>
    <n v="1"/>
    <x v="1"/>
    <n v="3"/>
    <s v="Single"/>
    <n v="2318"/>
    <n v="17808"/>
    <n v="1"/>
    <s v=" Yes"/>
    <s v="No"/>
    <n v="19"/>
    <n v="3"/>
    <n v="3"/>
    <n v="80"/>
    <n v="0"/>
    <n v="1"/>
    <s v="Slight Experience"/>
    <n v="2"/>
    <n v="3"/>
    <n v="1"/>
    <n v="1"/>
    <n v="0"/>
    <n v="0"/>
  </r>
  <r>
    <n v="34"/>
    <x v="1"/>
    <x v="1"/>
    <s v="Travel Rarely"/>
    <n v="546"/>
    <x v="1"/>
    <n v="10"/>
    <n v="3"/>
    <s v="Life Sciences"/>
    <n v="1"/>
    <n v="934"/>
    <n v="2"/>
    <s v="Male"/>
    <n v="83"/>
    <n v="3"/>
    <n v="1"/>
    <x v="2"/>
    <n v="2"/>
    <s v="Divorced"/>
    <n v="2008"/>
    <n v="6896"/>
    <n v="1"/>
    <s v=" Yes"/>
    <s v="No"/>
    <n v="14"/>
    <n v="3"/>
    <n v="2"/>
    <n v="80"/>
    <n v="2"/>
    <n v="1"/>
    <s v="Slight Experience"/>
    <n v="3"/>
    <n v="3"/>
    <n v="1"/>
    <n v="0"/>
    <n v="1"/>
    <n v="0"/>
  </r>
  <r>
    <n v="42"/>
    <x v="0"/>
    <x v="1"/>
    <s v="Travel Rarely"/>
    <n v="462"/>
    <x v="0"/>
    <n v="14"/>
    <n v="2"/>
    <s v="Medical"/>
    <n v="1"/>
    <n v="936"/>
    <n v="3"/>
    <s v="Female"/>
    <n v="68"/>
    <n v="2"/>
    <n v="2"/>
    <x v="0"/>
    <n v="3"/>
    <s v="Single"/>
    <n v="6244"/>
    <n v="7824"/>
    <n v="7"/>
    <s v=" Yes"/>
    <s v="No"/>
    <n v="17"/>
    <n v="3"/>
    <n v="1"/>
    <n v="80"/>
    <n v="0"/>
    <n v="10"/>
    <s v="Experience"/>
    <n v="6"/>
    <n v="3"/>
    <n v="5"/>
    <n v="4"/>
    <n v="0"/>
    <n v="3"/>
  </r>
  <r>
    <n v="33"/>
    <x v="1"/>
    <x v="1"/>
    <s v="Travel Rarely"/>
    <n v="1198"/>
    <x v="1"/>
    <n v="1"/>
    <n v="4"/>
    <s v="Other"/>
    <n v="1"/>
    <n v="939"/>
    <n v="3"/>
    <s v="Male"/>
    <n v="100"/>
    <n v="2"/>
    <n v="1"/>
    <x v="1"/>
    <n v="1"/>
    <s v="Single"/>
    <n v="2799"/>
    <n v="3339"/>
    <n v="3"/>
    <s v=" Yes"/>
    <s v="Yes"/>
    <n v="11"/>
    <n v="3"/>
    <n v="2"/>
    <n v="80"/>
    <n v="0"/>
    <n v="6"/>
    <s v="Experience"/>
    <n v="1"/>
    <n v="3"/>
    <n v="3"/>
    <n v="2"/>
    <n v="0"/>
    <n v="2"/>
  </r>
  <r>
    <n v="58"/>
    <x v="0"/>
    <x v="1"/>
    <s v="Travel Rarely"/>
    <n v="1272"/>
    <x v="1"/>
    <n v="5"/>
    <n v="3"/>
    <s v="Technical Degree"/>
    <n v="1"/>
    <n v="940"/>
    <n v="3"/>
    <s v="Female"/>
    <n v="37"/>
    <n v="2"/>
    <n v="3"/>
    <x v="4"/>
    <n v="2"/>
    <s v="Divorced"/>
    <n v="10552"/>
    <n v="9255"/>
    <n v="2"/>
    <s v=" Yes"/>
    <s v="Yes"/>
    <n v="13"/>
    <n v="3"/>
    <n v="4"/>
    <n v="80"/>
    <n v="1"/>
    <n v="24"/>
    <s v="Good Experience"/>
    <n v="3"/>
    <n v="3"/>
    <n v="6"/>
    <n v="0"/>
    <n v="0"/>
    <n v="4"/>
  </r>
  <r>
    <n v="31"/>
    <x v="1"/>
    <x v="1"/>
    <s v="Travel Rarely"/>
    <n v="154"/>
    <x v="0"/>
    <n v="7"/>
    <n v="4"/>
    <s v="Life Sciences"/>
    <n v="1"/>
    <n v="941"/>
    <n v="2"/>
    <s v="Male"/>
    <n v="41"/>
    <n v="2"/>
    <n v="1"/>
    <x v="6"/>
    <n v="3"/>
    <s v="Married"/>
    <n v="2329"/>
    <n v="11737"/>
    <n v="3"/>
    <s v=" Yes"/>
    <s v="No"/>
    <n v="15"/>
    <n v="3"/>
    <n v="2"/>
    <n v="80"/>
    <n v="0"/>
    <n v="13"/>
    <s v="Good Experience"/>
    <n v="2"/>
    <n v="4"/>
    <n v="7"/>
    <n v="7"/>
    <n v="5"/>
    <n v="2"/>
  </r>
  <r>
    <n v="35"/>
    <x v="1"/>
    <x v="1"/>
    <s v="Travel Rarely"/>
    <n v="1137"/>
    <x v="1"/>
    <n v="21"/>
    <n v="1"/>
    <s v="Life Sciences"/>
    <n v="1"/>
    <n v="942"/>
    <n v="4"/>
    <s v="Female"/>
    <n v="51"/>
    <n v="3"/>
    <n v="2"/>
    <x v="4"/>
    <n v="4"/>
    <s v="Married"/>
    <n v="4014"/>
    <n v="19170"/>
    <n v="1"/>
    <s v=" Yes"/>
    <s v="Yes"/>
    <n v="25"/>
    <n v="4"/>
    <n v="4"/>
    <n v="80"/>
    <n v="1"/>
    <n v="10"/>
    <s v="Experience"/>
    <n v="2"/>
    <n v="1"/>
    <n v="10"/>
    <n v="6"/>
    <n v="0"/>
    <n v="7"/>
  </r>
  <r>
    <n v="49"/>
    <x v="0"/>
    <x v="1"/>
    <s v="Travel Rarely"/>
    <n v="527"/>
    <x v="1"/>
    <n v="8"/>
    <n v="2"/>
    <s v="Other"/>
    <n v="1"/>
    <n v="944"/>
    <n v="1"/>
    <s v="Female"/>
    <n v="51"/>
    <n v="3"/>
    <n v="3"/>
    <x v="2"/>
    <n v="2"/>
    <s v="Married"/>
    <n v="7403"/>
    <n v="22477"/>
    <n v="4"/>
    <s v=" Yes"/>
    <s v="No"/>
    <n v="11"/>
    <n v="3"/>
    <n v="3"/>
    <n v="80"/>
    <n v="1"/>
    <n v="29"/>
    <s v="Good Experience"/>
    <n v="3"/>
    <n v="2"/>
    <n v="26"/>
    <n v="9"/>
    <n v="1"/>
    <n v="7"/>
  </r>
  <r>
    <n v="48"/>
    <x v="0"/>
    <x v="1"/>
    <s v="Travel Rarely"/>
    <n v="1469"/>
    <x v="1"/>
    <n v="20"/>
    <n v="4"/>
    <s v="Medical"/>
    <n v="1"/>
    <n v="945"/>
    <n v="4"/>
    <s v="Male"/>
    <n v="51"/>
    <n v="3"/>
    <n v="1"/>
    <x v="1"/>
    <n v="3"/>
    <s v="Married"/>
    <n v="2259"/>
    <n v="5543"/>
    <n v="4"/>
    <s v=" Yes"/>
    <s v="No"/>
    <n v="17"/>
    <n v="3"/>
    <n v="1"/>
    <n v="80"/>
    <n v="2"/>
    <n v="13"/>
    <s v="Good Experience"/>
    <n v="2"/>
    <n v="2"/>
    <n v="0"/>
    <n v="0"/>
    <n v="0"/>
    <n v="0"/>
  </r>
  <r>
    <n v="31"/>
    <x v="1"/>
    <x v="1"/>
    <s v="Non Travel"/>
    <n v="1188"/>
    <x v="0"/>
    <n v="20"/>
    <n v="2"/>
    <s v="Marketing"/>
    <n v="1"/>
    <n v="947"/>
    <n v="4"/>
    <s v="Female"/>
    <n v="45"/>
    <n v="3"/>
    <n v="2"/>
    <x v="0"/>
    <n v="3"/>
    <s v="Married"/>
    <n v="6932"/>
    <n v="24406"/>
    <n v="1"/>
    <s v=" Yes"/>
    <s v="No"/>
    <n v="13"/>
    <n v="3"/>
    <n v="4"/>
    <n v="80"/>
    <n v="1"/>
    <n v="9"/>
    <s v="Experience"/>
    <n v="2"/>
    <n v="2"/>
    <n v="9"/>
    <n v="8"/>
    <n v="0"/>
    <n v="0"/>
  </r>
  <r>
    <n v="36"/>
    <x v="1"/>
    <x v="1"/>
    <s v="Travel Rarely"/>
    <n v="188"/>
    <x v="1"/>
    <n v="7"/>
    <n v="4"/>
    <s v="Other"/>
    <n v="1"/>
    <n v="949"/>
    <n v="2"/>
    <s v="Male"/>
    <n v="65"/>
    <n v="3"/>
    <n v="1"/>
    <x v="1"/>
    <n v="4"/>
    <s v="Single"/>
    <n v="4678"/>
    <n v="23293"/>
    <n v="2"/>
    <s v=" Yes"/>
    <s v="No"/>
    <n v="18"/>
    <n v="3"/>
    <n v="3"/>
    <n v="80"/>
    <n v="0"/>
    <n v="8"/>
    <s v="Experience"/>
    <n v="6"/>
    <n v="3"/>
    <n v="6"/>
    <n v="2"/>
    <n v="0"/>
    <n v="1"/>
  </r>
  <r>
    <n v="38"/>
    <x v="1"/>
    <x v="1"/>
    <s v="Travel Rarely"/>
    <n v="1333"/>
    <x v="1"/>
    <n v="1"/>
    <n v="3"/>
    <s v="Technical Degree"/>
    <n v="1"/>
    <n v="950"/>
    <n v="4"/>
    <s v="Female"/>
    <n v="80"/>
    <n v="3"/>
    <n v="3"/>
    <x v="7"/>
    <n v="1"/>
    <s v="Married"/>
    <n v="13582"/>
    <n v="16292"/>
    <n v="1"/>
    <s v=" Yes"/>
    <s v="No"/>
    <n v="13"/>
    <n v="3"/>
    <n v="2"/>
    <n v="80"/>
    <n v="1"/>
    <n v="15"/>
    <s v="Good Experience"/>
    <n v="3"/>
    <n v="3"/>
    <n v="15"/>
    <n v="12"/>
    <n v="5"/>
    <n v="11"/>
  </r>
  <r>
    <n v="32"/>
    <x v="1"/>
    <x v="1"/>
    <s v="Non Travel"/>
    <n v="1184"/>
    <x v="1"/>
    <n v="1"/>
    <n v="3"/>
    <s v="Life Sciences"/>
    <n v="1"/>
    <n v="951"/>
    <n v="3"/>
    <s v="Female"/>
    <n v="70"/>
    <n v="2"/>
    <n v="1"/>
    <x v="2"/>
    <n v="2"/>
    <s v="Married"/>
    <n v="2332"/>
    <n v="3974"/>
    <n v="6"/>
    <s v=" Yes"/>
    <s v="No"/>
    <n v="20"/>
    <n v="4"/>
    <n v="3"/>
    <n v="80"/>
    <n v="0"/>
    <n v="5"/>
    <s v="Slight Experience"/>
    <n v="3"/>
    <n v="3"/>
    <n v="3"/>
    <n v="0"/>
    <n v="0"/>
    <n v="2"/>
  </r>
  <r>
    <n v="25"/>
    <x v="2"/>
    <x v="0"/>
    <s v="Travel Rarely"/>
    <n v="867"/>
    <x v="0"/>
    <n v="19"/>
    <n v="2"/>
    <s v="Marketing"/>
    <n v="1"/>
    <n v="952"/>
    <n v="3"/>
    <s v="Male"/>
    <n v="36"/>
    <n v="2"/>
    <n v="1"/>
    <x v="6"/>
    <n v="2"/>
    <s v="Married"/>
    <n v="2413"/>
    <n v="18798"/>
    <n v="1"/>
    <s v=" Yes"/>
    <s v="Yes"/>
    <n v="18"/>
    <n v="3"/>
    <n v="3"/>
    <n v="80"/>
    <n v="3"/>
    <n v="1"/>
    <s v="Slight Experience"/>
    <n v="2"/>
    <n v="3"/>
    <n v="1"/>
    <n v="0"/>
    <n v="0"/>
    <n v="0"/>
  </r>
  <r>
    <n v="40"/>
    <x v="0"/>
    <x v="1"/>
    <s v="Travel Rarely"/>
    <n v="658"/>
    <x v="0"/>
    <n v="10"/>
    <n v="4"/>
    <s v="Marketing"/>
    <n v="1"/>
    <n v="954"/>
    <n v="1"/>
    <s v="Male"/>
    <n v="67"/>
    <n v="2"/>
    <n v="3"/>
    <x v="0"/>
    <n v="2"/>
    <s v="Divorced"/>
    <n v="9705"/>
    <n v="20652"/>
    <n v="2"/>
    <s v=" Yes"/>
    <s v="No"/>
    <n v="12"/>
    <n v="3"/>
    <n v="2"/>
    <n v="80"/>
    <n v="1"/>
    <n v="11"/>
    <s v="Good Experience"/>
    <n v="2"/>
    <n v="2"/>
    <n v="1"/>
    <n v="0"/>
    <n v="0"/>
    <n v="0"/>
  </r>
  <r>
    <n v="26"/>
    <x v="2"/>
    <x v="1"/>
    <s v="Travel Frequently"/>
    <n v="1283"/>
    <x v="0"/>
    <n v="1"/>
    <n v="3"/>
    <s v="Medical"/>
    <n v="1"/>
    <n v="956"/>
    <n v="3"/>
    <s v="Male"/>
    <n v="52"/>
    <n v="2"/>
    <n v="2"/>
    <x v="0"/>
    <n v="1"/>
    <s v="Single"/>
    <n v="4294"/>
    <n v="11148"/>
    <n v="1"/>
    <s v=" Yes"/>
    <s v="No"/>
    <n v="12"/>
    <n v="3"/>
    <n v="2"/>
    <n v="80"/>
    <n v="0"/>
    <n v="7"/>
    <s v="Experience"/>
    <n v="2"/>
    <n v="3"/>
    <n v="7"/>
    <n v="7"/>
    <n v="0"/>
    <n v="7"/>
  </r>
  <r>
    <n v="41"/>
    <x v="0"/>
    <x v="1"/>
    <s v="Travel Rarely"/>
    <n v="263"/>
    <x v="1"/>
    <n v="6"/>
    <n v="3"/>
    <s v="Medical"/>
    <n v="1"/>
    <n v="957"/>
    <n v="4"/>
    <s v="Male"/>
    <n v="59"/>
    <n v="3"/>
    <n v="1"/>
    <x v="2"/>
    <n v="1"/>
    <s v="Single"/>
    <n v="4721"/>
    <n v="3119"/>
    <n v="2"/>
    <s v=" Yes"/>
    <s v="Yes"/>
    <n v="13"/>
    <n v="3"/>
    <n v="3"/>
    <n v="80"/>
    <n v="0"/>
    <n v="20"/>
    <s v="Good Experience"/>
    <n v="3"/>
    <n v="3"/>
    <n v="18"/>
    <n v="13"/>
    <n v="2"/>
    <n v="17"/>
  </r>
  <r>
    <n v="36"/>
    <x v="1"/>
    <x v="1"/>
    <s v="Travel Rarely"/>
    <n v="938"/>
    <x v="1"/>
    <n v="2"/>
    <n v="4"/>
    <s v="Medical"/>
    <n v="1"/>
    <n v="958"/>
    <n v="3"/>
    <s v="Male"/>
    <n v="79"/>
    <n v="3"/>
    <n v="1"/>
    <x v="2"/>
    <n v="3"/>
    <s v="Single"/>
    <n v="2519"/>
    <n v="12287"/>
    <n v="4"/>
    <s v=" Yes"/>
    <s v="No"/>
    <n v="21"/>
    <n v="4"/>
    <n v="3"/>
    <n v="80"/>
    <n v="0"/>
    <n v="16"/>
    <s v="Good Experience"/>
    <n v="6"/>
    <n v="3"/>
    <n v="11"/>
    <n v="8"/>
    <n v="3"/>
    <n v="9"/>
  </r>
  <r>
    <n v="19"/>
    <x v="2"/>
    <x v="0"/>
    <s v="Travel Rarely"/>
    <n v="419"/>
    <x v="0"/>
    <n v="21"/>
    <n v="3"/>
    <s v="Other"/>
    <n v="1"/>
    <n v="959"/>
    <n v="4"/>
    <s v="Male"/>
    <n v="37"/>
    <n v="2"/>
    <n v="1"/>
    <x v="6"/>
    <n v="2"/>
    <s v="Single"/>
    <n v="2121"/>
    <n v="9947"/>
    <n v="1"/>
    <s v=" Yes"/>
    <s v="Yes"/>
    <n v="13"/>
    <n v="3"/>
    <n v="2"/>
    <n v="80"/>
    <n v="0"/>
    <n v="1"/>
    <s v="Slight Experience"/>
    <n v="3"/>
    <n v="4"/>
    <n v="1"/>
    <n v="0"/>
    <n v="0"/>
    <n v="0"/>
  </r>
  <r>
    <n v="20"/>
    <x v="2"/>
    <x v="0"/>
    <s v="Travel Rarely"/>
    <n v="129"/>
    <x v="1"/>
    <n v="4"/>
    <n v="3"/>
    <s v="Technical Degree"/>
    <n v="1"/>
    <n v="960"/>
    <n v="1"/>
    <s v="Male"/>
    <n v="84"/>
    <n v="3"/>
    <n v="1"/>
    <x v="2"/>
    <n v="1"/>
    <s v="Single"/>
    <n v="2973"/>
    <n v="13008"/>
    <n v="1"/>
    <s v=" Yes"/>
    <s v="No"/>
    <n v="19"/>
    <n v="3"/>
    <n v="2"/>
    <n v="80"/>
    <n v="0"/>
    <n v="1"/>
    <s v="Slight Experience"/>
    <n v="2"/>
    <n v="3"/>
    <n v="1"/>
    <n v="0"/>
    <n v="0"/>
    <n v="0"/>
  </r>
  <r>
    <n v="31"/>
    <x v="1"/>
    <x v="1"/>
    <s v="Travel Rarely"/>
    <n v="616"/>
    <x v="1"/>
    <n v="12"/>
    <n v="3"/>
    <s v="Medical"/>
    <n v="1"/>
    <n v="961"/>
    <n v="4"/>
    <s v="Female"/>
    <n v="41"/>
    <n v="3"/>
    <n v="2"/>
    <x v="4"/>
    <n v="4"/>
    <s v="Married"/>
    <n v="5855"/>
    <n v="17369"/>
    <n v="0"/>
    <s v=" Yes"/>
    <s v="Yes"/>
    <n v="11"/>
    <n v="3"/>
    <n v="3"/>
    <n v="80"/>
    <n v="2"/>
    <n v="10"/>
    <s v="Experience"/>
    <n v="2"/>
    <n v="1"/>
    <n v="9"/>
    <n v="7"/>
    <n v="8"/>
    <n v="5"/>
  </r>
  <r>
    <n v="40"/>
    <x v="0"/>
    <x v="1"/>
    <s v="Travel Frequently"/>
    <n v="1469"/>
    <x v="1"/>
    <n v="9"/>
    <n v="4"/>
    <s v="Medical"/>
    <n v="1"/>
    <n v="964"/>
    <n v="4"/>
    <s v="Male"/>
    <n v="35"/>
    <n v="3"/>
    <n v="1"/>
    <x v="1"/>
    <n v="2"/>
    <s v="Divorced"/>
    <n v="3617"/>
    <n v="25063"/>
    <n v="8"/>
    <s v=" Yes"/>
    <s v="Yes"/>
    <n v="14"/>
    <n v="3"/>
    <n v="4"/>
    <n v="80"/>
    <n v="1"/>
    <n v="3"/>
    <s v="Slight Experience"/>
    <n v="2"/>
    <n v="3"/>
    <n v="1"/>
    <n v="1"/>
    <n v="0"/>
    <n v="0"/>
  </r>
  <r>
    <n v="32"/>
    <x v="1"/>
    <x v="1"/>
    <s v="Travel Rarely"/>
    <n v="498"/>
    <x v="1"/>
    <n v="3"/>
    <n v="4"/>
    <s v="Medical"/>
    <n v="1"/>
    <n v="966"/>
    <n v="3"/>
    <s v="Female"/>
    <n v="93"/>
    <n v="3"/>
    <n v="2"/>
    <x v="3"/>
    <n v="1"/>
    <s v="Married"/>
    <n v="6725"/>
    <n v="13554"/>
    <n v="1"/>
    <s v=" Yes"/>
    <s v="No"/>
    <n v="12"/>
    <n v="3"/>
    <n v="3"/>
    <n v="80"/>
    <n v="1"/>
    <n v="8"/>
    <s v="Experience"/>
    <n v="2"/>
    <n v="4"/>
    <n v="8"/>
    <n v="7"/>
    <n v="6"/>
    <n v="3"/>
  </r>
  <r>
    <n v="36"/>
    <x v="1"/>
    <x v="0"/>
    <s v="Travel Rarely"/>
    <n v="530"/>
    <x v="0"/>
    <n v="3"/>
    <n v="1"/>
    <s v="Life Sciences"/>
    <n v="1"/>
    <n v="967"/>
    <n v="3"/>
    <s v="Male"/>
    <n v="51"/>
    <n v="2"/>
    <n v="3"/>
    <x v="0"/>
    <n v="4"/>
    <s v="Married"/>
    <n v="10325"/>
    <n v="5518"/>
    <n v="1"/>
    <s v=" Yes"/>
    <s v="Yes"/>
    <n v="11"/>
    <n v="3"/>
    <n v="1"/>
    <n v="80"/>
    <n v="1"/>
    <n v="16"/>
    <s v="Good Experience"/>
    <n v="6"/>
    <n v="3"/>
    <n v="16"/>
    <n v="7"/>
    <n v="3"/>
    <n v="7"/>
  </r>
  <r>
    <n v="33"/>
    <x v="1"/>
    <x v="1"/>
    <s v="Travel Rarely"/>
    <n v="1069"/>
    <x v="1"/>
    <n v="1"/>
    <n v="3"/>
    <s v="Life Sciences"/>
    <n v="1"/>
    <n v="969"/>
    <n v="2"/>
    <s v="Female"/>
    <n v="42"/>
    <n v="2"/>
    <n v="2"/>
    <x v="4"/>
    <n v="4"/>
    <s v="Single"/>
    <n v="6949"/>
    <n v="12291"/>
    <n v="0"/>
    <s v=" Yes"/>
    <s v="No"/>
    <n v="14"/>
    <n v="3"/>
    <n v="1"/>
    <n v="80"/>
    <n v="0"/>
    <n v="6"/>
    <s v="Experience"/>
    <n v="3"/>
    <n v="3"/>
    <n v="5"/>
    <n v="0"/>
    <n v="1"/>
    <n v="4"/>
  </r>
  <r>
    <n v="37"/>
    <x v="1"/>
    <x v="0"/>
    <s v="Travel Rarely"/>
    <n v="625"/>
    <x v="0"/>
    <n v="1"/>
    <n v="4"/>
    <s v="Life Sciences"/>
    <n v="1"/>
    <n v="970"/>
    <n v="1"/>
    <s v="Male"/>
    <n v="46"/>
    <n v="2"/>
    <n v="3"/>
    <x v="0"/>
    <n v="3"/>
    <s v="Married"/>
    <n v="10609"/>
    <n v="14922"/>
    <n v="5"/>
    <s v=" Yes"/>
    <s v="No"/>
    <n v="11"/>
    <n v="3"/>
    <n v="3"/>
    <n v="80"/>
    <n v="0"/>
    <n v="17"/>
    <s v="Good Experience"/>
    <n v="2"/>
    <n v="1"/>
    <n v="14"/>
    <n v="1"/>
    <n v="11"/>
    <n v="7"/>
  </r>
  <r>
    <n v="45"/>
    <x v="0"/>
    <x v="1"/>
    <s v="Non Travel"/>
    <n v="805"/>
    <x v="1"/>
    <n v="4"/>
    <n v="2"/>
    <s v="Life Sciences"/>
    <n v="1"/>
    <n v="972"/>
    <n v="3"/>
    <s v="Male"/>
    <n v="57"/>
    <n v="3"/>
    <n v="2"/>
    <x v="2"/>
    <n v="2"/>
    <s v="Married"/>
    <n v="4447"/>
    <n v="23163"/>
    <n v="1"/>
    <s v=" Yes"/>
    <s v="No"/>
    <n v="12"/>
    <n v="3"/>
    <n v="2"/>
    <n v="80"/>
    <n v="0"/>
    <n v="9"/>
    <s v="Experience"/>
    <n v="5"/>
    <n v="2"/>
    <n v="9"/>
    <n v="7"/>
    <n v="0"/>
    <n v="8"/>
  </r>
  <r>
    <n v="29"/>
    <x v="2"/>
    <x v="1"/>
    <s v="Travel Frequently"/>
    <n v="1404"/>
    <x v="0"/>
    <n v="20"/>
    <n v="3"/>
    <s v="Technical Degree"/>
    <n v="1"/>
    <n v="974"/>
    <n v="3"/>
    <s v="Female"/>
    <n v="84"/>
    <n v="3"/>
    <n v="1"/>
    <x v="6"/>
    <n v="4"/>
    <s v="Married"/>
    <n v="2157"/>
    <n v="18203"/>
    <n v="1"/>
    <s v=" Yes"/>
    <s v="No"/>
    <n v="15"/>
    <n v="3"/>
    <n v="2"/>
    <n v="80"/>
    <n v="1"/>
    <n v="3"/>
    <s v="Slight Experience"/>
    <n v="5"/>
    <n v="3"/>
    <n v="3"/>
    <n v="1"/>
    <n v="0"/>
    <n v="2"/>
  </r>
  <r>
    <n v="35"/>
    <x v="1"/>
    <x v="1"/>
    <s v="Travel Rarely"/>
    <n v="1219"/>
    <x v="0"/>
    <n v="18"/>
    <n v="3"/>
    <s v="Medical"/>
    <n v="1"/>
    <n v="975"/>
    <n v="3"/>
    <s v="Female"/>
    <n v="86"/>
    <n v="3"/>
    <n v="2"/>
    <x v="0"/>
    <n v="3"/>
    <s v="Married"/>
    <n v="4601"/>
    <n v="6179"/>
    <n v="1"/>
    <s v=" Yes"/>
    <s v="No"/>
    <n v="16"/>
    <n v="3"/>
    <n v="2"/>
    <n v="80"/>
    <n v="0"/>
    <n v="5"/>
    <s v="Slight Experience"/>
    <n v="3"/>
    <n v="3"/>
    <n v="5"/>
    <n v="2"/>
    <n v="1"/>
    <n v="0"/>
  </r>
  <r>
    <n v="52"/>
    <x v="0"/>
    <x v="1"/>
    <s v="Travel Rarely"/>
    <n v="1053"/>
    <x v="1"/>
    <n v="1"/>
    <n v="2"/>
    <s v="Life Sciences"/>
    <n v="1"/>
    <n v="976"/>
    <n v="4"/>
    <s v="Male"/>
    <n v="70"/>
    <n v="3"/>
    <n v="4"/>
    <x v="5"/>
    <n v="4"/>
    <s v="Married"/>
    <n v="17099"/>
    <n v="13829"/>
    <n v="2"/>
    <s v=" Yes"/>
    <s v="No"/>
    <n v="15"/>
    <n v="3"/>
    <n v="2"/>
    <n v="80"/>
    <n v="1"/>
    <n v="26"/>
    <s v="Good Experience"/>
    <n v="2"/>
    <n v="2"/>
    <n v="9"/>
    <n v="8"/>
    <n v="7"/>
    <n v="8"/>
  </r>
  <r>
    <n v="58"/>
    <x v="0"/>
    <x v="0"/>
    <s v="Travel Rarely"/>
    <n v="289"/>
    <x v="1"/>
    <n v="2"/>
    <n v="3"/>
    <s v="Technical Degree"/>
    <n v="1"/>
    <n v="977"/>
    <n v="4"/>
    <s v="Male"/>
    <n v="51"/>
    <n v="3"/>
    <n v="1"/>
    <x v="1"/>
    <n v="3"/>
    <s v="Single"/>
    <n v="2479"/>
    <n v="26227"/>
    <n v="4"/>
    <s v=" Yes"/>
    <s v="No"/>
    <n v="24"/>
    <n v="4"/>
    <n v="1"/>
    <n v="80"/>
    <n v="0"/>
    <n v="7"/>
    <s v="Experience"/>
    <n v="4"/>
    <n v="3"/>
    <n v="1"/>
    <n v="0"/>
    <n v="0"/>
    <n v="0"/>
  </r>
  <r>
    <n v="53"/>
    <x v="0"/>
    <x v="1"/>
    <s v="Travel Rarely"/>
    <n v="1376"/>
    <x v="0"/>
    <n v="2"/>
    <n v="2"/>
    <s v="Medical"/>
    <n v="1"/>
    <n v="981"/>
    <n v="3"/>
    <s v="Male"/>
    <n v="45"/>
    <n v="3"/>
    <n v="4"/>
    <x v="5"/>
    <n v="3"/>
    <s v="Divorced"/>
    <n v="14852"/>
    <n v="13938"/>
    <n v="6"/>
    <s v=" Yes"/>
    <s v="No"/>
    <n v="13"/>
    <n v="3"/>
    <n v="3"/>
    <n v="80"/>
    <n v="1"/>
    <n v="22"/>
    <s v="Good Experience"/>
    <n v="3"/>
    <n v="4"/>
    <n v="17"/>
    <n v="13"/>
    <n v="15"/>
    <n v="2"/>
  </r>
  <r>
    <n v="30"/>
    <x v="1"/>
    <x v="1"/>
    <s v="Travel Rarely"/>
    <n v="231"/>
    <x v="0"/>
    <n v="8"/>
    <n v="2"/>
    <s v="Other"/>
    <n v="1"/>
    <n v="982"/>
    <n v="3"/>
    <s v="Male"/>
    <n v="62"/>
    <n v="3"/>
    <n v="3"/>
    <x v="0"/>
    <n v="3"/>
    <s v="Divorced"/>
    <n v="7264"/>
    <n v="9977"/>
    <n v="5"/>
    <s v=" Yes"/>
    <s v="No"/>
    <n v="11"/>
    <n v="3"/>
    <n v="1"/>
    <n v="80"/>
    <n v="1"/>
    <n v="10"/>
    <s v="Experience"/>
    <n v="2"/>
    <n v="4"/>
    <n v="8"/>
    <n v="4"/>
    <n v="7"/>
    <n v="7"/>
  </r>
  <r>
    <n v="38"/>
    <x v="1"/>
    <x v="1"/>
    <s v="Non Travel"/>
    <n v="152"/>
    <x v="0"/>
    <n v="10"/>
    <n v="3"/>
    <s v="Technical Degree"/>
    <n v="1"/>
    <n v="983"/>
    <n v="3"/>
    <s v="Female"/>
    <n v="85"/>
    <n v="3"/>
    <n v="2"/>
    <x v="0"/>
    <n v="4"/>
    <s v="Single"/>
    <n v="5666"/>
    <n v="19899"/>
    <n v="1"/>
    <s v=" Yes"/>
    <s v="Yes"/>
    <n v="13"/>
    <n v="3"/>
    <n v="2"/>
    <n v="80"/>
    <n v="0"/>
    <n v="6"/>
    <s v="Experience"/>
    <n v="1"/>
    <n v="3"/>
    <n v="5"/>
    <n v="3"/>
    <n v="1"/>
    <n v="3"/>
  </r>
  <r>
    <n v="35"/>
    <x v="1"/>
    <x v="1"/>
    <s v="Travel Rarely"/>
    <n v="882"/>
    <x v="0"/>
    <n v="3"/>
    <n v="4"/>
    <s v="Life Sciences"/>
    <n v="1"/>
    <n v="984"/>
    <n v="4"/>
    <s v="Male"/>
    <n v="92"/>
    <n v="3"/>
    <n v="3"/>
    <x v="0"/>
    <n v="4"/>
    <s v="Divorced"/>
    <n v="7823"/>
    <n v="6812"/>
    <n v="6"/>
    <s v=" Yes"/>
    <s v="No"/>
    <n v="13"/>
    <n v="3"/>
    <n v="2"/>
    <n v="80"/>
    <n v="1"/>
    <n v="12"/>
    <s v="Good Experience"/>
    <n v="2"/>
    <n v="3"/>
    <n v="10"/>
    <n v="9"/>
    <n v="0"/>
    <n v="8"/>
  </r>
  <r>
    <n v="39"/>
    <x v="1"/>
    <x v="1"/>
    <s v="Travel Rarely"/>
    <n v="903"/>
    <x v="0"/>
    <n v="2"/>
    <n v="5"/>
    <s v="Life Sciences"/>
    <n v="1"/>
    <n v="985"/>
    <n v="1"/>
    <s v="Male"/>
    <n v="41"/>
    <n v="4"/>
    <n v="3"/>
    <x v="0"/>
    <n v="3"/>
    <s v="Single"/>
    <n v="7880"/>
    <n v="2560"/>
    <n v="0"/>
    <s v=" Yes"/>
    <s v="No"/>
    <n v="18"/>
    <n v="3"/>
    <n v="4"/>
    <n v="80"/>
    <n v="0"/>
    <n v="9"/>
    <s v="Experience"/>
    <n v="3"/>
    <n v="3"/>
    <n v="8"/>
    <n v="7"/>
    <n v="0"/>
    <n v="7"/>
  </r>
  <r>
    <n v="40"/>
    <x v="0"/>
    <x v="0"/>
    <s v="Non Travel"/>
    <n v="1479"/>
    <x v="0"/>
    <n v="24"/>
    <n v="3"/>
    <s v="Life Sciences"/>
    <n v="1"/>
    <n v="986"/>
    <n v="2"/>
    <s v="Female"/>
    <n v="100"/>
    <n v="4"/>
    <n v="4"/>
    <x v="0"/>
    <n v="2"/>
    <s v="Single"/>
    <n v="13194"/>
    <n v="17071"/>
    <n v="4"/>
    <s v=" Yes"/>
    <s v="Yes"/>
    <n v="16"/>
    <n v="3"/>
    <n v="4"/>
    <n v="80"/>
    <n v="0"/>
    <n v="22"/>
    <s v="Good Experience"/>
    <n v="2"/>
    <n v="2"/>
    <n v="1"/>
    <n v="0"/>
    <n v="0"/>
    <n v="0"/>
  </r>
  <r>
    <n v="47"/>
    <x v="0"/>
    <x v="1"/>
    <s v="Travel Frequently"/>
    <n v="1379"/>
    <x v="1"/>
    <n v="16"/>
    <n v="4"/>
    <s v="Medical"/>
    <n v="1"/>
    <n v="987"/>
    <n v="3"/>
    <s v="Male"/>
    <n v="64"/>
    <n v="4"/>
    <n v="2"/>
    <x v="3"/>
    <n v="3"/>
    <s v="Divorced"/>
    <n v="5067"/>
    <n v="6759"/>
    <n v="1"/>
    <s v=" Yes"/>
    <s v="Yes"/>
    <n v="19"/>
    <n v="3"/>
    <n v="3"/>
    <n v="80"/>
    <n v="0"/>
    <n v="20"/>
    <s v="Good Experience"/>
    <n v="3"/>
    <n v="4"/>
    <n v="19"/>
    <n v="10"/>
    <n v="2"/>
    <n v="7"/>
  </r>
  <r>
    <n v="36"/>
    <x v="1"/>
    <x v="1"/>
    <s v="Non Travel"/>
    <n v="1229"/>
    <x v="0"/>
    <n v="8"/>
    <n v="4"/>
    <s v="Technical Degree"/>
    <n v="1"/>
    <n v="990"/>
    <n v="1"/>
    <s v="Male"/>
    <n v="84"/>
    <n v="3"/>
    <n v="2"/>
    <x v="0"/>
    <n v="4"/>
    <s v="Divorced"/>
    <n v="5079"/>
    <n v="25952"/>
    <n v="4"/>
    <s v=" Yes"/>
    <s v="No"/>
    <n v="13"/>
    <n v="3"/>
    <n v="4"/>
    <n v="80"/>
    <n v="2"/>
    <n v="12"/>
    <s v="Good Experience"/>
    <n v="3"/>
    <n v="3"/>
    <n v="7"/>
    <n v="7"/>
    <n v="0"/>
    <n v="7"/>
  </r>
  <r>
    <n v="31"/>
    <x v="1"/>
    <x v="0"/>
    <s v="Non Travel"/>
    <n v="335"/>
    <x v="1"/>
    <n v="9"/>
    <n v="2"/>
    <s v="Medical"/>
    <n v="1"/>
    <n v="991"/>
    <n v="3"/>
    <s v="Male"/>
    <n v="46"/>
    <n v="2"/>
    <n v="1"/>
    <x v="1"/>
    <n v="1"/>
    <s v="Single"/>
    <n v="2321"/>
    <n v="10322"/>
    <n v="0"/>
    <s v=" Yes"/>
    <s v="Yes"/>
    <n v="22"/>
    <n v="4"/>
    <n v="1"/>
    <n v="80"/>
    <n v="0"/>
    <n v="4"/>
    <s v="Slight Experience"/>
    <n v="0"/>
    <n v="3"/>
    <n v="3"/>
    <n v="2"/>
    <n v="1"/>
    <n v="2"/>
  </r>
  <r>
    <n v="33"/>
    <x v="1"/>
    <x v="1"/>
    <s v="Non Travel"/>
    <n v="722"/>
    <x v="0"/>
    <n v="17"/>
    <n v="3"/>
    <s v="Life Sciences"/>
    <n v="1"/>
    <n v="992"/>
    <n v="4"/>
    <s v="Male"/>
    <n v="38"/>
    <n v="3"/>
    <n v="4"/>
    <x v="5"/>
    <n v="3"/>
    <s v="Single"/>
    <n v="17444"/>
    <n v="20489"/>
    <n v="1"/>
    <s v=" Yes"/>
    <s v="No"/>
    <n v="11"/>
    <n v="3"/>
    <n v="4"/>
    <n v="80"/>
    <n v="0"/>
    <n v="10"/>
    <s v="Experience"/>
    <n v="2"/>
    <n v="3"/>
    <n v="10"/>
    <n v="8"/>
    <n v="6"/>
    <n v="0"/>
  </r>
  <r>
    <n v="29"/>
    <x v="2"/>
    <x v="0"/>
    <s v="Travel Rarely"/>
    <n v="906"/>
    <x v="1"/>
    <n v="10"/>
    <n v="3"/>
    <s v="Life Sciences"/>
    <n v="1"/>
    <n v="994"/>
    <n v="4"/>
    <s v="Female"/>
    <n v="92"/>
    <n v="2"/>
    <n v="1"/>
    <x v="1"/>
    <n v="1"/>
    <s v="Single"/>
    <n v="2404"/>
    <n v="11479"/>
    <n v="6"/>
    <s v=" Yes"/>
    <s v="Yes"/>
    <n v="20"/>
    <n v="4"/>
    <n v="3"/>
    <n v="80"/>
    <n v="0"/>
    <n v="3"/>
    <s v="Slight Experience"/>
    <n v="5"/>
    <n v="3"/>
    <n v="0"/>
    <n v="0"/>
    <n v="0"/>
    <n v="0"/>
  </r>
  <r>
    <n v="33"/>
    <x v="1"/>
    <x v="1"/>
    <s v="Travel Rarely"/>
    <n v="461"/>
    <x v="1"/>
    <n v="13"/>
    <n v="1"/>
    <s v="Life Sciences"/>
    <n v="1"/>
    <n v="995"/>
    <n v="2"/>
    <s v="Female"/>
    <n v="53"/>
    <n v="3"/>
    <n v="1"/>
    <x v="1"/>
    <n v="4"/>
    <s v="Single"/>
    <n v="3452"/>
    <n v="17241"/>
    <n v="3"/>
    <s v=" Yes"/>
    <s v="No"/>
    <n v="18"/>
    <n v="3"/>
    <n v="1"/>
    <n v="80"/>
    <n v="0"/>
    <n v="5"/>
    <s v="Slight Experience"/>
    <n v="4"/>
    <n v="3"/>
    <n v="3"/>
    <n v="2"/>
    <n v="0"/>
    <n v="2"/>
  </r>
  <r>
    <n v="45"/>
    <x v="0"/>
    <x v="1"/>
    <s v="Travel Rarely"/>
    <n v="974"/>
    <x v="1"/>
    <n v="1"/>
    <n v="4"/>
    <s v="Medical"/>
    <n v="1"/>
    <n v="996"/>
    <n v="4"/>
    <s v="Female"/>
    <n v="91"/>
    <n v="3"/>
    <n v="1"/>
    <x v="2"/>
    <n v="4"/>
    <s v="Divorced"/>
    <n v="2270"/>
    <n v="11005"/>
    <n v="3"/>
    <s v=" Yes"/>
    <s v="No"/>
    <n v="14"/>
    <n v="3"/>
    <n v="4"/>
    <n v="80"/>
    <n v="2"/>
    <n v="8"/>
    <s v="Experience"/>
    <n v="2"/>
    <n v="3"/>
    <n v="5"/>
    <n v="3"/>
    <n v="0"/>
    <n v="2"/>
  </r>
  <r>
    <n v="50"/>
    <x v="0"/>
    <x v="1"/>
    <s v="Travel Rarely"/>
    <n v="1126"/>
    <x v="1"/>
    <n v="1"/>
    <n v="2"/>
    <s v="Medical"/>
    <n v="1"/>
    <n v="997"/>
    <n v="4"/>
    <s v="Male"/>
    <n v="66"/>
    <n v="3"/>
    <n v="4"/>
    <x v="7"/>
    <n v="4"/>
    <s v="Divorced"/>
    <n v="17399"/>
    <n v="6615"/>
    <n v="9"/>
    <s v=" Yes"/>
    <s v="No"/>
    <n v="22"/>
    <n v="4"/>
    <n v="3"/>
    <n v="80"/>
    <n v="1"/>
    <n v="32"/>
    <s v="Good Experience"/>
    <n v="1"/>
    <n v="2"/>
    <n v="5"/>
    <n v="4"/>
    <n v="1"/>
    <n v="3"/>
  </r>
  <r>
    <n v="33"/>
    <x v="1"/>
    <x v="1"/>
    <s v="Travel Frequently"/>
    <n v="827"/>
    <x v="1"/>
    <n v="1"/>
    <n v="4"/>
    <s v="Other"/>
    <n v="1"/>
    <n v="998"/>
    <n v="3"/>
    <s v="Female"/>
    <n v="84"/>
    <n v="4"/>
    <n v="2"/>
    <x v="4"/>
    <n v="2"/>
    <s v="Married"/>
    <n v="5488"/>
    <n v="20161"/>
    <n v="1"/>
    <s v=" Yes"/>
    <s v="Yes"/>
    <n v="13"/>
    <n v="3"/>
    <n v="1"/>
    <n v="80"/>
    <n v="1"/>
    <n v="6"/>
    <s v="Experience"/>
    <n v="2"/>
    <n v="3"/>
    <n v="6"/>
    <n v="5"/>
    <n v="1"/>
    <n v="2"/>
  </r>
  <r>
    <n v="41"/>
    <x v="0"/>
    <x v="1"/>
    <s v="Travel Frequently"/>
    <n v="840"/>
    <x v="1"/>
    <n v="9"/>
    <n v="3"/>
    <s v="Medical"/>
    <n v="1"/>
    <n v="999"/>
    <n v="1"/>
    <s v="Male"/>
    <n v="64"/>
    <n v="3"/>
    <n v="5"/>
    <x v="7"/>
    <n v="3"/>
    <s v="Divorced"/>
    <n v="19419"/>
    <n v="3735"/>
    <n v="2"/>
    <s v=" Yes"/>
    <s v="No"/>
    <n v="17"/>
    <n v="3"/>
    <n v="2"/>
    <n v="80"/>
    <n v="1"/>
    <n v="21"/>
    <s v="Good Experience"/>
    <n v="2"/>
    <n v="4"/>
    <n v="18"/>
    <n v="16"/>
    <n v="0"/>
    <n v="11"/>
  </r>
  <r>
    <n v="27"/>
    <x v="2"/>
    <x v="1"/>
    <s v="Travel Rarely"/>
    <n v="1134"/>
    <x v="1"/>
    <n v="16"/>
    <n v="4"/>
    <s v="Technical Degree"/>
    <n v="1"/>
    <n v="1001"/>
    <n v="3"/>
    <s v="Female"/>
    <n v="37"/>
    <n v="3"/>
    <n v="1"/>
    <x v="2"/>
    <n v="2"/>
    <s v="Married"/>
    <n v="2811"/>
    <n v="12086"/>
    <n v="9"/>
    <s v=" Yes"/>
    <s v="No"/>
    <n v="14"/>
    <n v="3"/>
    <n v="2"/>
    <n v="80"/>
    <n v="1"/>
    <n v="4"/>
    <s v="Slight Experience"/>
    <n v="2"/>
    <n v="3"/>
    <n v="2"/>
    <n v="2"/>
    <n v="2"/>
    <n v="2"/>
  </r>
  <r>
    <n v="45"/>
    <x v="0"/>
    <x v="1"/>
    <s v="Non Travel"/>
    <n v="248"/>
    <x v="1"/>
    <n v="23"/>
    <n v="2"/>
    <s v="Life Sciences"/>
    <n v="1"/>
    <n v="1002"/>
    <n v="4"/>
    <s v="Male"/>
    <n v="42"/>
    <n v="3"/>
    <n v="2"/>
    <x v="2"/>
    <n v="1"/>
    <s v="Married"/>
    <n v="3633"/>
    <n v="14039"/>
    <n v="1"/>
    <s v=" Yes"/>
    <s v="Yes"/>
    <n v="15"/>
    <n v="3"/>
    <n v="3"/>
    <n v="80"/>
    <n v="1"/>
    <n v="9"/>
    <s v="Experience"/>
    <n v="2"/>
    <n v="3"/>
    <n v="9"/>
    <n v="8"/>
    <n v="0"/>
    <n v="8"/>
  </r>
  <r>
    <n v="47"/>
    <x v="0"/>
    <x v="1"/>
    <s v="Travel Rarely"/>
    <n v="955"/>
    <x v="0"/>
    <n v="4"/>
    <n v="2"/>
    <s v="Life Sciences"/>
    <n v="1"/>
    <n v="1003"/>
    <n v="4"/>
    <s v="Female"/>
    <n v="83"/>
    <n v="3"/>
    <n v="2"/>
    <x v="0"/>
    <n v="4"/>
    <s v="Single"/>
    <n v="4163"/>
    <n v="8571"/>
    <n v="1"/>
    <s v=" Yes"/>
    <s v="Yes"/>
    <n v="17"/>
    <n v="3"/>
    <n v="3"/>
    <n v="80"/>
    <n v="0"/>
    <n v="9"/>
    <s v="Experience"/>
    <n v="0"/>
    <n v="3"/>
    <n v="9"/>
    <n v="0"/>
    <n v="0"/>
    <n v="7"/>
  </r>
  <r>
    <n v="30"/>
    <x v="1"/>
    <x v="0"/>
    <s v="Travel Rarely"/>
    <n v="138"/>
    <x v="1"/>
    <n v="22"/>
    <n v="3"/>
    <s v="Life Sciences"/>
    <n v="1"/>
    <n v="1004"/>
    <n v="1"/>
    <s v="Female"/>
    <n v="48"/>
    <n v="3"/>
    <n v="1"/>
    <x v="1"/>
    <n v="3"/>
    <s v="Married"/>
    <n v="2132"/>
    <n v="11539"/>
    <n v="4"/>
    <s v=" Yes"/>
    <s v="Yes"/>
    <n v="11"/>
    <n v="3"/>
    <n v="2"/>
    <n v="80"/>
    <n v="0"/>
    <n v="7"/>
    <s v="Experience"/>
    <n v="2"/>
    <n v="3"/>
    <n v="5"/>
    <n v="2"/>
    <n v="0"/>
    <n v="1"/>
  </r>
  <r>
    <n v="50"/>
    <x v="0"/>
    <x v="1"/>
    <s v="Travel Rarely"/>
    <n v="939"/>
    <x v="1"/>
    <n v="24"/>
    <n v="3"/>
    <s v="Life Sciences"/>
    <n v="1"/>
    <n v="1005"/>
    <n v="4"/>
    <s v="Male"/>
    <n v="95"/>
    <n v="3"/>
    <n v="4"/>
    <x v="3"/>
    <n v="3"/>
    <s v="Married"/>
    <n v="13973"/>
    <n v="4161"/>
    <n v="3"/>
    <s v=" Yes"/>
    <s v="Yes"/>
    <n v="18"/>
    <n v="3"/>
    <n v="4"/>
    <n v="80"/>
    <n v="1"/>
    <n v="22"/>
    <s v="Good Experience"/>
    <n v="2"/>
    <n v="3"/>
    <n v="12"/>
    <n v="11"/>
    <n v="1"/>
    <n v="5"/>
  </r>
  <r>
    <n v="38"/>
    <x v="1"/>
    <x v="1"/>
    <s v="Travel Frequently"/>
    <n v="1391"/>
    <x v="1"/>
    <n v="10"/>
    <n v="1"/>
    <s v="Medical"/>
    <n v="1"/>
    <n v="1006"/>
    <n v="3"/>
    <s v="Male"/>
    <n v="66"/>
    <n v="3"/>
    <n v="1"/>
    <x v="1"/>
    <n v="3"/>
    <s v="Married"/>
    <n v="2684"/>
    <n v="12127"/>
    <n v="0"/>
    <s v=" Yes"/>
    <s v="No"/>
    <n v="17"/>
    <n v="3"/>
    <n v="2"/>
    <n v="80"/>
    <n v="1"/>
    <n v="3"/>
    <s v="Slight Experience"/>
    <n v="0"/>
    <n v="2"/>
    <n v="2"/>
    <n v="1"/>
    <n v="0"/>
    <n v="2"/>
  </r>
  <r>
    <n v="46"/>
    <x v="0"/>
    <x v="1"/>
    <s v="Travel Rarely"/>
    <n v="566"/>
    <x v="1"/>
    <n v="7"/>
    <n v="2"/>
    <s v="Medical"/>
    <n v="1"/>
    <n v="1007"/>
    <n v="4"/>
    <s v="Male"/>
    <n v="75"/>
    <n v="3"/>
    <n v="3"/>
    <x v="3"/>
    <n v="3"/>
    <s v="Divorced"/>
    <n v="10845"/>
    <n v="24208"/>
    <n v="6"/>
    <s v=" Yes"/>
    <s v="No"/>
    <n v="13"/>
    <n v="3"/>
    <n v="2"/>
    <n v="80"/>
    <n v="1"/>
    <n v="13"/>
    <s v="Good Experience"/>
    <n v="3"/>
    <n v="3"/>
    <n v="8"/>
    <n v="7"/>
    <n v="0"/>
    <n v="7"/>
  </r>
  <r>
    <n v="24"/>
    <x v="2"/>
    <x v="1"/>
    <s v="Travel Rarely"/>
    <n v="1206"/>
    <x v="1"/>
    <n v="17"/>
    <n v="1"/>
    <s v="Medical"/>
    <n v="1"/>
    <n v="1009"/>
    <n v="4"/>
    <s v="Female"/>
    <n v="41"/>
    <n v="2"/>
    <n v="2"/>
    <x v="3"/>
    <n v="3"/>
    <s v="Divorced"/>
    <n v="4377"/>
    <n v="24117"/>
    <n v="1"/>
    <s v=" Yes"/>
    <s v="No"/>
    <n v="15"/>
    <n v="3"/>
    <n v="2"/>
    <n v="80"/>
    <n v="2"/>
    <n v="5"/>
    <s v="Slight Experience"/>
    <n v="6"/>
    <n v="3"/>
    <n v="4"/>
    <n v="2"/>
    <n v="3"/>
    <n v="2"/>
  </r>
  <r>
    <n v="35"/>
    <x v="1"/>
    <x v="0"/>
    <s v="Travel Rarely"/>
    <n v="622"/>
    <x v="1"/>
    <n v="14"/>
    <n v="4"/>
    <s v="Other"/>
    <n v="1"/>
    <n v="1010"/>
    <n v="3"/>
    <s v="Male"/>
    <n v="39"/>
    <n v="2"/>
    <n v="1"/>
    <x v="2"/>
    <n v="2"/>
    <s v="Divorced"/>
    <n v="3743"/>
    <n v="10074"/>
    <n v="1"/>
    <s v=" Yes"/>
    <s v="Yes"/>
    <n v="24"/>
    <n v="4"/>
    <n v="4"/>
    <n v="80"/>
    <n v="1"/>
    <n v="5"/>
    <s v="Slight Experience"/>
    <n v="2"/>
    <n v="1"/>
    <n v="4"/>
    <n v="2"/>
    <n v="0"/>
    <n v="2"/>
  </r>
  <r>
    <n v="31"/>
    <x v="1"/>
    <x v="1"/>
    <s v="Travel Frequently"/>
    <n v="853"/>
    <x v="1"/>
    <n v="1"/>
    <n v="1"/>
    <s v="Life Sciences"/>
    <n v="1"/>
    <n v="1011"/>
    <n v="3"/>
    <s v="Female"/>
    <n v="96"/>
    <n v="3"/>
    <n v="2"/>
    <x v="3"/>
    <n v="1"/>
    <s v="Married"/>
    <n v="4148"/>
    <n v="11275"/>
    <n v="1"/>
    <s v=" Yes"/>
    <s v="No"/>
    <n v="12"/>
    <n v="3"/>
    <n v="3"/>
    <n v="80"/>
    <n v="1"/>
    <n v="4"/>
    <s v="Slight Experience"/>
    <n v="1"/>
    <n v="3"/>
    <n v="4"/>
    <n v="3"/>
    <n v="0"/>
    <n v="3"/>
  </r>
  <r>
    <n v="18"/>
    <x v="2"/>
    <x v="1"/>
    <s v="Non Travel"/>
    <n v="287"/>
    <x v="1"/>
    <n v="5"/>
    <n v="2"/>
    <s v="Life Sciences"/>
    <n v="1"/>
    <n v="1012"/>
    <n v="2"/>
    <s v="Male"/>
    <n v="73"/>
    <n v="3"/>
    <n v="1"/>
    <x v="1"/>
    <n v="4"/>
    <s v="Single"/>
    <n v="1051"/>
    <n v="13493"/>
    <n v="1"/>
    <s v=" Yes"/>
    <s v="No"/>
    <n v="15"/>
    <n v="3"/>
    <n v="4"/>
    <n v="80"/>
    <n v="0"/>
    <n v="0"/>
    <s v="Slight Experience"/>
    <n v="2"/>
    <n v="3"/>
    <n v="0"/>
    <n v="0"/>
    <n v="0"/>
    <n v="0"/>
  </r>
  <r>
    <n v="54"/>
    <x v="0"/>
    <x v="1"/>
    <s v="Travel Rarely"/>
    <n v="1441"/>
    <x v="1"/>
    <n v="17"/>
    <n v="3"/>
    <s v="Technical Degree"/>
    <n v="1"/>
    <n v="1013"/>
    <n v="3"/>
    <s v="Female"/>
    <n v="56"/>
    <n v="3"/>
    <n v="3"/>
    <x v="3"/>
    <n v="3"/>
    <s v="Married"/>
    <n v="10739"/>
    <n v="13943"/>
    <n v="8"/>
    <s v=" Yes"/>
    <s v="No"/>
    <n v="11"/>
    <n v="3"/>
    <n v="3"/>
    <n v="80"/>
    <n v="1"/>
    <n v="22"/>
    <s v="Good Experience"/>
    <n v="2"/>
    <n v="3"/>
    <n v="10"/>
    <n v="7"/>
    <n v="0"/>
    <n v="8"/>
  </r>
  <r>
    <n v="35"/>
    <x v="1"/>
    <x v="1"/>
    <s v="Travel Rarely"/>
    <n v="583"/>
    <x v="1"/>
    <n v="25"/>
    <n v="4"/>
    <s v="Medical"/>
    <n v="1"/>
    <n v="1014"/>
    <n v="3"/>
    <s v="Female"/>
    <n v="57"/>
    <n v="3"/>
    <n v="3"/>
    <x v="4"/>
    <n v="3"/>
    <s v="Divorced"/>
    <n v="10388"/>
    <n v="6975"/>
    <n v="1"/>
    <s v=" Yes"/>
    <s v="Yes"/>
    <n v="11"/>
    <n v="3"/>
    <n v="3"/>
    <n v="80"/>
    <n v="1"/>
    <n v="16"/>
    <s v="Good Experience"/>
    <n v="3"/>
    <n v="2"/>
    <n v="16"/>
    <n v="10"/>
    <n v="10"/>
    <n v="1"/>
  </r>
  <r>
    <n v="30"/>
    <x v="1"/>
    <x v="1"/>
    <s v="Travel Rarely"/>
    <n v="153"/>
    <x v="1"/>
    <n v="8"/>
    <n v="2"/>
    <s v="Life Sciences"/>
    <n v="1"/>
    <n v="1015"/>
    <n v="2"/>
    <s v="Female"/>
    <n v="73"/>
    <n v="4"/>
    <n v="3"/>
    <x v="7"/>
    <n v="1"/>
    <s v="Married"/>
    <n v="11416"/>
    <n v="17802"/>
    <n v="0"/>
    <s v=" Yes"/>
    <s v="Yes"/>
    <n v="12"/>
    <n v="3"/>
    <n v="3"/>
    <n v="80"/>
    <n v="3"/>
    <n v="9"/>
    <s v="Experience"/>
    <n v="4"/>
    <n v="2"/>
    <n v="8"/>
    <n v="7"/>
    <n v="1"/>
    <n v="7"/>
  </r>
  <r>
    <n v="20"/>
    <x v="2"/>
    <x v="0"/>
    <s v="Travel Rarely"/>
    <n v="1097"/>
    <x v="1"/>
    <n v="11"/>
    <n v="3"/>
    <s v="Medical"/>
    <n v="1"/>
    <n v="1016"/>
    <n v="4"/>
    <s v="Female"/>
    <n v="98"/>
    <n v="2"/>
    <n v="1"/>
    <x v="1"/>
    <n v="1"/>
    <s v="Single"/>
    <n v="2600"/>
    <n v="18275"/>
    <n v="1"/>
    <s v=" Yes"/>
    <s v="Yes"/>
    <n v="15"/>
    <n v="3"/>
    <n v="1"/>
    <n v="80"/>
    <n v="0"/>
    <n v="1"/>
    <s v="Slight Experience"/>
    <n v="2"/>
    <n v="3"/>
    <n v="1"/>
    <n v="0"/>
    <n v="0"/>
    <n v="0"/>
  </r>
  <r>
    <n v="30"/>
    <x v="1"/>
    <x v="0"/>
    <s v="Travel Frequently"/>
    <n v="109"/>
    <x v="1"/>
    <n v="5"/>
    <n v="3"/>
    <s v="Medical"/>
    <n v="1"/>
    <n v="1017"/>
    <n v="2"/>
    <s v="Female"/>
    <n v="60"/>
    <n v="3"/>
    <n v="1"/>
    <x v="2"/>
    <n v="2"/>
    <s v="Single"/>
    <n v="2422"/>
    <n v="25725"/>
    <n v="0"/>
    <s v=" Yes"/>
    <s v="No"/>
    <n v="17"/>
    <n v="3"/>
    <n v="1"/>
    <n v="80"/>
    <n v="0"/>
    <n v="4"/>
    <s v="Slight Experience"/>
    <n v="3"/>
    <n v="3"/>
    <n v="3"/>
    <n v="2"/>
    <n v="1"/>
    <n v="2"/>
  </r>
  <r>
    <n v="26"/>
    <x v="2"/>
    <x v="1"/>
    <s v="Travel Rarely"/>
    <n v="1066"/>
    <x v="1"/>
    <n v="2"/>
    <n v="2"/>
    <s v="Medical"/>
    <n v="1"/>
    <n v="1018"/>
    <n v="4"/>
    <s v="Male"/>
    <n v="32"/>
    <n v="4"/>
    <n v="2"/>
    <x v="3"/>
    <n v="4"/>
    <s v="Married"/>
    <n v="5472"/>
    <n v="3334"/>
    <n v="1"/>
    <s v=" Yes"/>
    <s v="No"/>
    <n v="12"/>
    <n v="3"/>
    <n v="2"/>
    <n v="80"/>
    <n v="0"/>
    <n v="8"/>
    <s v="Experience"/>
    <n v="2"/>
    <n v="3"/>
    <n v="8"/>
    <n v="7"/>
    <n v="1"/>
    <n v="3"/>
  </r>
  <r>
    <n v="22"/>
    <x v="2"/>
    <x v="1"/>
    <s v="Travel Rarely"/>
    <n v="217"/>
    <x v="1"/>
    <n v="8"/>
    <n v="1"/>
    <s v="Life Sciences"/>
    <n v="1"/>
    <n v="1019"/>
    <n v="2"/>
    <s v="Male"/>
    <n v="94"/>
    <n v="1"/>
    <n v="1"/>
    <x v="2"/>
    <n v="1"/>
    <s v="Married"/>
    <n v="2451"/>
    <n v="6881"/>
    <n v="1"/>
    <s v=" Yes"/>
    <s v="No"/>
    <n v="15"/>
    <n v="3"/>
    <n v="1"/>
    <n v="80"/>
    <n v="1"/>
    <n v="4"/>
    <s v="Slight Experience"/>
    <n v="3"/>
    <n v="2"/>
    <n v="4"/>
    <n v="3"/>
    <n v="1"/>
    <n v="1"/>
  </r>
  <r>
    <n v="48"/>
    <x v="0"/>
    <x v="1"/>
    <s v="Travel Rarely"/>
    <n v="277"/>
    <x v="1"/>
    <n v="6"/>
    <n v="3"/>
    <s v="Life Sciences"/>
    <n v="1"/>
    <n v="1022"/>
    <n v="1"/>
    <s v="Male"/>
    <n v="97"/>
    <n v="2"/>
    <n v="2"/>
    <x v="4"/>
    <n v="3"/>
    <s v="Single"/>
    <n v="4240"/>
    <n v="13119"/>
    <n v="2"/>
    <s v=" Yes"/>
    <s v="No"/>
    <n v="13"/>
    <n v="3"/>
    <n v="4"/>
    <n v="80"/>
    <n v="0"/>
    <n v="19"/>
    <s v="Good Experience"/>
    <n v="0"/>
    <n v="3"/>
    <n v="2"/>
    <n v="2"/>
    <n v="2"/>
    <n v="2"/>
  </r>
  <r>
    <n v="48"/>
    <x v="0"/>
    <x v="1"/>
    <s v="Travel Rarely"/>
    <n v="1355"/>
    <x v="1"/>
    <n v="4"/>
    <n v="4"/>
    <s v="Life Sciences"/>
    <n v="1"/>
    <n v="1024"/>
    <n v="3"/>
    <s v="Male"/>
    <n v="78"/>
    <n v="2"/>
    <n v="3"/>
    <x v="4"/>
    <n v="3"/>
    <s v="Single"/>
    <n v="10999"/>
    <n v="22245"/>
    <n v="7"/>
    <s v=" Yes"/>
    <s v="No"/>
    <n v="14"/>
    <n v="3"/>
    <n v="2"/>
    <n v="80"/>
    <n v="0"/>
    <n v="27"/>
    <s v="Good Experience"/>
    <n v="3"/>
    <n v="3"/>
    <n v="15"/>
    <n v="11"/>
    <n v="4"/>
    <n v="8"/>
  </r>
  <r>
    <n v="41"/>
    <x v="0"/>
    <x v="1"/>
    <s v="Travel Rarely"/>
    <n v="549"/>
    <x v="1"/>
    <n v="7"/>
    <n v="2"/>
    <s v="Medical"/>
    <n v="1"/>
    <n v="1025"/>
    <n v="4"/>
    <s v="Female"/>
    <n v="42"/>
    <n v="3"/>
    <n v="2"/>
    <x v="3"/>
    <n v="3"/>
    <s v="Single"/>
    <n v="5003"/>
    <n v="23371"/>
    <n v="6"/>
    <s v=" Yes"/>
    <s v="No"/>
    <n v="14"/>
    <n v="3"/>
    <n v="2"/>
    <n v="80"/>
    <n v="0"/>
    <n v="8"/>
    <s v="Experience"/>
    <n v="6"/>
    <n v="3"/>
    <n v="2"/>
    <n v="2"/>
    <n v="2"/>
    <n v="1"/>
  </r>
  <r>
    <n v="39"/>
    <x v="1"/>
    <x v="1"/>
    <s v="Travel Rarely"/>
    <n v="466"/>
    <x v="1"/>
    <n v="1"/>
    <n v="1"/>
    <s v="Life Sciences"/>
    <n v="1"/>
    <n v="1026"/>
    <n v="4"/>
    <s v="Female"/>
    <n v="65"/>
    <n v="2"/>
    <n v="4"/>
    <x v="3"/>
    <n v="4"/>
    <s v="Married"/>
    <n v="12742"/>
    <n v="7060"/>
    <n v="1"/>
    <s v=" Yes"/>
    <s v="No"/>
    <n v="16"/>
    <n v="3"/>
    <n v="3"/>
    <n v="80"/>
    <n v="1"/>
    <n v="21"/>
    <s v="Good Experience"/>
    <n v="3"/>
    <n v="3"/>
    <n v="21"/>
    <n v="6"/>
    <n v="11"/>
    <n v="8"/>
  </r>
  <r>
    <n v="27"/>
    <x v="2"/>
    <x v="1"/>
    <s v="Travel Rarely"/>
    <n v="1055"/>
    <x v="1"/>
    <n v="2"/>
    <n v="4"/>
    <s v="Life Sciences"/>
    <n v="1"/>
    <n v="1027"/>
    <n v="1"/>
    <s v="Female"/>
    <n v="47"/>
    <n v="3"/>
    <n v="2"/>
    <x v="3"/>
    <n v="4"/>
    <s v="Married"/>
    <n v="4227"/>
    <n v="4658"/>
    <n v="0"/>
    <s v=" Yes"/>
    <s v="No"/>
    <n v="18"/>
    <n v="3"/>
    <n v="2"/>
    <n v="80"/>
    <n v="1"/>
    <n v="4"/>
    <s v="Slight Experience"/>
    <n v="2"/>
    <n v="3"/>
    <n v="3"/>
    <n v="2"/>
    <n v="2"/>
    <n v="2"/>
  </r>
  <r>
    <n v="35"/>
    <x v="1"/>
    <x v="1"/>
    <s v="Travel Rarely"/>
    <n v="802"/>
    <x v="1"/>
    <n v="10"/>
    <n v="3"/>
    <s v="Other"/>
    <n v="1"/>
    <n v="1028"/>
    <n v="2"/>
    <s v="Male"/>
    <n v="45"/>
    <n v="3"/>
    <n v="1"/>
    <x v="2"/>
    <n v="4"/>
    <s v="Divorced"/>
    <n v="3917"/>
    <n v="9541"/>
    <n v="1"/>
    <s v=" Yes"/>
    <s v="No"/>
    <n v="20"/>
    <n v="4"/>
    <n v="1"/>
    <n v="80"/>
    <n v="1"/>
    <n v="3"/>
    <s v="Slight Experience"/>
    <n v="4"/>
    <n v="2"/>
    <n v="3"/>
    <n v="2"/>
    <n v="1"/>
    <n v="2"/>
  </r>
  <r>
    <n v="42"/>
    <x v="0"/>
    <x v="1"/>
    <s v="Travel Rarely"/>
    <n v="265"/>
    <x v="0"/>
    <n v="5"/>
    <n v="2"/>
    <s v="Marketing"/>
    <n v="1"/>
    <n v="1029"/>
    <n v="4"/>
    <s v="Male"/>
    <n v="90"/>
    <n v="3"/>
    <n v="5"/>
    <x v="5"/>
    <n v="3"/>
    <s v="Married"/>
    <n v="18303"/>
    <n v="7770"/>
    <n v="6"/>
    <s v=" Yes"/>
    <s v="No"/>
    <n v="13"/>
    <n v="3"/>
    <n v="2"/>
    <n v="80"/>
    <n v="0"/>
    <n v="21"/>
    <s v="Good Experience"/>
    <n v="3"/>
    <n v="4"/>
    <n v="1"/>
    <n v="0"/>
    <n v="0"/>
    <n v="0"/>
  </r>
  <r>
    <n v="50"/>
    <x v="0"/>
    <x v="1"/>
    <s v="Travel Rarely"/>
    <n v="804"/>
    <x v="1"/>
    <n v="9"/>
    <n v="3"/>
    <s v="Life Sciences"/>
    <n v="1"/>
    <n v="1030"/>
    <n v="1"/>
    <s v="Male"/>
    <n v="64"/>
    <n v="3"/>
    <n v="1"/>
    <x v="2"/>
    <n v="4"/>
    <s v="Married"/>
    <n v="2380"/>
    <n v="20165"/>
    <n v="4"/>
    <s v=" Yes"/>
    <s v="No"/>
    <n v="18"/>
    <n v="3"/>
    <n v="2"/>
    <n v="80"/>
    <n v="0"/>
    <n v="8"/>
    <s v="Experience"/>
    <n v="5"/>
    <n v="3"/>
    <n v="1"/>
    <n v="0"/>
    <n v="0"/>
    <n v="0"/>
  </r>
  <r>
    <n v="59"/>
    <x v="0"/>
    <x v="1"/>
    <s v="Travel Rarely"/>
    <n v="715"/>
    <x v="1"/>
    <n v="2"/>
    <n v="3"/>
    <s v="Life Sciences"/>
    <n v="1"/>
    <n v="1032"/>
    <n v="3"/>
    <s v="Female"/>
    <n v="69"/>
    <n v="2"/>
    <n v="4"/>
    <x v="3"/>
    <n v="4"/>
    <s v="Single"/>
    <n v="13726"/>
    <n v="21829"/>
    <n v="3"/>
    <s v=" Yes"/>
    <s v="Yes"/>
    <n v="13"/>
    <n v="3"/>
    <n v="1"/>
    <n v="80"/>
    <n v="0"/>
    <n v="30"/>
    <s v="Good Experience"/>
    <n v="4"/>
    <n v="3"/>
    <n v="5"/>
    <n v="3"/>
    <n v="4"/>
    <n v="3"/>
  </r>
  <r>
    <n v="37"/>
    <x v="1"/>
    <x v="0"/>
    <s v="Travel Rarely"/>
    <n v="1141"/>
    <x v="1"/>
    <n v="11"/>
    <n v="2"/>
    <s v="Medical"/>
    <n v="1"/>
    <n v="1033"/>
    <n v="1"/>
    <s v="Female"/>
    <n v="61"/>
    <n v="1"/>
    <n v="2"/>
    <x v="4"/>
    <n v="2"/>
    <s v="Married"/>
    <n v="4777"/>
    <n v="14382"/>
    <n v="5"/>
    <s v=" Yes"/>
    <s v="No"/>
    <n v="15"/>
    <n v="3"/>
    <n v="1"/>
    <n v="80"/>
    <n v="0"/>
    <n v="15"/>
    <s v="Good Experience"/>
    <n v="2"/>
    <n v="1"/>
    <n v="1"/>
    <n v="0"/>
    <n v="0"/>
    <n v="0"/>
  </r>
  <r>
    <n v="55"/>
    <x v="0"/>
    <x v="1"/>
    <s v="Travel Frequently"/>
    <n v="135"/>
    <x v="1"/>
    <n v="18"/>
    <n v="4"/>
    <s v="Medical"/>
    <n v="1"/>
    <n v="1034"/>
    <n v="3"/>
    <s v="Male"/>
    <n v="62"/>
    <n v="3"/>
    <n v="2"/>
    <x v="4"/>
    <n v="2"/>
    <s v="Married"/>
    <n v="6385"/>
    <n v="12992"/>
    <n v="3"/>
    <s v=" Yes"/>
    <s v="Yes"/>
    <n v="14"/>
    <n v="3"/>
    <n v="4"/>
    <n v="80"/>
    <n v="2"/>
    <n v="17"/>
    <s v="Good Experience"/>
    <n v="3"/>
    <n v="3"/>
    <n v="8"/>
    <n v="7"/>
    <n v="6"/>
    <n v="7"/>
  </r>
  <r>
    <n v="41"/>
    <x v="0"/>
    <x v="1"/>
    <s v="Non Travel"/>
    <n v="247"/>
    <x v="1"/>
    <n v="7"/>
    <n v="1"/>
    <s v="Life Sciences"/>
    <n v="1"/>
    <n v="1035"/>
    <n v="2"/>
    <s v="Female"/>
    <n v="55"/>
    <n v="1"/>
    <n v="5"/>
    <x v="7"/>
    <n v="3"/>
    <s v="Divorced"/>
    <n v="19973"/>
    <n v="20284"/>
    <n v="1"/>
    <s v=" Yes"/>
    <s v="No"/>
    <n v="22"/>
    <n v="4"/>
    <n v="2"/>
    <n v="80"/>
    <n v="2"/>
    <n v="21"/>
    <s v="Good Experience"/>
    <n v="3"/>
    <n v="3"/>
    <n v="21"/>
    <n v="16"/>
    <n v="5"/>
    <n v="10"/>
  </r>
  <r>
    <n v="38"/>
    <x v="1"/>
    <x v="1"/>
    <s v="Travel Rarely"/>
    <n v="1035"/>
    <x v="0"/>
    <n v="3"/>
    <n v="4"/>
    <s v="Life Sciences"/>
    <n v="1"/>
    <n v="1036"/>
    <n v="2"/>
    <s v="Male"/>
    <n v="42"/>
    <n v="3"/>
    <n v="2"/>
    <x v="0"/>
    <n v="4"/>
    <s v="Single"/>
    <n v="6861"/>
    <n v="4981"/>
    <n v="8"/>
    <s v=" Yes"/>
    <s v="Yes"/>
    <n v="12"/>
    <n v="3"/>
    <n v="3"/>
    <n v="80"/>
    <n v="0"/>
    <n v="19"/>
    <s v="Good Experience"/>
    <n v="1"/>
    <n v="3"/>
    <n v="1"/>
    <n v="0"/>
    <n v="0"/>
    <n v="0"/>
  </r>
  <r>
    <n v="26"/>
    <x v="2"/>
    <x v="0"/>
    <s v="Non Travel"/>
    <n v="265"/>
    <x v="0"/>
    <n v="29"/>
    <n v="2"/>
    <s v="Medical"/>
    <n v="1"/>
    <n v="1037"/>
    <n v="2"/>
    <s v="Male"/>
    <n v="79"/>
    <n v="1"/>
    <n v="2"/>
    <x v="0"/>
    <n v="1"/>
    <s v="Single"/>
    <n v="4969"/>
    <n v="21813"/>
    <n v="8"/>
    <s v=" Yes"/>
    <s v="No"/>
    <n v="18"/>
    <n v="3"/>
    <n v="4"/>
    <n v="80"/>
    <n v="0"/>
    <n v="7"/>
    <s v="Experience"/>
    <n v="6"/>
    <n v="3"/>
    <n v="2"/>
    <n v="2"/>
    <n v="2"/>
    <n v="2"/>
  </r>
  <r>
    <n v="52"/>
    <x v="0"/>
    <x v="0"/>
    <s v="Travel Rarely"/>
    <n v="266"/>
    <x v="0"/>
    <n v="2"/>
    <n v="1"/>
    <s v="Marketing"/>
    <n v="1"/>
    <n v="1038"/>
    <n v="1"/>
    <s v="Female"/>
    <n v="57"/>
    <n v="1"/>
    <n v="5"/>
    <x v="5"/>
    <n v="4"/>
    <s v="Married"/>
    <n v="19845"/>
    <n v="25846"/>
    <n v="1"/>
    <s v=" Yes"/>
    <s v="No"/>
    <n v="15"/>
    <n v="3"/>
    <n v="4"/>
    <n v="80"/>
    <n v="1"/>
    <n v="33"/>
    <s v="Good Experience"/>
    <n v="3"/>
    <n v="3"/>
    <n v="32"/>
    <n v="14"/>
    <n v="6"/>
    <n v="9"/>
  </r>
  <r>
    <n v="44"/>
    <x v="0"/>
    <x v="1"/>
    <s v="Travel Rarely"/>
    <n v="1448"/>
    <x v="0"/>
    <n v="28"/>
    <n v="3"/>
    <s v="Medical"/>
    <n v="1"/>
    <n v="1039"/>
    <n v="4"/>
    <s v="Female"/>
    <n v="53"/>
    <n v="4"/>
    <n v="4"/>
    <x v="0"/>
    <n v="4"/>
    <s v="Married"/>
    <n v="13320"/>
    <n v="11737"/>
    <n v="3"/>
    <s v=" Yes"/>
    <s v="Yes"/>
    <n v="18"/>
    <n v="3"/>
    <n v="3"/>
    <n v="80"/>
    <n v="1"/>
    <n v="23"/>
    <s v="Good Experience"/>
    <n v="2"/>
    <n v="3"/>
    <n v="12"/>
    <n v="11"/>
    <n v="11"/>
    <n v="11"/>
  </r>
  <r>
    <n v="50"/>
    <x v="0"/>
    <x v="1"/>
    <s v="Non Travel"/>
    <n v="145"/>
    <x v="0"/>
    <n v="1"/>
    <n v="3"/>
    <s v="Life Sciences"/>
    <n v="1"/>
    <n v="1040"/>
    <n v="4"/>
    <s v="Female"/>
    <n v="95"/>
    <n v="3"/>
    <n v="2"/>
    <x v="0"/>
    <n v="3"/>
    <s v="Married"/>
    <n v="6347"/>
    <n v="24920"/>
    <n v="0"/>
    <s v=" Yes"/>
    <s v="No"/>
    <n v="12"/>
    <n v="3"/>
    <n v="1"/>
    <n v="80"/>
    <n v="1"/>
    <n v="19"/>
    <s v="Good Experience"/>
    <n v="3"/>
    <n v="3"/>
    <n v="18"/>
    <n v="7"/>
    <n v="0"/>
    <n v="13"/>
  </r>
  <r>
    <n v="36"/>
    <x v="1"/>
    <x v="0"/>
    <s v="Travel Rarely"/>
    <n v="885"/>
    <x v="1"/>
    <n v="16"/>
    <n v="4"/>
    <s v="Life Sciences"/>
    <n v="1"/>
    <n v="1042"/>
    <n v="3"/>
    <s v="Female"/>
    <n v="43"/>
    <n v="4"/>
    <n v="1"/>
    <x v="2"/>
    <n v="1"/>
    <s v="Single"/>
    <n v="2743"/>
    <n v="8269"/>
    <n v="1"/>
    <s v=" Yes"/>
    <s v="No"/>
    <n v="16"/>
    <n v="3"/>
    <n v="3"/>
    <n v="80"/>
    <n v="0"/>
    <n v="18"/>
    <s v="Good Experience"/>
    <n v="1"/>
    <n v="3"/>
    <n v="17"/>
    <n v="13"/>
    <n v="15"/>
    <n v="14"/>
  </r>
  <r>
    <n v="39"/>
    <x v="1"/>
    <x v="1"/>
    <s v="Travel Frequently"/>
    <n v="945"/>
    <x v="1"/>
    <n v="22"/>
    <n v="3"/>
    <s v="Medical"/>
    <n v="1"/>
    <n v="1043"/>
    <n v="4"/>
    <s v="Female"/>
    <n v="82"/>
    <n v="3"/>
    <n v="3"/>
    <x v="3"/>
    <n v="1"/>
    <s v="Single"/>
    <n v="10880"/>
    <n v="5083"/>
    <n v="1"/>
    <s v=" Yes"/>
    <s v="Yes"/>
    <n v="13"/>
    <n v="3"/>
    <n v="3"/>
    <n v="80"/>
    <n v="0"/>
    <n v="21"/>
    <s v="Good Experience"/>
    <n v="2"/>
    <n v="3"/>
    <n v="21"/>
    <n v="6"/>
    <n v="2"/>
    <n v="8"/>
  </r>
  <r>
    <n v="33"/>
    <x v="1"/>
    <x v="1"/>
    <s v="Non Travel"/>
    <n v="1038"/>
    <x v="0"/>
    <n v="8"/>
    <n v="1"/>
    <s v="Life Sciences"/>
    <n v="1"/>
    <n v="1044"/>
    <n v="2"/>
    <s v="Female"/>
    <n v="88"/>
    <n v="2"/>
    <n v="1"/>
    <x v="6"/>
    <n v="4"/>
    <s v="Single"/>
    <n v="2342"/>
    <n v="21437"/>
    <n v="0"/>
    <s v=" Yes"/>
    <s v="No"/>
    <n v="19"/>
    <n v="3"/>
    <n v="4"/>
    <n v="80"/>
    <n v="0"/>
    <n v="3"/>
    <s v="Slight Experience"/>
    <n v="2"/>
    <n v="2"/>
    <n v="2"/>
    <n v="2"/>
    <n v="2"/>
    <n v="2"/>
  </r>
  <r>
    <n v="45"/>
    <x v="0"/>
    <x v="1"/>
    <s v="Travel Rarely"/>
    <n v="1234"/>
    <x v="0"/>
    <n v="11"/>
    <n v="2"/>
    <s v="Life Sciences"/>
    <n v="1"/>
    <n v="1045"/>
    <n v="4"/>
    <s v="Female"/>
    <n v="90"/>
    <n v="3"/>
    <n v="4"/>
    <x v="5"/>
    <n v="4"/>
    <s v="Married"/>
    <n v="17650"/>
    <n v="5404"/>
    <n v="3"/>
    <s v=" Yes"/>
    <s v="No"/>
    <n v="13"/>
    <n v="3"/>
    <n v="2"/>
    <n v="80"/>
    <n v="1"/>
    <n v="26"/>
    <s v="Good Experience"/>
    <n v="4"/>
    <n v="4"/>
    <n v="9"/>
    <n v="3"/>
    <n v="1"/>
    <n v="1"/>
  </r>
  <r>
    <n v="32"/>
    <x v="1"/>
    <x v="1"/>
    <s v="Non Travel"/>
    <n v="1109"/>
    <x v="1"/>
    <n v="29"/>
    <n v="4"/>
    <s v="Medical"/>
    <n v="1"/>
    <n v="1046"/>
    <n v="4"/>
    <s v="Female"/>
    <n v="69"/>
    <n v="3"/>
    <n v="1"/>
    <x v="2"/>
    <n v="3"/>
    <s v="Single"/>
    <n v="4025"/>
    <n v="11135"/>
    <n v="9"/>
    <s v=" Yes"/>
    <s v="No"/>
    <n v="12"/>
    <n v="3"/>
    <n v="2"/>
    <n v="80"/>
    <n v="0"/>
    <n v="10"/>
    <s v="Experience"/>
    <n v="2"/>
    <n v="3"/>
    <n v="8"/>
    <n v="7"/>
    <n v="7"/>
    <n v="7"/>
  </r>
  <r>
    <n v="34"/>
    <x v="1"/>
    <x v="1"/>
    <s v="Travel Rarely"/>
    <n v="216"/>
    <x v="0"/>
    <n v="1"/>
    <n v="4"/>
    <s v="Marketing"/>
    <n v="1"/>
    <n v="1047"/>
    <n v="2"/>
    <s v="Male"/>
    <n v="75"/>
    <n v="4"/>
    <n v="2"/>
    <x v="0"/>
    <n v="4"/>
    <s v="Divorced"/>
    <n v="9725"/>
    <n v="12278"/>
    <n v="0"/>
    <s v=" Yes"/>
    <s v="No"/>
    <n v="11"/>
    <n v="3"/>
    <n v="4"/>
    <n v="80"/>
    <n v="1"/>
    <n v="16"/>
    <s v="Good Experience"/>
    <n v="2"/>
    <n v="2"/>
    <n v="15"/>
    <n v="1"/>
    <n v="0"/>
    <n v="9"/>
  </r>
  <r>
    <n v="59"/>
    <x v="0"/>
    <x v="1"/>
    <s v="Travel Rarely"/>
    <n v="1089"/>
    <x v="0"/>
    <n v="1"/>
    <n v="2"/>
    <s v="Technical Degree"/>
    <n v="1"/>
    <n v="1048"/>
    <n v="2"/>
    <s v="Male"/>
    <n v="66"/>
    <n v="3"/>
    <n v="3"/>
    <x v="5"/>
    <n v="4"/>
    <s v="Married"/>
    <n v="11904"/>
    <n v="11038"/>
    <n v="3"/>
    <s v=" Yes"/>
    <s v="Yes"/>
    <n v="14"/>
    <n v="3"/>
    <n v="3"/>
    <n v="80"/>
    <n v="1"/>
    <n v="14"/>
    <s v="Good Experience"/>
    <n v="1"/>
    <n v="1"/>
    <n v="6"/>
    <n v="4"/>
    <n v="0"/>
    <n v="4"/>
  </r>
  <r>
    <n v="45"/>
    <x v="0"/>
    <x v="1"/>
    <s v="Travel Rarely"/>
    <n v="788"/>
    <x v="2"/>
    <n v="24"/>
    <n v="4"/>
    <s v="Medical"/>
    <n v="1"/>
    <n v="1049"/>
    <n v="2"/>
    <s v="Male"/>
    <n v="36"/>
    <n v="3"/>
    <n v="1"/>
    <x v="8"/>
    <n v="2"/>
    <s v="Single"/>
    <n v="2177"/>
    <n v="8318"/>
    <n v="1"/>
    <s v=" Yes"/>
    <s v="No"/>
    <n v="16"/>
    <n v="3"/>
    <n v="1"/>
    <n v="80"/>
    <n v="0"/>
    <n v="6"/>
    <s v="Experience"/>
    <n v="3"/>
    <n v="3"/>
    <n v="6"/>
    <n v="3"/>
    <n v="0"/>
    <n v="4"/>
  </r>
  <r>
    <n v="53"/>
    <x v="0"/>
    <x v="1"/>
    <s v="Travel Frequently"/>
    <n v="124"/>
    <x v="0"/>
    <n v="2"/>
    <n v="3"/>
    <s v="Marketing"/>
    <n v="1"/>
    <n v="1050"/>
    <n v="3"/>
    <s v="Female"/>
    <n v="38"/>
    <n v="2"/>
    <n v="3"/>
    <x v="0"/>
    <n v="2"/>
    <s v="Married"/>
    <n v="7525"/>
    <n v="23537"/>
    <n v="2"/>
    <s v=" Yes"/>
    <s v="No"/>
    <n v="12"/>
    <n v="3"/>
    <n v="1"/>
    <n v="80"/>
    <n v="1"/>
    <n v="30"/>
    <s v="Good Experience"/>
    <n v="2"/>
    <n v="3"/>
    <n v="15"/>
    <n v="7"/>
    <n v="6"/>
    <n v="12"/>
  </r>
  <r>
    <n v="36"/>
    <x v="1"/>
    <x v="0"/>
    <s v="Travel Rarely"/>
    <n v="660"/>
    <x v="1"/>
    <n v="15"/>
    <n v="3"/>
    <s v="Other"/>
    <n v="1"/>
    <n v="1052"/>
    <n v="1"/>
    <s v="Male"/>
    <n v="81"/>
    <n v="3"/>
    <n v="2"/>
    <x v="2"/>
    <n v="3"/>
    <s v="Divorced"/>
    <n v="4834"/>
    <n v="7858"/>
    <n v="7"/>
    <s v=" Yes"/>
    <s v="No"/>
    <n v="14"/>
    <n v="3"/>
    <n v="2"/>
    <n v="80"/>
    <n v="1"/>
    <n v="9"/>
    <s v="Experience"/>
    <n v="3"/>
    <n v="2"/>
    <n v="1"/>
    <n v="0"/>
    <n v="0"/>
    <n v="0"/>
  </r>
  <r>
    <n v="26"/>
    <x v="2"/>
    <x v="0"/>
    <s v="Travel Frequently"/>
    <n v="342"/>
    <x v="1"/>
    <n v="2"/>
    <n v="3"/>
    <s v="Life Sciences"/>
    <n v="1"/>
    <n v="1053"/>
    <n v="1"/>
    <s v="Male"/>
    <n v="57"/>
    <n v="3"/>
    <n v="1"/>
    <x v="1"/>
    <n v="1"/>
    <s v="Married"/>
    <n v="2042"/>
    <n v="15346"/>
    <n v="6"/>
    <s v=" Yes"/>
    <s v="Yes"/>
    <n v="14"/>
    <n v="3"/>
    <n v="2"/>
    <n v="80"/>
    <n v="1"/>
    <n v="6"/>
    <s v="Experience"/>
    <n v="2"/>
    <n v="3"/>
    <n v="3"/>
    <n v="2"/>
    <n v="1"/>
    <n v="2"/>
  </r>
  <r>
    <n v="34"/>
    <x v="1"/>
    <x v="1"/>
    <s v="Travel Rarely"/>
    <n v="1333"/>
    <x v="0"/>
    <n v="10"/>
    <n v="4"/>
    <s v="Life Sciences"/>
    <n v="1"/>
    <n v="1055"/>
    <n v="3"/>
    <s v="Female"/>
    <n v="87"/>
    <n v="3"/>
    <n v="1"/>
    <x v="6"/>
    <n v="3"/>
    <s v="Married"/>
    <n v="2220"/>
    <n v="18410"/>
    <n v="1"/>
    <s v=" Yes"/>
    <s v="Yes"/>
    <n v="19"/>
    <n v="3"/>
    <n v="4"/>
    <n v="80"/>
    <n v="1"/>
    <n v="1"/>
    <s v="Slight Experience"/>
    <n v="2"/>
    <n v="3"/>
    <n v="1"/>
    <n v="1"/>
    <n v="0"/>
    <n v="0"/>
  </r>
  <r>
    <n v="28"/>
    <x v="2"/>
    <x v="1"/>
    <s v="Travel Rarely"/>
    <n v="1144"/>
    <x v="0"/>
    <n v="10"/>
    <n v="1"/>
    <s v="Medical"/>
    <n v="1"/>
    <n v="1056"/>
    <n v="4"/>
    <s v="Male"/>
    <n v="74"/>
    <n v="3"/>
    <n v="1"/>
    <x v="6"/>
    <n v="2"/>
    <s v="Married"/>
    <n v="1052"/>
    <n v="23384"/>
    <n v="1"/>
    <s v=" Yes"/>
    <s v="No"/>
    <n v="22"/>
    <n v="4"/>
    <n v="2"/>
    <n v="80"/>
    <n v="0"/>
    <n v="1"/>
    <s v="Slight Experience"/>
    <n v="5"/>
    <n v="3"/>
    <n v="1"/>
    <n v="0"/>
    <n v="0"/>
    <n v="0"/>
  </r>
  <r>
    <n v="38"/>
    <x v="1"/>
    <x v="1"/>
    <s v="Travel Frequently"/>
    <n v="1186"/>
    <x v="1"/>
    <n v="3"/>
    <n v="4"/>
    <s v="Other"/>
    <n v="1"/>
    <n v="1060"/>
    <n v="3"/>
    <s v="Male"/>
    <n v="44"/>
    <n v="3"/>
    <n v="1"/>
    <x v="1"/>
    <n v="3"/>
    <s v="Married"/>
    <n v="2821"/>
    <n v="2997"/>
    <n v="3"/>
    <s v=" Yes"/>
    <s v="No"/>
    <n v="16"/>
    <n v="3"/>
    <n v="1"/>
    <n v="80"/>
    <n v="1"/>
    <n v="8"/>
    <s v="Experience"/>
    <n v="2"/>
    <n v="3"/>
    <n v="2"/>
    <n v="2"/>
    <n v="2"/>
    <n v="2"/>
  </r>
  <r>
    <n v="50"/>
    <x v="0"/>
    <x v="1"/>
    <s v="Travel Rarely"/>
    <n v="1464"/>
    <x v="1"/>
    <n v="2"/>
    <n v="4"/>
    <s v="Medical"/>
    <n v="1"/>
    <n v="1061"/>
    <n v="2"/>
    <s v="Male"/>
    <n v="62"/>
    <n v="3"/>
    <n v="5"/>
    <x v="7"/>
    <n v="3"/>
    <s v="Married"/>
    <n v="19237"/>
    <n v="12853"/>
    <n v="2"/>
    <s v=" Yes"/>
    <s v="Yes"/>
    <n v="11"/>
    <n v="3"/>
    <n v="4"/>
    <n v="80"/>
    <n v="1"/>
    <n v="29"/>
    <s v="Good Experience"/>
    <n v="2"/>
    <n v="2"/>
    <n v="8"/>
    <n v="1"/>
    <n v="7"/>
    <n v="7"/>
  </r>
  <r>
    <n v="37"/>
    <x v="1"/>
    <x v="1"/>
    <s v="Travel Rarely"/>
    <n v="124"/>
    <x v="1"/>
    <n v="3"/>
    <n v="3"/>
    <s v="Other"/>
    <n v="1"/>
    <n v="1062"/>
    <n v="4"/>
    <s v="Female"/>
    <n v="35"/>
    <n v="3"/>
    <n v="2"/>
    <x v="4"/>
    <n v="2"/>
    <s v="Single"/>
    <n v="4107"/>
    <n v="13848"/>
    <n v="3"/>
    <s v=" Yes"/>
    <s v="No"/>
    <n v="15"/>
    <n v="3"/>
    <n v="1"/>
    <n v="80"/>
    <n v="0"/>
    <n v="8"/>
    <s v="Experience"/>
    <n v="3"/>
    <n v="2"/>
    <n v="4"/>
    <n v="3"/>
    <n v="0"/>
    <n v="1"/>
  </r>
  <r>
    <n v="40"/>
    <x v="0"/>
    <x v="1"/>
    <s v="Travel Rarely"/>
    <n v="300"/>
    <x v="0"/>
    <n v="26"/>
    <n v="3"/>
    <s v="Marketing"/>
    <n v="1"/>
    <n v="1066"/>
    <n v="3"/>
    <s v="Male"/>
    <n v="74"/>
    <n v="3"/>
    <n v="2"/>
    <x v="0"/>
    <n v="1"/>
    <s v="Married"/>
    <n v="8396"/>
    <n v="22217"/>
    <n v="1"/>
    <s v=" Yes"/>
    <s v="No"/>
    <n v="14"/>
    <n v="3"/>
    <n v="2"/>
    <n v="80"/>
    <n v="1"/>
    <n v="8"/>
    <s v="Experience"/>
    <n v="3"/>
    <n v="2"/>
    <n v="7"/>
    <n v="7"/>
    <n v="7"/>
    <n v="5"/>
  </r>
  <r>
    <n v="26"/>
    <x v="2"/>
    <x v="1"/>
    <s v="Travel Frequently"/>
    <n v="921"/>
    <x v="1"/>
    <n v="1"/>
    <n v="1"/>
    <s v="Medical"/>
    <n v="1"/>
    <n v="1068"/>
    <n v="1"/>
    <s v="Female"/>
    <n v="66"/>
    <n v="2"/>
    <n v="1"/>
    <x v="1"/>
    <n v="3"/>
    <s v="Divorced"/>
    <n v="2007"/>
    <n v="25265"/>
    <n v="1"/>
    <s v=" Yes"/>
    <s v="No"/>
    <n v="13"/>
    <n v="3"/>
    <n v="3"/>
    <n v="80"/>
    <n v="2"/>
    <n v="5"/>
    <s v="Slight Experience"/>
    <n v="5"/>
    <n v="3"/>
    <n v="5"/>
    <n v="3"/>
    <n v="1"/>
    <n v="3"/>
  </r>
  <r>
    <n v="46"/>
    <x v="0"/>
    <x v="1"/>
    <s v="Travel Rarely"/>
    <n v="430"/>
    <x v="1"/>
    <n v="1"/>
    <n v="4"/>
    <s v="Medical"/>
    <n v="1"/>
    <n v="1069"/>
    <n v="4"/>
    <s v="Male"/>
    <n v="40"/>
    <n v="3"/>
    <n v="5"/>
    <x v="7"/>
    <n v="4"/>
    <s v="Divorced"/>
    <n v="19627"/>
    <n v="21445"/>
    <n v="9"/>
    <s v=" Yes"/>
    <s v="No"/>
    <n v="17"/>
    <n v="3"/>
    <n v="4"/>
    <n v="80"/>
    <n v="2"/>
    <n v="23"/>
    <s v="Good Experience"/>
    <n v="0"/>
    <n v="3"/>
    <n v="2"/>
    <n v="2"/>
    <n v="2"/>
    <n v="2"/>
  </r>
  <r>
    <n v="54"/>
    <x v="0"/>
    <x v="1"/>
    <s v="Travel Rarely"/>
    <n v="1082"/>
    <x v="0"/>
    <n v="2"/>
    <n v="4"/>
    <s v="Life Sciences"/>
    <n v="1"/>
    <n v="1070"/>
    <n v="3"/>
    <s v="Female"/>
    <n v="41"/>
    <n v="2"/>
    <n v="3"/>
    <x v="0"/>
    <n v="3"/>
    <s v="Married"/>
    <n v="10686"/>
    <n v="8392"/>
    <n v="6"/>
    <s v=" Yes"/>
    <s v="No"/>
    <n v="11"/>
    <n v="3"/>
    <n v="2"/>
    <n v="80"/>
    <n v="1"/>
    <n v="13"/>
    <s v="Good Experience"/>
    <n v="4"/>
    <n v="3"/>
    <n v="9"/>
    <n v="4"/>
    <n v="7"/>
    <n v="0"/>
  </r>
  <r>
    <n v="56"/>
    <x v="0"/>
    <x v="1"/>
    <s v="Travel Frequently"/>
    <n v="1240"/>
    <x v="1"/>
    <n v="9"/>
    <n v="3"/>
    <s v="Medical"/>
    <n v="1"/>
    <n v="1071"/>
    <n v="1"/>
    <s v="Female"/>
    <n v="63"/>
    <n v="3"/>
    <n v="1"/>
    <x v="1"/>
    <n v="3"/>
    <s v="Married"/>
    <n v="2942"/>
    <n v="12154"/>
    <n v="2"/>
    <s v=" Yes"/>
    <s v="No"/>
    <n v="19"/>
    <n v="3"/>
    <n v="2"/>
    <n v="80"/>
    <n v="1"/>
    <n v="18"/>
    <s v="Good Experience"/>
    <n v="4"/>
    <n v="3"/>
    <n v="5"/>
    <n v="4"/>
    <n v="0"/>
    <n v="3"/>
  </r>
  <r>
    <n v="36"/>
    <x v="1"/>
    <x v="1"/>
    <s v="Travel Rarely"/>
    <n v="796"/>
    <x v="1"/>
    <n v="12"/>
    <n v="5"/>
    <s v="Medical"/>
    <n v="1"/>
    <n v="1073"/>
    <n v="4"/>
    <s v="Female"/>
    <n v="51"/>
    <n v="2"/>
    <n v="3"/>
    <x v="3"/>
    <n v="4"/>
    <s v="Single"/>
    <n v="8858"/>
    <n v="15669"/>
    <n v="0"/>
    <s v=" Yes"/>
    <s v="No"/>
    <n v="11"/>
    <n v="3"/>
    <n v="2"/>
    <n v="80"/>
    <n v="0"/>
    <n v="15"/>
    <s v="Good Experience"/>
    <n v="2"/>
    <n v="2"/>
    <n v="14"/>
    <n v="8"/>
    <n v="7"/>
    <n v="8"/>
  </r>
  <r>
    <n v="55"/>
    <x v="0"/>
    <x v="1"/>
    <s v="Non Travel"/>
    <n v="444"/>
    <x v="1"/>
    <n v="2"/>
    <n v="1"/>
    <s v="Medical"/>
    <n v="1"/>
    <n v="1074"/>
    <n v="3"/>
    <s v="Male"/>
    <n v="40"/>
    <n v="2"/>
    <n v="4"/>
    <x v="5"/>
    <n v="1"/>
    <s v="Single"/>
    <n v="16756"/>
    <n v="17323"/>
    <n v="7"/>
    <s v=" Yes"/>
    <s v="No"/>
    <n v="15"/>
    <n v="3"/>
    <n v="2"/>
    <n v="80"/>
    <n v="0"/>
    <n v="31"/>
    <s v="Good Experience"/>
    <n v="3"/>
    <n v="4"/>
    <n v="9"/>
    <n v="7"/>
    <n v="6"/>
    <n v="2"/>
  </r>
  <r>
    <n v="43"/>
    <x v="0"/>
    <x v="1"/>
    <s v="Travel Rarely"/>
    <n v="415"/>
    <x v="0"/>
    <n v="25"/>
    <n v="3"/>
    <s v="Medical"/>
    <n v="1"/>
    <n v="1076"/>
    <n v="3"/>
    <s v="Male"/>
    <n v="79"/>
    <n v="2"/>
    <n v="3"/>
    <x v="0"/>
    <n v="4"/>
    <s v="Divorced"/>
    <n v="10798"/>
    <n v="5268"/>
    <n v="5"/>
    <s v=" Yes"/>
    <s v="No"/>
    <n v="13"/>
    <n v="3"/>
    <n v="3"/>
    <n v="80"/>
    <n v="1"/>
    <n v="18"/>
    <s v="Good Experience"/>
    <n v="5"/>
    <n v="3"/>
    <n v="1"/>
    <n v="0"/>
    <n v="0"/>
    <n v="0"/>
  </r>
  <r>
    <n v="20"/>
    <x v="2"/>
    <x v="0"/>
    <s v="Travel Frequently"/>
    <n v="769"/>
    <x v="0"/>
    <n v="9"/>
    <n v="3"/>
    <s v="Marketing"/>
    <n v="1"/>
    <n v="1077"/>
    <n v="4"/>
    <s v="Female"/>
    <n v="54"/>
    <n v="3"/>
    <n v="1"/>
    <x v="6"/>
    <n v="4"/>
    <s v="Single"/>
    <n v="2323"/>
    <n v="17205"/>
    <n v="1"/>
    <s v=" Yes"/>
    <s v="Yes"/>
    <n v="14"/>
    <n v="3"/>
    <n v="2"/>
    <n v="80"/>
    <n v="0"/>
    <n v="2"/>
    <s v="Slight Experience"/>
    <n v="3"/>
    <n v="3"/>
    <n v="2"/>
    <n v="2"/>
    <n v="0"/>
    <n v="2"/>
  </r>
  <r>
    <n v="21"/>
    <x v="2"/>
    <x v="0"/>
    <s v="Travel Rarely"/>
    <n v="1334"/>
    <x v="1"/>
    <n v="10"/>
    <n v="3"/>
    <s v="Life Sciences"/>
    <n v="1"/>
    <n v="1079"/>
    <n v="3"/>
    <s v="Female"/>
    <n v="36"/>
    <n v="2"/>
    <n v="1"/>
    <x v="2"/>
    <n v="1"/>
    <s v="Single"/>
    <n v="1416"/>
    <n v="17258"/>
    <n v="1"/>
    <s v=" Yes"/>
    <s v="No"/>
    <n v="13"/>
    <n v="3"/>
    <n v="1"/>
    <n v="80"/>
    <n v="0"/>
    <n v="1"/>
    <s v="Slight Experience"/>
    <n v="6"/>
    <n v="2"/>
    <n v="1"/>
    <n v="0"/>
    <n v="1"/>
    <n v="0"/>
  </r>
  <r>
    <n v="46"/>
    <x v="0"/>
    <x v="1"/>
    <s v="Travel Rarely"/>
    <n v="1003"/>
    <x v="1"/>
    <n v="8"/>
    <n v="4"/>
    <s v="Life Sciences"/>
    <n v="1"/>
    <n v="1080"/>
    <n v="4"/>
    <s v="Female"/>
    <n v="74"/>
    <n v="2"/>
    <n v="2"/>
    <x v="1"/>
    <n v="1"/>
    <s v="Divorced"/>
    <n v="4615"/>
    <n v="21029"/>
    <n v="8"/>
    <s v=" Yes"/>
    <s v="Yes"/>
    <n v="23"/>
    <n v="4"/>
    <n v="1"/>
    <n v="80"/>
    <n v="3"/>
    <n v="19"/>
    <s v="Good Experience"/>
    <n v="2"/>
    <n v="3"/>
    <n v="16"/>
    <n v="13"/>
    <n v="1"/>
    <n v="7"/>
  </r>
  <r>
    <n v="51"/>
    <x v="0"/>
    <x v="0"/>
    <s v="Travel Rarely"/>
    <n v="1323"/>
    <x v="1"/>
    <n v="4"/>
    <n v="4"/>
    <s v="Life Sciences"/>
    <n v="1"/>
    <n v="1081"/>
    <n v="1"/>
    <s v="Male"/>
    <n v="34"/>
    <n v="3"/>
    <n v="1"/>
    <x v="1"/>
    <n v="3"/>
    <s v="Married"/>
    <n v="2461"/>
    <n v="10332"/>
    <n v="9"/>
    <s v=" Yes"/>
    <s v="Yes"/>
    <n v="12"/>
    <n v="3"/>
    <n v="3"/>
    <n v="80"/>
    <n v="3"/>
    <n v="18"/>
    <s v="Good Experience"/>
    <n v="2"/>
    <n v="4"/>
    <n v="10"/>
    <n v="0"/>
    <n v="2"/>
    <n v="7"/>
  </r>
  <r>
    <n v="28"/>
    <x v="2"/>
    <x v="0"/>
    <s v="Non Travel"/>
    <n v="1366"/>
    <x v="1"/>
    <n v="24"/>
    <n v="2"/>
    <s v="Technical Degree"/>
    <n v="1"/>
    <n v="1082"/>
    <n v="2"/>
    <s v="Male"/>
    <n v="72"/>
    <n v="2"/>
    <n v="3"/>
    <x v="4"/>
    <n v="1"/>
    <s v="Single"/>
    <n v="8722"/>
    <n v="12355"/>
    <n v="1"/>
    <s v=" Yes"/>
    <s v="No"/>
    <n v="12"/>
    <n v="3"/>
    <n v="1"/>
    <n v="80"/>
    <n v="0"/>
    <n v="10"/>
    <s v="Experience"/>
    <n v="2"/>
    <n v="2"/>
    <n v="10"/>
    <n v="7"/>
    <n v="1"/>
    <n v="9"/>
  </r>
  <r>
    <n v="26"/>
    <x v="2"/>
    <x v="1"/>
    <s v="Travel Rarely"/>
    <n v="192"/>
    <x v="1"/>
    <n v="1"/>
    <n v="2"/>
    <s v="Medical"/>
    <n v="1"/>
    <n v="1083"/>
    <n v="1"/>
    <s v="Male"/>
    <n v="59"/>
    <n v="2"/>
    <n v="1"/>
    <x v="2"/>
    <n v="1"/>
    <s v="Married"/>
    <n v="3955"/>
    <n v="11141"/>
    <n v="1"/>
    <s v=" Yes"/>
    <s v="No"/>
    <n v="16"/>
    <n v="3"/>
    <n v="1"/>
    <n v="80"/>
    <n v="2"/>
    <n v="6"/>
    <s v="Experience"/>
    <n v="2"/>
    <n v="3"/>
    <n v="5"/>
    <n v="3"/>
    <n v="1"/>
    <n v="3"/>
  </r>
  <r>
    <n v="30"/>
    <x v="1"/>
    <x v="1"/>
    <s v="Travel Rarely"/>
    <n v="1176"/>
    <x v="1"/>
    <n v="20"/>
    <n v="3"/>
    <s v="Other"/>
    <n v="1"/>
    <n v="1084"/>
    <n v="3"/>
    <s v="Male"/>
    <n v="85"/>
    <n v="3"/>
    <n v="2"/>
    <x v="3"/>
    <n v="1"/>
    <s v="Married"/>
    <n v="9957"/>
    <n v="9096"/>
    <n v="0"/>
    <s v=" Yes"/>
    <s v="No"/>
    <n v="15"/>
    <n v="3"/>
    <n v="3"/>
    <n v="80"/>
    <n v="1"/>
    <n v="7"/>
    <s v="Experience"/>
    <n v="1"/>
    <n v="2"/>
    <n v="6"/>
    <n v="2"/>
    <n v="0"/>
    <n v="2"/>
  </r>
  <r>
    <n v="41"/>
    <x v="0"/>
    <x v="1"/>
    <s v="Travel Rarely"/>
    <n v="509"/>
    <x v="1"/>
    <n v="7"/>
    <n v="2"/>
    <s v="Technical Degree"/>
    <n v="1"/>
    <n v="1085"/>
    <n v="2"/>
    <s v="Female"/>
    <n v="43"/>
    <n v="4"/>
    <n v="1"/>
    <x v="1"/>
    <n v="3"/>
    <s v="Married"/>
    <n v="3376"/>
    <n v="18863"/>
    <n v="1"/>
    <s v=" Yes"/>
    <s v="No"/>
    <n v="13"/>
    <n v="3"/>
    <n v="3"/>
    <n v="80"/>
    <n v="0"/>
    <n v="10"/>
    <s v="Experience"/>
    <n v="3"/>
    <n v="3"/>
    <n v="10"/>
    <n v="6"/>
    <n v="0"/>
    <n v="8"/>
  </r>
  <r>
    <n v="38"/>
    <x v="1"/>
    <x v="1"/>
    <s v="Travel Rarely"/>
    <n v="330"/>
    <x v="1"/>
    <n v="17"/>
    <n v="1"/>
    <s v="Life Sciences"/>
    <n v="1"/>
    <n v="1088"/>
    <n v="3"/>
    <s v="Female"/>
    <n v="65"/>
    <n v="2"/>
    <n v="3"/>
    <x v="4"/>
    <n v="3"/>
    <s v="Married"/>
    <n v="8823"/>
    <n v="24608"/>
    <n v="0"/>
    <s v=" Yes"/>
    <s v="No"/>
    <n v="18"/>
    <n v="3"/>
    <n v="1"/>
    <n v="80"/>
    <n v="1"/>
    <n v="20"/>
    <s v="Good Experience"/>
    <n v="4"/>
    <n v="2"/>
    <n v="19"/>
    <n v="9"/>
    <n v="1"/>
    <n v="9"/>
  </r>
  <r>
    <n v="40"/>
    <x v="0"/>
    <x v="1"/>
    <s v="Travel Rarely"/>
    <n v="1492"/>
    <x v="1"/>
    <n v="20"/>
    <n v="4"/>
    <s v="Technical Degree"/>
    <n v="1"/>
    <n v="1092"/>
    <n v="1"/>
    <s v="Male"/>
    <n v="61"/>
    <n v="3"/>
    <n v="3"/>
    <x v="4"/>
    <n v="4"/>
    <s v="Married"/>
    <n v="10322"/>
    <n v="26542"/>
    <n v="4"/>
    <s v=" Yes"/>
    <s v="No"/>
    <n v="20"/>
    <n v="4"/>
    <n v="4"/>
    <n v="80"/>
    <n v="1"/>
    <n v="14"/>
    <s v="Good Experience"/>
    <n v="6"/>
    <n v="3"/>
    <n v="11"/>
    <n v="10"/>
    <n v="11"/>
    <n v="1"/>
  </r>
  <r>
    <n v="27"/>
    <x v="2"/>
    <x v="1"/>
    <s v="Non Travel"/>
    <n v="1277"/>
    <x v="1"/>
    <n v="8"/>
    <n v="5"/>
    <s v="Life Sciences"/>
    <n v="1"/>
    <n v="1094"/>
    <n v="1"/>
    <s v="Male"/>
    <n v="87"/>
    <n v="1"/>
    <n v="1"/>
    <x v="2"/>
    <n v="3"/>
    <s v="Married"/>
    <n v="4621"/>
    <n v="5869"/>
    <n v="1"/>
    <s v=" Yes"/>
    <s v="No"/>
    <n v="19"/>
    <n v="3"/>
    <n v="4"/>
    <n v="80"/>
    <n v="3"/>
    <n v="3"/>
    <s v="Slight Experience"/>
    <n v="4"/>
    <n v="3"/>
    <n v="3"/>
    <n v="2"/>
    <n v="1"/>
    <n v="2"/>
  </r>
  <r>
    <n v="55"/>
    <x v="0"/>
    <x v="1"/>
    <s v="Travel Frequently"/>
    <n v="1091"/>
    <x v="1"/>
    <n v="2"/>
    <n v="1"/>
    <s v="Life Sciences"/>
    <n v="1"/>
    <n v="1096"/>
    <n v="4"/>
    <s v="Male"/>
    <n v="65"/>
    <n v="3"/>
    <n v="3"/>
    <x v="3"/>
    <n v="2"/>
    <s v="Married"/>
    <n v="10976"/>
    <n v="15813"/>
    <n v="3"/>
    <s v=" Yes"/>
    <s v="No"/>
    <n v="18"/>
    <n v="3"/>
    <n v="2"/>
    <n v="80"/>
    <n v="1"/>
    <n v="23"/>
    <s v="Good Experience"/>
    <n v="4"/>
    <n v="3"/>
    <n v="3"/>
    <n v="2"/>
    <n v="1"/>
    <n v="2"/>
  </r>
  <r>
    <n v="28"/>
    <x v="2"/>
    <x v="1"/>
    <s v="Travel Rarely"/>
    <n v="857"/>
    <x v="1"/>
    <n v="10"/>
    <n v="3"/>
    <s v="Other"/>
    <n v="1"/>
    <n v="1097"/>
    <n v="3"/>
    <s v="Female"/>
    <n v="59"/>
    <n v="3"/>
    <n v="2"/>
    <x v="1"/>
    <n v="3"/>
    <s v="Single"/>
    <n v="3660"/>
    <n v="7909"/>
    <n v="3"/>
    <s v=" Yes"/>
    <s v="No"/>
    <n v="13"/>
    <n v="3"/>
    <n v="4"/>
    <n v="80"/>
    <n v="0"/>
    <n v="10"/>
    <s v="Experience"/>
    <n v="4"/>
    <n v="4"/>
    <n v="8"/>
    <n v="7"/>
    <n v="1"/>
    <n v="7"/>
  </r>
  <r>
    <n v="44"/>
    <x v="0"/>
    <x v="0"/>
    <s v="Travel Rarely"/>
    <n v="1376"/>
    <x v="2"/>
    <n v="1"/>
    <n v="2"/>
    <s v="Medical"/>
    <n v="1"/>
    <n v="1098"/>
    <n v="2"/>
    <s v="Male"/>
    <n v="91"/>
    <n v="2"/>
    <n v="3"/>
    <x v="8"/>
    <n v="1"/>
    <s v="Married"/>
    <n v="10482"/>
    <n v="2326"/>
    <n v="9"/>
    <s v=" Yes"/>
    <s v="No"/>
    <n v="14"/>
    <n v="3"/>
    <n v="4"/>
    <n v="80"/>
    <n v="1"/>
    <n v="24"/>
    <s v="Good Experience"/>
    <n v="1"/>
    <n v="3"/>
    <n v="20"/>
    <n v="6"/>
    <n v="3"/>
    <n v="6"/>
  </r>
  <r>
    <n v="33"/>
    <x v="1"/>
    <x v="1"/>
    <s v="Travel Rarely"/>
    <n v="654"/>
    <x v="1"/>
    <n v="5"/>
    <n v="3"/>
    <s v="Life Sciences"/>
    <n v="1"/>
    <n v="1099"/>
    <n v="4"/>
    <s v="Male"/>
    <n v="34"/>
    <n v="2"/>
    <n v="3"/>
    <x v="4"/>
    <n v="4"/>
    <s v="Divorced"/>
    <n v="7119"/>
    <n v="21214"/>
    <n v="4"/>
    <s v=" Yes"/>
    <s v="No"/>
    <n v="15"/>
    <n v="3"/>
    <n v="3"/>
    <n v="80"/>
    <n v="1"/>
    <n v="9"/>
    <s v="Experience"/>
    <n v="2"/>
    <n v="3"/>
    <n v="3"/>
    <n v="2"/>
    <n v="1"/>
    <n v="2"/>
  </r>
  <r>
    <n v="35"/>
    <x v="1"/>
    <x v="0"/>
    <s v="Travel Rarely"/>
    <n v="1204"/>
    <x v="0"/>
    <n v="4"/>
    <n v="3"/>
    <s v="Technical Degree"/>
    <n v="1"/>
    <n v="1100"/>
    <n v="4"/>
    <s v="Male"/>
    <n v="86"/>
    <n v="3"/>
    <n v="3"/>
    <x v="0"/>
    <n v="1"/>
    <s v="Single"/>
    <n v="9582"/>
    <n v="10333"/>
    <n v="0"/>
    <s v=" Yes"/>
    <s v="Yes"/>
    <n v="22"/>
    <n v="4"/>
    <n v="1"/>
    <n v="80"/>
    <n v="0"/>
    <n v="9"/>
    <s v="Experience"/>
    <n v="2"/>
    <n v="3"/>
    <n v="8"/>
    <n v="7"/>
    <n v="4"/>
    <n v="7"/>
  </r>
  <r>
    <n v="33"/>
    <x v="1"/>
    <x v="0"/>
    <s v="Travel Frequently"/>
    <n v="827"/>
    <x v="1"/>
    <n v="29"/>
    <n v="4"/>
    <s v="Medical"/>
    <n v="1"/>
    <n v="1101"/>
    <n v="1"/>
    <s v="Female"/>
    <n v="54"/>
    <n v="2"/>
    <n v="2"/>
    <x v="1"/>
    <n v="3"/>
    <s v="Single"/>
    <n v="4508"/>
    <n v="3129"/>
    <n v="1"/>
    <s v=" Yes"/>
    <s v="No"/>
    <n v="22"/>
    <n v="4"/>
    <n v="2"/>
    <n v="80"/>
    <n v="0"/>
    <n v="14"/>
    <s v="Good Experience"/>
    <n v="4"/>
    <n v="3"/>
    <n v="13"/>
    <n v="7"/>
    <n v="3"/>
    <n v="8"/>
  </r>
  <r>
    <n v="28"/>
    <x v="2"/>
    <x v="1"/>
    <s v="Travel Rarely"/>
    <n v="895"/>
    <x v="1"/>
    <n v="15"/>
    <n v="2"/>
    <s v="Life Sciences"/>
    <n v="1"/>
    <n v="1102"/>
    <n v="1"/>
    <s v="Male"/>
    <n v="50"/>
    <n v="3"/>
    <n v="1"/>
    <x v="2"/>
    <n v="3"/>
    <s v="Divorced"/>
    <n v="2207"/>
    <n v="22482"/>
    <n v="1"/>
    <s v=" Yes"/>
    <s v="No"/>
    <n v="16"/>
    <n v="3"/>
    <n v="4"/>
    <n v="80"/>
    <n v="1"/>
    <n v="4"/>
    <s v="Slight Experience"/>
    <n v="5"/>
    <n v="2"/>
    <n v="4"/>
    <n v="2"/>
    <n v="2"/>
    <n v="2"/>
  </r>
  <r>
    <n v="34"/>
    <x v="1"/>
    <x v="1"/>
    <s v="Travel Frequently"/>
    <n v="618"/>
    <x v="1"/>
    <n v="3"/>
    <n v="1"/>
    <s v="Life Sciences"/>
    <n v="1"/>
    <n v="1103"/>
    <n v="1"/>
    <s v="Male"/>
    <n v="45"/>
    <n v="3"/>
    <n v="2"/>
    <x v="4"/>
    <n v="4"/>
    <s v="Single"/>
    <n v="7756"/>
    <n v="22266"/>
    <n v="0"/>
    <s v=" Yes"/>
    <s v="No"/>
    <n v="17"/>
    <n v="3"/>
    <n v="3"/>
    <n v="80"/>
    <n v="0"/>
    <n v="7"/>
    <s v="Experience"/>
    <n v="1"/>
    <n v="2"/>
    <n v="6"/>
    <n v="2"/>
    <n v="0"/>
    <n v="4"/>
  </r>
  <r>
    <n v="37"/>
    <x v="1"/>
    <x v="1"/>
    <s v="Travel Rarely"/>
    <n v="309"/>
    <x v="0"/>
    <n v="10"/>
    <n v="4"/>
    <s v="Life Sciences"/>
    <n v="1"/>
    <n v="1105"/>
    <n v="4"/>
    <s v="Female"/>
    <n v="88"/>
    <n v="2"/>
    <n v="2"/>
    <x v="0"/>
    <n v="4"/>
    <s v="Divorced"/>
    <n v="6694"/>
    <n v="24223"/>
    <n v="2"/>
    <s v=" Yes"/>
    <s v="Yes"/>
    <n v="14"/>
    <n v="3"/>
    <n v="3"/>
    <n v="80"/>
    <n v="3"/>
    <n v="8"/>
    <s v="Experience"/>
    <n v="5"/>
    <n v="3"/>
    <n v="1"/>
    <n v="0"/>
    <n v="0"/>
    <n v="0"/>
  </r>
  <r>
    <n v="25"/>
    <x v="2"/>
    <x v="0"/>
    <s v="Travel Rarely"/>
    <n v="1219"/>
    <x v="1"/>
    <n v="4"/>
    <n v="1"/>
    <s v="Technical Degree"/>
    <n v="1"/>
    <n v="1106"/>
    <n v="4"/>
    <s v="Male"/>
    <n v="32"/>
    <n v="3"/>
    <n v="1"/>
    <x v="2"/>
    <n v="4"/>
    <s v="Married"/>
    <n v="3691"/>
    <n v="4605"/>
    <n v="1"/>
    <s v=" Yes"/>
    <s v="Yes"/>
    <n v="15"/>
    <n v="3"/>
    <n v="2"/>
    <n v="80"/>
    <n v="1"/>
    <n v="7"/>
    <s v="Experience"/>
    <n v="3"/>
    <n v="4"/>
    <n v="7"/>
    <n v="7"/>
    <n v="5"/>
    <n v="6"/>
  </r>
  <r>
    <n v="26"/>
    <x v="2"/>
    <x v="0"/>
    <s v="Travel Rarely"/>
    <n v="1330"/>
    <x v="1"/>
    <n v="21"/>
    <n v="3"/>
    <s v="Medical"/>
    <n v="1"/>
    <n v="1107"/>
    <n v="1"/>
    <s v="Male"/>
    <n v="37"/>
    <n v="3"/>
    <n v="1"/>
    <x v="2"/>
    <n v="3"/>
    <s v="Divorced"/>
    <n v="2377"/>
    <n v="19373"/>
    <n v="1"/>
    <s v=" Yes"/>
    <s v="No"/>
    <n v="20"/>
    <n v="4"/>
    <n v="3"/>
    <n v="80"/>
    <n v="1"/>
    <n v="1"/>
    <s v="Slight Experience"/>
    <n v="0"/>
    <n v="2"/>
    <n v="1"/>
    <n v="1"/>
    <n v="0"/>
    <n v="0"/>
  </r>
  <r>
    <n v="33"/>
    <x v="1"/>
    <x v="0"/>
    <s v="Travel Rarely"/>
    <n v="1017"/>
    <x v="1"/>
    <n v="25"/>
    <n v="3"/>
    <s v="Medical"/>
    <n v="1"/>
    <n v="1108"/>
    <n v="1"/>
    <s v="Male"/>
    <n v="55"/>
    <n v="2"/>
    <n v="1"/>
    <x v="1"/>
    <n v="2"/>
    <s v="Single"/>
    <n v="2313"/>
    <n v="2993"/>
    <n v="4"/>
    <s v=" Yes"/>
    <s v="Yes"/>
    <n v="20"/>
    <n v="4"/>
    <n v="2"/>
    <n v="80"/>
    <n v="0"/>
    <n v="5"/>
    <s v="Slight Experience"/>
    <n v="0"/>
    <n v="3"/>
    <n v="2"/>
    <n v="2"/>
    <n v="2"/>
    <n v="2"/>
  </r>
  <r>
    <n v="42"/>
    <x v="0"/>
    <x v="1"/>
    <s v="Travel Rarely"/>
    <n v="469"/>
    <x v="1"/>
    <n v="2"/>
    <n v="2"/>
    <s v="Medical"/>
    <n v="1"/>
    <n v="1109"/>
    <n v="4"/>
    <s v="Male"/>
    <n v="35"/>
    <n v="3"/>
    <n v="4"/>
    <x v="5"/>
    <n v="1"/>
    <s v="Married"/>
    <n v="17665"/>
    <n v="14399"/>
    <n v="0"/>
    <s v=" Yes"/>
    <s v="No"/>
    <n v="17"/>
    <n v="3"/>
    <n v="4"/>
    <n v="80"/>
    <n v="1"/>
    <n v="23"/>
    <s v="Good Experience"/>
    <n v="3"/>
    <n v="3"/>
    <n v="22"/>
    <n v="6"/>
    <n v="13"/>
    <n v="7"/>
  </r>
  <r>
    <n v="28"/>
    <x v="2"/>
    <x v="0"/>
    <s v="Travel Frequently"/>
    <n v="1009"/>
    <x v="1"/>
    <n v="1"/>
    <n v="3"/>
    <s v="Medical"/>
    <n v="1"/>
    <n v="1111"/>
    <n v="1"/>
    <s v="Male"/>
    <n v="45"/>
    <n v="2"/>
    <n v="1"/>
    <x v="2"/>
    <n v="2"/>
    <s v="Divorced"/>
    <n v="2596"/>
    <n v="7160"/>
    <n v="1"/>
    <s v=" Yes"/>
    <s v="No"/>
    <n v="15"/>
    <n v="3"/>
    <n v="1"/>
    <n v="80"/>
    <n v="2"/>
    <n v="1"/>
    <s v="Slight Experience"/>
    <n v="2"/>
    <n v="3"/>
    <n v="1"/>
    <n v="0"/>
    <n v="0"/>
    <n v="0"/>
  </r>
  <r>
    <n v="50"/>
    <x v="0"/>
    <x v="0"/>
    <s v="Travel Frequently"/>
    <n v="959"/>
    <x v="0"/>
    <n v="1"/>
    <n v="4"/>
    <s v="Other"/>
    <n v="1"/>
    <n v="1113"/>
    <n v="4"/>
    <s v="Male"/>
    <n v="81"/>
    <n v="3"/>
    <n v="2"/>
    <x v="0"/>
    <n v="3"/>
    <s v="Single"/>
    <n v="4728"/>
    <n v="17251"/>
    <n v="3"/>
    <s v=" Yes"/>
    <s v="Yes"/>
    <n v="14"/>
    <n v="3"/>
    <n v="4"/>
    <n v="80"/>
    <n v="0"/>
    <n v="5"/>
    <s v="Slight Experience"/>
    <n v="4"/>
    <n v="3"/>
    <n v="0"/>
    <n v="0"/>
    <n v="0"/>
    <n v="0"/>
  </r>
  <r>
    <n v="33"/>
    <x v="1"/>
    <x v="1"/>
    <s v="Travel Frequently"/>
    <n v="970"/>
    <x v="0"/>
    <n v="7"/>
    <n v="3"/>
    <s v="Life Sciences"/>
    <n v="1"/>
    <n v="1114"/>
    <n v="4"/>
    <s v="Female"/>
    <n v="30"/>
    <n v="3"/>
    <n v="2"/>
    <x v="0"/>
    <n v="2"/>
    <s v="Married"/>
    <n v="4302"/>
    <n v="13401"/>
    <n v="0"/>
    <s v=" Yes"/>
    <s v="No"/>
    <n v="17"/>
    <n v="3"/>
    <n v="3"/>
    <n v="80"/>
    <n v="1"/>
    <n v="4"/>
    <s v="Slight Experience"/>
    <n v="3"/>
    <n v="3"/>
    <n v="3"/>
    <n v="2"/>
    <n v="0"/>
    <n v="2"/>
  </r>
  <r>
    <n v="34"/>
    <x v="1"/>
    <x v="1"/>
    <s v="Non Travel"/>
    <n v="697"/>
    <x v="1"/>
    <n v="3"/>
    <n v="4"/>
    <s v="Life Sciences"/>
    <n v="1"/>
    <n v="1115"/>
    <n v="3"/>
    <s v="Male"/>
    <n v="40"/>
    <n v="2"/>
    <n v="1"/>
    <x v="1"/>
    <n v="4"/>
    <s v="Married"/>
    <n v="2979"/>
    <n v="22478"/>
    <n v="3"/>
    <s v=" Yes"/>
    <s v="No"/>
    <n v="17"/>
    <n v="3"/>
    <n v="4"/>
    <n v="80"/>
    <n v="3"/>
    <n v="6"/>
    <s v="Experience"/>
    <n v="2"/>
    <n v="3"/>
    <n v="0"/>
    <n v="0"/>
    <n v="0"/>
    <n v="0"/>
  </r>
  <r>
    <n v="48"/>
    <x v="0"/>
    <x v="1"/>
    <s v="Non Travel"/>
    <n v="1262"/>
    <x v="1"/>
    <n v="1"/>
    <n v="4"/>
    <s v="Medical"/>
    <n v="1"/>
    <n v="1116"/>
    <n v="1"/>
    <s v="Male"/>
    <n v="35"/>
    <n v="4"/>
    <n v="4"/>
    <x v="5"/>
    <n v="4"/>
    <s v="Single"/>
    <n v="16885"/>
    <n v="16154"/>
    <n v="2"/>
    <s v=" Yes"/>
    <s v="No"/>
    <n v="22"/>
    <n v="4"/>
    <n v="3"/>
    <n v="80"/>
    <n v="0"/>
    <n v="27"/>
    <s v="Good Experience"/>
    <n v="3"/>
    <n v="2"/>
    <n v="5"/>
    <n v="4"/>
    <n v="2"/>
    <n v="1"/>
  </r>
  <r>
    <n v="45"/>
    <x v="0"/>
    <x v="1"/>
    <s v="Non Travel"/>
    <n v="1050"/>
    <x v="0"/>
    <n v="9"/>
    <n v="4"/>
    <s v="Life Sciences"/>
    <n v="1"/>
    <n v="1117"/>
    <n v="2"/>
    <s v="Female"/>
    <n v="65"/>
    <n v="2"/>
    <n v="2"/>
    <x v="0"/>
    <n v="3"/>
    <s v="Married"/>
    <n v="5593"/>
    <n v="17970"/>
    <n v="1"/>
    <s v=" Yes"/>
    <s v="No"/>
    <n v="13"/>
    <n v="3"/>
    <n v="4"/>
    <n v="80"/>
    <n v="1"/>
    <n v="15"/>
    <s v="Good Experience"/>
    <n v="2"/>
    <n v="3"/>
    <n v="15"/>
    <n v="10"/>
    <n v="4"/>
    <n v="12"/>
  </r>
  <r>
    <n v="52"/>
    <x v="0"/>
    <x v="1"/>
    <s v="Travel Rarely"/>
    <n v="994"/>
    <x v="1"/>
    <n v="7"/>
    <n v="4"/>
    <s v="Life Sciences"/>
    <n v="1"/>
    <n v="1118"/>
    <n v="2"/>
    <s v="Male"/>
    <n v="87"/>
    <n v="3"/>
    <n v="3"/>
    <x v="4"/>
    <n v="2"/>
    <s v="Single"/>
    <n v="10445"/>
    <n v="15322"/>
    <n v="7"/>
    <s v=" Yes"/>
    <s v="No"/>
    <n v="19"/>
    <n v="3"/>
    <n v="4"/>
    <n v="80"/>
    <n v="0"/>
    <n v="18"/>
    <s v="Good Experience"/>
    <n v="4"/>
    <n v="3"/>
    <n v="8"/>
    <n v="6"/>
    <n v="4"/>
    <n v="0"/>
  </r>
  <r>
    <n v="38"/>
    <x v="1"/>
    <x v="1"/>
    <s v="Travel Rarely"/>
    <n v="770"/>
    <x v="0"/>
    <n v="10"/>
    <n v="4"/>
    <s v="Marketing"/>
    <n v="1"/>
    <n v="1119"/>
    <n v="3"/>
    <s v="Male"/>
    <n v="73"/>
    <n v="2"/>
    <n v="3"/>
    <x v="0"/>
    <n v="3"/>
    <s v="Divorced"/>
    <n v="8740"/>
    <n v="5569"/>
    <n v="0"/>
    <s v=" Yes"/>
    <s v="Yes"/>
    <n v="14"/>
    <n v="3"/>
    <n v="2"/>
    <n v="80"/>
    <n v="2"/>
    <n v="9"/>
    <s v="Experience"/>
    <n v="2"/>
    <n v="3"/>
    <n v="8"/>
    <n v="7"/>
    <n v="2"/>
    <n v="7"/>
  </r>
  <r>
    <n v="29"/>
    <x v="2"/>
    <x v="1"/>
    <s v="Travel Rarely"/>
    <n v="1107"/>
    <x v="1"/>
    <n v="28"/>
    <n v="4"/>
    <s v="Life Sciences"/>
    <n v="1"/>
    <n v="1120"/>
    <n v="3"/>
    <s v="Female"/>
    <n v="93"/>
    <n v="3"/>
    <n v="1"/>
    <x v="1"/>
    <n v="4"/>
    <s v="Divorced"/>
    <n v="2514"/>
    <n v="26968"/>
    <n v="4"/>
    <s v=" Yes"/>
    <s v="No"/>
    <n v="22"/>
    <n v="4"/>
    <n v="1"/>
    <n v="80"/>
    <n v="1"/>
    <n v="11"/>
    <s v="Good Experience"/>
    <n v="1"/>
    <n v="3"/>
    <n v="7"/>
    <n v="5"/>
    <n v="1"/>
    <n v="7"/>
  </r>
  <r>
    <n v="28"/>
    <x v="2"/>
    <x v="1"/>
    <s v="Travel Rarely"/>
    <n v="950"/>
    <x v="1"/>
    <n v="3"/>
    <n v="3"/>
    <s v="Medical"/>
    <n v="1"/>
    <n v="1121"/>
    <n v="4"/>
    <s v="Female"/>
    <n v="93"/>
    <n v="3"/>
    <n v="3"/>
    <x v="3"/>
    <n v="2"/>
    <s v="Divorced"/>
    <n v="7655"/>
    <n v="8039"/>
    <n v="0"/>
    <s v=" Yes"/>
    <s v="No"/>
    <n v="17"/>
    <n v="3"/>
    <n v="2"/>
    <n v="80"/>
    <n v="3"/>
    <n v="10"/>
    <s v="Experience"/>
    <n v="3"/>
    <n v="2"/>
    <n v="9"/>
    <n v="7"/>
    <n v="1"/>
    <n v="7"/>
  </r>
  <r>
    <n v="46"/>
    <x v="0"/>
    <x v="1"/>
    <s v="Travel Rarely"/>
    <n v="406"/>
    <x v="0"/>
    <n v="3"/>
    <n v="1"/>
    <s v="Marketing"/>
    <n v="1"/>
    <n v="1124"/>
    <n v="1"/>
    <s v="Male"/>
    <n v="52"/>
    <n v="3"/>
    <n v="4"/>
    <x v="5"/>
    <n v="3"/>
    <s v="Married"/>
    <n v="17465"/>
    <n v="15596"/>
    <n v="3"/>
    <s v=" Yes"/>
    <s v="No"/>
    <n v="12"/>
    <n v="3"/>
    <n v="4"/>
    <n v="80"/>
    <n v="1"/>
    <n v="23"/>
    <s v="Good Experience"/>
    <n v="3"/>
    <n v="3"/>
    <n v="12"/>
    <n v="9"/>
    <n v="4"/>
    <n v="9"/>
  </r>
  <r>
    <n v="38"/>
    <x v="1"/>
    <x v="1"/>
    <s v="Travel Rarely"/>
    <n v="130"/>
    <x v="0"/>
    <n v="2"/>
    <n v="2"/>
    <s v="Marketing"/>
    <n v="1"/>
    <n v="1125"/>
    <n v="4"/>
    <s v="Male"/>
    <n v="32"/>
    <n v="3"/>
    <n v="3"/>
    <x v="0"/>
    <n v="2"/>
    <s v="Single"/>
    <n v="7351"/>
    <n v="20619"/>
    <n v="7"/>
    <s v=" Yes"/>
    <s v="No"/>
    <n v="16"/>
    <n v="3"/>
    <n v="3"/>
    <n v="80"/>
    <n v="0"/>
    <n v="10"/>
    <s v="Experience"/>
    <n v="2"/>
    <n v="3"/>
    <n v="1"/>
    <n v="0"/>
    <n v="0"/>
    <n v="0"/>
  </r>
  <r>
    <n v="43"/>
    <x v="0"/>
    <x v="1"/>
    <s v="Travel Frequently"/>
    <n v="1082"/>
    <x v="1"/>
    <n v="27"/>
    <n v="3"/>
    <s v="Life Sciences"/>
    <n v="1"/>
    <n v="1126"/>
    <n v="3"/>
    <s v="Female"/>
    <n v="83"/>
    <n v="3"/>
    <n v="3"/>
    <x v="3"/>
    <n v="1"/>
    <s v="Married"/>
    <n v="10820"/>
    <n v="11535"/>
    <n v="8"/>
    <s v=" Yes"/>
    <s v="No"/>
    <n v="11"/>
    <n v="3"/>
    <n v="3"/>
    <n v="80"/>
    <n v="1"/>
    <n v="18"/>
    <s v="Good Experience"/>
    <n v="1"/>
    <n v="3"/>
    <n v="8"/>
    <n v="7"/>
    <n v="0"/>
    <n v="1"/>
  </r>
  <r>
    <n v="39"/>
    <x v="1"/>
    <x v="0"/>
    <s v="Travel Frequently"/>
    <n v="203"/>
    <x v="1"/>
    <n v="2"/>
    <n v="3"/>
    <s v="Life Sciences"/>
    <n v="1"/>
    <n v="1127"/>
    <n v="1"/>
    <s v="Male"/>
    <n v="84"/>
    <n v="3"/>
    <n v="4"/>
    <x v="4"/>
    <n v="4"/>
    <s v="Divorced"/>
    <n v="12169"/>
    <n v="13547"/>
    <n v="7"/>
    <s v=" Yes"/>
    <s v="No"/>
    <n v="11"/>
    <n v="3"/>
    <n v="4"/>
    <n v="80"/>
    <n v="3"/>
    <n v="21"/>
    <s v="Good Experience"/>
    <n v="4"/>
    <n v="3"/>
    <n v="18"/>
    <n v="7"/>
    <n v="11"/>
    <n v="5"/>
  </r>
  <r>
    <n v="40"/>
    <x v="0"/>
    <x v="1"/>
    <s v="Travel Rarely"/>
    <n v="1308"/>
    <x v="1"/>
    <n v="14"/>
    <n v="3"/>
    <s v="Medical"/>
    <n v="1"/>
    <n v="1128"/>
    <n v="3"/>
    <s v="Male"/>
    <n v="44"/>
    <n v="2"/>
    <n v="5"/>
    <x v="7"/>
    <n v="3"/>
    <s v="Single"/>
    <n v="19626"/>
    <n v="17544"/>
    <n v="1"/>
    <s v=" Yes"/>
    <s v="No"/>
    <n v="14"/>
    <n v="3"/>
    <n v="1"/>
    <n v="80"/>
    <n v="0"/>
    <n v="21"/>
    <s v="Good Experience"/>
    <n v="2"/>
    <n v="4"/>
    <n v="20"/>
    <n v="7"/>
    <n v="4"/>
    <n v="9"/>
  </r>
  <r>
    <n v="21"/>
    <x v="2"/>
    <x v="1"/>
    <s v="Travel Rarely"/>
    <n v="984"/>
    <x v="1"/>
    <n v="1"/>
    <n v="1"/>
    <s v="Technical Degree"/>
    <n v="1"/>
    <n v="1131"/>
    <n v="4"/>
    <s v="Female"/>
    <n v="70"/>
    <n v="2"/>
    <n v="1"/>
    <x v="1"/>
    <n v="2"/>
    <s v="Single"/>
    <n v="2070"/>
    <n v="25326"/>
    <n v="1"/>
    <s v=" Yes"/>
    <s v="Yes"/>
    <n v="11"/>
    <n v="3"/>
    <n v="3"/>
    <n v="80"/>
    <n v="0"/>
    <n v="2"/>
    <s v="Slight Experience"/>
    <n v="6"/>
    <n v="4"/>
    <n v="2"/>
    <n v="2"/>
    <n v="2"/>
    <n v="2"/>
  </r>
  <r>
    <n v="39"/>
    <x v="1"/>
    <x v="1"/>
    <s v="Non Travel"/>
    <n v="439"/>
    <x v="1"/>
    <n v="9"/>
    <n v="3"/>
    <s v="Life Sciences"/>
    <n v="1"/>
    <n v="1132"/>
    <n v="3"/>
    <s v="Male"/>
    <n v="70"/>
    <n v="3"/>
    <n v="2"/>
    <x v="2"/>
    <n v="2"/>
    <s v="Single"/>
    <n v="6782"/>
    <n v="8770"/>
    <n v="9"/>
    <s v=" Yes"/>
    <s v="No"/>
    <n v="15"/>
    <n v="3"/>
    <n v="3"/>
    <n v="80"/>
    <n v="0"/>
    <n v="9"/>
    <s v="Experience"/>
    <n v="2"/>
    <n v="2"/>
    <n v="5"/>
    <n v="4"/>
    <n v="0"/>
    <n v="3"/>
  </r>
  <r>
    <n v="36"/>
    <x v="1"/>
    <x v="1"/>
    <s v="Non Travel"/>
    <n v="217"/>
    <x v="1"/>
    <n v="18"/>
    <n v="4"/>
    <s v="Life Sciences"/>
    <n v="1"/>
    <n v="1133"/>
    <n v="1"/>
    <s v="Male"/>
    <n v="78"/>
    <n v="3"/>
    <n v="2"/>
    <x v="3"/>
    <n v="4"/>
    <s v="Single"/>
    <n v="7779"/>
    <n v="23238"/>
    <n v="2"/>
    <s v=" Yes"/>
    <s v="No"/>
    <n v="20"/>
    <n v="4"/>
    <n v="1"/>
    <n v="80"/>
    <n v="0"/>
    <n v="18"/>
    <s v="Good Experience"/>
    <n v="0"/>
    <n v="3"/>
    <n v="11"/>
    <n v="9"/>
    <n v="0"/>
    <n v="9"/>
  </r>
  <r>
    <n v="31"/>
    <x v="1"/>
    <x v="1"/>
    <s v="Travel Frequently"/>
    <n v="793"/>
    <x v="0"/>
    <n v="20"/>
    <n v="3"/>
    <s v="Life Sciences"/>
    <n v="1"/>
    <n v="1135"/>
    <n v="3"/>
    <s v="Male"/>
    <n v="67"/>
    <n v="4"/>
    <n v="1"/>
    <x v="6"/>
    <n v="4"/>
    <s v="Married"/>
    <n v="2791"/>
    <n v="21981"/>
    <n v="0"/>
    <s v=" Yes"/>
    <s v="No"/>
    <n v="12"/>
    <n v="3"/>
    <n v="1"/>
    <n v="80"/>
    <n v="1"/>
    <n v="3"/>
    <s v="Slight Experience"/>
    <n v="4"/>
    <n v="3"/>
    <n v="2"/>
    <n v="2"/>
    <n v="2"/>
    <n v="2"/>
  </r>
  <r>
    <n v="28"/>
    <x v="2"/>
    <x v="1"/>
    <s v="Travel Rarely"/>
    <n v="1451"/>
    <x v="1"/>
    <n v="2"/>
    <n v="1"/>
    <s v="Life Sciences"/>
    <n v="1"/>
    <n v="1136"/>
    <n v="1"/>
    <s v="Male"/>
    <n v="67"/>
    <n v="2"/>
    <n v="1"/>
    <x v="1"/>
    <n v="2"/>
    <s v="Married"/>
    <n v="3201"/>
    <n v="19911"/>
    <n v="0"/>
    <s v=" Yes"/>
    <s v="No"/>
    <n v="17"/>
    <n v="3"/>
    <n v="1"/>
    <n v="80"/>
    <n v="0"/>
    <n v="6"/>
    <s v="Experience"/>
    <n v="2"/>
    <n v="1"/>
    <n v="5"/>
    <n v="3"/>
    <n v="0"/>
    <n v="4"/>
  </r>
  <r>
    <n v="35"/>
    <x v="1"/>
    <x v="1"/>
    <s v="Travel Frequently"/>
    <n v="1182"/>
    <x v="0"/>
    <n v="11"/>
    <n v="2"/>
    <s v="Marketing"/>
    <n v="1"/>
    <n v="1137"/>
    <n v="4"/>
    <s v="Male"/>
    <n v="54"/>
    <n v="3"/>
    <n v="2"/>
    <x v="0"/>
    <n v="4"/>
    <s v="Divorced"/>
    <n v="4968"/>
    <n v="18500"/>
    <n v="1"/>
    <s v=" Yes"/>
    <s v="No"/>
    <n v="11"/>
    <n v="3"/>
    <n v="4"/>
    <n v="80"/>
    <n v="1"/>
    <n v="5"/>
    <s v="Slight Experience"/>
    <n v="3"/>
    <n v="3"/>
    <n v="5"/>
    <n v="2"/>
    <n v="0"/>
    <n v="2"/>
  </r>
  <r>
    <n v="49"/>
    <x v="0"/>
    <x v="1"/>
    <s v="Travel Rarely"/>
    <n v="174"/>
    <x v="0"/>
    <n v="8"/>
    <n v="4"/>
    <s v="Technical Degree"/>
    <n v="1"/>
    <n v="1138"/>
    <n v="4"/>
    <s v="Male"/>
    <n v="56"/>
    <n v="2"/>
    <n v="4"/>
    <x v="0"/>
    <n v="2"/>
    <s v="Married"/>
    <n v="13120"/>
    <n v="11879"/>
    <n v="6"/>
    <s v=" Yes"/>
    <s v="No"/>
    <n v="17"/>
    <n v="3"/>
    <n v="2"/>
    <n v="80"/>
    <n v="1"/>
    <n v="22"/>
    <s v="Good Experience"/>
    <n v="3"/>
    <n v="3"/>
    <n v="9"/>
    <n v="8"/>
    <n v="2"/>
    <n v="3"/>
  </r>
  <r>
    <n v="34"/>
    <x v="1"/>
    <x v="1"/>
    <s v="Travel Frequently"/>
    <n v="1003"/>
    <x v="1"/>
    <n v="2"/>
    <n v="2"/>
    <s v="Life Sciences"/>
    <n v="1"/>
    <n v="1140"/>
    <n v="4"/>
    <s v="Male"/>
    <n v="95"/>
    <n v="3"/>
    <n v="2"/>
    <x v="3"/>
    <n v="3"/>
    <s v="Single"/>
    <n v="4033"/>
    <n v="15834"/>
    <n v="2"/>
    <s v=" Yes"/>
    <s v="No"/>
    <n v="11"/>
    <n v="3"/>
    <n v="4"/>
    <n v="80"/>
    <n v="0"/>
    <n v="5"/>
    <s v="Slight Experience"/>
    <n v="3"/>
    <n v="2"/>
    <n v="3"/>
    <n v="2"/>
    <n v="0"/>
    <n v="2"/>
  </r>
  <r>
    <n v="29"/>
    <x v="2"/>
    <x v="1"/>
    <s v="Travel Frequently"/>
    <n v="490"/>
    <x v="1"/>
    <n v="10"/>
    <n v="3"/>
    <s v="Life Sciences"/>
    <n v="1"/>
    <n v="1143"/>
    <n v="4"/>
    <s v="Female"/>
    <n v="61"/>
    <n v="3"/>
    <n v="1"/>
    <x v="1"/>
    <n v="2"/>
    <s v="Divorced"/>
    <n v="3291"/>
    <n v="17940"/>
    <n v="0"/>
    <s v=" Yes"/>
    <s v="No"/>
    <n v="14"/>
    <n v="3"/>
    <n v="4"/>
    <n v="80"/>
    <n v="2"/>
    <n v="8"/>
    <s v="Experience"/>
    <n v="2"/>
    <n v="2"/>
    <n v="7"/>
    <n v="5"/>
    <n v="1"/>
    <n v="1"/>
  </r>
  <r>
    <n v="42"/>
    <x v="0"/>
    <x v="1"/>
    <s v="Travel Rarely"/>
    <n v="188"/>
    <x v="1"/>
    <n v="29"/>
    <n v="3"/>
    <s v="Medical"/>
    <n v="1"/>
    <n v="1148"/>
    <n v="2"/>
    <s v="Male"/>
    <n v="56"/>
    <n v="1"/>
    <n v="2"/>
    <x v="2"/>
    <n v="4"/>
    <s v="Single"/>
    <n v="4272"/>
    <n v="9558"/>
    <n v="4"/>
    <s v=" Yes"/>
    <s v="No"/>
    <n v="19"/>
    <n v="3"/>
    <n v="1"/>
    <n v="80"/>
    <n v="0"/>
    <n v="16"/>
    <s v="Good Experience"/>
    <n v="3"/>
    <n v="3"/>
    <n v="1"/>
    <n v="0"/>
    <n v="0"/>
    <n v="0"/>
  </r>
  <r>
    <n v="29"/>
    <x v="2"/>
    <x v="1"/>
    <s v="Travel Rarely"/>
    <n v="718"/>
    <x v="1"/>
    <n v="8"/>
    <n v="1"/>
    <s v="Medical"/>
    <n v="1"/>
    <n v="1150"/>
    <n v="2"/>
    <s v="Male"/>
    <n v="79"/>
    <n v="2"/>
    <n v="2"/>
    <x v="3"/>
    <n v="4"/>
    <s v="Married"/>
    <n v="5056"/>
    <n v="17689"/>
    <n v="1"/>
    <s v=" Yes"/>
    <s v="Yes"/>
    <n v="15"/>
    <n v="3"/>
    <n v="3"/>
    <n v="80"/>
    <n v="1"/>
    <n v="10"/>
    <s v="Experience"/>
    <n v="2"/>
    <n v="2"/>
    <n v="10"/>
    <n v="7"/>
    <n v="1"/>
    <n v="2"/>
  </r>
  <r>
    <n v="38"/>
    <x v="1"/>
    <x v="1"/>
    <s v="Travel Rarely"/>
    <n v="433"/>
    <x v="2"/>
    <n v="1"/>
    <n v="3"/>
    <s v="Human Resources"/>
    <n v="1"/>
    <n v="1152"/>
    <n v="3"/>
    <s v="Male"/>
    <n v="37"/>
    <n v="4"/>
    <n v="1"/>
    <x v="8"/>
    <n v="3"/>
    <s v="Married"/>
    <n v="2844"/>
    <n v="6004"/>
    <n v="1"/>
    <s v=" Yes"/>
    <s v="No"/>
    <n v="13"/>
    <n v="3"/>
    <n v="4"/>
    <n v="80"/>
    <n v="1"/>
    <n v="7"/>
    <s v="Experience"/>
    <n v="2"/>
    <n v="4"/>
    <n v="7"/>
    <n v="6"/>
    <n v="5"/>
    <n v="0"/>
  </r>
  <r>
    <n v="28"/>
    <x v="2"/>
    <x v="1"/>
    <s v="Travel Frequently"/>
    <n v="773"/>
    <x v="1"/>
    <n v="6"/>
    <n v="3"/>
    <s v="Life Sciences"/>
    <n v="1"/>
    <n v="1154"/>
    <n v="3"/>
    <s v="Male"/>
    <n v="39"/>
    <n v="2"/>
    <n v="1"/>
    <x v="1"/>
    <n v="3"/>
    <s v="Divorced"/>
    <n v="2703"/>
    <n v="22088"/>
    <n v="1"/>
    <s v=" Yes"/>
    <s v="Yes"/>
    <n v="14"/>
    <n v="3"/>
    <n v="4"/>
    <n v="80"/>
    <n v="1"/>
    <n v="3"/>
    <s v="Slight Experience"/>
    <n v="2"/>
    <n v="3"/>
    <n v="3"/>
    <n v="1"/>
    <n v="0"/>
    <n v="2"/>
  </r>
  <r>
    <n v="18"/>
    <x v="2"/>
    <x v="0"/>
    <s v="Non Travel"/>
    <n v="247"/>
    <x v="1"/>
    <n v="8"/>
    <n v="1"/>
    <s v="Medical"/>
    <n v="1"/>
    <n v="1156"/>
    <n v="3"/>
    <s v="Male"/>
    <n v="80"/>
    <n v="3"/>
    <n v="1"/>
    <x v="2"/>
    <n v="3"/>
    <s v="Single"/>
    <n v="1904"/>
    <n v="13556"/>
    <n v="1"/>
    <s v=" Yes"/>
    <s v="No"/>
    <n v="12"/>
    <n v="3"/>
    <n v="4"/>
    <n v="80"/>
    <n v="0"/>
    <n v="0"/>
    <s v="Slight Experience"/>
    <n v="0"/>
    <n v="3"/>
    <n v="0"/>
    <n v="0"/>
    <n v="0"/>
    <n v="0"/>
  </r>
  <r>
    <n v="33"/>
    <x v="1"/>
    <x v="0"/>
    <s v="Travel Rarely"/>
    <n v="603"/>
    <x v="0"/>
    <n v="9"/>
    <n v="4"/>
    <s v="Marketing"/>
    <n v="1"/>
    <n v="1157"/>
    <n v="1"/>
    <s v="Female"/>
    <n v="77"/>
    <n v="3"/>
    <n v="2"/>
    <x v="0"/>
    <n v="1"/>
    <s v="Single"/>
    <n v="8224"/>
    <n v="18385"/>
    <n v="0"/>
    <s v=" Yes"/>
    <s v="Yes"/>
    <n v="17"/>
    <n v="3"/>
    <n v="1"/>
    <n v="80"/>
    <n v="0"/>
    <n v="6"/>
    <s v="Experience"/>
    <n v="3"/>
    <n v="3"/>
    <n v="5"/>
    <n v="2"/>
    <n v="0"/>
    <n v="3"/>
  </r>
  <r>
    <n v="41"/>
    <x v="0"/>
    <x v="1"/>
    <s v="Travel Rarely"/>
    <n v="167"/>
    <x v="1"/>
    <n v="12"/>
    <n v="4"/>
    <s v="Life Sciences"/>
    <n v="1"/>
    <n v="1158"/>
    <n v="2"/>
    <s v="Male"/>
    <n v="46"/>
    <n v="3"/>
    <n v="1"/>
    <x v="2"/>
    <n v="4"/>
    <s v="Married"/>
    <n v="4766"/>
    <n v="9051"/>
    <n v="3"/>
    <s v=" Yes"/>
    <s v="Yes"/>
    <n v="11"/>
    <n v="3"/>
    <n v="1"/>
    <n v="80"/>
    <n v="1"/>
    <n v="6"/>
    <s v="Experience"/>
    <n v="4"/>
    <n v="3"/>
    <n v="1"/>
    <n v="0"/>
    <n v="0"/>
    <n v="0"/>
  </r>
  <r>
    <n v="31"/>
    <x v="1"/>
    <x v="0"/>
    <s v="Travel Frequently"/>
    <n v="874"/>
    <x v="1"/>
    <n v="15"/>
    <n v="3"/>
    <s v="Medical"/>
    <n v="1"/>
    <n v="1160"/>
    <n v="3"/>
    <s v="Male"/>
    <n v="72"/>
    <n v="3"/>
    <n v="1"/>
    <x v="2"/>
    <n v="3"/>
    <s v="Married"/>
    <n v="2610"/>
    <n v="6233"/>
    <n v="1"/>
    <s v=" Yes"/>
    <s v="No"/>
    <n v="12"/>
    <n v="3"/>
    <n v="3"/>
    <n v="80"/>
    <n v="1"/>
    <n v="2"/>
    <s v="Slight Experience"/>
    <n v="5"/>
    <n v="2"/>
    <n v="2"/>
    <n v="2"/>
    <n v="2"/>
    <n v="2"/>
  </r>
  <r>
    <n v="37"/>
    <x v="1"/>
    <x v="1"/>
    <s v="Travel Rarely"/>
    <n v="367"/>
    <x v="1"/>
    <n v="25"/>
    <n v="2"/>
    <s v="Medical"/>
    <n v="1"/>
    <n v="1161"/>
    <n v="3"/>
    <s v="Female"/>
    <n v="52"/>
    <n v="2"/>
    <n v="2"/>
    <x v="4"/>
    <n v="4"/>
    <s v="Divorced"/>
    <n v="5731"/>
    <n v="17171"/>
    <n v="7"/>
    <s v=" Yes"/>
    <s v="No"/>
    <n v="13"/>
    <n v="3"/>
    <n v="3"/>
    <n v="80"/>
    <n v="2"/>
    <n v="9"/>
    <s v="Experience"/>
    <n v="2"/>
    <n v="3"/>
    <n v="6"/>
    <n v="2"/>
    <n v="1"/>
    <n v="3"/>
  </r>
  <r>
    <n v="27"/>
    <x v="2"/>
    <x v="1"/>
    <s v="Travel Rarely"/>
    <n v="199"/>
    <x v="1"/>
    <n v="6"/>
    <n v="3"/>
    <s v="Life Sciences"/>
    <n v="1"/>
    <n v="1162"/>
    <n v="4"/>
    <s v="Male"/>
    <n v="55"/>
    <n v="2"/>
    <n v="1"/>
    <x v="1"/>
    <n v="3"/>
    <s v="Married"/>
    <n v="2539"/>
    <n v="7950"/>
    <n v="1"/>
    <s v=" Yes"/>
    <s v="No"/>
    <n v="13"/>
    <n v="3"/>
    <n v="3"/>
    <n v="80"/>
    <n v="1"/>
    <n v="4"/>
    <s v="Slight Experience"/>
    <n v="0"/>
    <n v="3"/>
    <n v="4"/>
    <n v="2"/>
    <n v="2"/>
    <n v="2"/>
  </r>
  <r>
    <n v="34"/>
    <x v="1"/>
    <x v="1"/>
    <s v="Travel Rarely"/>
    <n v="1400"/>
    <x v="0"/>
    <n v="9"/>
    <n v="1"/>
    <s v="Life Sciences"/>
    <n v="1"/>
    <n v="1163"/>
    <n v="2"/>
    <s v="Female"/>
    <n v="70"/>
    <n v="3"/>
    <n v="2"/>
    <x v="0"/>
    <n v="3"/>
    <s v="Married"/>
    <n v="5714"/>
    <n v="5829"/>
    <n v="1"/>
    <s v=" Yes"/>
    <s v="No"/>
    <n v="20"/>
    <n v="4"/>
    <n v="1"/>
    <n v="80"/>
    <n v="0"/>
    <n v="6"/>
    <s v="Experience"/>
    <n v="3"/>
    <n v="2"/>
    <n v="6"/>
    <n v="5"/>
    <n v="1"/>
    <n v="3"/>
  </r>
  <r>
    <n v="35"/>
    <x v="1"/>
    <x v="1"/>
    <s v="Travel Rarely"/>
    <n v="528"/>
    <x v="2"/>
    <n v="8"/>
    <n v="4"/>
    <s v="Technical Degree"/>
    <n v="1"/>
    <n v="1164"/>
    <n v="3"/>
    <s v="Male"/>
    <n v="100"/>
    <n v="3"/>
    <n v="1"/>
    <x v="8"/>
    <n v="3"/>
    <s v="Single"/>
    <n v="4323"/>
    <n v="7108"/>
    <n v="1"/>
    <s v=" Yes"/>
    <s v="No"/>
    <n v="17"/>
    <n v="3"/>
    <n v="2"/>
    <n v="80"/>
    <n v="0"/>
    <n v="6"/>
    <s v="Experience"/>
    <n v="2"/>
    <n v="1"/>
    <n v="5"/>
    <n v="4"/>
    <n v="1"/>
    <n v="4"/>
  </r>
  <r>
    <n v="29"/>
    <x v="2"/>
    <x v="0"/>
    <s v="Travel Rarely"/>
    <n v="408"/>
    <x v="0"/>
    <n v="23"/>
    <n v="1"/>
    <s v="Life Sciences"/>
    <n v="1"/>
    <n v="1165"/>
    <n v="4"/>
    <s v="Female"/>
    <n v="45"/>
    <n v="2"/>
    <n v="3"/>
    <x v="0"/>
    <n v="1"/>
    <s v="Married"/>
    <n v="7336"/>
    <n v="11162"/>
    <n v="1"/>
    <s v=" Yes"/>
    <s v="No"/>
    <n v="13"/>
    <n v="3"/>
    <n v="1"/>
    <n v="80"/>
    <n v="1"/>
    <n v="11"/>
    <s v="Good Experience"/>
    <n v="3"/>
    <n v="1"/>
    <n v="11"/>
    <n v="8"/>
    <n v="3"/>
    <n v="10"/>
  </r>
  <r>
    <n v="40"/>
    <x v="0"/>
    <x v="1"/>
    <s v="Travel Frequently"/>
    <n v="593"/>
    <x v="1"/>
    <n v="9"/>
    <n v="4"/>
    <s v="Medical"/>
    <n v="1"/>
    <n v="1166"/>
    <n v="2"/>
    <s v="Female"/>
    <n v="88"/>
    <n v="3"/>
    <n v="3"/>
    <x v="7"/>
    <n v="3"/>
    <s v="Single"/>
    <n v="13499"/>
    <n v="13782"/>
    <n v="9"/>
    <s v=" Yes"/>
    <s v="No"/>
    <n v="17"/>
    <n v="3"/>
    <n v="3"/>
    <n v="80"/>
    <n v="0"/>
    <n v="20"/>
    <s v="Good Experience"/>
    <n v="3"/>
    <n v="2"/>
    <n v="18"/>
    <n v="7"/>
    <n v="2"/>
    <n v="13"/>
  </r>
  <r>
    <n v="42"/>
    <x v="0"/>
    <x v="0"/>
    <s v="Travel Frequently"/>
    <n v="481"/>
    <x v="0"/>
    <n v="12"/>
    <n v="3"/>
    <s v="Life Sciences"/>
    <n v="1"/>
    <n v="1167"/>
    <n v="3"/>
    <s v="Male"/>
    <n v="44"/>
    <n v="3"/>
    <n v="4"/>
    <x v="0"/>
    <n v="1"/>
    <s v="Single"/>
    <n v="13758"/>
    <n v="2447"/>
    <n v="0"/>
    <s v=" Yes"/>
    <s v="Yes"/>
    <n v="12"/>
    <n v="3"/>
    <n v="2"/>
    <n v="80"/>
    <n v="0"/>
    <n v="22"/>
    <s v="Good Experience"/>
    <n v="2"/>
    <n v="2"/>
    <n v="21"/>
    <n v="9"/>
    <n v="13"/>
    <n v="14"/>
  </r>
  <r>
    <n v="42"/>
    <x v="0"/>
    <x v="1"/>
    <s v="Travel Rarely"/>
    <n v="647"/>
    <x v="0"/>
    <n v="4"/>
    <n v="4"/>
    <s v="Marketing"/>
    <n v="1"/>
    <n v="1171"/>
    <n v="2"/>
    <s v="Male"/>
    <n v="45"/>
    <n v="3"/>
    <n v="2"/>
    <x v="0"/>
    <n v="1"/>
    <s v="Single"/>
    <n v="5155"/>
    <n v="2253"/>
    <n v="7"/>
    <s v=" Yes"/>
    <s v="No"/>
    <n v="13"/>
    <n v="3"/>
    <n v="4"/>
    <n v="80"/>
    <n v="0"/>
    <n v="9"/>
    <s v="Experience"/>
    <n v="3"/>
    <n v="4"/>
    <n v="6"/>
    <n v="4"/>
    <n v="1"/>
    <n v="5"/>
  </r>
  <r>
    <n v="35"/>
    <x v="1"/>
    <x v="1"/>
    <s v="Travel Rarely"/>
    <n v="982"/>
    <x v="1"/>
    <n v="1"/>
    <n v="4"/>
    <s v="Medical"/>
    <n v="1"/>
    <n v="1172"/>
    <n v="4"/>
    <s v="Male"/>
    <n v="58"/>
    <n v="2"/>
    <n v="1"/>
    <x v="2"/>
    <n v="3"/>
    <s v="Married"/>
    <n v="2258"/>
    <n v="16340"/>
    <n v="6"/>
    <s v=" Yes"/>
    <s v="No"/>
    <n v="12"/>
    <n v="3"/>
    <n v="2"/>
    <n v="80"/>
    <n v="1"/>
    <n v="10"/>
    <s v="Experience"/>
    <n v="2"/>
    <n v="3"/>
    <n v="8"/>
    <n v="0"/>
    <n v="1"/>
    <n v="7"/>
  </r>
  <r>
    <n v="24"/>
    <x v="2"/>
    <x v="1"/>
    <s v="Travel Rarely"/>
    <n v="477"/>
    <x v="1"/>
    <n v="24"/>
    <n v="3"/>
    <s v="Medical"/>
    <n v="1"/>
    <n v="1173"/>
    <n v="4"/>
    <s v="Male"/>
    <n v="49"/>
    <n v="3"/>
    <n v="1"/>
    <x v="2"/>
    <n v="2"/>
    <s v="Single"/>
    <n v="3597"/>
    <n v="6409"/>
    <n v="8"/>
    <s v=" Yes"/>
    <s v="No"/>
    <n v="22"/>
    <n v="4"/>
    <n v="4"/>
    <n v="80"/>
    <n v="0"/>
    <n v="6"/>
    <s v="Experience"/>
    <n v="2"/>
    <n v="3"/>
    <n v="4"/>
    <n v="3"/>
    <n v="1"/>
    <n v="2"/>
  </r>
  <r>
    <n v="28"/>
    <x v="2"/>
    <x v="0"/>
    <s v="Travel Rarely"/>
    <n v="1485"/>
    <x v="1"/>
    <n v="12"/>
    <n v="1"/>
    <s v="Life Sciences"/>
    <n v="1"/>
    <n v="1175"/>
    <n v="3"/>
    <s v="Female"/>
    <n v="79"/>
    <n v="3"/>
    <n v="1"/>
    <x v="2"/>
    <n v="4"/>
    <s v="Married"/>
    <n v="2515"/>
    <n v="22955"/>
    <n v="1"/>
    <s v=" Yes"/>
    <s v="Yes"/>
    <n v="11"/>
    <n v="3"/>
    <n v="4"/>
    <n v="80"/>
    <n v="0"/>
    <n v="1"/>
    <s v="Slight Experience"/>
    <n v="4"/>
    <n v="2"/>
    <n v="1"/>
    <n v="1"/>
    <n v="0"/>
    <n v="0"/>
  </r>
  <r>
    <n v="26"/>
    <x v="2"/>
    <x v="1"/>
    <s v="Travel Rarely"/>
    <n v="1384"/>
    <x v="1"/>
    <n v="3"/>
    <n v="4"/>
    <s v="Medical"/>
    <n v="1"/>
    <n v="1177"/>
    <n v="1"/>
    <s v="Male"/>
    <n v="82"/>
    <n v="4"/>
    <n v="1"/>
    <x v="2"/>
    <n v="4"/>
    <s v="Married"/>
    <n v="4420"/>
    <n v="13421"/>
    <n v="1"/>
    <s v=" Yes"/>
    <s v="No"/>
    <n v="22"/>
    <n v="4"/>
    <n v="2"/>
    <n v="80"/>
    <n v="1"/>
    <n v="8"/>
    <s v="Experience"/>
    <n v="2"/>
    <n v="3"/>
    <n v="8"/>
    <n v="7"/>
    <n v="0"/>
    <n v="7"/>
  </r>
  <r>
    <n v="30"/>
    <x v="1"/>
    <x v="1"/>
    <s v="Travel Rarely"/>
    <n v="852"/>
    <x v="0"/>
    <n v="10"/>
    <n v="3"/>
    <s v="Marketing"/>
    <n v="1"/>
    <n v="1179"/>
    <n v="3"/>
    <s v="Male"/>
    <n v="72"/>
    <n v="2"/>
    <n v="2"/>
    <x v="0"/>
    <n v="3"/>
    <s v="Married"/>
    <n v="6578"/>
    <n v="2706"/>
    <n v="1"/>
    <s v=" Yes"/>
    <s v="No"/>
    <n v="18"/>
    <n v="3"/>
    <n v="1"/>
    <n v="80"/>
    <n v="1"/>
    <n v="10"/>
    <s v="Experience"/>
    <n v="3"/>
    <n v="3"/>
    <n v="10"/>
    <n v="3"/>
    <n v="1"/>
    <n v="4"/>
  </r>
  <r>
    <n v="40"/>
    <x v="0"/>
    <x v="1"/>
    <s v="Travel Frequently"/>
    <n v="902"/>
    <x v="1"/>
    <n v="26"/>
    <n v="2"/>
    <s v="Medical"/>
    <n v="1"/>
    <n v="1180"/>
    <n v="3"/>
    <s v="Female"/>
    <n v="92"/>
    <n v="2"/>
    <n v="2"/>
    <x v="1"/>
    <n v="4"/>
    <s v="Married"/>
    <n v="4422"/>
    <n v="21203"/>
    <n v="3"/>
    <s v=" Yes"/>
    <s v="Yes"/>
    <n v="13"/>
    <n v="3"/>
    <n v="4"/>
    <n v="80"/>
    <n v="1"/>
    <n v="16"/>
    <s v="Good Experience"/>
    <n v="3"/>
    <n v="1"/>
    <n v="1"/>
    <n v="1"/>
    <n v="0"/>
    <n v="0"/>
  </r>
  <r>
    <n v="35"/>
    <x v="1"/>
    <x v="1"/>
    <s v="Travel Rarely"/>
    <n v="819"/>
    <x v="1"/>
    <n v="2"/>
    <n v="3"/>
    <s v="Life Sciences"/>
    <n v="1"/>
    <n v="1182"/>
    <n v="3"/>
    <s v="Male"/>
    <n v="44"/>
    <n v="2"/>
    <n v="3"/>
    <x v="3"/>
    <n v="2"/>
    <s v="Divorced"/>
    <n v="10274"/>
    <n v="19588"/>
    <n v="2"/>
    <s v=" Yes"/>
    <s v="No"/>
    <n v="18"/>
    <n v="3"/>
    <n v="2"/>
    <n v="80"/>
    <n v="1"/>
    <n v="15"/>
    <s v="Good Experience"/>
    <n v="2"/>
    <n v="4"/>
    <n v="7"/>
    <n v="7"/>
    <n v="6"/>
    <n v="4"/>
  </r>
  <r>
    <n v="34"/>
    <x v="1"/>
    <x v="1"/>
    <s v="Travel Frequently"/>
    <n v="669"/>
    <x v="1"/>
    <n v="1"/>
    <n v="3"/>
    <s v="Medical"/>
    <n v="1"/>
    <n v="1184"/>
    <n v="4"/>
    <s v="Male"/>
    <n v="97"/>
    <n v="2"/>
    <n v="2"/>
    <x v="4"/>
    <n v="1"/>
    <s v="Single"/>
    <n v="5343"/>
    <n v="25755"/>
    <n v="0"/>
    <s v=" Yes"/>
    <s v="No"/>
    <n v="20"/>
    <n v="4"/>
    <n v="3"/>
    <n v="80"/>
    <n v="0"/>
    <n v="14"/>
    <s v="Good Experience"/>
    <n v="3"/>
    <n v="3"/>
    <n v="13"/>
    <n v="9"/>
    <n v="4"/>
    <n v="9"/>
  </r>
  <r>
    <n v="35"/>
    <x v="1"/>
    <x v="1"/>
    <s v="Travel Frequently"/>
    <n v="636"/>
    <x v="1"/>
    <n v="4"/>
    <n v="4"/>
    <s v="Other"/>
    <n v="1"/>
    <n v="1185"/>
    <n v="4"/>
    <s v="Male"/>
    <n v="47"/>
    <n v="2"/>
    <n v="1"/>
    <x v="2"/>
    <n v="4"/>
    <s v="Married"/>
    <n v="2376"/>
    <n v="26537"/>
    <n v="1"/>
    <s v=" Yes"/>
    <s v="No"/>
    <n v="13"/>
    <n v="3"/>
    <n v="2"/>
    <n v="80"/>
    <n v="1"/>
    <n v="2"/>
    <s v="Slight Experience"/>
    <n v="2"/>
    <n v="4"/>
    <n v="2"/>
    <n v="2"/>
    <n v="2"/>
    <n v="2"/>
  </r>
  <r>
    <n v="43"/>
    <x v="0"/>
    <x v="0"/>
    <s v="Travel Rarely"/>
    <n v="1372"/>
    <x v="0"/>
    <n v="9"/>
    <n v="3"/>
    <s v="Marketing"/>
    <n v="1"/>
    <n v="1188"/>
    <n v="1"/>
    <s v="Female"/>
    <n v="85"/>
    <n v="1"/>
    <n v="2"/>
    <x v="0"/>
    <n v="3"/>
    <s v="Single"/>
    <n v="5346"/>
    <n v="9489"/>
    <n v="8"/>
    <s v=" Yes"/>
    <s v="No"/>
    <n v="13"/>
    <n v="3"/>
    <n v="2"/>
    <n v="80"/>
    <n v="0"/>
    <n v="7"/>
    <s v="Experience"/>
    <n v="2"/>
    <n v="2"/>
    <n v="4"/>
    <n v="3"/>
    <n v="1"/>
    <n v="3"/>
  </r>
  <r>
    <n v="32"/>
    <x v="1"/>
    <x v="1"/>
    <s v="Non Travel"/>
    <n v="862"/>
    <x v="0"/>
    <n v="2"/>
    <n v="1"/>
    <s v="Life Sciences"/>
    <n v="1"/>
    <n v="1190"/>
    <n v="3"/>
    <s v="Female"/>
    <n v="76"/>
    <n v="3"/>
    <n v="1"/>
    <x v="6"/>
    <n v="1"/>
    <s v="Divorced"/>
    <n v="2827"/>
    <n v="14947"/>
    <n v="1"/>
    <s v=" Yes"/>
    <s v="No"/>
    <n v="12"/>
    <n v="3"/>
    <n v="3"/>
    <n v="80"/>
    <n v="3"/>
    <n v="1"/>
    <s v="Slight Experience"/>
    <n v="3"/>
    <n v="3"/>
    <n v="1"/>
    <n v="0"/>
    <n v="0"/>
    <n v="0"/>
  </r>
  <r>
    <n v="56"/>
    <x v="0"/>
    <x v="1"/>
    <s v="Travel Rarely"/>
    <n v="718"/>
    <x v="1"/>
    <n v="4"/>
    <n v="4"/>
    <s v="Technical Degree"/>
    <n v="1"/>
    <n v="1191"/>
    <n v="4"/>
    <s v="Female"/>
    <n v="92"/>
    <n v="3"/>
    <n v="5"/>
    <x v="5"/>
    <n v="1"/>
    <s v="Divorced"/>
    <n v="19943"/>
    <n v="18575"/>
    <n v="4"/>
    <s v=" Yes"/>
    <s v="No"/>
    <n v="13"/>
    <n v="3"/>
    <n v="4"/>
    <n v="80"/>
    <n v="1"/>
    <n v="28"/>
    <s v="Good Experience"/>
    <n v="2"/>
    <n v="3"/>
    <n v="5"/>
    <n v="2"/>
    <n v="4"/>
    <n v="2"/>
  </r>
  <r>
    <n v="29"/>
    <x v="2"/>
    <x v="1"/>
    <s v="Travel Rarely"/>
    <n v="1401"/>
    <x v="1"/>
    <n v="6"/>
    <n v="1"/>
    <s v="Medical"/>
    <n v="1"/>
    <n v="1192"/>
    <n v="2"/>
    <s v="Female"/>
    <n v="54"/>
    <n v="3"/>
    <n v="1"/>
    <x v="2"/>
    <n v="4"/>
    <s v="Married"/>
    <n v="3131"/>
    <n v="26342"/>
    <n v="1"/>
    <s v=" Yes"/>
    <s v="No"/>
    <n v="13"/>
    <n v="3"/>
    <n v="1"/>
    <n v="80"/>
    <n v="1"/>
    <n v="10"/>
    <s v="Experience"/>
    <n v="5"/>
    <n v="3"/>
    <n v="10"/>
    <n v="8"/>
    <n v="0"/>
    <n v="8"/>
  </r>
  <r>
    <n v="19"/>
    <x v="2"/>
    <x v="1"/>
    <s v="Travel Rarely"/>
    <n v="645"/>
    <x v="1"/>
    <n v="9"/>
    <n v="2"/>
    <s v="Life Sciences"/>
    <n v="1"/>
    <n v="1193"/>
    <n v="3"/>
    <s v="Male"/>
    <n v="54"/>
    <n v="3"/>
    <n v="1"/>
    <x v="1"/>
    <n v="1"/>
    <s v="Single"/>
    <n v="2552"/>
    <n v="7172"/>
    <n v="1"/>
    <s v=" Yes"/>
    <s v="No"/>
    <n v="25"/>
    <n v="4"/>
    <n v="3"/>
    <n v="80"/>
    <n v="0"/>
    <n v="1"/>
    <s v="Slight Experience"/>
    <n v="4"/>
    <n v="3"/>
    <n v="1"/>
    <n v="1"/>
    <n v="0"/>
    <n v="0"/>
  </r>
  <r>
    <n v="45"/>
    <x v="0"/>
    <x v="1"/>
    <s v="Travel Rarely"/>
    <n v="1457"/>
    <x v="1"/>
    <n v="7"/>
    <n v="3"/>
    <s v="Medical"/>
    <n v="1"/>
    <n v="1195"/>
    <n v="1"/>
    <s v="Female"/>
    <n v="83"/>
    <n v="3"/>
    <n v="1"/>
    <x v="1"/>
    <n v="3"/>
    <s v="Married"/>
    <n v="4477"/>
    <n v="20100"/>
    <n v="4"/>
    <s v=" Yes"/>
    <s v="Yes"/>
    <n v="19"/>
    <n v="3"/>
    <n v="3"/>
    <n v="80"/>
    <n v="1"/>
    <n v="7"/>
    <s v="Experience"/>
    <n v="2"/>
    <n v="2"/>
    <n v="3"/>
    <n v="2"/>
    <n v="0"/>
    <n v="2"/>
  </r>
  <r>
    <n v="37"/>
    <x v="1"/>
    <x v="1"/>
    <s v="Travel Rarely"/>
    <n v="977"/>
    <x v="1"/>
    <n v="1"/>
    <n v="3"/>
    <s v="Life Sciences"/>
    <n v="1"/>
    <n v="1196"/>
    <n v="4"/>
    <s v="Female"/>
    <n v="56"/>
    <n v="2"/>
    <n v="2"/>
    <x v="3"/>
    <n v="4"/>
    <s v="Married"/>
    <n v="6474"/>
    <n v="9961"/>
    <n v="1"/>
    <s v=" Yes"/>
    <s v="No"/>
    <n v="13"/>
    <n v="3"/>
    <n v="2"/>
    <n v="80"/>
    <n v="1"/>
    <n v="14"/>
    <s v="Good Experience"/>
    <n v="2"/>
    <n v="2"/>
    <n v="14"/>
    <n v="8"/>
    <n v="3"/>
    <n v="11"/>
  </r>
  <r>
    <n v="20"/>
    <x v="2"/>
    <x v="1"/>
    <s v="Travel Rarely"/>
    <n v="805"/>
    <x v="1"/>
    <n v="3"/>
    <n v="3"/>
    <s v="Life Sciences"/>
    <n v="1"/>
    <n v="1198"/>
    <n v="1"/>
    <s v="Male"/>
    <n v="87"/>
    <n v="2"/>
    <n v="1"/>
    <x v="2"/>
    <n v="3"/>
    <s v="Single"/>
    <n v="3033"/>
    <n v="12828"/>
    <n v="1"/>
    <s v=" Yes"/>
    <s v="No"/>
    <n v="12"/>
    <n v="3"/>
    <n v="1"/>
    <n v="80"/>
    <n v="0"/>
    <n v="2"/>
    <s v="Slight Experience"/>
    <n v="2"/>
    <n v="2"/>
    <n v="2"/>
    <n v="2"/>
    <n v="1"/>
    <n v="2"/>
  </r>
  <r>
    <n v="44"/>
    <x v="0"/>
    <x v="0"/>
    <s v="Travel Rarely"/>
    <n v="1097"/>
    <x v="1"/>
    <n v="10"/>
    <n v="4"/>
    <s v="Life Sciences"/>
    <n v="1"/>
    <n v="1200"/>
    <n v="3"/>
    <s v="Male"/>
    <n v="96"/>
    <n v="3"/>
    <n v="1"/>
    <x v="1"/>
    <n v="3"/>
    <s v="Single"/>
    <n v="2936"/>
    <n v="10826"/>
    <n v="1"/>
    <s v=" Yes"/>
    <s v="Yes"/>
    <n v="11"/>
    <n v="3"/>
    <n v="3"/>
    <n v="80"/>
    <n v="0"/>
    <n v="6"/>
    <s v="Experience"/>
    <n v="4"/>
    <n v="3"/>
    <n v="6"/>
    <n v="4"/>
    <n v="0"/>
    <n v="2"/>
  </r>
  <r>
    <n v="53"/>
    <x v="0"/>
    <x v="1"/>
    <s v="Travel Rarely"/>
    <n v="1223"/>
    <x v="1"/>
    <n v="7"/>
    <n v="2"/>
    <s v="Medical"/>
    <n v="1"/>
    <n v="1201"/>
    <n v="4"/>
    <s v="Female"/>
    <n v="50"/>
    <n v="3"/>
    <n v="5"/>
    <x v="5"/>
    <n v="3"/>
    <s v="Divorced"/>
    <n v="18606"/>
    <n v="18640"/>
    <n v="3"/>
    <s v=" Yes"/>
    <s v="No"/>
    <n v="18"/>
    <n v="3"/>
    <n v="2"/>
    <n v="80"/>
    <n v="1"/>
    <n v="26"/>
    <s v="Good Experience"/>
    <n v="6"/>
    <n v="3"/>
    <n v="7"/>
    <n v="7"/>
    <n v="4"/>
    <n v="7"/>
  </r>
  <r>
    <n v="29"/>
    <x v="2"/>
    <x v="1"/>
    <s v="Travel Rarely"/>
    <n v="942"/>
    <x v="1"/>
    <n v="15"/>
    <n v="1"/>
    <s v="Life Sciences"/>
    <n v="1"/>
    <n v="1202"/>
    <n v="2"/>
    <s v="Female"/>
    <n v="69"/>
    <n v="1"/>
    <n v="1"/>
    <x v="1"/>
    <n v="4"/>
    <s v="Married"/>
    <n v="2168"/>
    <n v="26933"/>
    <n v="0"/>
    <s v=" Yes"/>
    <s v="Yes"/>
    <n v="18"/>
    <n v="3"/>
    <n v="1"/>
    <n v="80"/>
    <n v="1"/>
    <n v="6"/>
    <s v="Experience"/>
    <n v="2"/>
    <n v="2"/>
    <n v="5"/>
    <n v="4"/>
    <n v="1"/>
    <n v="3"/>
  </r>
  <r>
    <n v="22"/>
    <x v="2"/>
    <x v="0"/>
    <s v="Travel Frequently"/>
    <n v="1256"/>
    <x v="1"/>
    <n v="3"/>
    <n v="4"/>
    <s v="Life Sciences"/>
    <n v="1"/>
    <n v="1203"/>
    <n v="3"/>
    <s v="Male"/>
    <n v="48"/>
    <n v="2"/>
    <n v="1"/>
    <x v="1"/>
    <n v="4"/>
    <s v="Married"/>
    <n v="2853"/>
    <n v="4223"/>
    <n v="0"/>
    <s v=" Yes"/>
    <s v="Yes"/>
    <n v="11"/>
    <n v="3"/>
    <n v="2"/>
    <n v="80"/>
    <n v="1"/>
    <n v="1"/>
    <s v="Slight Experience"/>
    <n v="5"/>
    <n v="3"/>
    <n v="0"/>
    <n v="0"/>
    <n v="0"/>
    <n v="0"/>
  </r>
  <r>
    <n v="46"/>
    <x v="0"/>
    <x v="1"/>
    <s v="Travel Rarely"/>
    <n v="1402"/>
    <x v="0"/>
    <n v="2"/>
    <n v="3"/>
    <s v="Marketing"/>
    <n v="1"/>
    <n v="1204"/>
    <n v="3"/>
    <s v="Female"/>
    <n v="69"/>
    <n v="3"/>
    <n v="4"/>
    <x v="5"/>
    <n v="1"/>
    <s v="Married"/>
    <n v="17048"/>
    <n v="24097"/>
    <n v="8"/>
    <s v=" Yes"/>
    <s v="No"/>
    <n v="23"/>
    <n v="4"/>
    <n v="1"/>
    <n v="80"/>
    <n v="0"/>
    <n v="28"/>
    <s v="Good Experience"/>
    <n v="2"/>
    <n v="3"/>
    <n v="26"/>
    <n v="15"/>
    <n v="15"/>
    <n v="9"/>
  </r>
  <r>
    <n v="44"/>
    <x v="0"/>
    <x v="1"/>
    <s v="Non Travel"/>
    <n v="111"/>
    <x v="1"/>
    <n v="17"/>
    <n v="3"/>
    <s v="Life Sciences"/>
    <n v="1"/>
    <n v="1206"/>
    <n v="4"/>
    <s v="Male"/>
    <n v="74"/>
    <n v="1"/>
    <n v="1"/>
    <x v="1"/>
    <n v="3"/>
    <s v="Single"/>
    <n v="2290"/>
    <n v="4279"/>
    <n v="2"/>
    <s v=" Yes"/>
    <s v="No"/>
    <n v="13"/>
    <n v="3"/>
    <n v="4"/>
    <n v="80"/>
    <n v="0"/>
    <n v="6"/>
    <s v="Experience"/>
    <n v="3"/>
    <n v="3"/>
    <n v="0"/>
    <n v="0"/>
    <n v="0"/>
    <n v="0"/>
  </r>
  <r>
    <n v="33"/>
    <x v="1"/>
    <x v="1"/>
    <s v="Travel Rarely"/>
    <n v="147"/>
    <x v="2"/>
    <n v="2"/>
    <n v="3"/>
    <s v="Human Resources"/>
    <n v="1"/>
    <n v="1207"/>
    <n v="2"/>
    <s v="Male"/>
    <n v="99"/>
    <n v="3"/>
    <n v="1"/>
    <x v="8"/>
    <n v="3"/>
    <s v="Married"/>
    <n v="3600"/>
    <n v="8429"/>
    <n v="1"/>
    <s v=" Yes"/>
    <s v="No"/>
    <n v="13"/>
    <n v="3"/>
    <n v="4"/>
    <n v="80"/>
    <n v="1"/>
    <n v="5"/>
    <s v="Slight Experience"/>
    <n v="2"/>
    <n v="3"/>
    <n v="5"/>
    <n v="4"/>
    <n v="1"/>
    <n v="4"/>
  </r>
  <r>
    <n v="41"/>
    <x v="0"/>
    <x v="0"/>
    <s v="Non Travel"/>
    <n v="906"/>
    <x v="1"/>
    <n v="5"/>
    <n v="2"/>
    <s v="Life Sciences"/>
    <n v="1"/>
    <n v="1210"/>
    <n v="1"/>
    <s v="Male"/>
    <n v="95"/>
    <n v="2"/>
    <n v="1"/>
    <x v="1"/>
    <n v="1"/>
    <s v="Divorced"/>
    <n v="2107"/>
    <n v="20293"/>
    <n v="6"/>
    <s v=" Yes"/>
    <s v="No"/>
    <n v="17"/>
    <n v="3"/>
    <n v="1"/>
    <n v="80"/>
    <n v="1"/>
    <n v="5"/>
    <s v="Slight Experience"/>
    <n v="2"/>
    <n v="1"/>
    <n v="1"/>
    <n v="0"/>
    <n v="0"/>
    <n v="0"/>
  </r>
  <r>
    <n v="30"/>
    <x v="1"/>
    <x v="1"/>
    <s v="Travel Rarely"/>
    <n v="1329"/>
    <x v="0"/>
    <n v="29"/>
    <n v="4"/>
    <s v="Life Sciences"/>
    <n v="1"/>
    <n v="1211"/>
    <n v="3"/>
    <s v="Male"/>
    <n v="61"/>
    <n v="3"/>
    <n v="2"/>
    <x v="0"/>
    <n v="1"/>
    <s v="Divorced"/>
    <n v="4115"/>
    <n v="13192"/>
    <n v="8"/>
    <s v=" Yes"/>
    <s v="No"/>
    <n v="19"/>
    <n v="3"/>
    <n v="3"/>
    <n v="80"/>
    <n v="3"/>
    <n v="8"/>
    <s v="Experience"/>
    <n v="3"/>
    <n v="3"/>
    <n v="4"/>
    <n v="3"/>
    <n v="0"/>
    <n v="3"/>
  </r>
  <r>
    <n v="40"/>
    <x v="0"/>
    <x v="1"/>
    <s v="Travel Frequently"/>
    <n v="1184"/>
    <x v="0"/>
    <n v="2"/>
    <n v="4"/>
    <s v="Medical"/>
    <n v="1"/>
    <n v="1212"/>
    <n v="2"/>
    <s v="Male"/>
    <n v="62"/>
    <n v="3"/>
    <n v="2"/>
    <x v="0"/>
    <n v="2"/>
    <s v="Married"/>
    <n v="4327"/>
    <n v="25440"/>
    <n v="5"/>
    <s v=" Yes"/>
    <s v="No"/>
    <n v="12"/>
    <n v="3"/>
    <n v="4"/>
    <n v="80"/>
    <n v="3"/>
    <n v="5"/>
    <s v="Slight Experience"/>
    <n v="2"/>
    <n v="3"/>
    <n v="0"/>
    <n v="0"/>
    <n v="0"/>
    <n v="0"/>
  </r>
  <r>
    <n v="50"/>
    <x v="0"/>
    <x v="1"/>
    <s v="Travel Frequently"/>
    <n v="1421"/>
    <x v="1"/>
    <n v="2"/>
    <n v="3"/>
    <s v="Medical"/>
    <n v="1"/>
    <n v="1215"/>
    <n v="4"/>
    <s v="Female"/>
    <n v="30"/>
    <n v="3"/>
    <n v="4"/>
    <x v="5"/>
    <n v="1"/>
    <s v="Married"/>
    <n v="17856"/>
    <n v="9490"/>
    <n v="2"/>
    <s v=" Yes"/>
    <s v="No"/>
    <n v="22"/>
    <n v="4"/>
    <n v="3"/>
    <n v="80"/>
    <n v="1"/>
    <n v="32"/>
    <s v="Good Experience"/>
    <n v="3"/>
    <n v="3"/>
    <n v="2"/>
    <n v="2"/>
    <n v="2"/>
    <n v="2"/>
  </r>
  <r>
    <n v="28"/>
    <x v="2"/>
    <x v="1"/>
    <s v="Travel Rarely"/>
    <n v="1179"/>
    <x v="1"/>
    <n v="19"/>
    <n v="4"/>
    <s v="Medical"/>
    <n v="1"/>
    <n v="1216"/>
    <n v="4"/>
    <s v="Male"/>
    <n v="78"/>
    <n v="2"/>
    <n v="1"/>
    <x v="2"/>
    <n v="1"/>
    <s v="Married"/>
    <n v="3196"/>
    <n v="12449"/>
    <n v="1"/>
    <s v=" Yes"/>
    <s v="No"/>
    <n v="12"/>
    <n v="3"/>
    <n v="3"/>
    <n v="80"/>
    <n v="3"/>
    <n v="6"/>
    <s v="Experience"/>
    <n v="2"/>
    <n v="3"/>
    <n v="6"/>
    <n v="5"/>
    <n v="3"/>
    <n v="3"/>
  </r>
  <r>
    <n v="46"/>
    <x v="0"/>
    <x v="1"/>
    <s v="Travel Rarely"/>
    <n v="1450"/>
    <x v="1"/>
    <n v="15"/>
    <n v="2"/>
    <s v="Life Sciences"/>
    <n v="1"/>
    <n v="1217"/>
    <n v="4"/>
    <s v="Male"/>
    <n v="52"/>
    <n v="3"/>
    <n v="5"/>
    <x v="7"/>
    <n v="2"/>
    <s v="Married"/>
    <n v="19081"/>
    <n v="10849"/>
    <n v="5"/>
    <s v=" Yes"/>
    <s v="No"/>
    <n v="11"/>
    <n v="3"/>
    <n v="1"/>
    <n v="80"/>
    <n v="1"/>
    <n v="25"/>
    <s v="Good Experience"/>
    <n v="2"/>
    <n v="3"/>
    <n v="4"/>
    <n v="2"/>
    <n v="0"/>
    <n v="3"/>
  </r>
  <r>
    <n v="35"/>
    <x v="1"/>
    <x v="1"/>
    <s v="Travel Rarely"/>
    <n v="1361"/>
    <x v="0"/>
    <n v="17"/>
    <n v="4"/>
    <s v="Life Sciences"/>
    <n v="1"/>
    <n v="1218"/>
    <n v="3"/>
    <s v="Male"/>
    <n v="94"/>
    <n v="3"/>
    <n v="2"/>
    <x v="0"/>
    <n v="1"/>
    <s v="Married"/>
    <n v="8966"/>
    <n v="21026"/>
    <n v="3"/>
    <s v=" Yes"/>
    <s v="Yes"/>
    <n v="15"/>
    <n v="3"/>
    <n v="4"/>
    <n v="80"/>
    <n v="3"/>
    <n v="15"/>
    <s v="Good Experience"/>
    <n v="2"/>
    <n v="3"/>
    <n v="7"/>
    <n v="7"/>
    <n v="1"/>
    <n v="7"/>
  </r>
  <r>
    <n v="24"/>
    <x v="2"/>
    <x v="0"/>
    <s v="Travel Rarely"/>
    <n v="984"/>
    <x v="1"/>
    <n v="17"/>
    <n v="2"/>
    <s v="Life Sciences"/>
    <n v="1"/>
    <n v="1219"/>
    <n v="4"/>
    <s v="Female"/>
    <n v="97"/>
    <n v="3"/>
    <n v="1"/>
    <x v="2"/>
    <n v="2"/>
    <s v="Married"/>
    <n v="2210"/>
    <n v="3372"/>
    <n v="1"/>
    <s v=" Yes"/>
    <s v="No"/>
    <n v="13"/>
    <n v="3"/>
    <n v="1"/>
    <n v="80"/>
    <n v="1"/>
    <n v="1"/>
    <s v="Slight Experience"/>
    <n v="3"/>
    <n v="1"/>
    <n v="1"/>
    <n v="0"/>
    <n v="0"/>
    <n v="0"/>
  </r>
  <r>
    <n v="33"/>
    <x v="1"/>
    <x v="1"/>
    <s v="Travel Frequently"/>
    <n v="1146"/>
    <x v="0"/>
    <n v="25"/>
    <n v="3"/>
    <s v="Medical"/>
    <n v="1"/>
    <n v="1220"/>
    <n v="2"/>
    <s v="Female"/>
    <n v="82"/>
    <n v="3"/>
    <n v="2"/>
    <x v="0"/>
    <n v="3"/>
    <s v="Married"/>
    <n v="4539"/>
    <n v="4905"/>
    <n v="1"/>
    <s v=" Yes"/>
    <s v="No"/>
    <n v="12"/>
    <n v="3"/>
    <n v="1"/>
    <n v="80"/>
    <n v="1"/>
    <n v="10"/>
    <s v="Experience"/>
    <n v="3"/>
    <n v="2"/>
    <n v="10"/>
    <n v="7"/>
    <n v="0"/>
    <n v="1"/>
  </r>
  <r>
    <n v="36"/>
    <x v="1"/>
    <x v="1"/>
    <s v="Travel Rarely"/>
    <n v="917"/>
    <x v="1"/>
    <n v="6"/>
    <n v="4"/>
    <s v="Life Sciences"/>
    <n v="1"/>
    <n v="1221"/>
    <n v="3"/>
    <s v="Male"/>
    <n v="60"/>
    <n v="1"/>
    <n v="1"/>
    <x v="2"/>
    <n v="3"/>
    <s v="Divorced"/>
    <n v="2741"/>
    <n v="6865"/>
    <n v="1"/>
    <s v=" Yes"/>
    <s v="No"/>
    <n v="14"/>
    <n v="3"/>
    <n v="3"/>
    <n v="80"/>
    <n v="1"/>
    <n v="7"/>
    <s v="Experience"/>
    <n v="4"/>
    <n v="3"/>
    <n v="7"/>
    <n v="7"/>
    <n v="1"/>
    <n v="7"/>
  </r>
  <r>
    <n v="30"/>
    <x v="1"/>
    <x v="1"/>
    <s v="Travel Rarely"/>
    <n v="853"/>
    <x v="1"/>
    <n v="7"/>
    <n v="4"/>
    <s v="Life Sciences"/>
    <n v="1"/>
    <n v="1224"/>
    <n v="3"/>
    <s v="Male"/>
    <n v="49"/>
    <n v="3"/>
    <n v="2"/>
    <x v="2"/>
    <n v="3"/>
    <s v="Divorced"/>
    <n v="3491"/>
    <n v="11309"/>
    <n v="1"/>
    <s v=" Yes"/>
    <s v="No"/>
    <n v="13"/>
    <n v="3"/>
    <n v="1"/>
    <n v="80"/>
    <n v="3"/>
    <n v="10"/>
    <s v="Experience"/>
    <n v="4"/>
    <n v="2"/>
    <n v="10"/>
    <n v="7"/>
    <n v="8"/>
    <n v="9"/>
  </r>
  <r>
    <n v="44"/>
    <x v="0"/>
    <x v="1"/>
    <s v="Travel Rarely"/>
    <n v="200"/>
    <x v="1"/>
    <n v="29"/>
    <n v="4"/>
    <s v="Other"/>
    <n v="1"/>
    <n v="1225"/>
    <n v="4"/>
    <s v="Male"/>
    <n v="32"/>
    <n v="3"/>
    <n v="2"/>
    <x v="1"/>
    <n v="4"/>
    <s v="Single"/>
    <n v="4541"/>
    <n v="7744"/>
    <n v="1"/>
    <s v=" Yes"/>
    <s v="No"/>
    <n v="25"/>
    <n v="4"/>
    <n v="2"/>
    <n v="80"/>
    <n v="0"/>
    <n v="20"/>
    <s v="Good Experience"/>
    <n v="3"/>
    <n v="3"/>
    <n v="20"/>
    <n v="11"/>
    <n v="13"/>
    <n v="17"/>
  </r>
  <r>
    <n v="20"/>
    <x v="2"/>
    <x v="1"/>
    <s v="Travel Rarely"/>
    <n v="654"/>
    <x v="0"/>
    <n v="21"/>
    <n v="3"/>
    <s v="Marketing"/>
    <n v="1"/>
    <n v="1226"/>
    <n v="3"/>
    <s v="Male"/>
    <n v="43"/>
    <n v="4"/>
    <n v="1"/>
    <x v="6"/>
    <n v="4"/>
    <s v="Single"/>
    <n v="2678"/>
    <n v="5050"/>
    <n v="1"/>
    <s v=" Yes"/>
    <s v="No"/>
    <n v="17"/>
    <n v="3"/>
    <n v="4"/>
    <n v="80"/>
    <n v="0"/>
    <n v="2"/>
    <s v="Slight Experience"/>
    <n v="2"/>
    <n v="3"/>
    <n v="2"/>
    <n v="1"/>
    <n v="2"/>
    <n v="2"/>
  </r>
  <r>
    <n v="46"/>
    <x v="0"/>
    <x v="1"/>
    <s v="Travel Rarely"/>
    <n v="150"/>
    <x v="1"/>
    <n v="2"/>
    <n v="4"/>
    <s v="Technical Degree"/>
    <n v="1"/>
    <n v="1228"/>
    <n v="4"/>
    <s v="Male"/>
    <n v="60"/>
    <n v="3"/>
    <n v="2"/>
    <x v="3"/>
    <n v="4"/>
    <s v="Divorced"/>
    <n v="7379"/>
    <n v="17433"/>
    <n v="2"/>
    <s v=" Yes"/>
    <s v="No"/>
    <n v="11"/>
    <n v="3"/>
    <n v="3"/>
    <n v="80"/>
    <n v="1"/>
    <n v="12"/>
    <s v="Good Experience"/>
    <n v="3"/>
    <n v="2"/>
    <n v="6"/>
    <n v="3"/>
    <n v="1"/>
    <n v="4"/>
  </r>
  <r>
    <n v="42"/>
    <x v="0"/>
    <x v="1"/>
    <s v="Non Travel"/>
    <n v="179"/>
    <x v="2"/>
    <n v="2"/>
    <n v="5"/>
    <s v="Medical"/>
    <n v="1"/>
    <n v="1231"/>
    <n v="4"/>
    <s v="Male"/>
    <n v="79"/>
    <n v="4"/>
    <n v="2"/>
    <x v="8"/>
    <n v="1"/>
    <s v="Married"/>
    <n v="6272"/>
    <n v="12858"/>
    <n v="7"/>
    <s v=" Yes"/>
    <s v="No"/>
    <n v="16"/>
    <n v="3"/>
    <n v="1"/>
    <n v="80"/>
    <n v="1"/>
    <n v="10"/>
    <s v="Experience"/>
    <n v="3"/>
    <n v="4"/>
    <n v="4"/>
    <n v="3"/>
    <n v="0"/>
    <n v="3"/>
  </r>
  <r>
    <n v="60"/>
    <x v="0"/>
    <x v="1"/>
    <s v="Travel Rarely"/>
    <n v="696"/>
    <x v="0"/>
    <n v="7"/>
    <n v="4"/>
    <s v="Marketing"/>
    <n v="1"/>
    <n v="1233"/>
    <n v="2"/>
    <s v="Male"/>
    <n v="52"/>
    <n v="4"/>
    <n v="2"/>
    <x v="0"/>
    <n v="4"/>
    <s v="Divorced"/>
    <n v="5220"/>
    <n v="10893"/>
    <n v="0"/>
    <s v=" Yes"/>
    <s v="Yes"/>
    <n v="18"/>
    <n v="3"/>
    <n v="2"/>
    <n v="80"/>
    <n v="1"/>
    <n v="12"/>
    <s v="Good Experience"/>
    <n v="3"/>
    <n v="3"/>
    <n v="11"/>
    <n v="7"/>
    <n v="1"/>
    <n v="9"/>
  </r>
  <r>
    <n v="32"/>
    <x v="1"/>
    <x v="1"/>
    <s v="Travel Frequently"/>
    <n v="116"/>
    <x v="1"/>
    <n v="13"/>
    <n v="3"/>
    <s v="Other"/>
    <n v="1"/>
    <n v="1234"/>
    <n v="3"/>
    <s v="Female"/>
    <n v="77"/>
    <n v="2"/>
    <n v="1"/>
    <x v="2"/>
    <n v="2"/>
    <s v="Married"/>
    <n v="2743"/>
    <n v="7331"/>
    <n v="1"/>
    <s v=" Yes"/>
    <s v="No"/>
    <n v="20"/>
    <n v="4"/>
    <n v="3"/>
    <n v="80"/>
    <n v="1"/>
    <n v="2"/>
    <s v="Slight Experience"/>
    <n v="2"/>
    <n v="3"/>
    <n v="2"/>
    <n v="2"/>
    <n v="2"/>
    <n v="2"/>
  </r>
  <r>
    <n v="32"/>
    <x v="1"/>
    <x v="1"/>
    <s v="Travel Frequently"/>
    <n v="1316"/>
    <x v="1"/>
    <n v="2"/>
    <n v="2"/>
    <s v="Life Sciences"/>
    <n v="1"/>
    <n v="1235"/>
    <n v="4"/>
    <s v="Female"/>
    <n v="38"/>
    <n v="3"/>
    <n v="2"/>
    <x v="1"/>
    <n v="3"/>
    <s v="Single"/>
    <n v="4998"/>
    <n v="2338"/>
    <n v="4"/>
    <s v=" Yes"/>
    <s v="Yes"/>
    <n v="14"/>
    <n v="3"/>
    <n v="4"/>
    <n v="80"/>
    <n v="0"/>
    <n v="10"/>
    <s v="Experience"/>
    <n v="2"/>
    <n v="3"/>
    <n v="8"/>
    <n v="7"/>
    <n v="0"/>
    <n v="7"/>
  </r>
  <r>
    <n v="36"/>
    <x v="1"/>
    <x v="1"/>
    <s v="Travel Rarely"/>
    <n v="363"/>
    <x v="1"/>
    <n v="1"/>
    <n v="3"/>
    <s v="Technical Degree"/>
    <n v="1"/>
    <n v="1237"/>
    <n v="3"/>
    <s v="Female"/>
    <n v="77"/>
    <n v="1"/>
    <n v="3"/>
    <x v="3"/>
    <n v="1"/>
    <s v="Divorced"/>
    <n v="10252"/>
    <n v="4235"/>
    <n v="2"/>
    <s v=" Yes"/>
    <s v="Yes"/>
    <n v="21"/>
    <n v="4"/>
    <n v="3"/>
    <n v="80"/>
    <n v="1"/>
    <n v="17"/>
    <s v="Good Experience"/>
    <n v="2"/>
    <n v="3"/>
    <n v="7"/>
    <n v="7"/>
    <n v="7"/>
    <n v="7"/>
  </r>
  <r>
    <n v="33"/>
    <x v="1"/>
    <x v="1"/>
    <s v="Travel Rarely"/>
    <n v="117"/>
    <x v="1"/>
    <n v="9"/>
    <n v="3"/>
    <s v="Medical"/>
    <n v="1"/>
    <n v="1238"/>
    <n v="1"/>
    <s v="Male"/>
    <n v="60"/>
    <n v="3"/>
    <n v="1"/>
    <x v="1"/>
    <n v="4"/>
    <s v="Married"/>
    <n v="2781"/>
    <n v="6311"/>
    <n v="0"/>
    <s v=" Yes"/>
    <s v="No"/>
    <n v="13"/>
    <n v="3"/>
    <n v="2"/>
    <n v="80"/>
    <n v="1"/>
    <n v="15"/>
    <s v="Good Experience"/>
    <n v="5"/>
    <n v="3"/>
    <n v="14"/>
    <n v="10"/>
    <n v="4"/>
    <n v="10"/>
  </r>
  <r>
    <n v="40"/>
    <x v="0"/>
    <x v="1"/>
    <s v="Travel Rarely"/>
    <n v="107"/>
    <x v="0"/>
    <n v="10"/>
    <n v="3"/>
    <s v="Technical Degree"/>
    <n v="1"/>
    <n v="1239"/>
    <n v="2"/>
    <s v="Female"/>
    <n v="84"/>
    <n v="2"/>
    <n v="2"/>
    <x v="0"/>
    <n v="2"/>
    <s v="Divorced"/>
    <n v="6852"/>
    <n v="11591"/>
    <n v="7"/>
    <s v=" Yes"/>
    <s v="No"/>
    <n v="12"/>
    <n v="3"/>
    <n v="2"/>
    <n v="80"/>
    <n v="1"/>
    <n v="7"/>
    <s v="Experience"/>
    <n v="2"/>
    <n v="4"/>
    <n v="5"/>
    <n v="1"/>
    <n v="1"/>
    <n v="3"/>
  </r>
  <r>
    <n v="25"/>
    <x v="2"/>
    <x v="1"/>
    <s v="Travel Rarely"/>
    <n v="1356"/>
    <x v="0"/>
    <n v="10"/>
    <n v="4"/>
    <s v="Life Sciences"/>
    <n v="1"/>
    <n v="1240"/>
    <n v="3"/>
    <s v="Male"/>
    <n v="57"/>
    <n v="3"/>
    <n v="2"/>
    <x v="0"/>
    <n v="4"/>
    <s v="Single"/>
    <n v="4950"/>
    <n v="20623"/>
    <n v="0"/>
    <s v=" Yes"/>
    <s v="No"/>
    <n v="14"/>
    <n v="3"/>
    <n v="2"/>
    <n v="80"/>
    <n v="0"/>
    <n v="5"/>
    <s v="Slight Experience"/>
    <n v="4"/>
    <n v="3"/>
    <n v="4"/>
    <n v="3"/>
    <n v="1"/>
    <n v="1"/>
  </r>
  <r>
    <n v="30"/>
    <x v="1"/>
    <x v="1"/>
    <s v="Travel Rarely"/>
    <n v="1465"/>
    <x v="1"/>
    <n v="1"/>
    <n v="3"/>
    <s v="Medical"/>
    <n v="1"/>
    <n v="1241"/>
    <n v="4"/>
    <s v="Male"/>
    <n v="63"/>
    <n v="3"/>
    <n v="1"/>
    <x v="1"/>
    <n v="2"/>
    <s v="Married"/>
    <n v="3579"/>
    <n v="9369"/>
    <n v="0"/>
    <s v=" Yes"/>
    <s v="Yes"/>
    <n v="21"/>
    <n v="4"/>
    <n v="1"/>
    <n v="80"/>
    <n v="1"/>
    <n v="12"/>
    <s v="Good Experience"/>
    <n v="2"/>
    <n v="3"/>
    <n v="11"/>
    <n v="9"/>
    <n v="5"/>
    <n v="7"/>
  </r>
  <r>
    <n v="42"/>
    <x v="0"/>
    <x v="1"/>
    <s v="Travel Frequently"/>
    <n v="458"/>
    <x v="1"/>
    <n v="26"/>
    <n v="5"/>
    <s v="Medical"/>
    <n v="1"/>
    <n v="1242"/>
    <n v="1"/>
    <s v="Female"/>
    <n v="60"/>
    <n v="3"/>
    <n v="3"/>
    <x v="7"/>
    <n v="1"/>
    <s v="Married"/>
    <n v="13191"/>
    <n v="23281"/>
    <n v="3"/>
    <s v=" Yes"/>
    <s v="Yes"/>
    <n v="17"/>
    <n v="3"/>
    <n v="3"/>
    <n v="80"/>
    <n v="0"/>
    <n v="20"/>
    <s v="Good Experience"/>
    <n v="6"/>
    <n v="3"/>
    <n v="1"/>
    <n v="0"/>
    <n v="0"/>
    <n v="0"/>
  </r>
  <r>
    <n v="35"/>
    <x v="1"/>
    <x v="1"/>
    <s v="Non Travel"/>
    <n v="1212"/>
    <x v="0"/>
    <n v="8"/>
    <n v="2"/>
    <s v="Marketing"/>
    <n v="1"/>
    <n v="1243"/>
    <n v="3"/>
    <s v="Female"/>
    <n v="78"/>
    <n v="2"/>
    <n v="3"/>
    <x v="0"/>
    <n v="4"/>
    <s v="Married"/>
    <n v="10377"/>
    <n v="13755"/>
    <n v="4"/>
    <s v=" Yes"/>
    <s v="Yes"/>
    <n v="11"/>
    <n v="3"/>
    <n v="2"/>
    <n v="80"/>
    <n v="1"/>
    <n v="16"/>
    <s v="Good Experience"/>
    <n v="6"/>
    <n v="2"/>
    <n v="13"/>
    <n v="2"/>
    <n v="4"/>
    <n v="12"/>
  </r>
  <r>
    <n v="27"/>
    <x v="2"/>
    <x v="1"/>
    <s v="Travel Rarely"/>
    <n v="1103"/>
    <x v="1"/>
    <n v="14"/>
    <n v="3"/>
    <s v="Life Sciences"/>
    <n v="1"/>
    <n v="1244"/>
    <n v="1"/>
    <s v="Male"/>
    <n v="42"/>
    <n v="3"/>
    <n v="1"/>
    <x v="1"/>
    <n v="1"/>
    <s v="Married"/>
    <n v="2235"/>
    <n v="14377"/>
    <n v="1"/>
    <s v=" Yes"/>
    <s v="Yes"/>
    <n v="14"/>
    <n v="3"/>
    <n v="4"/>
    <n v="80"/>
    <n v="2"/>
    <n v="9"/>
    <s v="Experience"/>
    <n v="3"/>
    <n v="2"/>
    <n v="9"/>
    <n v="7"/>
    <n v="6"/>
    <n v="8"/>
  </r>
  <r>
    <n v="54"/>
    <x v="0"/>
    <x v="1"/>
    <s v="Travel Frequently"/>
    <n v="966"/>
    <x v="1"/>
    <n v="1"/>
    <n v="4"/>
    <s v="Life Sciences"/>
    <n v="1"/>
    <n v="1245"/>
    <n v="4"/>
    <s v="Female"/>
    <n v="53"/>
    <n v="3"/>
    <n v="3"/>
    <x v="3"/>
    <n v="3"/>
    <s v="Divorced"/>
    <n v="10502"/>
    <n v="9659"/>
    <n v="7"/>
    <s v=" Yes"/>
    <s v="No"/>
    <n v="17"/>
    <n v="3"/>
    <n v="1"/>
    <n v="80"/>
    <n v="1"/>
    <n v="33"/>
    <s v="Good Experience"/>
    <n v="2"/>
    <n v="1"/>
    <n v="5"/>
    <n v="4"/>
    <n v="1"/>
    <n v="4"/>
  </r>
  <r>
    <n v="44"/>
    <x v="0"/>
    <x v="1"/>
    <s v="Travel Rarely"/>
    <n v="1117"/>
    <x v="1"/>
    <n v="2"/>
    <n v="1"/>
    <s v="Life Sciences"/>
    <n v="1"/>
    <n v="1246"/>
    <n v="1"/>
    <s v="Female"/>
    <n v="72"/>
    <n v="4"/>
    <n v="1"/>
    <x v="1"/>
    <n v="4"/>
    <s v="Married"/>
    <n v="2011"/>
    <n v="19982"/>
    <n v="1"/>
    <s v=" Yes"/>
    <s v="No"/>
    <n v="13"/>
    <n v="3"/>
    <n v="4"/>
    <n v="80"/>
    <n v="1"/>
    <n v="10"/>
    <s v="Experience"/>
    <n v="5"/>
    <n v="3"/>
    <n v="10"/>
    <n v="5"/>
    <n v="7"/>
    <n v="7"/>
  </r>
  <r>
    <n v="19"/>
    <x v="2"/>
    <x v="0"/>
    <s v="Non Travel"/>
    <n v="504"/>
    <x v="1"/>
    <n v="10"/>
    <n v="3"/>
    <s v="Medical"/>
    <n v="1"/>
    <n v="1248"/>
    <n v="1"/>
    <s v="Female"/>
    <n v="96"/>
    <n v="2"/>
    <n v="1"/>
    <x v="1"/>
    <n v="2"/>
    <s v="Single"/>
    <n v="1859"/>
    <n v="6148"/>
    <n v="1"/>
    <s v=" Yes"/>
    <s v="Yes"/>
    <n v="25"/>
    <n v="4"/>
    <n v="2"/>
    <n v="80"/>
    <n v="0"/>
    <n v="1"/>
    <s v="Slight Experience"/>
    <n v="2"/>
    <n v="4"/>
    <n v="1"/>
    <n v="1"/>
    <n v="0"/>
    <n v="0"/>
  </r>
  <r>
    <n v="29"/>
    <x v="2"/>
    <x v="1"/>
    <s v="Travel Rarely"/>
    <n v="1010"/>
    <x v="1"/>
    <n v="1"/>
    <n v="3"/>
    <s v="Life Sciences"/>
    <n v="1"/>
    <n v="1249"/>
    <n v="1"/>
    <s v="Female"/>
    <n v="97"/>
    <n v="3"/>
    <n v="1"/>
    <x v="1"/>
    <n v="4"/>
    <s v="Divorced"/>
    <n v="3760"/>
    <n v="5598"/>
    <n v="1"/>
    <s v=" Yes"/>
    <s v="No"/>
    <n v="15"/>
    <n v="3"/>
    <n v="1"/>
    <n v="80"/>
    <n v="3"/>
    <n v="3"/>
    <s v="Slight Experience"/>
    <n v="5"/>
    <n v="3"/>
    <n v="3"/>
    <n v="2"/>
    <n v="1"/>
    <n v="2"/>
  </r>
  <r>
    <n v="54"/>
    <x v="0"/>
    <x v="1"/>
    <s v="Travel Rarely"/>
    <n v="685"/>
    <x v="1"/>
    <n v="3"/>
    <n v="3"/>
    <s v="Life Sciences"/>
    <n v="1"/>
    <n v="1250"/>
    <n v="4"/>
    <s v="Male"/>
    <n v="85"/>
    <n v="3"/>
    <n v="4"/>
    <x v="7"/>
    <n v="4"/>
    <s v="Married"/>
    <n v="17779"/>
    <n v="23474"/>
    <n v="3"/>
    <s v=" Yes"/>
    <s v="No"/>
    <n v="14"/>
    <n v="3"/>
    <n v="1"/>
    <n v="80"/>
    <n v="0"/>
    <n v="36"/>
    <s v="Good Experience"/>
    <n v="2"/>
    <n v="3"/>
    <n v="10"/>
    <n v="9"/>
    <n v="0"/>
    <n v="9"/>
  </r>
  <r>
    <n v="31"/>
    <x v="1"/>
    <x v="1"/>
    <s v="Travel Rarely"/>
    <n v="1332"/>
    <x v="1"/>
    <n v="11"/>
    <n v="2"/>
    <s v="Medical"/>
    <n v="1"/>
    <n v="1251"/>
    <n v="3"/>
    <s v="Male"/>
    <n v="80"/>
    <n v="3"/>
    <n v="2"/>
    <x v="4"/>
    <n v="1"/>
    <s v="Married"/>
    <n v="6833"/>
    <n v="17089"/>
    <n v="1"/>
    <s v=" Yes"/>
    <s v="Yes"/>
    <n v="12"/>
    <n v="3"/>
    <n v="4"/>
    <n v="80"/>
    <n v="0"/>
    <n v="6"/>
    <s v="Experience"/>
    <n v="2"/>
    <n v="2"/>
    <n v="6"/>
    <n v="5"/>
    <n v="0"/>
    <n v="1"/>
  </r>
  <r>
    <n v="31"/>
    <x v="1"/>
    <x v="1"/>
    <s v="Travel Rarely"/>
    <n v="1062"/>
    <x v="1"/>
    <n v="24"/>
    <n v="3"/>
    <s v="Medical"/>
    <n v="1"/>
    <n v="1252"/>
    <n v="3"/>
    <s v="Female"/>
    <n v="96"/>
    <n v="2"/>
    <n v="2"/>
    <x v="4"/>
    <n v="1"/>
    <s v="Single"/>
    <n v="6812"/>
    <n v="17198"/>
    <n v="1"/>
    <s v=" Yes"/>
    <s v="No"/>
    <n v="19"/>
    <n v="3"/>
    <n v="2"/>
    <n v="80"/>
    <n v="0"/>
    <n v="10"/>
    <s v="Experience"/>
    <n v="2"/>
    <n v="3"/>
    <n v="10"/>
    <n v="9"/>
    <n v="1"/>
    <n v="8"/>
  </r>
  <r>
    <n v="59"/>
    <x v="0"/>
    <x v="1"/>
    <s v="Travel Rarely"/>
    <n v="326"/>
    <x v="0"/>
    <n v="3"/>
    <n v="3"/>
    <s v="Life Sciences"/>
    <n v="1"/>
    <n v="1254"/>
    <n v="3"/>
    <s v="Female"/>
    <n v="48"/>
    <n v="2"/>
    <n v="2"/>
    <x v="0"/>
    <n v="4"/>
    <s v="Single"/>
    <n v="5171"/>
    <n v="16490"/>
    <n v="5"/>
    <s v=" Yes"/>
    <s v="No"/>
    <n v="17"/>
    <n v="3"/>
    <n v="4"/>
    <n v="80"/>
    <n v="0"/>
    <n v="13"/>
    <s v="Good Experience"/>
    <n v="2"/>
    <n v="3"/>
    <n v="6"/>
    <n v="1"/>
    <n v="0"/>
    <n v="5"/>
  </r>
  <r>
    <n v="43"/>
    <x v="0"/>
    <x v="1"/>
    <s v="Travel Rarely"/>
    <n v="920"/>
    <x v="1"/>
    <n v="3"/>
    <n v="3"/>
    <s v="Life Sciences"/>
    <n v="1"/>
    <n v="1255"/>
    <n v="3"/>
    <s v="Male"/>
    <n v="96"/>
    <n v="1"/>
    <n v="5"/>
    <x v="7"/>
    <n v="4"/>
    <s v="Married"/>
    <n v="19740"/>
    <n v="18625"/>
    <n v="3"/>
    <s v=" Yes"/>
    <s v="No"/>
    <n v="14"/>
    <n v="3"/>
    <n v="2"/>
    <n v="80"/>
    <n v="1"/>
    <n v="25"/>
    <s v="Good Experience"/>
    <n v="2"/>
    <n v="3"/>
    <n v="8"/>
    <n v="7"/>
    <n v="0"/>
    <n v="7"/>
  </r>
  <r>
    <n v="49"/>
    <x v="0"/>
    <x v="1"/>
    <s v="Travel Rarely"/>
    <n v="1098"/>
    <x v="1"/>
    <n v="4"/>
    <n v="2"/>
    <s v="Medical"/>
    <n v="1"/>
    <n v="1256"/>
    <n v="1"/>
    <s v="Male"/>
    <n v="85"/>
    <n v="2"/>
    <n v="5"/>
    <x v="5"/>
    <n v="3"/>
    <s v="Married"/>
    <n v="18711"/>
    <n v="12124"/>
    <n v="2"/>
    <s v=" Yes"/>
    <s v="No"/>
    <n v="13"/>
    <n v="3"/>
    <n v="3"/>
    <n v="80"/>
    <n v="1"/>
    <n v="23"/>
    <s v="Good Experience"/>
    <n v="2"/>
    <n v="4"/>
    <n v="1"/>
    <n v="0"/>
    <n v="0"/>
    <n v="0"/>
  </r>
  <r>
    <n v="36"/>
    <x v="1"/>
    <x v="1"/>
    <s v="Travel Frequently"/>
    <n v="469"/>
    <x v="1"/>
    <n v="3"/>
    <n v="3"/>
    <s v="Technical Degree"/>
    <n v="1"/>
    <n v="1257"/>
    <n v="3"/>
    <s v="Male"/>
    <n v="46"/>
    <n v="3"/>
    <n v="1"/>
    <x v="1"/>
    <n v="2"/>
    <s v="Married"/>
    <n v="3692"/>
    <n v="9256"/>
    <n v="1"/>
    <s v=" Yes"/>
    <s v="No"/>
    <n v="12"/>
    <n v="3"/>
    <n v="3"/>
    <n v="80"/>
    <n v="0"/>
    <n v="12"/>
    <s v="Good Experience"/>
    <n v="2"/>
    <n v="2"/>
    <n v="11"/>
    <n v="10"/>
    <n v="0"/>
    <n v="7"/>
  </r>
  <r>
    <n v="48"/>
    <x v="0"/>
    <x v="1"/>
    <s v="Travel Rarely"/>
    <n v="969"/>
    <x v="1"/>
    <n v="2"/>
    <n v="2"/>
    <s v="Technical Degree"/>
    <n v="1"/>
    <n v="1258"/>
    <n v="4"/>
    <s v="Male"/>
    <n v="76"/>
    <n v="4"/>
    <n v="1"/>
    <x v="2"/>
    <n v="2"/>
    <s v="Single"/>
    <n v="2559"/>
    <n v="16620"/>
    <n v="5"/>
    <s v=" Yes"/>
    <s v="No"/>
    <n v="11"/>
    <n v="3"/>
    <n v="3"/>
    <n v="80"/>
    <n v="0"/>
    <n v="7"/>
    <s v="Experience"/>
    <n v="4"/>
    <n v="2"/>
    <n v="1"/>
    <n v="0"/>
    <n v="0"/>
    <n v="0"/>
  </r>
  <r>
    <n v="27"/>
    <x v="2"/>
    <x v="1"/>
    <s v="Travel Rarely"/>
    <n v="1167"/>
    <x v="1"/>
    <n v="4"/>
    <n v="2"/>
    <s v="Life Sciences"/>
    <n v="1"/>
    <n v="1259"/>
    <n v="1"/>
    <s v="Male"/>
    <n v="76"/>
    <n v="3"/>
    <n v="1"/>
    <x v="1"/>
    <n v="3"/>
    <s v="Divorced"/>
    <n v="2517"/>
    <n v="3208"/>
    <n v="1"/>
    <s v=" Yes"/>
    <s v="No"/>
    <n v="11"/>
    <n v="3"/>
    <n v="2"/>
    <n v="80"/>
    <n v="3"/>
    <n v="5"/>
    <s v="Slight Experience"/>
    <n v="2"/>
    <n v="3"/>
    <n v="5"/>
    <n v="3"/>
    <n v="0"/>
    <n v="3"/>
  </r>
  <r>
    <n v="29"/>
    <x v="2"/>
    <x v="1"/>
    <s v="Travel Rarely"/>
    <n v="1329"/>
    <x v="1"/>
    <n v="7"/>
    <n v="3"/>
    <s v="Life Sciences"/>
    <n v="1"/>
    <n v="1260"/>
    <n v="3"/>
    <s v="Male"/>
    <n v="82"/>
    <n v="3"/>
    <n v="2"/>
    <x v="4"/>
    <n v="4"/>
    <s v="Divorced"/>
    <n v="6623"/>
    <n v="4204"/>
    <n v="1"/>
    <s v=" Yes"/>
    <s v="Yes"/>
    <n v="11"/>
    <n v="3"/>
    <n v="2"/>
    <n v="80"/>
    <n v="2"/>
    <n v="6"/>
    <s v="Experience"/>
    <n v="2"/>
    <n v="3"/>
    <n v="6"/>
    <n v="0"/>
    <n v="1"/>
    <n v="0"/>
  </r>
  <r>
    <n v="48"/>
    <x v="0"/>
    <x v="1"/>
    <s v="Travel Rarely"/>
    <n v="715"/>
    <x v="1"/>
    <n v="1"/>
    <n v="3"/>
    <s v="Life Sciences"/>
    <n v="1"/>
    <n v="1263"/>
    <n v="4"/>
    <s v="Male"/>
    <n v="76"/>
    <n v="2"/>
    <n v="5"/>
    <x v="7"/>
    <n v="4"/>
    <s v="Single"/>
    <n v="18265"/>
    <n v="8733"/>
    <n v="6"/>
    <s v=" Yes"/>
    <s v="No"/>
    <n v="12"/>
    <n v="3"/>
    <n v="3"/>
    <n v="80"/>
    <n v="0"/>
    <n v="25"/>
    <s v="Good Experience"/>
    <n v="3"/>
    <n v="4"/>
    <n v="1"/>
    <n v="0"/>
    <n v="0"/>
    <n v="0"/>
  </r>
  <r>
    <n v="29"/>
    <x v="2"/>
    <x v="1"/>
    <s v="Travel Rarely"/>
    <n v="694"/>
    <x v="1"/>
    <n v="1"/>
    <n v="3"/>
    <s v="Life Sciences"/>
    <n v="1"/>
    <n v="1264"/>
    <n v="4"/>
    <s v="Female"/>
    <n v="87"/>
    <n v="2"/>
    <n v="4"/>
    <x v="7"/>
    <n v="4"/>
    <s v="Divorced"/>
    <n v="16124"/>
    <n v="3423"/>
    <n v="3"/>
    <s v=" Yes"/>
    <s v="No"/>
    <n v="14"/>
    <n v="3"/>
    <n v="2"/>
    <n v="80"/>
    <n v="2"/>
    <n v="9"/>
    <s v="Experience"/>
    <n v="2"/>
    <n v="2"/>
    <n v="7"/>
    <n v="7"/>
    <n v="1"/>
    <n v="7"/>
  </r>
  <r>
    <n v="34"/>
    <x v="1"/>
    <x v="1"/>
    <s v="Travel Rarely"/>
    <n v="1320"/>
    <x v="1"/>
    <n v="20"/>
    <n v="3"/>
    <s v="Technical Degree"/>
    <n v="1"/>
    <n v="1265"/>
    <n v="3"/>
    <s v="Female"/>
    <n v="89"/>
    <n v="4"/>
    <n v="1"/>
    <x v="1"/>
    <n v="3"/>
    <s v="Married"/>
    <n v="2585"/>
    <n v="21643"/>
    <n v="0"/>
    <s v=" Yes"/>
    <s v="No"/>
    <n v="17"/>
    <n v="3"/>
    <n v="4"/>
    <n v="80"/>
    <n v="0"/>
    <n v="2"/>
    <s v="Slight Experience"/>
    <n v="5"/>
    <n v="2"/>
    <n v="1"/>
    <n v="0"/>
    <n v="0"/>
    <n v="0"/>
  </r>
  <r>
    <n v="44"/>
    <x v="0"/>
    <x v="1"/>
    <s v="Travel Rarely"/>
    <n v="1099"/>
    <x v="0"/>
    <n v="5"/>
    <n v="3"/>
    <s v="Marketing"/>
    <n v="1"/>
    <n v="1267"/>
    <n v="2"/>
    <s v="Male"/>
    <n v="88"/>
    <n v="3"/>
    <n v="5"/>
    <x v="5"/>
    <n v="2"/>
    <s v="Married"/>
    <n v="18213"/>
    <n v="8751"/>
    <n v="7"/>
    <s v=" Yes"/>
    <s v="No"/>
    <n v="11"/>
    <n v="3"/>
    <n v="3"/>
    <n v="80"/>
    <n v="1"/>
    <n v="26"/>
    <s v="Good Experience"/>
    <n v="5"/>
    <n v="3"/>
    <n v="22"/>
    <n v="9"/>
    <n v="3"/>
    <n v="10"/>
  </r>
  <r>
    <n v="33"/>
    <x v="1"/>
    <x v="1"/>
    <s v="Travel Rarely"/>
    <n v="536"/>
    <x v="0"/>
    <n v="10"/>
    <n v="5"/>
    <s v="Marketing"/>
    <n v="1"/>
    <n v="1268"/>
    <n v="4"/>
    <s v="Male"/>
    <n v="82"/>
    <n v="4"/>
    <n v="3"/>
    <x v="0"/>
    <n v="3"/>
    <s v="Divorced"/>
    <n v="8380"/>
    <n v="21708"/>
    <n v="0"/>
    <s v=" Yes"/>
    <s v="Yes"/>
    <n v="14"/>
    <n v="3"/>
    <n v="4"/>
    <n v="80"/>
    <n v="2"/>
    <n v="10"/>
    <s v="Experience"/>
    <n v="3"/>
    <n v="3"/>
    <n v="9"/>
    <n v="8"/>
    <n v="0"/>
    <n v="8"/>
  </r>
  <r>
    <n v="19"/>
    <x v="2"/>
    <x v="1"/>
    <s v="Travel Rarely"/>
    <n v="265"/>
    <x v="1"/>
    <n v="25"/>
    <n v="3"/>
    <s v="Life Sciences"/>
    <n v="1"/>
    <n v="1269"/>
    <n v="2"/>
    <s v="Female"/>
    <n v="57"/>
    <n v="4"/>
    <n v="1"/>
    <x v="1"/>
    <n v="4"/>
    <s v="Single"/>
    <n v="2994"/>
    <n v="21221"/>
    <n v="1"/>
    <s v=" Yes"/>
    <s v="Yes"/>
    <n v="12"/>
    <n v="3"/>
    <n v="4"/>
    <n v="80"/>
    <n v="0"/>
    <n v="1"/>
    <s v="Slight Experience"/>
    <n v="2"/>
    <n v="3"/>
    <n v="1"/>
    <n v="0"/>
    <n v="0"/>
    <n v="1"/>
  </r>
  <r>
    <n v="23"/>
    <x v="2"/>
    <x v="1"/>
    <s v="Travel Rarely"/>
    <n v="373"/>
    <x v="1"/>
    <n v="1"/>
    <n v="2"/>
    <s v="Life Sciences"/>
    <n v="1"/>
    <n v="1270"/>
    <n v="4"/>
    <s v="Male"/>
    <n v="47"/>
    <n v="3"/>
    <n v="1"/>
    <x v="1"/>
    <n v="3"/>
    <s v="Married"/>
    <n v="1223"/>
    <n v="16901"/>
    <n v="1"/>
    <s v=" Yes"/>
    <s v="No"/>
    <n v="22"/>
    <n v="4"/>
    <n v="4"/>
    <n v="80"/>
    <n v="1"/>
    <n v="1"/>
    <s v="Slight Experience"/>
    <n v="2"/>
    <n v="3"/>
    <n v="1"/>
    <n v="0"/>
    <n v="0"/>
    <n v="1"/>
  </r>
  <r>
    <n v="25"/>
    <x v="2"/>
    <x v="0"/>
    <s v="Travel Frequently"/>
    <n v="599"/>
    <x v="0"/>
    <n v="24"/>
    <n v="1"/>
    <s v="Life Sciences"/>
    <n v="1"/>
    <n v="1273"/>
    <n v="3"/>
    <s v="Male"/>
    <n v="73"/>
    <n v="1"/>
    <n v="1"/>
    <x v="6"/>
    <n v="4"/>
    <s v="Single"/>
    <n v="1118"/>
    <n v="8040"/>
    <n v="1"/>
    <s v=" Yes"/>
    <s v="Yes"/>
    <n v="14"/>
    <n v="3"/>
    <n v="4"/>
    <n v="80"/>
    <n v="0"/>
    <n v="1"/>
    <s v="Slight Experience"/>
    <n v="4"/>
    <n v="3"/>
    <n v="1"/>
    <n v="0"/>
    <n v="1"/>
    <n v="0"/>
  </r>
  <r>
    <n v="26"/>
    <x v="2"/>
    <x v="1"/>
    <s v="Travel Rarely"/>
    <n v="583"/>
    <x v="1"/>
    <n v="4"/>
    <n v="2"/>
    <s v="Life Sciences"/>
    <n v="1"/>
    <n v="1275"/>
    <n v="3"/>
    <s v="Male"/>
    <n v="53"/>
    <n v="3"/>
    <n v="1"/>
    <x v="1"/>
    <n v="4"/>
    <s v="Single"/>
    <n v="2875"/>
    <n v="9973"/>
    <n v="1"/>
    <s v=" Yes"/>
    <s v="Yes"/>
    <n v="20"/>
    <n v="4"/>
    <n v="2"/>
    <n v="80"/>
    <n v="0"/>
    <n v="8"/>
    <s v="Experience"/>
    <n v="2"/>
    <n v="2"/>
    <n v="8"/>
    <n v="5"/>
    <n v="2"/>
    <n v="2"/>
  </r>
  <r>
    <n v="45"/>
    <x v="0"/>
    <x v="0"/>
    <s v="Travel Rarely"/>
    <n v="1449"/>
    <x v="0"/>
    <n v="2"/>
    <n v="3"/>
    <s v="Marketing"/>
    <n v="1"/>
    <n v="1277"/>
    <n v="1"/>
    <s v="Female"/>
    <n v="94"/>
    <n v="1"/>
    <n v="5"/>
    <x v="5"/>
    <n v="2"/>
    <s v="Single"/>
    <n v="18824"/>
    <n v="2493"/>
    <n v="2"/>
    <s v=" Yes"/>
    <s v="Yes"/>
    <n v="16"/>
    <n v="3"/>
    <n v="1"/>
    <n v="80"/>
    <n v="0"/>
    <n v="26"/>
    <s v="Good Experience"/>
    <n v="2"/>
    <n v="3"/>
    <n v="24"/>
    <n v="10"/>
    <n v="1"/>
    <n v="11"/>
  </r>
  <r>
    <n v="55"/>
    <x v="0"/>
    <x v="1"/>
    <s v="Non Travel"/>
    <n v="177"/>
    <x v="1"/>
    <n v="8"/>
    <n v="1"/>
    <s v="Medical"/>
    <n v="1"/>
    <n v="1278"/>
    <n v="4"/>
    <s v="Male"/>
    <n v="37"/>
    <n v="2"/>
    <n v="4"/>
    <x v="4"/>
    <n v="2"/>
    <s v="Divorced"/>
    <n v="13577"/>
    <n v="25592"/>
    <n v="1"/>
    <s v=" Yes"/>
    <s v="Yes"/>
    <n v="15"/>
    <n v="3"/>
    <n v="4"/>
    <n v="80"/>
    <n v="1"/>
    <n v="34"/>
    <s v="Good Experience"/>
    <n v="3"/>
    <n v="3"/>
    <n v="33"/>
    <n v="9"/>
    <n v="15"/>
    <n v="0"/>
  </r>
  <r>
    <n v="21"/>
    <x v="2"/>
    <x v="0"/>
    <s v="Travel Frequently"/>
    <n v="251"/>
    <x v="1"/>
    <n v="10"/>
    <n v="2"/>
    <s v="Life Sciences"/>
    <n v="1"/>
    <n v="1279"/>
    <n v="1"/>
    <s v="Female"/>
    <n v="45"/>
    <n v="2"/>
    <n v="1"/>
    <x v="2"/>
    <n v="3"/>
    <s v="Single"/>
    <n v="2625"/>
    <n v="25308"/>
    <n v="1"/>
    <s v=" Yes"/>
    <s v="No"/>
    <n v="20"/>
    <n v="4"/>
    <n v="3"/>
    <n v="80"/>
    <n v="0"/>
    <n v="2"/>
    <s v="Slight Experience"/>
    <n v="2"/>
    <n v="1"/>
    <n v="2"/>
    <n v="2"/>
    <n v="2"/>
    <n v="2"/>
  </r>
  <r>
    <n v="46"/>
    <x v="0"/>
    <x v="1"/>
    <s v="Travel Rarely"/>
    <n v="168"/>
    <x v="0"/>
    <n v="4"/>
    <n v="2"/>
    <s v="Marketing"/>
    <n v="1"/>
    <n v="1280"/>
    <n v="4"/>
    <s v="Female"/>
    <n v="33"/>
    <n v="2"/>
    <n v="5"/>
    <x v="5"/>
    <n v="2"/>
    <s v="Married"/>
    <n v="18789"/>
    <n v="9946"/>
    <n v="2"/>
    <s v=" Yes"/>
    <s v="No"/>
    <n v="14"/>
    <n v="3"/>
    <n v="3"/>
    <n v="80"/>
    <n v="1"/>
    <n v="26"/>
    <s v="Good Experience"/>
    <n v="2"/>
    <n v="3"/>
    <n v="11"/>
    <n v="4"/>
    <n v="0"/>
    <n v="8"/>
  </r>
  <r>
    <n v="34"/>
    <x v="1"/>
    <x v="1"/>
    <s v="Travel Rarely"/>
    <n v="131"/>
    <x v="0"/>
    <n v="2"/>
    <n v="3"/>
    <s v="Marketing"/>
    <n v="1"/>
    <n v="1281"/>
    <n v="3"/>
    <s v="Female"/>
    <n v="86"/>
    <n v="3"/>
    <n v="2"/>
    <x v="0"/>
    <n v="1"/>
    <s v="Single"/>
    <n v="4538"/>
    <n v="6039"/>
    <n v="0"/>
    <s v=" Yes"/>
    <s v="Yes"/>
    <n v="12"/>
    <n v="3"/>
    <n v="4"/>
    <n v="80"/>
    <n v="0"/>
    <n v="4"/>
    <s v="Slight Experience"/>
    <n v="3"/>
    <n v="3"/>
    <n v="3"/>
    <n v="2"/>
    <n v="0"/>
    <n v="2"/>
  </r>
  <r>
    <n v="51"/>
    <x v="0"/>
    <x v="1"/>
    <s v="Travel Frequently"/>
    <n v="237"/>
    <x v="0"/>
    <n v="9"/>
    <n v="3"/>
    <s v="Life Sciences"/>
    <n v="1"/>
    <n v="1282"/>
    <n v="4"/>
    <s v="Male"/>
    <n v="83"/>
    <n v="3"/>
    <n v="5"/>
    <x v="5"/>
    <n v="2"/>
    <s v="Divorced"/>
    <n v="19847"/>
    <n v="19196"/>
    <n v="4"/>
    <s v=" Yes"/>
    <s v="Yes"/>
    <n v="24"/>
    <n v="4"/>
    <n v="1"/>
    <n v="80"/>
    <n v="1"/>
    <n v="31"/>
    <s v="Good Experience"/>
    <n v="5"/>
    <n v="2"/>
    <n v="29"/>
    <n v="10"/>
    <n v="11"/>
    <n v="10"/>
  </r>
  <r>
    <n v="59"/>
    <x v="0"/>
    <x v="1"/>
    <s v="Travel Rarely"/>
    <n v="1429"/>
    <x v="1"/>
    <n v="18"/>
    <n v="4"/>
    <s v="Medical"/>
    <n v="1"/>
    <n v="1283"/>
    <n v="4"/>
    <s v="Male"/>
    <n v="67"/>
    <n v="3"/>
    <n v="3"/>
    <x v="3"/>
    <n v="4"/>
    <s v="Single"/>
    <n v="10512"/>
    <n v="20002"/>
    <n v="6"/>
    <s v=" Yes"/>
    <s v="No"/>
    <n v="12"/>
    <n v="3"/>
    <n v="4"/>
    <n v="80"/>
    <n v="0"/>
    <n v="25"/>
    <s v="Good Experience"/>
    <n v="6"/>
    <n v="2"/>
    <n v="9"/>
    <n v="7"/>
    <n v="5"/>
    <n v="4"/>
  </r>
  <r>
    <n v="34"/>
    <x v="1"/>
    <x v="1"/>
    <s v="Travel Frequently"/>
    <n v="135"/>
    <x v="1"/>
    <n v="19"/>
    <n v="3"/>
    <s v="Medical"/>
    <n v="1"/>
    <n v="1285"/>
    <n v="3"/>
    <s v="Female"/>
    <n v="46"/>
    <n v="3"/>
    <n v="2"/>
    <x v="2"/>
    <n v="2"/>
    <s v="Divorced"/>
    <n v="4444"/>
    <n v="22534"/>
    <n v="4"/>
    <s v=" Yes"/>
    <s v="No"/>
    <n v="13"/>
    <n v="3"/>
    <n v="3"/>
    <n v="80"/>
    <n v="2"/>
    <n v="15"/>
    <s v="Good Experience"/>
    <n v="2"/>
    <n v="4"/>
    <n v="11"/>
    <n v="8"/>
    <n v="5"/>
    <n v="10"/>
  </r>
  <r>
    <n v="28"/>
    <x v="2"/>
    <x v="1"/>
    <s v="Travel Frequently"/>
    <n v="791"/>
    <x v="1"/>
    <n v="1"/>
    <n v="4"/>
    <s v="Medical"/>
    <n v="1"/>
    <n v="1286"/>
    <n v="4"/>
    <s v="Male"/>
    <n v="44"/>
    <n v="3"/>
    <n v="1"/>
    <x v="2"/>
    <n v="3"/>
    <s v="Single"/>
    <n v="2154"/>
    <n v="6842"/>
    <n v="0"/>
    <s v=" Yes"/>
    <s v="Yes"/>
    <n v="11"/>
    <n v="3"/>
    <n v="3"/>
    <n v="80"/>
    <n v="0"/>
    <n v="5"/>
    <s v="Slight Experience"/>
    <n v="2"/>
    <n v="2"/>
    <n v="4"/>
    <n v="2"/>
    <n v="0"/>
    <n v="2"/>
  </r>
  <r>
    <n v="44"/>
    <x v="0"/>
    <x v="1"/>
    <s v="Travel Rarely"/>
    <n v="1199"/>
    <x v="1"/>
    <n v="4"/>
    <n v="2"/>
    <s v="Life Sciences"/>
    <n v="1"/>
    <n v="1288"/>
    <n v="3"/>
    <s v="Male"/>
    <n v="92"/>
    <n v="4"/>
    <n v="5"/>
    <x v="5"/>
    <n v="1"/>
    <s v="Divorced"/>
    <n v="19190"/>
    <n v="17477"/>
    <n v="1"/>
    <s v=" Yes"/>
    <s v="No"/>
    <n v="14"/>
    <n v="3"/>
    <n v="4"/>
    <n v="80"/>
    <n v="2"/>
    <n v="26"/>
    <s v="Good Experience"/>
    <n v="4"/>
    <n v="2"/>
    <n v="25"/>
    <n v="9"/>
    <n v="14"/>
    <n v="13"/>
  </r>
  <r>
    <n v="34"/>
    <x v="1"/>
    <x v="1"/>
    <s v="Travel Frequently"/>
    <n v="648"/>
    <x v="2"/>
    <n v="11"/>
    <n v="3"/>
    <s v="Life Sciences"/>
    <n v="1"/>
    <n v="1289"/>
    <n v="3"/>
    <s v="Male"/>
    <n v="56"/>
    <n v="2"/>
    <n v="2"/>
    <x v="8"/>
    <n v="2"/>
    <s v="Married"/>
    <n v="4490"/>
    <n v="21833"/>
    <n v="4"/>
    <s v=" Yes"/>
    <s v="No"/>
    <n v="11"/>
    <n v="3"/>
    <n v="4"/>
    <n v="80"/>
    <n v="2"/>
    <n v="14"/>
    <s v="Good Experience"/>
    <n v="5"/>
    <n v="4"/>
    <n v="10"/>
    <n v="9"/>
    <n v="1"/>
    <n v="8"/>
  </r>
  <r>
    <n v="35"/>
    <x v="1"/>
    <x v="1"/>
    <s v="Travel Rarely"/>
    <n v="735"/>
    <x v="1"/>
    <n v="6"/>
    <n v="1"/>
    <s v="Life Sciences"/>
    <n v="1"/>
    <n v="1291"/>
    <n v="3"/>
    <s v="Male"/>
    <n v="66"/>
    <n v="3"/>
    <n v="1"/>
    <x v="1"/>
    <n v="3"/>
    <s v="Married"/>
    <n v="3506"/>
    <n v="6020"/>
    <n v="0"/>
    <s v=" Yes"/>
    <s v="Yes"/>
    <n v="14"/>
    <n v="3"/>
    <n v="4"/>
    <n v="80"/>
    <n v="0"/>
    <n v="4"/>
    <s v="Slight Experience"/>
    <n v="3"/>
    <n v="3"/>
    <n v="3"/>
    <n v="2"/>
    <n v="2"/>
    <n v="2"/>
  </r>
  <r>
    <n v="42"/>
    <x v="0"/>
    <x v="1"/>
    <s v="Travel Rarely"/>
    <n v="603"/>
    <x v="1"/>
    <n v="7"/>
    <n v="4"/>
    <s v="Medical"/>
    <n v="1"/>
    <n v="1292"/>
    <n v="2"/>
    <s v="Female"/>
    <n v="78"/>
    <n v="4"/>
    <n v="2"/>
    <x v="1"/>
    <n v="2"/>
    <s v="Married"/>
    <n v="2372"/>
    <n v="5628"/>
    <n v="6"/>
    <s v=" Yes"/>
    <s v="Yes"/>
    <n v="16"/>
    <n v="3"/>
    <n v="4"/>
    <n v="80"/>
    <n v="0"/>
    <n v="18"/>
    <s v="Good Experience"/>
    <n v="2"/>
    <n v="3"/>
    <n v="1"/>
    <n v="0"/>
    <n v="0"/>
    <n v="0"/>
  </r>
  <r>
    <n v="43"/>
    <x v="0"/>
    <x v="1"/>
    <s v="Travel Rarely"/>
    <n v="531"/>
    <x v="0"/>
    <n v="4"/>
    <n v="4"/>
    <s v="Marketing"/>
    <n v="1"/>
    <n v="1293"/>
    <n v="4"/>
    <s v="Female"/>
    <n v="56"/>
    <n v="2"/>
    <n v="3"/>
    <x v="0"/>
    <n v="4"/>
    <s v="Single"/>
    <n v="10231"/>
    <n v="20364"/>
    <n v="3"/>
    <s v=" Yes"/>
    <s v="No"/>
    <n v="14"/>
    <n v="3"/>
    <n v="4"/>
    <n v="80"/>
    <n v="0"/>
    <n v="23"/>
    <s v="Good Experience"/>
    <n v="3"/>
    <n v="4"/>
    <n v="21"/>
    <n v="7"/>
    <n v="15"/>
    <n v="17"/>
  </r>
  <r>
    <n v="36"/>
    <x v="1"/>
    <x v="1"/>
    <s v="Travel Rarely"/>
    <n v="429"/>
    <x v="1"/>
    <n v="2"/>
    <n v="4"/>
    <s v="Life Sciences"/>
    <n v="1"/>
    <n v="1294"/>
    <n v="3"/>
    <s v="Female"/>
    <n v="53"/>
    <n v="3"/>
    <n v="2"/>
    <x v="3"/>
    <n v="2"/>
    <s v="Single"/>
    <n v="5410"/>
    <n v="2323"/>
    <n v="9"/>
    <s v=" Yes"/>
    <s v="Yes"/>
    <n v="11"/>
    <n v="3"/>
    <n v="4"/>
    <n v="80"/>
    <n v="0"/>
    <n v="18"/>
    <s v="Good Experience"/>
    <n v="2"/>
    <n v="3"/>
    <n v="16"/>
    <n v="14"/>
    <n v="5"/>
    <n v="12"/>
  </r>
  <r>
    <n v="44"/>
    <x v="0"/>
    <x v="0"/>
    <s v="Travel Rarely"/>
    <n v="621"/>
    <x v="1"/>
    <n v="15"/>
    <n v="3"/>
    <s v="Medical"/>
    <n v="1"/>
    <n v="1295"/>
    <n v="1"/>
    <s v="Female"/>
    <n v="73"/>
    <n v="3"/>
    <n v="3"/>
    <x v="4"/>
    <n v="4"/>
    <s v="Married"/>
    <n v="7978"/>
    <n v="14075"/>
    <n v="1"/>
    <s v=" Yes"/>
    <s v="No"/>
    <n v="11"/>
    <n v="3"/>
    <n v="4"/>
    <n v="80"/>
    <n v="1"/>
    <n v="10"/>
    <s v="Experience"/>
    <n v="2"/>
    <n v="3"/>
    <n v="10"/>
    <n v="7"/>
    <n v="0"/>
    <n v="5"/>
  </r>
  <r>
    <n v="28"/>
    <x v="2"/>
    <x v="1"/>
    <s v="Travel Frequently"/>
    <n v="193"/>
    <x v="1"/>
    <n v="2"/>
    <n v="3"/>
    <s v="Life Sciences"/>
    <n v="1"/>
    <n v="1296"/>
    <n v="4"/>
    <s v="Male"/>
    <n v="52"/>
    <n v="2"/>
    <n v="1"/>
    <x v="2"/>
    <n v="4"/>
    <s v="Married"/>
    <n v="3867"/>
    <n v="14222"/>
    <n v="1"/>
    <s v=" Yes"/>
    <s v="Yes"/>
    <n v="12"/>
    <n v="3"/>
    <n v="2"/>
    <n v="80"/>
    <n v="1"/>
    <n v="2"/>
    <s v="Slight Experience"/>
    <n v="2"/>
    <n v="3"/>
    <n v="2"/>
    <n v="2"/>
    <n v="2"/>
    <n v="2"/>
  </r>
  <r>
    <n v="51"/>
    <x v="0"/>
    <x v="1"/>
    <s v="Travel Frequently"/>
    <n v="968"/>
    <x v="1"/>
    <n v="6"/>
    <n v="2"/>
    <s v="Medical"/>
    <n v="1"/>
    <n v="1297"/>
    <n v="2"/>
    <s v="Female"/>
    <n v="40"/>
    <n v="2"/>
    <n v="1"/>
    <x v="2"/>
    <n v="3"/>
    <s v="Single"/>
    <n v="2838"/>
    <n v="4257"/>
    <n v="0"/>
    <s v=" Yes"/>
    <s v="No"/>
    <n v="14"/>
    <n v="3"/>
    <n v="2"/>
    <n v="80"/>
    <n v="0"/>
    <n v="8"/>
    <s v="Experience"/>
    <n v="6"/>
    <n v="2"/>
    <n v="7"/>
    <n v="0"/>
    <n v="7"/>
    <n v="7"/>
  </r>
  <r>
    <n v="30"/>
    <x v="1"/>
    <x v="1"/>
    <s v="Non Travel"/>
    <n v="879"/>
    <x v="1"/>
    <n v="9"/>
    <n v="2"/>
    <s v="Medical"/>
    <n v="1"/>
    <n v="1298"/>
    <n v="3"/>
    <s v="Female"/>
    <n v="72"/>
    <n v="3"/>
    <n v="2"/>
    <x v="3"/>
    <n v="3"/>
    <s v="Single"/>
    <n v="4695"/>
    <n v="12858"/>
    <n v="7"/>
    <s v=" Yes"/>
    <s v="Yes"/>
    <n v="18"/>
    <n v="3"/>
    <n v="3"/>
    <n v="80"/>
    <n v="0"/>
    <n v="10"/>
    <s v="Experience"/>
    <n v="3"/>
    <n v="3"/>
    <n v="8"/>
    <n v="4"/>
    <n v="1"/>
    <n v="7"/>
  </r>
  <r>
    <n v="29"/>
    <x v="2"/>
    <x v="0"/>
    <s v="Travel Rarely"/>
    <n v="806"/>
    <x v="1"/>
    <n v="7"/>
    <n v="3"/>
    <s v="Technical Degree"/>
    <n v="1"/>
    <n v="1299"/>
    <n v="2"/>
    <s v="Female"/>
    <n v="39"/>
    <n v="3"/>
    <n v="1"/>
    <x v="2"/>
    <n v="3"/>
    <s v="Divorced"/>
    <n v="3339"/>
    <n v="17285"/>
    <n v="3"/>
    <s v=" Yes"/>
    <s v="Yes"/>
    <n v="13"/>
    <n v="3"/>
    <n v="1"/>
    <n v="80"/>
    <n v="2"/>
    <n v="10"/>
    <s v="Experience"/>
    <n v="2"/>
    <n v="3"/>
    <n v="7"/>
    <n v="7"/>
    <n v="7"/>
    <n v="7"/>
  </r>
  <r>
    <n v="28"/>
    <x v="2"/>
    <x v="1"/>
    <s v="Travel Rarely"/>
    <n v="640"/>
    <x v="1"/>
    <n v="1"/>
    <n v="3"/>
    <s v="Technical Degree"/>
    <n v="1"/>
    <n v="1301"/>
    <n v="4"/>
    <s v="Male"/>
    <n v="84"/>
    <n v="3"/>
    <n v="1"/>
    <x v="1"/>
    <n v="1"/>
    <s v="Single"/>
    <n v="2080"/>
    <n v="4732"/>
    <n v="2"/>
    <s v=" Yes"/>
    <s v="No"/>
    <n v="11"/>
    <n v="3"/>
    <n v="2"/>
    <n v="80"/>
    <n v="0"/>
    <n v="5"/>
    <s v="Slight Experience"/>
    <n v="2"/>
    <n v="2"/>
    <n v="3"/>
    <n v="2"/>
    <n v="1"/>
    <n v="2"/>
  </r>
  <r>
    <n v="25"/>
    <x v="2"/>
    <x v="1"/>
    <s v="Travel Rarely"/>
    <n v="266"/>
    <x v="1"/>
    <n v="1"/>
    <n v="3"/>
    <s v="Medical"/>
    <n v="1"/>
    <n v="1303"/>
    <n v="4"/>
    <s v="Female"/>
    <n v="40"/>
    <n v="3"/>
    <n v="1"/>
    <x v="1"/>
    <n v="2"/>
    <s v="Single"/>
    <n v="2096"/>
    <n v="18830"/>
    <n v="1"/>
    <s v=" Yes"/>
    <s v="No"/>
    <n v="18"/>
    <n v="3"/>
    <n v="4"/>
    <n v="80"/>
    <n v="0"/>
    <n v="2"/>
    <s v="Slight Experience"/>
    <n v="3"/>
    <n v="2"/>
    <n v="2"/>
    <n v="2"/>
    <n v="2"/>
    <n v="1"/>
  </r>
  <r>
    <n v="32"/>
    <x v="1"/>
    <x v="1"/>
    <s v="Travel Rarely"/>
    <n v="604"/>
    <x v="0"/>
    <n v="8"/>
    <n v="3"/>
    <s v="Medical"/>
    <n v="1"/>
    <n v="1304"/>
    <n v="3"/>
    <s v="Male"/>
    <n v="56"/>
    <n v="4"/>
    <n v="2"/>
    <x v="0"/>
    <n v="4"/>
    <s v="Married"/>
    <n v="6209"/>
    <n v="11693"/>
    <n v="1"/>
    <s v=" Yes"/>
    <s v="No"/>
    <n v="15"/>
    <n v="3"/>
    <n v="3"/>
    <n v="80"/>
    <n v="2"/>
    <n v="10"/>
    <s v="Experience"/>
    <n v="4"/>
    <n v="4"/>
    <n v="10"/>
    <n v="7"/>
    <n v="0"/>
    <n v="8"/>
  </r>
  <r>
    <n v="45"/>
    <x v="0"/>
    <x v="1"/>
    <s v="Travel Frequently"/>
    <n v="364"/>
    <x v="1"/>
    <n v="25"/>
    <n v="3"/>
    <s v="Medical"/>
    <n v="1"/>
    <n v="1306"/>
    <n v="2"/>
    <s v="Female"/>
    <n v="83"/>
    <n v="3"/>
    <n v="5"/>
    <x v="5"/>
    <n v="2"/>
    <s v="Single"/>
    <n v="18061"/>
    <n v="13035"/>
    <n v="3"/>
    <s v=" Yes"/>
    <s v="No"/>
    <n v="22"/>
    <n v="4"/>
    <n v="3"/>
    <n v="80"/>
    <n v="0"/>
    <n v="22"/>
    <s v="Good Experience"/>
    <n v="4"/>
    <n v="3"/>
    <n v="0"/>
    <n v="0"/>
    <n v="0"/>
    <n v="0"/>
  </r>
  <r>
    <n v="39"/>
    <x v="1"/>
    <x v="1"/>
    <s v="Travel Rarely"/>
    <n v="412"/>
    <x v="1"/>
    <n v="13"/>
    <n v="4"/>
    <s v="Medical"/>
    <n v="1"/>
    <n v="1307"/>
    <n v="3"/>
    <s v="Female"/>
    <n v="94"/>
    <n v="2"/>
    <n v="4"/>
    <x v="5"/>
    <n v="2"/>
    <s v="Divorced"/>
    <n v="17123"/>
    <n v="17334"/>
    <n v="6"/>
    <s v=" Yes"/>
    <s v="Yes"/>
    <n v="13"/>
    <n v="3"/>
    <n v="4"/>
    <n v="80"/>
    <n v="2"/>
    <n v="21"/>
    <s v="Good Experience"/>
    <n v="4"/>
    <n v="3"/>
    <n v="19"/>
    <n v="9"/>
    <n v="15"/>
    <n v="2"/>
  </r>
  <r>
    <n v="58"/>
    <x v="0"/>
    <x v="1"/>
    <s v="Travel Rarely"/>
    <n v="848"/>
    <x v="1"/>
    <n v="23"/>
    <n v="4"/>
    <s v="Life Sciences"/>
    <n v="1"/>
    <n v="1308"/>
    <n v="1"/>
    <s v="Male"/>
    <n v="88"/>
    <n v="3"/>
    <n v="1"/>
    <x v="1"/>
    <n v="3"/>
    <s v="Divorced"/>
    <n v="2372"/>
    <n v="26076"/>
    <n v="1"/>
    <s v=" Yes"/>
    <s v="No"/>
    <n v="12"/>
    <n v="3"/>
    <n v="4"/>
    <n v="80"/>
    <n v="2"/>
    <n v="2"/>
    <s v="Slight Experience"/>
    <n v="3"/>
    <n v="3"/>
    <n v="2"/>
    <n v="2"/>
    <n v="2"/>
    <n v="2"/>
  </r>
  <r>
    <n v="32"/>
    <x v="1"/>
    <x v="0"/>
    <s v="Travel Rarely"/>
    <n v="1089"/>
    <x v="1"/>
    <n v="7"/>
    <n v="2"/>
    <s v="Life Sciences"/>
    <n v="1"/>
    <n v="1309"/>
    <n v="4"/>
    <s v="Male"/>
    <n v="79"/>
    <n v="3"/>
    <n v="2"/>
    <x v="2"/>
    <n v="3"/>
    <s v="Married"/>
    <n v="4883"/>
    <n v="22845"/>
    <n v="1"/>
    <s v=" Yes"/>
    <s v="No"/>
    <n v="18"/>
    <n v="3"/>
    <n v="1"/>
    <n v="80"/>
    <n v="1"/>
    <n v="10"/>
    <s v="Experience"/>
    <n v="3"/>
    <n v="3"/>
    <n v="10"/>
    <n v="4"/>
    <n v="1"/>
    <n v="1"/>
  </r>
  <r>
    <n v="39"/>
    <x v="1"/>
    <x v="0"/>
    <s v="Travel Rarely"/>
    <n v="360"/>
    <x v="1"/>
    <n v="23"/>
    <n v="3"/>
    <s v="Medical"/>
    <n v="1"/>
    <n v="1310"/>
    <n v="3"/>
    <s v="Male"/>
    <n v="93"/>
    <n v="3"/>
    <n v="1"/>
    <x v="1"/>
    <n v="1"/>
    <s v="Single"/>
    <n v="3904"/>
    <n v="22154"/>
    <n v="0"/>
    <s v=" Yes"/>
    <s v="No"/>
    <n v="13"/>
    <n v="3"/>
    <n v="1"/>
    <n v="80"/>
    <n v="0"/>
    <n v="6"/>
    <s v="Experience"/>
    <n v="2"/>
    <n v="3"/>
    <n v="5"/>
    <n v="2"/>
    <n v="0"/>
    <n v="3"/>
  </r>
  <r>
    <n v="30"/>
    <x v="1"/>
    <x v="1"/>
    <s v="Travel Rarely"/>
    <n v="1138"/>
    <x v="1"/>
    <n v="6"/>
    <n v="3"/>
    <s v="Technical Degree"/>
    <n v="1"/>
    <n v="1311"/>
    <n v="1"/>
    <s v="Female"/>
    <n v="48"/>
    <n v="2"/>
    <n v="2"/>
    <x v="2"/>
    <n v="4"/>
    <s v="Married"/>
    <n v="4627"/>
    <n v="23631"/>
    <n v="0"/>
    <s v=" Yes"/>
    <s v="No"/>
    <n v="12"/>
    <n v="3"/>
    <n v="1"/>
    <n v="80"/>
    <n v="1"/>
    <n v="10"/>
    <s v="Experience"/>
    <n v="6"/>
    <n v="3"/>
    <n v="9"/>
    <n v="2"/>
    <n v="6"/>
    <n v="7"/>
  </r>
  <r>
    <n v="36"/>
    <x v="1"/>
    <x v="1"/>
    <s v="Travel Rarely"/>
    <n v="325"/>
    <x v="1"/>
    <n v="10"/>
    <n v="4"/>
    <s v="Technical Degree"/>
    <n v="1"/>
    <n v="1312"/>
    <n v="4"/>
    <s v="Female"/>
    <n v="63"/>
    <n v="3"/>
    <n v="3"/>
    <x v="4"/>
    <n v="3"/>
    <s v="Married"/>
    <n v="7094"/>
    <n v="5747"/>
    <n v="3"/>
    <s v=" Yes"/>
    <s v="No"/>
    <n v="12"/>
    <n v="3"/>
    <n v="1"/>
    <n v="80"/>
    <n v="0"/>
    <n v="10"/>
    <s v="Experience"/>
    <n v="0"/>
    <n v="3"/>
    <n v="7"/>
    <n v="7"/>
    <n v="1"/>
    <n v="7"/>
  </r>
  <r>
    <n v="46"/>
    <x v="0"/>
    <x v="1"/>
    <s v="Travel Rarely"/>
    <n v="991"/>
    <x v="2"/>
    <n v="1"/>
    <n v="2"/>
    <s v="Life Sciences"/>
    <n v="1"/>
    <n v="1314"/>
    <n v="4"/>
    <s v="Female"/>
    <n v="44"/>
    <n v="3"/>
    <n v="1"/>
    <x v="8"/>
    <n v="1"/>
    <s v="Single"/>
    <n v="3423"/>
    <n v="22957"/>
    <n v="6"/>
    <s v=" Yes"/>
    <s v="No"/>
    <n v="12"/>
    <n v="3"/>
    <n v="3"/>
    <n v="80"/>
    <n v="0"/>
    <n v="10"/>
    <s v="Experience"/>
    <n v="3"/>
    <n v="4"/>
    <n v="7"/>
    <n v="6"/>
    <n v="5"/>
    <n v="7"/>
  </r>
  <r>
    <n v="28"/>
    <x v="2"/>
    <x v="1"/>
    <s v="Non Travel"/>
    <n v="1476"/>
    <x v="1"/>
    <n v="1"/>
    <n v="3"/>
    <s v="Life Sciences"/>
    <n v="1"/>
    <n v="1315"/>
    <n v="3"/>
    <s v="Female"/>
    <n v="55"/>
    <n v="1"/>
    <n v="2"/>
    <x v="2"/>
    <n v="4"/>
    <s v="Married"/>
    <n v="6674"/>
    <n v="16392"/>
    <n v="0"/>
    <s v=" Yes"/>
    <s v="No"/>
    <n v="11"/>
    <n v="3"/>
    <n v="1"/>
    <n v="80"/>
    <n v="3"/>
    <n v="10"/>
    <s v="Experience"/>
    <n v="6"/>
    <n v="3"/>
    <n v="9"/>
    <n v="8"/>
    <n v="7"/>
    <n v="5"/>
  </r>
  <r>
    <n v="50"/>
    <x v="0"/>
    <x v="1"/>
    <s v="Travel Rarely"/>
    <n v="1322"/>
    <x v="1"/>
    <n v="28"/>
    <n v="3"/>
    <s v="Life Sciences"/>
    <n v="1"/>
    <n v="1317"/>
    <n v="4"/>
    <s v="Female"/>
    <n v="43"/>
    <n v="3"/>
    <n v="4"/>
    <x v="7"/>
    <n v="1"/>
    <s v="Married"/>
    <n v="16880"/>
    <n v="22422"/>
    <n v="4"/>
    <s v=" Yes"/>
    <s v="Yes"/>
    <n v="11"/>
    <n v="3"/>
    <n v="2"/>
    <n v="80"/>
    <n v="0"/>
    <n v="25"/>
    <s v="Good Experience"/>
    <n v="2"/>
    <n v="3"/>
    <n v="3"/>
    <n v="2"/>
    <n v="1"/>
    <n v="2"/>
  </r>
  <r>
    <n v="40"/>
    <x v="0"/>
    <x v="0"/>
    <s v="Travel Rarely"/>
    <n v="299"/>
    <x v="0"/>
    <n v="25"/>
    <n v="4"/>
    <s v="Marketing"/>
    <n v="1"/>
    <n v="1318"/>
    <n v="4"/>
    <s v="Male"/>
    <n v="57"/>
    <n v="2"/>
    <n v="3"/>
    <x v="0"/>
    <n v="2"/>
    <s v="Single"/>
    <n v="9094"/>
    <n v="17235"/>
    <n v="2"/>
    <s v=" Yes"/>
    <s v="Yes"/>
    <n v="12"/>
    <n v="3"/>
    <n v="3"/>
    <n v="80"/>
    <n v="0"/>
    <n v="9"/>
    <s v="Experience"/>
    <n v="2"/>
    <n v="3"/>
    <n v="5"/>
    <n v="4"/>
    <n v="1"/>
    <n v="0"/>
  </r>
  <r>
    <n v="52"/>
    <x v="0"/>
    <x v="0"/>
    <s v="Travel Rarely"/>
    <n v="1030"/>
    <x v="0"/>
    <n v="5"/>
    <n v="3"/>
    <s v="Life Sciences"/>
    <n v="1"/>
    <n v="1319"/>
    <n v="2"/>
    <s v="Male"/>
    <n v="64"/>
    <n v="3"/>
    <n v="3"/>
    <x v="0"/>
    <n v="2"/>
    <s v="Single"/>
    <n v="8446"/>
    <n v="21534"/>
    <n v="9"/>
    <s v=" Yes"/>
    <s v="Yes"/>
    <n v="19"/>
    <n v="3"/>
    <n v="3"/>
    <n v="80"/>
    <n v="0"/>
    <n v="10"/>
    <s v="Experience"/>
    <n v="2"/>
    <n v="2"/>
    <n v="8"/>
    <n v="7"/>
    <n v="7"/>
    <n v="7"/>
  </r>
  <r>
    <n v="30"/>
    <x v="1"/>
    <x v="1"/>
    <s v="Travel Rarely"/>
    <n v="634"/>
    <x v="1"/>
    <n v="17"/>
    <n v="4"/>
    <s v="Medical"/>
    <n v="1"/>
    <n v="1321"/>
    <n v="2"/>
    <s v="Female"/>
    <n v="95"/>
    <n v="3"/>
    <n v="3"/>
    <x v="5"/>
    <n v="1"/>
    <s v="Married"/>
    <n v="11916"/>
    <n v="25927"/>
    <n v="1"/>
    <s v=" Yes"/>
    <s v="Yes"/>
    <n v="23"/>
    <n v="4"/>
    <n v="4"/>
    <n v="80"/>
    <n v="2"/>
    <n v="9"/>
    <s v="Experience"/>
    <n v="2"/>
    <n v="3"/>
    <n v="9"/>
    <n v="1"/>
    <n v="0"/>
    <n v="8"/>
  </r>
  <r>
    <n v="39"/>
    <x v="1"/>
    <x v="1"/>
    <s v="Travel Rarely"/>
    <n v="524"/>
    <x v="1"/>
    <n v="18"/>
    <n v="2"/>
    <s v="Life Sciences"/>
    <n v="1"/>
    <n v="1322"/>
    <n v="1"/>
    <s v="Male"/>
    <n v="32"/>
    <n v="3"/>
    <n v="2"/>
    <x v="3"/>
    <n v="3"/>
    <s v="Single"/>
    <n v="4534"/>
    <n v="13352"/>
    <n v="0"/>
    <s v=" Yes"/>
    <s v="No"/>
    <n v="11"/>
    <n v="3"/>
    <n v="1"/>
    <n v="80"/>
    <n v="0"/>
    <n v="9"/>
    <s v="Experience"/>
    <n v="6"/>
    <n v="3"/>
    <n v="8"/>
    <n v="7"/>
    <n v="1"/>
    <n v="7"/>
  </r>
  <r>
    <n v="31"/>
    <x v="1"/>
    <x v="1"/>
    <s v="Non Travel"/>
    <n v="587"/>
    <x v="0"/>
    <n v="2"/>
    <n v="4"/>
    <s v="Life Sciences"/>
    <n v="1"/>
    <n v="1324"/>
    <n v="4"/>
    <s v="Female"/>
    <n v="57"/>
    <n v="3"/>
    <n v="3"/>
    <x v="0"/>
    <n v="3"/>
    <s v="Divorced"/>
    <n v="9852"/>
    <n v="8935"/>
    <n v="1"/>
    <s v=" Yes"/>
    <s v="Yes"/>
    <n v="19"/>
    <n v="3"/>
    <n v="1"/>
    <n v="80"/>
    <n v="1"/>
    <n v="10"/>
    <s v="Experience"/>
    <n v="5"/>
    <n v="2"/>
    <n v="10"/>
    <n v="8"/>
    <n v="9"/>
    <n v="6"/>
  </r>
  <r>
    <n v="41"/>
    <x v="0"/>
    <x v="1"/>
    <s v="Non Travel"/>
    <n v="256"/>
    <x v="0"/>
    <n v="10"/>
    <n v="2"/>
    <s v="Medical"/>
    <n v="1"/>
    <n v="1329"/>
    <n v="3"/>
    <s v="Male"/>
    <n v="40"/>
    <n v="1"/>
    <n v="2"/>
    <x v="0"/>
    <n v="2"/>
    <s v="Single"/>
    <n v="6151"/>
    <n v="22074"/>
    <n v="1"/>
    <s v=" Yes"/>
    <s v="No"/>
    <n v="13"/>
    <n v="3"/>
    <n v="1"/>
    <n v="80"/>
    <n v="0"/>
    <n v="19"/>
    <s v="Good Experience"/>
    <n v="4"/>
    <n v="3"/>
    <n v="19"/>
    <n v="2"/>
    <n v="11"/>
    <n v="9"/>
  </r>
  <r>
    <n v="31"/>
    <x v="1"/>
    <x v="0"/>
    <s v="Travel Frequently"/>
    <n v="1060"/>
    <x v="0"/>
    <n v="1"/>
    <n v="3"/>
    <s v="Life Sciences"/>
    <n v="1"/>
    <n v="1331"/>
    <n v="4"/>
    <s v="Female"/>
    <n v="54"/>
    <n v="3"/>
    <n v="1"/>
    <x v="6"/>
    <n v="2"/>
    <s v="Single"/>
    <n v="2302"/>
    <n v="8319"/>
    <n v="1"/>
    <s v=" Yes"/>
    <s v="Yes"/>
    <n v="11"/>
    <n v="3"/>
    <n v="1"/>
    <n v="80"/>
    <n v="0"/>
    <n v="3"/>
    <s v="Slight Experience"/>
    <n v="2"/>
    <n v="4"/>
    <n v="3"/>
    <n v="2"/>
    <n v="2"/>
    <n v="2"/>
  </r>
  <r>
    <n v="44"/>
    <x v="0"/>
    <x v="0"/>
    <s v="Travel Rarely"/>
    <n v="935"/>
    <x v="1"/>
    <n v="3"/>
    <n v="3"/>
    <s v="Life Sciences"/>
    <n v="1"/>
    <n v="1333"/>
    <n v="1"/>
    <s v="Male"/>
    <n v="89"/>
    <n v="3"/>
    <n v="1"/>
    <x v="2"/>
    <n v="1"/>
    <s v="Married"/>
    <n v="2362"/>
    <n v="14669"/>
    <n v="4"/>
    <s v=" Yes"/>
    <s v="No"/>
    <n v="12"/>
    <n v="3"/>
    <n v="3"/>
    <n v="80"/>
    <n v="0"/>
    <n v="10"/>
    <s v="Experience"/>
    <n v="4"/>
    <n v="4"/>
    <n v="3"/>
    <n v="2"/>
    <n v="1"/>
    <n v="2"/>
  </r>
  <r>
    <n v="42"/>
    <x v="0"/>
    <x v="1"/>
    <s v="Non Travel"/>
    <n v="495"/>
    <x v="1"/>
    <n v="2"/>
    <n v="1"/>
    <s v="Life Sciences"/>
    <n v="1"/>
    <n v="1334"/>
    <n v="3"/>
    <s v="Male"/>
    <n v="37"/>
    <n v="3"/>
    <n v="4"/>
    <x v="5"/>
    <n v="3"/>
    <s v="Married"/>
    <n v="17861"/>
    <n v="26582"/>
    <n v="0"/>
    <s v=" Yes"/>
    <s v="Yes"/>
    <n v="13"/>
    <n v="3"/>
    <n v="4"/>
    <n v="80"/>
    <n v="0"/>
    <n v="21"/>
    <s v="Good Experience"/>
    <n v="3"/>
    <n v="2"/>
    <n v="20"/>
    <n v="8"/>
    <n v="2"/>
    <n v="10"/>
  </r>
  <r>
    <n v="55"/>
    <x v="0"/>
    <x v="1"/>
    <s v="Travel Rarely"/>
    <n v="282"/>
    <x v="1"/>
    <n v="2"/>
    <n v="2"/>
    <s v="Medical"/>
    <n v="1"/>
    <n v="1336"/>
    <n v="4"/>
    <s v="Female"/>
    <n v="58"/>
    <n v="1"/>
    <n v="5"/>
    <x v="5"/>
    <n v="3"/>
    <s v="Married"/>
    <n v="19187"/>
    <n v="6992"/>
    <n v="4"/>
    <s v=" Yes"/>
    <s v="No"/>
    <n v="14"/>
    <n v="3"/>
    <n v="4"/>
    <n v="80"/>
    <n v="1"/>
    <n v="23"/>
    <s v="Good Experience"/>
    <n v="5"/>
    <n v="3"/>
    <n v="19"/>
    <n v="9"/>
    <n v="9"/>
    <n v="11"/>
  </r>
  <r>
    <n v="56"/>
    <x v="0"/>
    <x v="1"/>
    <s v="Travel Rarely"/>
    <n v="206"/>
    <x v="2"/>
    <n v="8"/>
    <n v="4"/>
    <s v="Life Sciences"/>
    <n v="1"/>
    <n v="1338"/>
    <n v="4"/>
    <s v="Male"/>
    <n v="99"/>
    <n v="3"/>
    <n v="5"/>
    <x v="5"/>
    <n v="2"/>
    <s v="Single"/>
    <n v="19717"/>
    <n v="4022"/>
    <n v="6"/>
    <s v=" Yes"/>
    <s v="No"/>
    <n v="14"/>
    <n v="3"/>
    <n v="1"/>
    <n v="80"/>
    <n v="0"/>
    <n v="36"/>
    <s v="Good Experience"/>
    <n v="4"/>
    <n v="3"/>
    <n v="7"/>
    <n v="3"/>
    <n v="7"/>
    <n v="7"/>
  </r>
  <r>
    <n v="40"/>
    <x v="0"/>
    <x v="1"/>
    <s v="Non Travel"/>
    <n v="458"/>
    <x v="1"/>
    <n v="16"/>
    <n v="2"/>
    <s v="Life Sciences"/>
    <n v="1"/>
    <n v="1340"/>
    <n v="3"/>
    <s v="Male"/>
    <n v="74"/>
    <n v="3"/>
    <n v="1"/>
    <x v="1"/>
    <n v="3"/>
    <s v="Divorced"/>
    <n v="3544"/>
    <n v="8532"/>
    <n v="9"/>
    <s v=" Yes"/>
    <s v="No"/>
    <n v="16"/>
    <n v="3"/>
    <n v="2"/>
    <n v="80"/>
    <n v="1"/>
    <n v="6"/>
    <s v="Experience"/>
    <n v="0"/>
    <n v="3"/>
    <n v="4"/>
    <n v="2"/>
    <n v="0"/>
    <n v="0"/>
  </r>
  <r>
    <n v="34"/>
    <x v="1"/>
    <x v="1"/>
    <s v="Travel Rarely"/>
    <n v="943"/>
    <x v="1"/>
    <n v="9"/>
    <n v="3"/>
    <s v="Life Sciences"/>
    <n v="1"/>
    <n v="1344"/>
    <n v="4"/>
    <s v="Male"/>
    <n v="86"/>
    <n v="3"/>
    <n v="3"/>
    <x v="4"/>
    <n v="4"/>
    <s v="Divorced"/>
    <n v="8500"/>
    <n v="5494"/>
    <n v="0"/>
    <s v=" Yes"/>
    <s v="No"/>
    <n v="11"/>
    <n v="3"/>
    <n v="4"/>
    <n v="80"/>
    <n v="1"/>
    <n v="10"/>
    <s v="Experience"/>
    <n v="0"/>
    <n v="2"/>
    <n v="9"/>
    <n v="7"/>
    <n v="1"/>
    <n v="6"/>
  </r>
  <r>
    <n v="40"/>
    <x v="0"/>
    <x v="1"/>
    <s v="Travel Rarely"/>
    <n v="523"/>
    <x v="1"/>
    <n v="2"/>
    <n v="3"/>
    <s v="Life Sciences"/>
    <n v="1"/>
    <n v="1346"/>
    <n v="3"/>
    <s v="Male"/>
    <n v="98"/>
    <n v="3"/>
    <n v="2"/>
    <x v="1"/>
    <n v="4"/>
    <s v="Single"/>
    <n v="4661"/>
    <n v="22455"/>
    <n v="1"/>
    <s v=" Yes"/>
    <s v="No"/>
    <n v="13"/>
    <n v="3"/>
    <n v="3"/>
    <n v="80"/>
    <n v="0"/>
    <n v="9"/>
    <s v="Experience"/>
    <n v="4"/>
    <n v="3"/>
    <n v="9"/>
    <n v="8"/>
    <n v="8"/>
    <n v="8"/>
  </r>
  <r>
    <n v="41"/>
    <x v="0"/>
    <x v="1"/>
    <s v="Travel Frequently"/>
    <n v="1018"/>
    <x v="0"/>
    <n v="1"/>
    <n v="3"/>
    <s v="Marketing"/>
    <n v="1"/>
    <n v="1349"/>
    <n v="3"/>
    <s v="Female"/>
    <n v="66"/>
    <n v="3"/>
    <n v="2"/>
    <x v="0"/>
    <n v="1"/>
    <s v="Divorced"/>
    <n v="4103"/>
    <n v="4297"/>
    <n v="0"/>
    <s v=" Yes"/>
    <s v="No"/>
    <n v="17"/>
    <n v="3"/>
    <n v="4"/>
    <n v="80"/>
    <n v="1"/>
    <n v="10"/>
    <s v="Experience"/>
    <n v="2"/>
    <n v="3"/>
    <n v="9"/>
    <n v="3"/>
    <n v="1"/>
    <n v="7"/>
  </r>
  <r>
    <n v="35"/>
    <x v="1"/>
    <x v="1"/>
    <s v="Travel Frequently"/>
    <n v="482"/>
    <x v="1"/>
    <n v="4"/>
    <n v="4"/>
    <s v="Life Sciences"/>
    <n v="1"/>
    <n v="1350"/>
    <n v="3"/>
    <s v="Male"/>
    <n v="87"/>
    <n v="3"/>
    <n v="2"/>
    <x v="1"/>
    <n v="3"/>
    <s v="Single"/>
    <n v="4249"/>
    <n v="2690"/>
    <n v="1"/>
    <s v=" Yes"/>
    <s v="Yes"/>
    <n v="11"/>
    <n v="3"/>
    <n v="2"/>
    <n v="80"/>
    <n v="0"/>
    <n v="9"/>
    <s v="Experience"/>
    <n v="3"/>
    <n v="3"/>
    <n v="9"/>
    <n v="6"/>
    <n v="1"/>
    <n v="1"/>
  </r>
  <r>
    <n v="51"/>
    <x v="0"/>
    <x v="1"/>
    <s v="Travel Rarely"/>
    <n v="770"/>
    <x v="2"/>
    <n v="5"/>
    <n v="3"/>
    <s v="Life Sciences"/>
    <n v="1"/>
    <n v="1352"/>
    <n v="3"/>
    <s v="Male"/>
    <n v="84"/>
    <n v="3"/>
    <n v="4"/>
    <x v="5"/>
    <n v="2"/>
    <s v="Divorced"/>
    <n v="14026"/>
    <n v="17588"/>
    <n v="1"/>
    <s v=" Yes"/>
    <s v="Yes"/>
    <n v="11"/>
    <n v="3"/>
    <n v="2"/>
    <n v="80"/>
    <n v="1"/>
    <n v="33"/>
    <s v="Good Experience"/>
    <n v="2"/>
    <n v="3"/>
    <n v="33"/>
    <n v="9"/>
    <n v="0"/>
    <n v="10"/>
  </r>
  <r>
    <n v="38"/>
    <x v="1"/>
    <x v="1"/>
    <s v="Travel Rarely"/>
    <n v="1009"/>
    <x v="0"/>
    <n v="2"/>
    <n v="2"/>
    <s v="Life Sciences"/>
    <n v="1"/>
    <n v="1355"/>
    <n v="2"/>
    <s v="Female"/>
    <n v="31"/>
    <n v="3"/>
    <n v="2"/>
    <x v="0"/>
    <n v="1"/>
    <s v="Divorced"/>
    <n v="6893"/>
    <n v="19461"/>
    <n v="3"/>
    <s v=" Yes"/>
    <s v="No"/>
    <n v="15"/>
    <n v="3"/>
    <n v="4"/>
    <n v="80"/>
    <n v="1"/>
    <n v="11"/>
    <s v="Good Experience"/>
    <n v="3"/>
    <n v="3"/>
    <n v="7"/>
    <n v="7"/>
    <n v="1"/>
    <n v="7"/>
  </r>
  <r>
    <n v="34"/>
    <x v="1"/>
    <x v="1"/>
    <s v="Travel Rarely"/>
    <n v="507"/>
    <x v="0"/>
    <n v="15"/>
    <n v="2"/>
    <s v="Medical"/>
    <n v="1"/>
    <n v="1356"/>
    <n v="3"/>
    <s v="Female"/>
    <n v="66"/>
    <n v="3"/>
    <n v="2"/>
    <x v="0"/>
    <n v="1"/>
    <s v="Single"/>
    <n v="6125"/>
    <n v="23553"/>
    <n v="1"/>
    <s v=" Yes"/>
    <s v="No"/>
    <n v="12"/>
    <n v="3"/>
    <n v="4"/>
    <n v="80"/>
    <n v="0"/>
    <n v="10"/>
    <s v="Experience"/>
    <n v="6"/>
    <n v="4"/>
    <n v="10"/>
    <n v="8"/>
    <n v="9"/>
    <n v="6"/>
  </r>
  <r>
    <n v="25"/>
    <x v="2"/>
    <x v="1"/>
    <s v="Travel Rarely"/>
    <n v="882"/>
    <x v="1"/>
    <n v="19"/>
    <n v="1"/>
    <s v="Medical"/>
    <n v="1"/>
    <n v="1358"/>
    <n v="4"/>
    <s v="Male"/>
    <n v="67"/>
    <n v="3"/>
    <n v="1"/>
    <x v="2"/>
    <n v="4"/>
    <s v="Married"/>
    <n v="3669"/>
    <n v="9075"/>
    <n v="3"/>
    <s v=" Yes"/>
    <s v="No"/>
    <n v="11"/>
    <n v="3"/>
    <n v="3"/>
    <n v="80"/>
    <n v="3"/>
    <n v="7"/>
    <s v="Experience"/>
    <n v="6"/>
    <n v="2"/>
    <n v="3"/>
    <n v="2"/>
    <n v="1"/>
    <n v="2"/>
  </r>
  <r>
    <n v="58"/>
    <x v="0"/>
    <x v="0"/>
    <s v="Travel Rarely"/>
    <n v="601"/>
    <x v="1"/>
    <n v="7"/>
    <n v="4"/>
    <s v="Medical"/>
    <n v="1"/>
    <n v="1360"/>
    <n v="3"/>
    <s v="Female"/>
    <n v="53"/>
    <n v="2"/>
    <n v="3"/>
    <x v="3"/>
    <n v="1"/>
    <s v="Married"/>
    <n v="10008"/>
    <n v="12023"/>
    <n v="7"/>
    <s v=" Yes"/>
    <s v="Yes"/>
    <n v="14"/>
    <n v="3"/>
    <n v="4"/>
    <n v="80"/>
    <n v="0"/>
    <n v="31"/>
    <s v="Good Experience"/>
    <n v="0"/>
    <n v="2"/>
    <n v="10"/>
    <n v="9"/>
    <n v="5"/>
    <n v="9"/>
  </r>
  <r>
    <n v="40"/>
    <x v="0"/>
    <x v="1"/>
    <s v="Travel Rarely"/>
    <n v="329"/>
    <x v="1"/>
    <n v="1"/>
    <n v="4"/>
    <s v="Life Sciences"/>
    <n v="1"/>
    <n v="1361"/>
    <n v="2"/>
    <s v="Male"/>
    <n v="88"/>
    <n v="3"/>
    <n v="1"/>
    <x v="2"/>
    <n v="2"/>
    <s v="Married"/>
    <n v="2387"/>
    <n v="6762"/>
    <n v="3"/>
    <s v=" Yes"/>
    <s v="No"/>
    <n v="22"/>
    <n v="4"/>
    <n v="3"/>
    <n v="80"/>
    <n v="1"/>
    <n v="7"/>
    <s v="Experience"/>
    <n v="3"/>
    <n v="3"/>
    <n v="4"/>
    <n v="2"/>
    <n v="0"/>
    <n v="3"/>
  </r>
  <r>
    <n v="36"/>
    <x v="1"/>
    <x v="1"/>
    <s v="Travel Frequently"/>
    <n v="607"/>
    <x v="0"/>
    <n v="7"/>
    <n v="3"/>
    <s v="Marketing"/>
    <n v="1"/>
    <n v="1362"/>
    <n v="1"/>
    <s v="Female"/>
    <n v="83"/>
    <n v="4"/>
    <n v="2"/>
    <x v="0"/>
    <n v="1"/>
    <s v="Married"/>
    <n v="4639"/>
    <n v="2261"/>
    <n v="2"/>
    <s v=" Yes"/>
    <s v="No"/>
    <n v="16"/>
    <n v="3"/>
    <n v="4"/>
    <n v="80"/>
    <n v="1"/>
    <n v="17"/>
    <s v="Good Experience"/>
    <n v="2"/>
    <n v="2"/>
    <n v="15"/>
    <n v="7"/>
    <n v="6"/>
    <n v="13"/>
  </r>
  <r>
    <n v="48"/>
    <x v="0"/>
    <x v="1"/>
    <s v="Travel Rarely"/>
    <n v="855"/>
    <x v="1"/>
    <n v="4"/>
    <n v="3"/>
    <s v="Life Sciences"/>
    <n v="1"/>
    <n v="1363"/>
    <n v="4"/>
    <s v="Male"/>
    <n v="54"/>
    <n v="3"/>
    <n v="3"/>
    <x v="3"/>
    <n v="4"/>
    <s v="Single"/>
    <n v="7898"/>
    <n v="18706"/>
    <n v="1"/>
    <s v=" Yes"/>
    <s v="No"/>
    <n v="11"/>
    <n v="3"/>
    <n v="3"/>
    <n v="80"/>
    <n v="0"/>
    <n v="11"/>
    <s v="Good Experience"/>
    <n v="2"/>
    <n v="3"/>
    <n v="10"/>
    <n v="9"/>
    <n v="0"/>
    <n v="8"/>
  </r>
  <r>
    <n v="27"/>
    <x v="2"/>
    <x v="1"/>
    <s v="Travel Rarely"/>
    <n v="1291"/>
    <x v="0"/>
    <n v="11"/>
    <n v="3"/>
    <s v="Medical"/>
    <n v="1"/>
    <n v="1364"/>
    <n v="3"/>
    <s v="Female"/>
    <n v="98"/>
    <n v="4"/>
    <n v="1"/>
    <x v="6"/>
    <n v="4"/>
    <s v="Married"/>
    <n v="2534"/>
    <n v="6527"/>
    <n v="8"/>
    <s v=" Yes"/>
    <s v="No"/>
    <n v="14"/>
    <n v="3"/>
    <n v="2"/>
    <n v="80"/>
    <n v="1"/>
    <n v="5"/>
    <s v="Slight Experience"/>
    <n v="4"/>
    <n v="3"/>
    <n v="1"/>
    <n v="0"/>
    <n v="0"/>
    <n v="0"/>
  </r>
  <r>
    <n v="51"/>
    <x v="0"/>
    <x v="1"/>
    <s v="Travel Rarely"/>
    <n v="1405"/>
    <x v="1"/>
    <n v="11"/>
    <n v="2"/>
    <s v="Technical Degree"/>
    <n v="1"/>
    <n v="1367"/>
    <n v="4"/>
    <s v="Female"/>
    <n v="82"/>
    <n v="2"/>
    <n v="4"/>
    <x v="3"/>
    <n v="2"/>
    <s v="Single"/>
    <n v="13142"/>
    <n v="24439"/>
    <n v="3"/>
    <s v=" Yes"/>
    <s v="No"/>
    <n v="16"/>
    <n v="3"/>
    <n v="2"/>
    <n v="80"/>
    <n v="0"/>
    <n v="29"/>
    <s v="Good Experience"/>
    <n v="1"/>
    <n v="2"/>
    <n v="5"/>
    <n v="2"/>
    <n v="0"/>
    <n v="3"/>
  </r>
  <r>
    <n v="18"/>
    <x v="2"/>
    <x v="1"/>
    <s v="Non Travel"/>
    <n v="1124"/>
    <x v="1"/>
    <n v="1"/>
    <n v="3"/>
    <s v="Life Sciences"/>
    <n v="1"/>
    <n v="1368"/>
    <n v="4"/>
    <s v="Female"/>
    <n v="97"/>
    <n v="3"/>
    <n v="1"/>
    <x v="2"/>
    <n v="4"/>
    <s v="Single"/>
    <n v="1611"/>
    <n v="19305"/>
    <n v="1"/>
    <s v=" Yes"/>
    <s v="No"/>
    <n v="15"/>
    <n v="3"/>
    <n v="3"/>
    <n v="80"/>
    <n v="0"/>
    <n v="0"/>
    <s v="Slight Experience"/>
    <n v="5"/>
    <n v="4"/>
    <n v="0"/>
    <n v="0"/>
    <n v="0"/>
    <n v="0"/>
  </r>
  <r>
    <n v="35"/>
    <x v="1"/>
    <x v="1"/>
    <s v="Travel Rarely"/>
    <n v="817"/>
    <x v="1"/>
    <n v="1"/>
    <n v="3"/>
    <s v="Medical"/>
    <n v="1"/>
    <n v="1369"/>
    <n v="4"/>
    <s v="Female"/>
    <n v="60"/>
    <n v="2"/>
    <n v="2"/>
    <x v="2"/>
    <n v="4"/>
    <s v="Married"/>
    <n v="5363"/>
    <n v="10846"/>
    <n v="0"/>
    <s v=" Yes"/>
    <s v="No"/>
    <n v="12"/>
    <n v="3"/>
    <n v="2"/>
    <n v="80"/>
    <n v="1"/>
    <n v="10"/>
    <s v="Experience"/>
    <n v="0"/>
    <n v="3"/>
    <n v="9"/>
    <n v="7"/>
    <n v="0"/>
    <n v="0"/>
  </r>
  <r>
    <n v="27"/>
    <x v="2"/>
    <x v="1"/>
    <s v="Travel Frequently"/>
    <n v="793"/>
    <x v="0"/>
    <n v="2"/>
    <n v="1"/>
    <s v="Life Sciences"/>
    <n v="1"/>
    <n v="1371"/>
    <n v="4"/>
    <s v="Male"/>
    <n v="43"/>
    <n v="1"/>
    <n v="2"/>
    <x v="0"/>
    <n v="4"/>
    <s v="Single"/>
    <n v="5071"/>
    <n v="20392"/>
    <n v="3"/>
    <s v=" Yes"/>
    <s v="No"/>
    <n v="20"/>
    <n v="4"/>
    <n v="2"/>
    <n v="80"/>
    <n v="0"/>
    <n v="8"/>
    <s v="Experience"/>
    <n v="3"/>
    <n v="3"/>
    <n v="6"/>
    <n v="2"/>
    <n v="0"/>
    <n v="0"/>
  </r>
  <r>
    <n v="55"/>
    <x v="0"/>
    <x v="0"/>
    <s v="Travel Rarely"/>
    <n v="267"/>
    <x v="0"/>
    <n v="13"/>
    <n v="4"/>
    <s v="Marketing"/>
    <n v="1"/>
    <n v="1372"/>
    <n v="1"/>
    <s v="Male"/>
    <n v="85"/>
    <n v="4"/>
    <n v="4"/>
    <x v="0"/>
    <n v="3"/>
    <s v="Single"/>
    <n v="13695"/>
    <n v="9277"/>
    <n v="6"/>
    <s v=" Yes"/>
    <s v="Yes"/>
    <n v="17"/>
    <n v="3"/>
    <n v="3"/>
    <n v="80"/>
    <n v="0"/>
    <n v="24"/>
    <s v="Good Experience"/>
    <n v="2"/>
    <n v="2"/>
    <n v="19"/>
    <n v="7"/>
    <n v="3"/>
    <n v="8"/>
  </r>
  <r>
    <n v="56"/>
    <x v="0"/>
    <x v="1"/>
    <s v="Travel Rarely"/>
    <n v="1369"/>
    <x v="1"/>
    <n v="23"/>
    <n v="3"/>
    <s v="Life Sciences"/>
    <n v="1"/>
    <n v="1373"/>
    <n v="4"/>
    <s v="Male"/>
    <n v="68"/>
    <n v="3"/>
    <n v="4"/>
    <x v="3"/>
    <n v="2"/>
    <s v="Married"/>
    <n v="13402"/>
    <n v="18235"/>
    <n v="4"/>
    <s v=" Yes"/>
    <s v="Yes"/>
    <n v="12"/>
    <n v="3"/>
    <n v="1"/>
    <n v="80"/>
    <n v="1"/>
    <n v="33"/>
    <s v="Good Experience"/>
    <n v="0"/>
    <n v="3"/>
    <n v="19"/>
    <n v="16"/>
    <n v="15"/>
    <n v="9"/>
  </r>
  <r>
    <n v="34"/>
    <x v="1"/>
    <x v="1"/>
    <s v="Non Travel"/>
    <n v="999"/>
    <x v="1"/>
    <n v="26"/>
    <n v="1"/>
    <s v="Technical Degree"/>
    <n v="1"/>
    <n v="1374"/>
    <n v="1"/>
    <s v="Female"/>
    <n v="92"/>
    <n v="2"/>
    <n v="1"/>
    <x v="1"/>
    <n v="3"/>
    <s v="Divorced"/>
    <n v="2029"/>
    <n v="15891"/>
    <n v="1"/>
    <s v=" Yes"/>
    <s v="No"/>
    <n v="20"/>
    <n v="4"/>
    <n v="3"/>
    <n v="80"/>
    <n v="3"/>
    <n v="5"/>
    <s v="Slight Experience"/>
    <n v="2"/>
    <n v="3"/>
    <n v="5"/>
    <n v="4"/>
    <n v="0"/>
    <n v="0"/>
  </r>
  <r>
    <n v="40"/>
    <x v="0"/>
    <x v="1"/>
    <s v="Travel Rarely"/>
    <n v="1202"/>
    <x v="1"/>
    <n v="2"/>
    <n v="1"/>
    <s v="Medical"/>
    <n v="1"/>
    <n v="1375"/>
    <n v="2"/>
    <s v="Female"/>
    <n v="89"/>
    <n v="4"/>
    <n v="2"/>
    <x v="4"/>
    <n v="3"/>
    <s v="Divorced"/>
    <n v="6377"/>
    <n v="13888"/>
    <n v="5"/>
    <s v=" Yes"/>
    <s v="No"/>
    <n v="20"/>
    <n v="4"/>
    <n v="2"/>
    <n v="80"/>
    <n v="3"/>
    <n v="15"/>
    <s v="Good Experience"/>
    <n v="0"/>
    <n v="3"/>
    <n v="12"/>
    <n v="11"/>
    <n v="11"/>
    <n v="8"/>
  </r>
  <r>
    <n v="34"/>
    <x v="1"/>
    <x v="1"/>
    <s v="Travel Rarely"/>
    <n v="285"/>
    <x v="1"/>
    <n v="29"/>
    <n v="3"/>
    <s v="Medical"/>
    <n v="1"/>
    <n v="1377"/>
    <n v="2"/>
    <s v="Male"/>
    <n v="86"/>
    <n v="3"/>
    <n v="2"/>
    <x v="2"/>
    <n v="3"/>
    <s v="Married"/>
    <n v="5429"/>
    <n v="17491"/>
    <n v="4"/>
    <s v=" Yes"/>
    <s v="No"/>
    <n v="13"/>
    <n v="3"/>
    <n v="1"/>
    <n v="80"/>
    <n v="2"/>
    <n v="10"/>
    <s v="Experience"/>
    <n v="1"/>
    <n v="3"/>
    <n v="8"/>
    <n v="7"/>
    <n v="7"/>
    <n v="7"/>
  </r>
  <r>
    <n v="31"/>
    <x v="1"/>
    <x v="0"/>
    <s v="Travel Frequently"/>
    <n v="703"/>
    <x v="0"/>
    <n v="2"/>
    <n v="3"/>
    <s v="Life Sciences"/>
    <n v="1"/>
    <n v="1379"/>
    <n v="3"/>
    <s v="Female"/>
    <n v="90"/>
    <n v="2"/>
    <n v="1"/>
    <x v="6"/>
    <n v="4"/>
    <s v="Single"/>
    <n v="2785"/>
    <n v="11882"/>
    <n v="7"/>
    <s v=" Yes"/>
    <s v="No"/>
    <n v="14"/>
    <n v="3"/>
    <n v="3"/>
    <n v="80"/>
    <n v="0"/>
    <n v="3"/>
    <s v="Slight Experience"/>
    <n v="3"/>
    <n v="4"/>
    <n v="1"/>
    <n v="0"/>
    <n v="0"/>
    <n v="0"/>
  </r>
  <r>
    <n v="35"/>
    <x v="1"/>
    <x v="0"/>
    <s v="Travel Frequently"/>
    <n v="662"/>
    <x v="0"/>
    <n v="18"/>
    <n v="4"/>
    <s v="Marketing"/>
    <n v="1"/>
    <n v="1380"/>
    <n v="4"/>
    <s v="Female"/>
    <n v="67"/>
    <n v="3"/>
    <n v="2"/>
    <x v="0"/>
    <n v="3"/>
    <s v="Married"/>
    <n v="4614"/>
    <n v="23288"/>
    <n v="0"/>
    <s v=" Yes"/>
    <s v="Yes"/>
    <n v="18"/>
    <n v="3"/>
    <n v="3"/>
    <n v="80"/>
    <n v="1"/>
    <n v="5"/>
    <s v="Slight Experience"/>
    <n v="0"/>
    <n v="2"/>
    <n v="4"/>
    <n v="2"/>
    <n v="3"/>
    <n v="2"/>
  </r>
  <r>
    <n v="38"/>
    <x v="1"/>
    <x v="1"/>
    <s v="Travel Frequently"/>
    <n v="693"/>
    <x v="1"/>
    <n v="7"/>
    <n v="3"/>
    <s v="Life Sciences"/>
    <n v="1"/>
    <n v="1382"/>
    <n v="4"/>
    <s v="Male"/>
    <n v="57"/>
    <n v="4"/>
    <n v="1"/>
    <x v="1"/>
    <n v="3"/>
    <s v="Divorced"/>
    <n v="2610"/>
    <n v="15748"/>
    <n v="1"/>
    <s v=" Yes"/>
    <s v="No"/>
    <n v="11"/>
    <n v="3"/>
    <n v="4"/>
    <n v="80"/>
    <n v="3"/>
    <n v="4"/>
    <s v="Slight Experience"/>
    <n v="2"/>
    <n v="3"/>
    <n v="4"/>
    <n v="2"/>
    <n v="0"/>
    <n v="3"/>
  </r>
  <r>
    <n v="34"/>
    <x v="1"/>
    <x v="1"/>
    <s v="Travel Rarely"/>
    <n v="404"/>
    <x v="1"/>
    <n v="2"/>
    <n v="4"/>
    <s v="Technical Degree"/>
    <n v="1"/>
    <n v="1383"/>
    <n v="3"/>
    <s v="Female"/>
    <n v="98"/>
    <n v="3"/>
    <n v="2"/>
    <x v="4"/>
    <n v="4"/>
    <s v="Single"/>
    <n v="6687"/>
    <n v="6163"/>
    <n v="1"/>
    <s v=" Yes"/>
    <s v="No"/>
    <n v="11"/>
    <n v="3"/>
    <n v="4"/>
    <n v="80"/>
    <n v="0"/>
    <n v="14"/>
    <s v="Good Experience"/>
    <n v="2"/>
    <n v="4"/>
    <n v="14"/>
    <n v="11"/>
    <n v="4"/>
    <n v="11"/>
  </r>
  <r>
    <n v="28"/>
    <x v="2"/>
    <x v="1"/>
    <s v="Travel Rarely"/>
    <n v="736"/>
    <x v="0"/>
    <n v="26"/>
    <n v="3"/>
    <s v="Life Sciences"/>
    <n v="1"/>
    <n v="1387"/>
    <n v="3"/>
    <s v="Male"/>
    <n v="48"/>
    <n v="2"/>
    <n v="2"/>
    <x v="0"/>
    <n v="1"/>
    <s v="Married"/>
    <n v="4724"/>
    <n v="24232"/>
    <n v="1"/>
    <s v=" Yes"/>
    <s v="No"/>
    <n v="11"/>
    <n v="3"/>
    <n v="3"/>
    <n v="80"/>
    <n v="1"/>
    <n v="5"/>
    <s v="Slight Experience"/>
    <n v="0"/>
    <n v="3"/>
    <n v="5"/>
    <n v="3"/>
    <n v="0"/>
    <n v="4"/>
  </r>
  <r>
    <n v="31"/>
    <x v="1"/>
    <x v="0"/>
    <s v="Travel Rarely"/>
    <n v="330"/>
    <x v="1"/>
    <n v="22"/>
    <n v="4"/>
    <s v="Medical"/>
    <n v="1"/>
    <n v="1389"/>
    <n v="4"/>
    <s v="Male"/>
    <n v="98"/>
    <n v="3"/>
    <n v="2"/>
    <x v="3"/>
    <n v="3"/>
    <s v="Married"/>
    <n v="6179"/>
    <n v="21057"/>
    <n v="1"/>
    <s v=" Yes"/>
    <s v="Yes"/>
    <n v="15"/>
    <n v="3"/>
    <n v="4"/>
    <n v="80"/>
    <n v="2"/>
    <n v="10"/>
    <s v="Experience"/>
    <n v="3"/>
    <n v="2"/>
    <n v="10"/>
    <n v="2"/>
    <n v="6"/>
    <n v="7"/>
  </r>
  <r>
    <n v="39"/>
    <x v="1"/>
    <x v="1"/>
    <s v="Travel Rarely"/>
    <n v="1498"/>
    <x v="0"/>
    <n v="21"/>
    <n v="4"/>
    <s v="Life Sciences"/>
    <n v="1"/>
    <n v="1390"/>
    <n v="1"/>
    <s v="Male"/>
    <n v="44"/>
    <n v="2"/>
    <n v="2"/>
    <x v="0"/>
    <n v="4"/>
    <s v="Married"/>
    <n v="6120"/>
    <n v="3567"/>
    <n v="3"/>
    <s v=" Yes"/>
    <s v="Yes"/>
    <n v="12"/>
    <n v="3"/>
    <n v="4"/>
    <n v="80"/>
    <n v="2"/>
    <n v="8"/>
    <s v="Experience"/>
    <n v="2"/>
    <n v="4"/>
    <n v="5"/>
    <n v="4"/>
    <n v="1"/>
    <n v="4"/>
  </r>
  <r>
    <n v="51"/>
    <x v="0"/>
    <x v="1"/>
    <s v="Travel Frequently"/>
    <n v="541"/>
    <x v="0"/>
    <n v="2"/>
    <n v="3"/>
    <s v="Marketing"/>
    <n v="1"/>
    <n v="1391"/>
    <n v="2"/>
    <s v="Male"/>
    <n v="52"/>
    <n v="3"/>
    <n v="3"/>
    <x v="0"/>
    <n v="2"/>
    <s v="Married"/>
    <n v="10596"/>
    <n v="15395"/>
    <n v="2"/>
    <s v=" Yes"/>
    <s v="No"/>
    <n v="11"/>
    <n v="3"/>
    <n v="2"/>
    <n v="80"/>
    <n v="0"/>
    <n v="14"/>
    <s v="Good Experience"/>
    <n v="5"/>
    <n v="3"/>
    <n v="4"/>
    <n v="2"/>
    <n v="3"/>
    <n v="2"/>
  </r>
  <r>
    <n v="41"/>
    <x v="0"/>
    <x v="1"/>
    <s v="Travel Frequently"/>
    <n v="1200"/>
    <x v="1"/>
    <n v="22"/>
    <n v="3"/>
    <s v="Life Sciences"/>
    <n v="1"/>
    <n v="1392"/>
    <n v="4"/>
    <s v="Female"/>
    <n v="75"/>
    <n v="3"/>
    <n v="2"/>
    <x v="1"/>
    <n v="4"/>
    <s v="Divorced"/>
    <n v="5467"/>
    <n v="13953"/>
    <n v="3"/>
    <s v=" Yes"/>
    <s v="Yes"/>
    <n v="14"/>
    <n v="3"/>
    <n v="1"/>
    <n v="80"/>
    <n v="2"/>
    <n v="12"/>
    <s v="Good Experience"/>
    <n v="4"/>
    <n v="2"/>
    <n v="6"/>
    <n v="2"/>
    <n v="3"/>
    <n v="3"/>
  </r>
  <r>
    <n v="37"/>
    <x v="1"/>
    <x v="1"/>
    <s v="Travel Rarely"/>
    <n v="1439"/>
    <x v="1"/>
    <n v="4"/>
    <n v="1"/>
    <s v="Life Sciences"/>
    <n v="1"/>
    <n v="1394"/>
    <n v="3"/>
    <s v="Male"/>
    <n v="54"/>
    <n v="3"/>
    <n v="1"/>
    <x v="1"/>
    <n v="3"/>
    <s v="Married"/>
    <n v="2996"/>
    <n v="5182"/>
    <n v="7"/>
    <s v=" Yes"/>
    <s v="Yes"/>
    <n v="15"/>
    <n v="3"/>
    <n v="4"/>
    <n v="80"/>
    <n v="0"/>
    <n v="8"/>
    <s v="Experience"/>
    <n v="2"/>
    <n v="3"/>
    <n v="6"/>
    <n v="4"/>
    <n v="1"/>
    <n v="3"/>
  </r>
  <r>
    <n v="33"/>
    <x v="1"/>
    <x v="1"/>
    <s v="Travel Frequently"/>
    <n v="1111"/>
    <x v="0"/>
    <n v="5"/>
    <n v="1"/>
    <s v="Life Sciences"/>
    <n v="1"/>
    <n v="1395"/>
    <n v="2"/>
    <s v="Male"/>
    <n v="61"/>
    <n v="3"/>
    <n v="2"/>
    <x v="0"/>
    <n v="4"/>
    <s v="Married"/>
    <n v="9998"/>
    <n v="19293"/>
    <n v="6"/>
    <s v=" Yes"/>
    <s v="No"/>
    <n v="13"/>
    <n v="3"/>
    <n v="1"/>
    <n v="80"/>
    <n v="0"/>
    <n v="8"/>
    <s v="Experience"/>
    <n v="2"/>
    <n v="4"/>
    <n v="5"/>
    <n v="4"/>
    <n v="1"/>
    <n v="2"/>
  </r>
  <r>
    <n v="32"/>
    <x v="1"/>
    <x v="1"/>
    <s v="Travel Rarely"/>
    <n v="499"/>
    <x v="0"/>
    <n v="2"/>
    <n v="1"/>
    <s v="Marketing"/>
    <n v="1"/>
    <n v="1396"/>
    <n v="3"/>
    <s v="Male"/>
    <n v="36"/>
    <n v="3"/>
    <n v="2"/>
    <x v="0"/>
    <n v="2"/>
    <s v="Married"/>
    <n v="4078"/>
    <n v="20497"/>
    <n v="0"/>
    <s v=" Yes"/>
    <s v="Yes"/>
    <n v="13"/>
    <n v="3"/>
    <n v="1"/>
    <n v="80"/>
    <n v="3"/>
    <n v="4"/>
    <s v="Slight Experience"/>
    <n v="3"/>
    <n v="2"/>
    <n v="3"/>
    <n v="2"/>
    <n v="1"/>
    <n v="2"/>
  </r>
  <r>
    <n v="39"/>
    <x v="1"/>
    <x v="1"/>
    <s v="Non Travel"/>
    <n v="1485"/>
    <x v="1"/>
    <n v="25"/>
    <n v="2"/>
    <s v="Life Sciences"/>
    <n v="1"/>
    <n v="1397"/>
    <n v="3"/>
    <s v="Male"/>
    <n v="71"/>
    <n v="3"/>
    <n v="3"/>
    <x v="4"/>
    <n v="3"/>
    <s v="Married"/>
    <n v="10920"/>
    <n v="3449"/>
    <n v="3"/>
    <s v=" Yes"/>
    <s v="No"/>
    <n v="21"/>
    <n v="4"/>
    <n v="2"/>
    <n v="80"/>
    <n v="1"/>
    <n v="13"/>
    <s v="Good Experience"/>
    <n v="2"/>
    <n v="3"/>
    <n v="6"/>
    <n v="4"/>
    <n v="0"/>
    <n v="5"/>
  </r>
  <r>
    <n v="25"/>
    <x v="2"/>
    <x v="1"/>
    <s v="Travel Rarely"/>
    <n v="1372"/>
    <x v="0"/>
    <n v="18"/>
    <n v="1"/>
    <s v="Life Sciences"/>
    <n v="1"/>
    <n v="1399"/>
    <n v="1"/>
    <s v="Male"/>
    <n v="93"/>
    <n v="4"/>
    <n v="2"/>
    <x v="0"/>
    <n v="3"/>
    <s v="Married"/>
    <n v="6232"/>
    <n v="12477"/>
    <n v="2"/>
    <s v=" Yes"/>
    <s v="No"/>
    <n v="11"/>
    <n v="3"/>
    <n v="2"/>
    <n v="80"/>
    <n v="0"/>
    <n v="6"/>
    <s v="Experience"/>
    <n v="3"/>
    <n v="2"/>
    <n v="3"/>
    <n v="2"/>
    <n v="1"/>
    <n v="2"/>
  </r>
  <r>
    <n v="52"/>
    <x v="0"/>
    <x v="1"/>
    <s v="Travel Frequently"/>
    <n v="322"/>
    <x v="1"/>
    <n v="28"/>
    <n v="2"/>
    <s v="Medical"/>
    <n v="1"/>
    <n v="1401"/>
    <n v="4"/>
    <s v="Female"/>
    <n v="59"/>
    <n v="4"/>
    <n v="4"/>
    <x v="3"/>
    <n v="3"/>
    <s v="Married"/>
    <n v="13247"/>
    <n v="9731"/>
    <n v="2"/>
    <s v=" Yes"/>
    <s v="Yes"/>
    <n v="11"/>
    <n v="3"/>
    <n v="2"/>
    <n v="80"/>
    <n v="1"/>
    <n v="24"/>
    <s v="Good Experience"/>
    <n v="3"/>
    <n v="2"/>
    <n v="5"/>
    <n v="3"/>
    <n v="0"/>
    <n v="2"/>
  </r>
  <r>
    <n v="43"/>
    <x v="0"/>
    <x v="1"/>
    <s v="Travel Rarely"/>
    <n v="930"/>
    <x v="1"/>
    <n v="6"/>
    <n v="3"/>
    <s v="Medical"/>
    <n v="1"/>
    <n v="1402"/>
    <n v="1"/>
    <s v="Female"/>
    <n v="73"/>
    <n v="2"/>
    <n v="2"/>
    <x v="1"/>
    <n v="3"/>
    <s v="Single"/>
    <n v="4081"/>
    <n v="20003"/>
    <n v="1"/>
    <s v=" Yes"/>
    <s v="Yes"/>
    <n v="14"/>
    <n v="3"/>
    <n v="1"/>
    <n v="80"/>
    <n v="0"/>
    <n v="20"/>
    <s v="Good Experience"/>
    <n v="3"/>
    <n v="1"/>
    <n v="20"/>
    <n v="7"/>
    <n v="1"/>
    <n v="8"/>
  </r>
  <r>
    <n v="27"/>
    <x v="2"/>
    <x v="1"/>
    <s v="Travel Rarely"/>
    <n v="205"/>
    <x v="0"/>
    <n v="10"/>
    <n v="3"/>
    <s v="Marketing"/>
    <n v="1"/>
    <n v="1403"/>
    <n v="4"/>
    <s v="Female"/>
    <n v="98"/>
    <n v="2"/>
    <n v="2"/>
    <x v="0"/>
    <n v="4"/>
    <s v="Married"/>
    <n v="5769"/>
    <n v="7100"/>
    <n v="1"/>
    <s v=" Yes"/>
    <s v="Yes"/>
    <n v="11"/>
    <n v="3"/>
    <n v="4"/>
    <n v="80"/>
    <n v="0"/>
    <n v="6"/>
    <s v="Experience"/>
    <n v="3"/>
    <n v="3"/>
    <n v="6"/>
    <n v="2"/>
    <n v="4"/>
    <n v="4"/>
  </r>
  <r>
    <n v="27"/>
    <x v="2"/>
    <x v="0"/>
    <s v="Travel Rarely"/>
    <n v="135"/>
    <x v="1"/>
    <n v="17"/>
    <n v="4"/>
    <s v="Life Sciences"/>
    <n v="1"/>
    <n v="1405"/>
    <n v="4"/>
    <s v="Female"/>
    <n v="51"/>
    <n v="3"/>
    <n v="1"/>
    <x v="1"/>
    <n v="3"/>
    <s v="Single"/>
    <n v="2394"/>
    <n v="25681"/>
    <n v="1"/>
    <s v=" Yes"/>
    <s v="Yes"/>
    <n v="13"/>
    <n v="3"/>
    <n v="4"/>
    <n v="80"/>
    <n v="0"/>
    <n v="8"/>
    <s v="Experience"/>
    <n v="2"/>
    <n v="3"/>
    <n v="8"/>
    <n v="2"/>
    <n v="7"/>
    <n v="7"/>
  </r>
  <r>
    <n v="26"/>
    <x v="2"/>
    <x v="1"/>
    <s v="Travel Rarely"/>
    <n v="683"/>
    <x v="1"/>
    <n v="2"/>
    <n v="1"/>
    <s v="Medical"/>
    <n v="1"/>
    <n v="1407"/>
    <n v="1"/>
    <s v="Male"/>
    <n v="36"/>
    <n v="2"/>
    <n v="1"/>
    <x v="1"/>
    <n v="4"/>
    <s v="Single"/>
    <n v="3904"/>
    <n v="4050"/>
    <n v="0"/>
    <s v=" Yes"/>
    <s v="No"/>
    <n v="12"/>
    <n v="3"/>
    <n v="4"/>
    <n v="80"/>
    <n v="0"/>
    <n v="5"/>
    <s v="Slight Experience"/>
    <n v="2"/>
    <n v="3"/>
    <n v="4"/>
    <n v="3"/>
    <n v="1"/>
    <n v="1"/>
  </r>
  <r>
    <n v="42"/>
    <x v="0"/>
    <x v="1"/>
    <s v="Travel Rarely"/>
    <n v="1147"/>
    <x v="2"/>
    <n v="10"/>
    <n v="3"/>
    <s v="Human Resources"/>
    <n v="1"/>
    <n v="1408"/>
    <n v="3"/>
    <s v="Female"/>
    <n v="31"/>
    <n v="3"/>
    <n v="4"/>
    <x v="5"/>
    <n v="1"/>
    <s v="Married"/>
    <n v="16799"/>
    <n v="16616"/>
    <n v="0"/>
    <s v=" Yes"/>
    <s v="No"/>
    <n v="14"/>
    <n v="3"/>
    <n v="3"/>
    <n v="80"/>
    <n v="1"/>
    <n v="21"/>
    <s v="Good Experience"/>
    <n v="5"/>
    <n v="3"/>
    <n v="20"/>
    <n v="7"/>
    <n v="0"/>
    <n v="9"/>
  </r>
  <r>
    <n v="52"/>
    <x v="0"/>
    <x v="1"/>
    <s v="Travel Rarely"/>
    <n v="258"/>
    <x v="1"/>
    <n v="8"/>
    <n v="4"/>
    <s v="Other"/>
    <n v="1"/>
    <n v="1409"/>
    <n v="3"/>
    <s v="Female"/>
    <n v="54"/>
    <n v="3"/>
    <n v="1"/>
    <x v="2"/>
    <n v="1"/>
    <s v="Married"/>
    <n v="2950"/>
    <n v="17363"/>
    <n v="9"/>
    <s v=" Yes"/>
    <s v="No"/>
    <n v="13"/>
    <n v="3"/>
    <n v="3"/>
    <n v="80"/>
    <n v="0"/>
    <n v="12"/>
    <s v="Good Experience"/>
    <n v="2"/>
    <n v="1"/>
    <n v="5"/>
    <n v="4"/>
    <n v="0"/>
    <n v="4"/>
  </r>
  <r>
    <n v="37"/>
    <x v="1"/>
    <x v="1"/>
    <s v="Travel Rarely"/>
    <n v="1462"/>
    <x v="1"/>
    <n v="11"/>
    <n v="3"/>
    <s v="Medical"/>
    <n v="1"/>
    <n v="1411"/>
    <n v="1"/>
    <s v="Female"/>
    <n v="94"/>
    <n v="3"/>
    <n v="1"/>
    <x v="2"/>
    <n v="3"/>
    <s v="Single"/>
    <n v="3629"/>
    <n v="19106"/>
    <n v="4"/>
    <s v=" Yes"/>
    <s v="No"/>
    <n v="18"/>
    <n v="3"/>
    <n v="1"/>
    <n v="80"/>
    <n v="0"/>
    <n v="8"/>
    <s v="Experience"/>
    <n v="6"/>
    <n v="3"/>
    <n v="3"/>
    <n v="2"/>
    <n v="0"/>
    <n v="2"/>
  </r>
  <r>
    <n v="35"/>
    <x v="1"/>
    <x v="1"/>
    <s v="Travel Frequently"/>
    <n v="200"/>
    <x v="1"/>
    <n v="18"/>
    <n v="2"/>
    <s v="Life Sciences"/>
    <n v="1"/>
    <n v="1412"/>
    <n v="3"/>
    <s v="Male"/>
    <n v="60"/>
    <n v="3"/>
    <n v="3"/>
    <x v="3"/>
    <n v="4"/>
    <s v="Single"/>
    <n v="9362"/>
    <n v="19944"/>
    <n v="2"/>
    <s v=" Yes"/>
    <s v="No"/>
    <n v="11"/>
    <n v="3"/>
    <n v="3"/>
    <n v="80"/>
    <n v="0"/>
    <n v="10"/>
    <s v="Experience"/>
    <n v="2"/>
    <n v="3"/>
    <n v="2"/>
    <n v="2"/>
    <n v="2"/>
    <n v="2"/>
  </r>
  <r>
    <n v="25"/>
    <x v="2"/>
    <x v="1"/>
    <s v="Travel Rarely"/>
    <n v="949"/>
    <x v="1"/>
    <n v="1"/>
    <n v="3"/>
    <s v="Technical Degree"/>
    <n v="1"/>
    <n v="1415"/>
    <n v="1"/>
    <s v="Male"/>
    <n v="81"/>
    <n v="3"/>
    <n v="1"/>
    <x v="2"/>
    <n v="4"/>
    <s v="Married"/>
    <n v="3229"/>
    <n v="4910"/>
    <n v="4"/>
    <s v=" Yes"/>
    <s v="No"/>
    <n v="11"/>
    <n v="3"/>
    <n v="2"/>
    <n v="80"/>
    <n v="1"/>
    <n v="7"/>
    <s v="Experience"/>
    <n v="2"/>
    <n v="2"/>
    <n v="3"/>
    <n v="2"/>
    <n v="0"/>
    <n v="2"/>
  </r>
  <r>
    <n v="26"/>
    <x v="2"/>
    <x v="1"/>
    <s v="Travel Rarely"/>
    <n v="652"/>
    <x v="1"/>
    <n v="7"/>
    <n v="3"/>
    <s v="Other"/>
    <n v="1"/>
    <n v="1417"/>
    <n v="3"/>
    <s v="Male"/>
    <n v="100"/>
    <n v="4"/>
    <n v="1"/>
    <x v="2"/>
    <n v="1"/>
    <s v="Single"/>
    <n v="3578"/>
    <n v="23577"/>
    <n v="0"/>
    <s v=" Yes"/>
    <s v="No"/>
    <n v="12"/>
    <n v="3"/>
    <n v="4"/>
    <n v="80"/>
    <n v="0"/>
    <n v="8"/>
    <s v="Experience"/>
    <n v="2"/>
    <n v="3"/>
    <n v="7"/>
    <n v="7"/>
    <n v="0"/>
    <n v="7"/>
  </r>
  <r>
    <n v="29"/>
    <x v="2"/>
    <x v="1"/>
    <s v="Travel Rarely"/>
    <n v="332"/>
    <x v="2"/>
    <n v="17"/>
    <n v="3"/>
    <s v="Other"/>
    <n v="1"/>
    <n v="1419"/>
    <n v="2"/>
    <s v="Male"/>
    <n v="51"/>
    <n v="2"/>
    <n v="3"/>
    <x v="8"/>
    <n v="1"/>
    <s v="Single"/>
    <n v="7988"/>
    <n v="9769"/>
    <n v="1"/>
    <s v=" Yes"/>
    <s v="No"/>
    <n v="13"/>
    <n v="3"/>
    <n v="1"/>
    <n v="80"/>
    <n v="0"/>
    <n v="10"/>
    <s v="Experience"/>
    <n v="3"/>
    <n v="2"/>
    <n v="10"/>
    <n v="9"/>
    <n v="0"/>
    <n v="9"/>
  </r>
  <r>
    <n v="49"/>
    <x v="0"/>
    <x v="0"/>
    <s v="Travel Frequently"/>
    <n v="1475"/>
    <x v="1"/>
    <n v="28"/>
    <n v="2"/>
    <s v="Life Sciences"/>
    <n v="1"/>
    <n v="1420"/>
    <n v="1"/>
    <s v="Male"/>
    <n v="97"/>
    <n v="2"/>
    <n v="2"/>
    <x v="2"/>
    <n v="1"/>
    <s v="Single"/>
    <n v="4284"/>
    <n v="22710"/>
    <n v="3"/>
    <s v=" Yes"/>
    <s v="No"/>
    <n v="20"/>
    <n v="4"/>
    <n v="1"/>
    <n v="80"/>
    <n v="0"/>
    <n v="20"/>
    <s v="Good Experience"/>
    <n v="2"/>
    <n v="3"/>
    <n v="4"/>
    <n v="3"/>
    <n v="1"/>
    <n v="3"/>
  </r>
  <r>
    <n v="29"/>
    <x v="2"/>
    <x v="0"/>
    <s v="Travel Frequently"/>
    <n v="337"/>
    <x v="1"/>
    <n v="14"/>
    <n v="1"/>
    <s v="Other"/>
    <n v="1"/>
    <n v="1421"/>
    <n v="3"/>
    <s v="Female"/>
    <n v="84"/>
    <n v="3"/>
    <n v="3"/>
    <x v="4"/>
    <n v="4"/>
    <s v="Single"/>
    <n v="7553"/>
    <n v="22930"/>
    <n v="0"/>
    <s v=" Yes"/>
    <s v="Yes"/>
    <n v="12"/>
    <n v="3"/>
    <n v="1"/>
    <n v="80"/>
    <n v="0"/>
    <n v="9"/>
    <s v="Experience"/>
    <n v="1"/>
    <n v="3"/>
    <n v="8"/>
    <n v="7"/>
    <n v="7"/>
    <n v="7"/>
  </r>
  <r>
    <n v="54"/>
    <x v="0"/>
    <x v="1"/>
    <s v="Travel Rarely"/>
    <n v="971"/>
    <x v="1"/>
    <n v="1"/>
    <n v="3"/>
    <s v="Medical"/>
    <n v="1"/>
    <n v="1422"/>
    <n v="4"/>
    <s v="Female"/>
    <n v="54"/>
    <n v="3"/>
    <n v="4"/>
    <x v="7"/>
    <n v="4"/>
    <s v="Single"/>
    <n v="17328"/>
    <n v="5652"/>
    <n v="6"/>
    <s v=" Yes"/>
    <s v="No"/>
    <n v="19"/>
    <n v="3"/>
    <n v="4"/>
    <n v="80"/>
    <n v="0"/>
    <n v="29"/>
    <s v="Good Experience"/>
    <n v="3"/>
    <n v="2"/>
    <n v="20"/>
    <n v="7"/>
    <n v="12"/>
    <n v="7"/>
  </r>
  <r>
    <n v="58"/>
    <x v="0"/>
    <x v="1"/>
    <s v="Travel Rarely"/>
    <n v="1055"/>
    <x v="1"/>
    <n v="1"/>
    <n v="3"/>
    <s v="Medical"/>
    <n v="1"/>
    <n v="1423"/>
    <n v="4"/>
    <s v="Female"/>
    <n v="76"/>
    <n v="3"/>
    <n v="5"/>
    <x v="7"/>
    <n v="1"/>
    <s v="Married"/>
    <n v="19701"/>
    <n v="22456"/>
    <n v="3"/>
    <s v=" Yes"/>
    <s v="Yes"/>
    <n v="21"/>
    <n v="4"/>
    <n v="3"/>
    <n v="80"/>
    <n v="1"/>
    <n v="32"/>
    <s v="Good Experience"/>
    <n v="3"/>
    <n v="3"/>
    <n v="9"/>
    <n v="8"/>
    <n v="1"/>
    <n v="5"/>
  </r>
  <r>
    <n v="55"/>
    <x v="0"/>
    <x v="1"/>
    <s v="Travel Rarely"/>
    <n v="1136"/>
    <x v="1"/>
    <n v="1"/>
    <n v="4"/>
    <s v="Medical"/>
    <n v="1"/>
    <n v="1424"/>
    <n v="2"/>
    <s v="Male"/>
    <n v="81"/>
    <n v="4"/>
    <n v="4"/>
    <x v="7"/>
    <n v="4"/>
    <s v="Divorced"/>
    <n v="14732"/>
    <n v="12414"/>
    <n v="2"/>
    <s v=" Yes"/>
    <s v="No"/>
    <n v="13"/>
    <n v="3"/>
    <n v="4"/>
    <n v="80"/>
    <n v="2"/>
    <n v="31"/>
    <s v="Good Experience"/>
    <n v="4"/>
    <n v="4"/>
    <n v="7"/>
    <n v="7"/>
    <n v="0"/>
    <n v="0"/>
  </r>
  <r>
    <n v="36"/>
    <x v="1"/>
    <x v="1"/>
    <s v="Travel Rarely"/>
    <n v="1174"/>
    <x v="0"/>
    <n v="3"/>
    <n v="4"/>
    <s v="Marketing"/>
    <n v="1"/>
    <n v="1425"/>
    <n v="1"/>
    <s v="Female"/>
    <n v="99"/>
    <n v="3"/>
    <n v="2"/>
    <x v="0"/>
    <n v="2"/>
    <s v="Single"/>
    <n v="9278"/>
    <n v="20763"/>
    <n v="3"/>
    <s v=" Yes"/>
    <s v="Yes"/>
    <n v="16"/>
    <n v="3"/>
    <n v="4"/>
    <n v="80"/>
    <n v="0"/>
    <n v="15"/>
    <s v="Good Experience"/>
    <n v="3"/>
    <n v="3"/>
    <n v="5"/>
    <n v="4"/>
    <n v="0"/>
    <n v="1"/>
  </r>
  <r>
    <n v="31"/>
    <x v="1"/>
    <x v="0"/>
    <s v="Travel Frequently"/>
    <n v="667"/>
    <x v="0"/>
    <n v="1"/>
    <n v="4"/>
    <s v="Life Sciences"/>
    <n v="1"/>
    <n v="1427"/>
    <n v="2"/>
    <s v="Female"/>
    <n v="50"/>
    <n v="1"/>
    <n v="1"/>
    <x v="6"/>
    <n v="3"/>
    <s v="Single"/>
    <n v="1359"/>
    <n v="16154"/>
    <n v="1"/>
    <s v=" Yes"/>
    <s v="No"/>
    <n v="12"/>
    <n v="3"/>
    <n v="2"/>
    <n v="80"/>
    <n v="0"/>
    <n v="1"/>
    <s v="Slight Experience"/>
    <n v="3"/>
    <n v="3"/>
    <n v="1"/>
    <n v="0"/>
    <n v="0"/>
    <n v="0"/>
  </r>
  <r>
    <n v="30"/>
    <x v="1"/>
    <x v="1"/>
    <s v="Travel Rarely"/>
    <n v="855"/>
    <x v="0"/>
    <n v="7"/>
    <n v="4"/>
    <s v="Marketing"/>
    <n v="1"/>
    <n v="1428"/>
    <n v="4"/>
    <s v="Female"/>
    <n v="73"/>
    <n v="3"/>
    <n v="2"/>
    <x v="0"/>
    <n v="1"/>
    <s v="Divorced"/>
    <n v="4779"/>
    <n v="12761"/>
    <n v="7"/>
    <s v=" Yes"/>
    <s v="No"/>
    <n v="14"/>
    <n v="3"/>
    <n v="2"/>
    <n v="80"/>
    <n v="2"/>
    <n v="8"/>
    <s v="Experience"/>
    <n v="3"/>
    <n v="3"/>
    <n v="3"/>
    <n v="2"/>
    <n v="0"/>
    <n v="2"/>
  </r>
  <r>
    <n v="31"/>
    <x v="1"/>
    <x v="1"/>
    <s v="Travel Rarely"/>
    <n v="182"/>
    <x v="1"/>
    <n v="8"/>
    <n v="5"/>
    <s v="Life Sciences"/>
    <n v="1"/>
    <n v="1430"/>
    <n v="1"/>
    <s v="Female"/>
    <n v="93"/>
    <n v="3"/>
    <n v="4"/>
    <x v="7"/>
    <n v="2"/>
    <s v="Single"/>
    <n v="16422"/>
    <n v="8847"/>
    <n v="3"/>
    <s v=" Yes"/>
    <s v="No"/>
    <n v="11"/>
    <n v="3"/>
    <n v="3"/>
    <n v="80"/>
    <n v="0"/>
    <n v="9"/>
    <s v="Experience"/>
    <n v="3"/>
    <n v="4"/>
    <n v="3"/>
    <n v="2"/>
    <n v="1"/>
    <n v="0"/>
  </r>
  <r>
    <n v="34"/>
    <x v="1"/>
    <x v="1"/>
    <s v="Travel Frequently"/>
    <n v="560"/>
    <x v="1"/>
    <n v="1"/>
    <n v="4"/>
    <s v="Other"/>
    <n v="1"/>
    <n v="1431"/>
    <n v="4"/>
    <s v="Male"/>
    <n v="91"/>
    <n v="3"/>
    <n v="1"/>
    <x v="1"/>
    <n v="1"/>
    <s v="Divorced"/>
    <n v="2996"/>
    <n v="20284"/>
    <n v="5"/>
    <s v=" Yes"/>
    <s v="No"/>
    <n v="14"/>
    <n v="3"/>
    <n v="3"/>
    <n v="80"/>
    <n v="2"/>
    <n v="10"/>
    <s v="Experience"/>
    <n v="2"/>
    <n v="3"/>
    <n v="4"/>
    <n v="3"/>
    <n v="1"/>
    <n v="3"/>
  </r>
  <r>
    <n v="31"/>
    <x v="1"/>
    <x v="0"/>
    <s v="Travel Rarely"/>
    <n v="202"/>
    <x v="1"/>
    <n v="8"/>
    <n v="3"/>
    <s v="Life Sciences"/>
    <n v="1"/>
    <n v="1433"/>
    <n v="1"/>
    <s v="Female"/>
    <n v="34"/>
    <n v="2"/>
    <n v="1"/>
    <x v="1"/>
    <n v="2"/>
    <s v="Single"/>
    <n v="1261"/>
    <n v="22262"/>
    <n v="1"/>
    <s v=" Yes"/>
    <s v="No"/>
    <n v="12"/>
    <n v="3"/>
    <n v="3"/>
    <n v="80"/>
    <n v="0"/>
    <n v="1"/>
    <s v="Slight Experience"/>
    <n v="3"/>
    <n v="4"/>
    <n v="1"/>
    <n v="0"/>
    <n v="0"/>
    <n v="0"/>
  </r>
  <r>
    <n v="27"/>
    <x v="2"/>
    <x v="1"/>
    <s v="Travel Rarely"/>
    <n v="1377"/>
    <x v="1"/>
    <n v="11"/>
    <n v="1"/>
    <s v="Life Sciences"/>
    <n v="1"/>
    <n v="1434"/>
    <n v="2"/>
    <s v="Male"/>
    <n v="91"/>
    <n v="3"/>
    <n v="1"/>
    <x v="2"/>
    <n v="1"/>
    <s v="Married"/>
    <n v="2099"/>
    <n v="7679"/>
    <n v="0"/>
    <s v=" Yes"/>
    <s v="No"/>
    <n v="14"/>
    <n v="3"/>
    <n v="2"/>
    <n v="80"/>
    <n v="0"/>
    <n v="6"/>
    <s v="Experience"/>
    <n v="3"/>
    <n v="4"/>
    <n v="5"/>
    <n v="0"/>
    <n v="1"/>
    <n v="4"/>
  </r>
  <r>
    <n v="36"/>
    <x v="1"/>
    <x v="1"/>
    <s v="Travel Rarely"/>
    <n v="172"/>
    <x v="1"/>
    <n v="4"/>
    <n v="4"/>
    <s v="Life Sciences"/>
    <n v="1"/>
    <n v="1435"/>
    <n v="1"/>
    <s v="Male"/>
    <n v="37"/>
    <n v="2"/>
    <n v="2"/>
    <x v="2"/>
    <n v="4"/>
    <s v="Single"/>
    <n v="5810"/>
    <n v="22604"/>
    <n v="1"/>
    <s v=" Yes"/>
    <s v="No"/>
    <n v="16"/>
    <n v="3"/>
    <n v="3"/>
    <n v="80"/>
    <n v="0"/>
    <n v="10"/>
    <s v="Experience"/>
    <n v="2"/>
    <n v="2"/>
    <n v="10"/>
    <n v="4"/>
    <n v="1"/>
    <n v="8"/>
  </r>
  <r>
    <n v="36"/>
    <x v="1"/>
    <x v="1"/>
    <s v="Travel Rarely"/>
    <n v="329"/>
    <x v="0"/>
    <n v="16"/>
    <n v="4"/>
    <s v="Marketing"/>
    <n v="1"/>
    <n v="1436"/>
    <n v="3"/>
    <s v="Female"/>
    <n v="98"/>
    <n v="2"/>
    <n v="2"/>
    <x v="0"/>
    <n v="1"/>
    <s v="Married"/>
    <n v="5647"/>
    <n v="13494"/>
    <n v="4"/>
    <s v=" Yes"/>
    <s v="No"/>
    <n v="13"/>
    <n v="3"/>
    <n v="1"/>
    <n v="80"/>
    <n v="2"/>
    <n v="11"/>
    <s v="Good Experience"/>
    <n v="3"/>
    <n v="2"/>
    <n v="3"/>
    <n v="2"/>
    <n v="0"/>
    <n v="2"/>
  </r>
  <r>
    <n v="47"/>
    <x v="0"/>
    <x v="1"/>
    <s v="Travel Rarely"/>
    <n v="465"/>
    <x v="1"/>
    <n v="1"/>
    <n v="3"/>
    <s v="Technical Degree"/>
    <n v="1"/>
    <n v="1438"/>
    <n v="1"/>
    <s v="Male"/>
    <n v="74"/>
    <n v="3"/>
    <n v="1"/>
    <x v="1"/>
    <n v="4"/>
    <s v="Married"/>
    <n v="3420"/>
    <n v="10205"/>
    <n v="7"/>
    <s v=" Yes"/>
    <s v="No"/>
    <n v="12"/>
    <n v="3"/>
    <n v="3"/>
    <n v="80"/>
    <n v="1"/>
    <n v="17"/>
    <s v="Good Experience"/>
    <n v="2"/>
    <n v="2"/>
    <n v="6"/>
    <n v="5"/>
    <n v="1"/>
    <n v="2"/>
  </r>
  <r>
    <n v="25"/>
    <x v="2"/>
    <x v="0"/>
    <s v="Travel Rarely"/>
    <n v="383"/>
    <x v="0"/>
    <n v="9"/>
    <n v="2"/>
    <s v="Life Sciences"/>
    <n v="1"/>
    <n v="1439"/>
    <n v="1"/>
    <s v="Male"/>
    <n v="68"/>
    <n v="2"/>
    <n v="1"/>
    <x v="6"/>
    <n v="1"/>
    <s v="Married"/>
    <n v="4400"/>
    <n v="15182"/>
    <n v="3"/>
    <s v=" Yes"/>
    <s v="No"/>
    <n v="12"/>
    <n v="3"/>
    <n v="1"/>
    <n v="80"/>
    <n v="0"/>
    <n v="6"/>
    <s v="Experience"/>
    <n v="2"/>
    <n v="3"/>
    <n v="3"/>
    <n v="2"/>
    <n v="2"/>
    <n v="2"/>
  </r>
  <r>
    <n v="37"/>
    <x v="1"/>
    <x v="1"/>
    <s v="Non Travel"/>
    <n v="1413"/>
    <x v="1"/>
    <n v="5"/>
    <n v="2"/>
    <s v="Technical Degree"/>
    <n v="1"/>
    <n v="1440"/>
    <n v="3"/>
    <s v="Male"/>
    <n v="84"/>
    <n v="4"/>
    <n v="1"/>
    <x v="2"/>
    <n v="3"/>
    <s v="Single"/>
    <n v="3500"/>
    <n v="25470"/>
    <n v="0"/>
    <s v=" Yes"/>
    <s v="No"/>
    <n v="14"/>
    <n v="3"/>
    <n v="1"/>
    <n v="80"/>
    <n v="0"/>
    <n v="7"/>
    <s v="Experience"/>
    <n v="2"/>
    <n v="1"/>
    <n v="6"/>
    <n v="5"/>
    <n v="1"/>
    <n v="3"/>
  </r>
  <r>
    <n v="56"/>
    <x v="0"/>
    <x v="1"/>
    <s v="Travel Rarely"/>
    <n v="1255"/>
    <x v="1"/>
    <n v="1"/>
    <n v="2"/>
    <s v="Life Sciences"/>
    <n v="1"/>
    <n v="1441"/>
    <n v="1"/>
    <s v="Female"/>
    <n v="90"/>
    <n v="3"/>
    <n v="1"/>
    <x v="1"/>
    <n v="1"/>
    <s v="Married"/>
    <n v="2066"/>
    <n v="10494"/>
    <n v="2"/>
    <s v=" Yes"/>
    <s v="No"/>
    <n v="22"/>
    <n v="4"/>
    <n v="4"/>
    <n v="80"/>
    <n v="1"/>
    <n v="5"/>
    <s v="Slight Experience"/>
    <n v="3"/>
    <n v="4"/>
    <n v="3"/>
    <n v="2"/>
    <n v="1"/>
    <n v="0"/>
  </r>
  <r>
    <n v="47"/>
    <x v="0"/>
    <x v="1"/>
    <s v="Travel Rarely"/>
    <n v="359"/>
    <x v="1"/>
    <n v="2"/>
    <n v="4"/>
    <s v="Medical"/>
    <n v="1"/>
    <n v="1443"/>
    <n v="1"/>
    <s v="Female"/>
    <n v="82"/>
    <n v="3"/>
    <n v="4"/>
    <x v="7"/>
    <n v="3"/>
    <s v="Married"/>
    <n v="17169"/>
    <n v="26703"/>
    <n v="3"/>
    <s v=" Yes"/>
    <s v="No"/>
    <n v="19"/>
    <n v="3"/>
    <n v="2"/>
    <n v="80"/>
    <n v="2"/>
    <n v="26"/>
    <s v="Good Experience"/>
    <n v="2"/>
    <n v="4"/>
    <n v="20"/>
    <n v="17"/>
    <n v="5"/>
    <n v="6"/>
  </r>
  <r>
    <n v="24"/>
    <x v="2"/>
    <x v="1"/>
    <s v="Travel Rarely"/>
    <n v="1476"/>
    <x v="0"/>
    <n v="4"/>
    <n v="1"/>
    <s v="Medical"/>
    <n v="1"/>
    <n v="1445"/>
    <n v="4"/>
    <s v="Female"/>
    <n v="42"/>
    <n v="3"/>
    <n v="2"/>
    <x v="0"/>
    <n v="3"/>
    <s v="Married"/>
    <n v="4162"/>
    <n v="15211"/>
    <n v="1"/>
    <s v=" Yes"/>
    <s v="Yes"/>
    <n v="12"/>
    <n v="3"/>
    <n v="3"/>
    <n v="80"/>
    <n v="2"/>
    <n v="5"/>
    <s v="Slight Experience"/>
    <n v="3"/>
    <n v="3"/>
    <n v="5"/>
    <n v="4"/>
    <n v="0"/>
    <n v="3"/>
  </r>
  <r>
    <n v="32"/>
    <x v="1"/>
    <x v="1"/>
    <s v="Travel Rarely"/>
    <n v="601"/>
    <x v="0"/>
    <n v="7"/>
    <n v="5"/>
    <s v="Marketing"/>
    <n v="1"/>
    <n v="1446"/>
    <n v="4"/>
    <s v="Male"/>
    <n v="97"/>
    <n v="3"/>
    <n v="2"/>
    <x v="0"/>
    <n v="4"/>
    <s v="Married"/>
    <n v="9204"/>
    <n v="23343"/>
    <n v="4"/>
    <s v=" Yes"/>
    <s v="No"/>
    <n v="12"/>
    <n v="3"/>
    <n v="3"/>
    <n v="80"/>
    <n v="1"/>
    <n v="7"/>
    <s v="Experience"/>
    <n v="3"/>
    <n v="2"/>
    <n v="4"/>
    <n v="3"/>
    <n v="0"/>
    <n v="3"/>
  </r>
  <r>
    <n v="34"/>
    <x v="1"/>
    <x v="1"/>
    <s v="Travel Rarely"/>
    <n v="401"/>
    <x v="1"/>
    <n v="1"/>
    <n v="3"/>
    <s v="Life Sciences"/>
    <n v="1"/>
    <n v="1447"/>
    <n v="4"/>
    <s v="Female"/>
    <n v="86"/>
    <n v="2"/>
    <n v="1"/>
    <x v="2"/>
    <n v="2"/>
    <s v="Married"/>
    <n v="3294"/>
    <n v="3708"/>
    <n v="5"/>
    <s v=" Yes"/>
    <s v="No"/>
    <n v="17"/>
    <n v="3"/>
    <n v="1"/>
    <n v="80"/>
    <n v="1"/>
    <n v="7"/>
    <s v="Experience"/>
    <n v="2"/>
    <n v="2"/>
    <n v="5"/>
    <n v="4"/>
    <n v="0"/>
    <n v="2"/>
  </r>
  <r>
    <n v="41"/>
    <x v="0"/>
    <x v="1"/>
    <s v="Travel Rarely"/>
    <n v="1283"/>
    <x v="1"/>
    <n v="5"/>
    <n v="5"/>
    <s v="Medical"/>
    <n v="1"/>
    <n v="1448"/>
    <n v="2"/>
    <s v="Male"/>
    <n v="90"/>
    <n v="4"/>
    <n v="1"/>
    <x v="1"/>
    <n v="3"/>
    <s v="Married"/>
    <n v="2127"/>
    <n v="5561"/>
    <n v="2"/>
    <s v=" Yes"/>
    <s v="Yes"/>
    <n v="12"/>
    <n v="3"/>
    <n v="1"/>
    <n v="80"/>
    <n v="0"/>
    <n v="7"/>
    <s v="Experience"/>
    <n v="5"/>
    <n v="2"/>
    <n v="4"/>
    <n v="2"/>
    <n v="0"/>
    <n v="3"/>
  </r>
  <r>
    <n v="40"/>
    <x v="0"/>
    <x v="1"/>
    <s v="Non Travel"/>
    <n v="663"/>
    <x v="1"/>
    <n v="9"/>
    <n v="4"/>
    <s v="Other"/>
    <n v="1"/>
    <n v="1449"/>
    <n v="3"/>
    <s v="Male"/>
    <n v="81"/>
    <n v="3"/>
    <n v="2"/>
    <x v="2"/>
    <n v="3"/>
    <s v="Divorced"/>
    <n v="3975"/>
    <n v="23099"/>
    <n v="3"/>
    <s v=" Yes"/>
    <s v="No"/>
    <n v="11"/>
    <n v="3"/>
    <n v="3"/>
    <n v="80"/>
    <n v="2"/>
    <n v="11"/>
    <s v="Good Experience"/>
    <n v="2"/>
    <n v="4"/>
    <n v="8"/>
    <n v="7"/>
    <n v="0"/>
    <n v="7"/>
  </r>
  <r>
    <n v="31"/>
    <x v="1"/>
    <x v="1"/>
    <s v="Travel Rarely"/>
    <n v="326"/>
    <x v="0"/>
    <n v="8"/>
    <n v="2"/>
    <s v="Life Sciences"/>
    <n v="1"/>
    <n v="1453"/>
    <n v="1"/>
    <s v="Male"/>
    <n v="31"/>
    <n v="3"/>
    <n v="3"/>
    <x v="0"/>
    <n v="4"/>
    <s v="Divorced"/>
    <n v="10793"/>
    <n v="8386"/>
    <n v="1"/>
    <s v=" Yes"/>
    <s v="No"/>
    <n v="18"/>
    <n v="3"/>
    <n v="1"/>
    <n v="80"/>
    <n v="1"/>
    <n v="13"/>
    <s v="Good Experience"/>
    <n v="5"/>
    <n v="3"/>
    <n v="13"/>
    <n v="7"/>
    <n v="9"/>
    <n v="9"/>
  </r>
  <r>
    <n v="46"/>
    <x v="0"/>
    <x v="0"/>
    <s v="Travel Rarely"/>
    <n v="377"/>
    <x v="0"/>
    <n v="9"/>
    <n v="3"/>
    <s v="Marketing"/>
    <n v="1"/>
    <n v="1457"/>
    <n v="1"/>
    <s v="Male"/>
    <n v="52"/>
    <n v="3"/>
    <n v="3"/>
    <x v="0"/>
    <n v="4"/>
    <s v="Divorced"/>
    <n v="10096"/>
    <n v="15986"/>
    <n v="4"/>
    <s v=" Yes"/>
    <s v="No"/>
    <n v="11"/>
    <n v="3"/>
    <n v="1"/>
    <n v="80"/>
    <n v="1"/>
    <n v="28"/>
    <s v="Good Experience"/>
    <n v="1"/>
    <n v="4"/>
    <n v="7"/>
    <n v="7"/>
    <n v="4"/>
    <n v="3"/>
  </r>
  <r>
    <n v="39"/>
    <x v="1"/>
    <x v="0"/>
    <s v="Non Travel"/>
    <n v="592"/>
    <x v="1"/>
    <n v="2"/>
    <n v="3"/>
    <s v="Life Sciences"/>
    <n v="1"/>
    <n v="1458"/>
    <n v="1"/>
    <s v="Female"/>
    <n v="54"/>
    <n v="2"/>
    <n v="1"/>
    <x v="2"/>
    <n v="1"/>
    <s v="Single"/>
    <n v="3646"/>
    <n v="17181"/>
    <n v="2"/>
    <s v=" Yes"/>
    <s v="Yes"/>
    <n v="23"/>
    <n v="4"/>
    <n v="2"/>
    <n v="80"/>
    <n v="0"/>
    <n v="11"/>
    <s v="Good Experience"/>
    <n v="2"/>
    <n v="4"/>
    <n v="1"/>
    <n v="0"/>
    <n v="0"/>
    <n v="0"/>
  </r>
  <r>
    <n v="31"/>
    <x v="1"/>
    <x v="0"/>
    <s v="Travel Frequently"/>
    <n v="1445"/>
    <x v="1"/>
    <n v="1"/>
    <n v="5"/>
    <s v="Life Sciences"/>
    <n v="1"/>
    <n v="1459"/>
    <n v="3"/>
    <s v="Female"/>
    <n v="100"/>
    <n v="4"/>
    <n v="3"/>
    <x v="3"/>
    <n v="2"/>
    <s v="Single"/>
    <n v="7446"/>
    <n v="8931"/>
    <n v="1"/>
    <s v=" Yes"/>
    <s v="No"/>
    <n v="11"/>
    <n v="3"/>
    <n v="1"/>
    <n v="80"/>
    <n v="0"/>
    <n v="10"/>
    <s v="Experience"/>
    <n v="2"/>
    <n v="3"/>
    <n v="10"/>
    <n v="8"/>
    <n v="4"/>
    <n v="7"/>
  </r>
  <r>
    <n v="45"/>
    <x v="0"/>
    <x v="1"/>
    <s v="Travel Rarely"/>
    <n v="1038"/>
    <x v="1"/>
    <n v="20"/>
    <n v="3"/>
    <s v="Medical"/>
    <n v="1"/>
    <n v="1460"/>
    <n v="2"/>
    <s v="Male"/>
    <n v="95"/>
    <n v="1"/>
    <n v="3"/>
    <x v="4"/>
    <n v="1"/>
    <s v="Divorced"/>
    <n v="10851"/>
    <n v="19863"/>
    <n v="2"/>
    <s v=" Yes"/>
    <s v="Yes"/>
    <n v="18"/>
    <n v="3"/>
    <n v="2"/>
    <n v="80"/>
    <n v="1"/>
    <n v="24"/>
    <s v="Good Experience"/>
    <n v="2"/>
    <n v="3"/>
    <n v="7"/>
    <n v="7"/>
    <n v="0"/>
    <n v="7"/>
  </r>
  <r>
    <n v="31"/>
    <x v="1"/>
    <x v="1"/>
    <s v="Travel Rarely"/>
    <n v="1398"/>
    <x v="2"/>
    <n v="8"/>
    <n v="2"/>
    <s v="Medical"/>
    <n v="1"/>
    <n v="1461"/>
    <n v="4"/>
    <s v="Female"/>
    <n v="96"/>
    <n v="4"/>
    <n v="1"/>
    <x v="8"/>
    <n v="2"/>
    <s v="Single"/>
    <n v="2109"/>
    <n v="24609"/>
    <n v="9"/>
    <s v=" Yes"/>
    <s v="No"/>
    <n v="18"/>
    <n v="3"/>
    <n v="4"/>
    <n v="80"/>
    <n v="0"/>
    <n v="8"/>
    <s v="Experience"/>
    <n v="3"/>
    <n v="3"/>
    <n v="3"/>
    <n v="2"/>
    <n v="0"/>
    <n v="2"/>
  </r>
  <r>
    <n v="31"/>
    <x v="1"/>
    <x v="0"/>
    <s v="Travel Frequently"/>
    <n v="523"/>
    <x v="1"/>
    <n v="2"/>
    <n v="3"/>
    <s v="Life Sciences"/>
    <n v="1"/>
    <n v="1464"/>
    <n v="2"/>
    <s v="Male"/>
    <n v="94"/>
    <n v="3"/>
    <n v="1"/>
    <x v="2"/>
    <n v="4"/>
    <s v="Married"/>
    <n v="3722"/>
    <n v="21081"/>
    <n v="6"/>
    <s v=" Yes"/>
    <s v="Yes"/>
    <n v="13"/>
    <n v="3"/>
    <n v="3"/>
    <n v="80"/>
    <n v="1"/>
    <n v="7"/>
    <s v="Experience"/>
    <n v="2"/>
    <n v="1"/>
    <n v="2"/>
    <n v="2"/>
    <n v="2"/>
    <n v="2"/>
  </r>
  <r>
    <n v="45"/>
    <x v="0"/>
    <x v="1"/>
    <s v="Travel Rarely"/>
    <n v="1448"/>
    <x v="1"/>
    <n v="29"/>
    <n v="3"/>
    <s v="Technical Degree"/>
    <n v="1"/>
    <n v="1465"/>
    <n v="2"/>
    <s v="Male"/>
    <n v="55"/>
    <n v="3"/>
    <n v="3"/>
    <x v="3"/>
    <n v="4"/>
    <s v="Married"/>
    <n v="9380"/>
    <n v="14720"/>
    <n v="4"/>
    <s v=" Yes"/>
    <s v="Yes"/>
    <n v="18"/>
    <n v="3"/>
    <n v="4"/>
    <n v="80"/>
    <n v="2"/>
    <n v="10"/>
    <s v="Experience"/>
    <n v="4"/>
    <n v="4"/>
    <n v="3"/>
    <n v="1"/>
    <n v="1"/>
    <n v="2"/>
  </r>
  <r>
    <n v="48"/>
    <x v="0"/>
    <x v="1"/>
    <s v="Travel Rarely"/>
    <n v="1221"/>
    <x v="0"/>
    <n v="7"/>
    <n v="3"/>
    <s v="Marketing"/>
    <n v="1"/>
    <n v="1466"/>
    <n v="3"/>
    <s v="Male"/>
    <n v="96"/>
    <n v="3"/>
    <n v="2"/>
    <x v="0"/>
    <n v="1"/>
    <s v="Divorced"/>
    <n v="5486"/>
    <n v="24795"/>
    <n v="4"/>
    <s v=" Yes"/>
    <s v="No"/>
    <n v="11"/>
    <n v="3"/>
    <n v="1"/>
    <n v="80"/>
    <n v="3"/>
    <n v="15"/>
    <s v="Good Experience"/>
    <n v="3"/>
    <n v="3"/>
    <n v="2"/>
    <n v="2"/>
    <n v="2"/>
    <n v="2"/>
  </r>
  <r>
    <n v="34"/>
    <x v="1"/>
    <x v="0"/>
    <s v="Travel Rarely"/>
    <n v="1107"/>
    <x v="2"/>
    <n v="9"/>
    <n v="4"/>
    <s v="Technical Degree"/>
    <n v="1"/>
    <n v="1467"/>
    <n v="1"/>
    <s v="Female"/>
    <n v="52"/>
    <n v="3"/>
    <n v="1"/>
    <x v="8"/>
    <n v="3"/>
    <s v="Married"/>
    <n v="2742"/>
    <n v="3072"/>
    <n v="1"/>
    <s v=" Yes"/>
    <s v="No"/>
    <n v="15"/>
    <n v="3"/>
    <n v="4"/>
    <n v="80"/>
    <n v="0"/>
    <n v="2"/>
    <s v="Slight Experience"/>
    <n v="0"/>
    <n v="3"/>
    <n v="2"/>
    <n v="2"/>
    <n v="2"/>
    <n v="2"/>
  </r>
  <r>
    <n v="40"/>
    <x v="0"/>
    <x v="1"/>
    <s v="Non Travel"/>
    <n v="218"/>
    <x v="1"/>
    <n v="8"/>
    <n v="1"/>
    <s v="Medical"/>
    <n v="1"/>
    <n v="1468"/>
    <n v="4"/>
    <s v="Male"/>
    <n v="55"/>
    <n v="2"/>
    <n v="3"/>
    <x v="7"/>
    <n v="2"/>
    <s v="Divorced"/>
    <n v="13757"/>
    <n v="25178"/>
    <n v="2"/>
    <s v=" Yes"/>
    <s v="No"/>
    <n v="11"/>
    <n v="3"/>
    <n v="3"/>
    <n v="80"/>
    <n v="1"/>
    <n v="16"/>
    <s v="Good Experience"/>
    <n v="5"/>
    <n v="3"/>
    <n v="9"/>
    <n v="8"/>
    <n v="4"/>
    <n v="8"/>
  </r>
  <r>
    <n v="28"/>
    <x v="2"/>
    <x v="1"/>
    <s v="Travel Rarely"/>
    <n v="866"/>
    <x v="0"/>
    <n v="5"/>
    <n v="3"/>
    <s v="Medical"/>
    <n v="1"/>
    <n v="1469"/>
    <n v="4"/>
    <s v="Male"/>
    <n v="84"/>
    <n v="3"/>
    <n v="2"/>
    <x v="0"/>
    <n v="1"/>
    <s v="Single"/>
    <n v="8463"/>
    <n v="23490"/>
    <n v="0"/>
    <s v=" Yes"/>
    <s v="No"/>
    <n v="18"/>
    <n v="3"/>
    <n v="4"/>
    <n v="80"/>
    <n v="0"/>
    <n v="6"/>
    <s v="Experience"/>
    <n v="4"/>
    <n v="3"/>
    <n v="5"/>
    <n v="4"/>
    <n v="1"/>
    <n v="3"/>
  </r>
  <r>
    <n v="44"/>
    <x v="0"/>
    <x v="1"/>
    <s v="Non Travel"/>
    <n v="981"/>
    <x v="1"/>
    <n v="5"/>
    <n v="3"/>
    <s v="Life Sciences"/>
    <n v="1"/>
    <n v="1471"/>
    <n v="3"/>
    <s v="Male"/>
    <n v="90"/>
    <n v="2"/>
    <n v="1"/>
    <x v="2"/>
    <n v="3"/>
    <s v="Single"/>
    <n v="3162"/>
    <n v="7973"/>
    <n v="3"/>
    <s v=" Yes"/>
    <s v="No"/>
    <n v="14"/>
    <n v="3"/>
    <n v="4"/>
    <n v="80"/>
    <n v="0"/>
    <n v="7"/>
    <s v="Experience"/>
    <n v="5"/>
    <n v="3"/>
    <n v="5"/>
    <n v="2"/>
    <n v="0"/>
    <n v="3"/>
  </r>
  <r>
    <n v="53"/>
    <x v="0"/>
    <x v="1"/>
    <s v="Travel Rarely"/>
    <n v="447"/>
    <x v="1"/>
    <n v="2"/>
    <n v="3"/>
    <s v="Medical"/>
    <n v="1"/>
    <n v="1472"/>
    <n v="4"/>
    <s v="Male"/>
    <n v="39"/>
    <n v="4"/>
    <n v="4"/>
    <x v="7"/>
    <n v="2"/>
    <s v="Single"/>
    <n v="16598"/>
    <n v="19764"/>
    <n v="4"/>
    <s v=" Yes"/>
    <s v="No"/>
    <n v="12"/>
    <n v="3"/>
    <n v="2"/>
    <n v="80"/>
    <n v="0"/>
    <n v="35"/>
    <s v="Good Experience"/>
    <n v="2"/>
    <n v="2"/>
    <n v="9"/>
    <n v="8"/>
    <n v="8"/>
    <n v="8"/>
  </r>
  <r>
    <n v="49"/>
    <x v="0"/>
    <x v="1"/>
    <s v="Travel Rarely"/>
    <n v="1495"/>
    <x v="1"/>
    <n v="5"/>
    <n v="4"/>
    <s v="Technical Degree"/>
    <n v="1"/>
    <n v="1473"/>
    <n v="1"/>
    <s v="Male"/>
    <n v="96"/>
    <n v="3"/>
    <n v="2"/>
    <x v="4"/>
    <n v="3"/>
    <s v="Married"/>
    <n v="6651"/>
    <n v="21534"/>
    <n v="2"/>
    <s v=" Yes"/>
    <s v="No"/>
    <n v="14"/>
    <n v="3"/>
    <n v="2"/>
    <n v="80"/>
    <n v="1"/>
    <n v="20"/>
    <s v="Good Experience"/>
    <n v="0"/>
    <n v="2"/>
    <n v="3"/>
    <n v="2"/>
    <n v="1"/>
    <n v="2"/>
  </r>
  <r>
    <n v="40"/>
    <x v="0"/>
    <x v="1"/>
    <s v="Travel Rarely"/>
    <n v="896"/>
    <x v="1"/>
    <n v="2"/>
    <n v="3"/>
    <s v="Medical"/>
    <n v="1"/>
    <n v="1474"/>
    <n v="3"/>
    <s v="Male"/>
    <n v="68"/>
    <n v="3"/>
    <n v="1"/>
    <x v="1"/>
    <n v="3"/>
    <s v="Divorced"/>
    <n v="2345"/>
    <n v="8045"/>
    <n v="2"/>
    <s v=" Yes"/>
    <s v="No"/>
    <n v="14"/>
    <n v="3"/>
    <n v="3"/>
    <n v="80"/>
    <n v="1"/>
    <n v="8"/>
    <s v="Experience"/>
    <n v="3"/>
    <n v="4"/>
    <n v="3"/>
    <n v="1"/>
    <n v="1"/>
    <n v="2"/>
  </r>
  <r>
    <n v="44"/>
    <x v="0"/>
    <x v="1"/>
    <s v="Travel Rarely"/>
    <n v="1467"/>
    <x v="1"/>
    <n v="20"/>
    <n v="3"/>
    <s v="Life Sciences"/>
    <n v="1"/>
    <n v="1475"/>
    <n v="4"/>
    <s v="Male"/>
    <n v="49"/>
    <n v="3"/>
    <n v="1"/>
    <x v="1"/>
    <n v="2"/>
    <s v="Single"/>
    <n v="3420"/>
    <n v="21158"/>
    <n v="1"/>
    <s v=" Yes"/>
    <s v="No"/>
    <n v="13"/>
    <n v="3"/>
    <n v="3"/>
    <n v="80"/>
    <n v="0"/>
    <n v="6"/>
    <s v="Experience"/>
    <n v="3"/>
    <n v="2"/>
    <n v="5"/>
    <n v="2"/>
    <n v="1"/>
    <n v="3"/>
  </r>
  <r>
    <n v="33"/>
    <x v="1"/>
    <x v="1"/>
    <s v="Travel Frequently"/>
    <n v="430"/>
    <x v="0"/>
    <n v="7"/>
    <n v="3"/>
    <s v="Medical"/>
    <n v="1"/>
    <n v="1477"/>
    <n v="4"/>
    <s v="Male"/>
    <n v="54"/>
    <n v="3"/>
    <n v="2"/>
    <x v="0"/>
    <n v="1"/>
    <s v="Married"/>
    <n v="4373"/>
    <n v="17456"/>
    <n v="0"/>
    <s v=" Yes"/>
    <s v="No"/>
    <n v="14"/>
    <n v="3"/>
    <n v="1"/>
    <n v="80"/>
    <n v="2"/>
    <n v="5"/>
    <s v="Slight Experience"/>
    <n v="2"/>
    <n v="3"/>
    <n v="4"/>
    <n v="3"/>
    <n v="0"/>
    <n v="3"/>
  </r>
  <r>
    <n v="34"/>
    <x v="1"/>
    <x v="1"/>
    <s v="Travel Rarely"/>
    <n v="1326"/>
    <x v="0"/>
    <n v="3"/>
    <n v="3"/>
    <s v="Other"/>
    <n v="1"/>
    <n v="1478"/>
    <n v="4"/>
    <s v="Male"/>
    <n v="81"/>
    <n v="1"/>
    <n v="2"/>
    <x v="0"/>
    <n v="1"/>
    <s v="Single"/>
    <n v="4759"/>
    <n v="15891"/>
    <n v="3"/>
    <s v=" Yes"/>
    <s v="No"/>
    <n v="18"/>
    <n v="3"/>
    <n v="4"/>
    <n v="80"/>
    <n v="0"/>
    <n v="15"/>
    <s v="Good Experience"/>
    <n v="2"/>
    <n v="3"/>
    <n v="13"/>
    <n v="9"/>
    <n v="3"/>
    <n v="12"/>
  </r>
  <r>
    <n v="30"/>
    <x v="1"/>
    <x v="1"/>
    <s v="Travel Rarely"/>
    <n v="1358"/>
    <x v="0"/>
    <n v="16"/>
    <n v="1"/>
    <s v="Life Sciences"/>
    <n v="1"/>
    <n v="1479"/>
    <n v="4"/>
    <s v="Male"/>
    <n v="96"/>
    <n v="3"/>
    <n v="2"/>
    <x v="0"/>
    <n v="3"/>
    <s v="Married"/>
    <n v="5301"/>
    <n v="2939"/>
    <n v="8"/>
    <s v=" Yes"/>
    <s v="No"/>
    <n v="15"/>
    <n v="3"/>
    <n v="3"/>
    <n v="80"/>
    <n v="2"/>
    <n v="4"/>
    <s v="Slight Experience"/>
    <n v="2"/>
    <n v="2"/>
    <n v="2"/>
    <n v="1"/>
    <n v="2"/>
    <n v="2"/>
  </r>
  <r>
    <n v="42"/>
    <x v="0"/>
    <x v="1"/>
    <s v="Travel Frequently"/>
    <n v="748"/>
    <x v="1"/>
    <n v="9"/>
    <n v="2"/>
    <s v="Medical"/>
    <n v="1"/>
    <n v="1480"/>
    <n v="1"/>
    <s v="Female"/>
    <n v="74"/>
    <n v="3"/>
    <n v="1"/>
    <x v="2"/>
    <n v="4"/>
    <s v="Single"/>
    <n v="3673"/>
    <n v="16458"/>
    <n v="1"/>
    <s v=" Yes"/>
    <s v="No"/>
    <n v="13"/>
    <n v="3"/>
    <n v="3"/>
    <n v="80"/>
    <n v="0"/>
    <n v="12"/>
    <s v="Good Experience"/>
    <n v="3"/>
    <n v="3"/>
    <n v="12"/>
    <n v="9"/>
    <n v="5"/>
    <n v="8"/>
  </r>
  <r>
    <n v="44"/>
    <x v="0"/>
    <x v="1"/>
    <s v="Travel Frequently"/>
    <n v="383"/>
    <x v="0"/>
    <n v="1"/>
    <n v="5"/>
    <s v="Marketing"/>
    <n v="1"/>
    <n v="1481"/>
    <n v="1"/>
    <s v="Female"/>
    <n v="79"/>
    <n v="3"/>
    <n v="2"/>
    <x v="0"/>
    <n v="3"/>
    <s v="Married"/>
    <n v="4768"/>
    <n v="9282"/>
    <n v="7"/>
    <s v=" Yes"/>
    <s v="No"/>
    <n v="12"/>
    <n v="3"/>
    <n v="3"/>
    <n v="80"/>
    <n v="1"/>
    <n v="11"/>
    <s v="Good Experience"/>
    <n v="4"/>
    <n v="2"/>
    <n v="1"/>
    <n v="0"/>
    <n v="0"/>
    <n v="0"/>
  </r>
  <r>
    <n v="30"/>
    <x v="1"/>
    <x v="1"/>
    <s v="Non Travel"/>
    <n v="990"/>
    <x v="1"/>
    <n v="7"/>
    <n v="3"/>
    <s v="Technical Degree"/>
    <n v="1"/>
    <n v="1482"/>
    <n v="3"/>
    <s v="Male"/>
    <n v="64"/>
    <n v="3"/>
    <n v="1"/>
    <x v="1"/>
    <n v="3"/>
    <s v="Divorced"/>
    <n v="1274"/>
    <n v="7152"/>
    <n v="1"/>
    <s v=" Yes"/>
    <s v="No"/>
    <n v="13"/>
    <n v="3"/>
    <n v="2"/>
    <n v="80"/>
    <n v="2"/>
    <n v="1"/>
    <s v="Slight Experience"/>
    <n v="2"/>
    <n v="2"/>
    <n v="1"/>
    <n v="0"/>
    <n v="0"/>
    <n v="0"/>
  </r>
  <r>
    <n v="57"/>
    <x v="0"/>
    <x v="1"/>
    <s v="Travel Rarely"/>
    <n v="405"/>
    <x v="1"/>
    <n v="1"/>
    <n v="2"/>
    <s v="Life Sciences"/>
    <n v="1"/>
    <n v="1483"/>
    <n v="2"/>
    <s v="Male"/>
    <n v="93"/>
    <n v="4"/>
    <n v="2"/>
    <x v="1"/>
    <n v="3"/>
    <s v="Married"/>
    <n v="4900"/>
    <n v="2721"/>
    <n v="0"/>
    <s v=" Yes"/>
    <s v="No"/>
    <n v="24"/>
    <n v="4"/>
    <n v="1"/>
    <n v="80"/>
    <n v="1"/>
    <n v="13"/>
    <s v="Good Experience"/>
    <n v="2"/>
    <n v="2"/>
    <n v="12"/>
    <n v="9"/>
    <n v="2"/>
    <n v="8"/>
  </r>
  <r>
    <n v="49"/>
    <x v="0"/>
    <x v="1"/>
    <s v="Travel Rarely"/>
    <n v="1490"/>
    <x v="1"/>
    <n v="7"/>
    <n v="4"/>
    <s v="Life Sciences"/>
    <n v="1"/>
    <n v="1484"/>
    <n v="3"/>
    <s v="Male"/>
    <n v="35"/>
    <n v="3"/>
    <n v="3"/>
    <x v="4"/>
    <n v="2"/>
    <s v="Divorced"/>
    <n v="10466"/>
    <n v="20948"/>
    <n v="3"/>
    <s v=" Yes"/>
    <s v="No"/>
    <n v="14"/>
    <n v="3"/>
    <n v="2"/>
    <n v="80"/>
    <n v="2"/>
    <n v="29"/>
    <s v="Good Experience"/>
    <n v="3"/>
    <n v="3"/>
    <n v="8"/>
    <n v="7"/>
    <n v="0"/>
    <n v="7"/>
  </r>
  <r>
    <n v="34"/>
    <x v="1"/>
    <x v="1"/>
    <s v="Travel Frequently"/>
    <n v="829"/>
    <x v="1"/>
    <n v="15"/>
    <n v="3"/>
    <s v="Medical"/>
    <n v="1"/>
    <n v="1485"/>
    <n v="2"/>
    <s v="Male"/>
    <n v="71"/>
    <n v="3"/>
    <n v="4"/>
    <x v="7"/>
    <n v="1"/>
    <s v="Divorced"/>
    <n v="17007"/>
    <n v="11929"/>
    <n v="7"/>
    <s v=" Yes"/>
    <s v="No"/>
    <n v="14"/>
    <n v="3"/>
    <n v="4"/>
    <n v="80"/>
    <n v="2"/>
    <n v="16"/>
    <s v="Good Experience"/>
    <n v="3"/>
    <n v="2"/>
    <n v="14"/>
    <n v="8"/>
    <n v="6"/>
    <n v="9"/>
  </r>
  <r>
    <n v="28"/>
    <x v="2"/>
    <x v="0"/>
    <s v="Travel Frequently"/>
    <n v="1496"/>
    <x v="0"/>
    <n v="1"/>
    <n v="3"/>
    <s v="Technical Degree"/>
    <n v="1"/>
    <n v="1486"/>
    <n v="1"/>
    <s v="Male"/>
    <n v="92"/>
    <n v="3"/>
    <n v="1"/>
    <x v="6"/>
    <n v="3"/>
    <s v="Married"/>
    <n v="2909"/>
    <n v="15747"/>
    <n v="3"/>
    <s v=" Yes"/>
    <s v="No"/>
    <n v="15"/>
    <n v="3"/>
    <n v="4"/>
    <n v="80"/>
    <n v="1"/>
    <n v="5"/>
    <s v="Slight Experience"/>
    <n v="3"/>
    <n v="4"/>
    <n v="3"/>
    <n v="2"/>
    <n v="1"/>
    <n v="2"/>
  </r>
  <r>
    <n v="29"/>
    <x v="2"/>
    <x v="0"/>
    <s v="Travel Frequently"/>
    <n v="115"/>
    <x v="0"/>
    <n v="13"/>
    <n v="3"/>
    <s v="Technical Degree"/>
    <n v="1"/>
    <n v="1487"/>
    <n v="1"/>
    <s v="Female"/>
    <n v="51"/>
    <n v="3"/>
    <n v="2"/>
    <x v="0"/>
    <n v="2"/>
    <s v="Single"/>
    <n v="5765"/>
    <n v="17485"/>
    <n v="5"/>
    <s v=" Yes"/>
    <s v="No"/>
    <n v="11"/>
    <n v="3"/>
    <n v="1"/>
    <n v="80"/>
    <n v="0"/>
    <n v="7"/>
    <s v="Experience"/>
    <n v="4"/>
    <n v="1"/>
    <n v="5"/>
    <n v="3"/>
    <n v="0"/>
    <n v="0"/>
  </r>
  <r>
    <n v="34"/>
    <x v="1"/>
    <x v="0"/>
    <s v="Travel Rarely"/>
    <n v="790"/>
    <x v="0"/>
    <n v="24"/>
    <n v="4"/>
    <s v="Medical"/>
    <n v="1"/>
    <n v="1489"/>
    <n v="1"/>
    <s v="Female"/>
    <n v="40"/>
    <n v="2"/>
    <n v="2"/>
    <x v="0"/>
    <n v="2"/>
    <s v="Single"/>
    <n v="4599"/>
    <n v="7815"/>
    <n v="0"/>
    <s v=" Yes"/>
    <s v="Yes"/>
    <n v="23"/>
    <n v="4"/>
    <n v="3"/>
    <n v="80"/>
    <n v="0"/>
    <n v="16"/>
    <s v="Good Experience"/>
    <n v="2"/>
    <n v="4"/>
    <n v="15"/>
    <n v="9"/>
    <n v="10"/>
    <n v="10"/>
  </r>
  <r>
    <n v="35"/>
    <x v="1"/>
    <x v="1"/>
    <s v="Travel Rarely"/>
    <n v="660"/>
    <x v="0"/>
    <n v="7"/>
    <n v="1"/>
    <s v="Life Sciences"/>
    <n v="1"/>
    <n v="1492"/>
    <n v="4"/>
    <s v="Male"/>
    <n v="76"/>
    <n v="3"/>
    <n v="1"/>
    <x v="6"/>
    <n v="3"/>
    <s v="Married"/>
    <n v="2404"/>
    <n v="16192"/>
    <n v="1"/>
    <s v=" Yes"/>
    <s v="No"/>
    <n v="13"/>
    <n v="3"/>
    <n v="1"/>
    <n v="80"/>
    <n v="1"/>
    <n v="1"/>
    <s v="Slight Experience"/>
    <n v="3"/>
    <n v="3"/>
    <n v="1"/>
    <n v="0"/>
    <n v="0"/>
    <n v="0"/>
  </r>
  <r>
    <n v="24"/>
    <x v="2"/>
    <x v="0"/>
    <s v="Travel Frequently"/>
    <n v="381"/>
    <x v="1"/>
    <n v="9"/>
    <n v="3"/>
    <s v="Medical"/>
    <n v="1"/>
    <n v="1494"/>
    <n v="2"/>
    <s v="Male"/>
    <n v="89"/>
    <n v="3"/>
    <n v="1"/>
    <x v="2"/>
    <n v="1"/>
    <s v="Single"/>
    <n v="3172"/>
    <n v="16998"/>
    <n v="2"/>
    <s v=" Yes"/>
    <s v="Yes"/>
    <n v="11"/>
    <n v="3"/>
    <n v="3"/>
    <n v="80"/>
    <n v="0"/>
    <n v="4"/>
    <s v="Slight Experience"/>
    <n v="2"/>
    <n v="2"/>
    <n v="0"/>
    <n v="0"/>
    <n v="0"/>
    <n v="0"/>
  </r>
  <r>
    <n v="24"/>
    <x v="2"/>
    <x v="1"/>
    <s v="Non Travel"/>
    <n v="830"/>
    <x v="0"/>
    <n v="13"/>
    <n v="2"/>
    <s v="Life Sciences"/>
    <n v="1"/>
    <n v="1495"/>
    <n v="4"/>
    <s v="Female"/>
    <n v="78"/>
    <n v="3"/>
    <n v="1"/>
    <x v="6"/>
    <n v="2"/>
    <s v="Married"/>
    <n v="2033"/>
    <n v="7103"/>
    <n v="1"/>
    <s v=" Yes"/>
    <s v="No"/>
    <n v="13"/>
    <n v="3"/>
    <n v="3"/>
    <n v="80"/>
    <n v="1"/>
    <n v="1"/>
    <s v="Slight Experience"/>
    <n v="2"/>
    <n v="3"/>
    <n v="1"/>
    <n v="0"/>
    <n v="0"/>
    <n v="0"/>
  </r>
  <r>
    <n v="44"/>
    <x v="0"/>
    <x v="1"/>
    <s v="Travel Frequently"/>
    <n v="1193"/>
    <x v="1"/>
    <n v="2"/>
    <n v="1"/>
    <s v="Medical"/>
    <n v="1"/>
    <n v="1496"/>
    <n v="2"/>
    <s v="Male"/>
    <n v="86"/>
    <n v="3"/>
    <n v="3"/>
    <x v="3"/>
    <n v="3"/>
    <s v="Single"/>
    <n v="10209"/>
    <n v="19719"/>
    <n v="5"/>
    <s v=" Yes"/>
    <s v="Yes"/>
    <n v="18"/>
    <n v="3"/>
    <n v="2"/>
    <n v="80"/>
    <n v="0"/>
    <n v="16"/>
    <s v="Good Experience"/>
    <n v="2"/>
    <n v="2"/>
    <n v="2"/>
    <n v="2"/>
    <n v="2"/>
    <n v="2"/>
  </r>
  <r>
    <n v="29"/>
    <x v="2"/>
    <x v="1"/>
    <s v="Travel Rarely"/>
    <n v="1246"/>
    <x v="0"/>
    <n v="19"/>
    <n v="3"/>
    <s v="Life Sciences"/>
    <n v="1"/>
    <n v="1497"/>
    <n v="3"/>
    <s v="Male"/>
    <n v="77"/>
    <n v="2"/>
    <n v="2"/>
    <x v="0"/>
    <n v="3"/>
    <s v="Divorced"/>
    <n v="8620"/>
    <n v="23757"/>
    <n v="1"/>
    <s v=" Yes"/>
    <s v="No"/>
    <n v="14"/>
    <n v="3"/>
    <n v="3"/>
    <n v="80"/>
    <n v="2"/>
    <n v="10"/>
    <s v="Experience"/>
    <n v="3"/>
    <n v="3"/>
    <n v="10"/>
    <n v="7"/>
    <n v="0"/>
    <n v="4"/>
  </r>
  <r>
    <n v="30"/>
    <x v="1"/>
    <x v="1"/>
    <s v="Travel Rarely"/>
    <n v="330"/>
    <x v="2"/>
    <n v="1"/>
    <n v="3"/>
    <s v="Life Sciences"/>
    <n v="1"/>
    <n v="1499"/>
    <n v="3"/>
    <s v="Male"/>
    <n v="46"/>
    <n v="3"/>
    <n v="1"/>
    <x v="8"/>
    <n v="3"/>
    <s v="Divorced"/>
    <n v="2064"/>
    <n v="15428"/>
    <n v="0"/>
    <s v=" Yes"/>
    <s v="No"/>
    <n v="21"/>
    <n v="4"/>
    <n v="1"/>
    <n v="80"/>
    <n v="1"/>
    <n v="6"/>
    <s v="Experience"/>
    <n v="3"/>
    <n v="4"/>
    <n v="5"/>
    <n v="3"/>
    <n v="1"/>
    <n v="3"/>
  </r>
  <r>
    <n v="55"/>
    <x v="0"/>
    <x v="1"/>
    <s v="Travel Rarely"/>
    <n v="1229"/>
    <x v="1"/>
    <n v="4"/>
    <n v="4"/>
    <s v="Life Sciences"/>
    <n v="1"/>
    <n v="1501"/>
    <n v="4"/>
    <s v="Male"/>
    <n v="30"/>
    <n v="3"/>
    <n v="2"/>
    <x v="4"/>
    <n v="3"/>
    <s v="Married"/>
    <n v="4035"/>
    <n v="16143"/>
    <n v="0"/>
    <s v=" Yes"/>
    <s v="Yes"/>
    <n v="16"/>
    <n v="3"/>
    <n v="2"/>
    <n v="80"/>
    <n v="0"/>
    <n v="4"/>
    <s v="Slight Experience"/>
    <n v="2"/>
    <n v="3"/>
    <n v="3"/>
    <n v="2"/>
    <n v="1"/>
    <n v="2"/>
  </r>
  <r>
    <n v="33"/>
    <x v="1"/>
    <x v="1"/>
    <s v="Travel Rarely"/>
    <n v="1099"/>
    <x v="1"/>
    <n v="4"/>
    <n v="4"/>
    <s v="Medical"/>
    <n v="1"/>
    <n v="1502"/>
    <n v="1"/>
    <s v="Female"/>
    <n v="82"/>
    <n v="2"/>
    <n v="1"/>
    <x v="2"/>
    <n v="2"/>
    <s v="Married"/>
    <n v="3838"/>
    <n v="8192"/>
    <n v="8"/>
    <s v=" Yes"/>
    <s v="No"/>
    <n v="11"/>
    <n v="3"/>
    <n v="4"/>
    <n v="80"/>
    <n v="0"/>
    <n v="8"/>
    <s v="Experience"/>
    <n v="5"/>
    <n v="3"/>
    <n v="5"/>
    <n v="4"/>
    <n v="0"/>
    <n v="2"/>
  </r>
  <r>
    <n v="47"/>
    <x v="0"/>
    <x v="1"/>
    <s v="Travel Rarely"/>
    <n v="571"/>
    <x v="0"/>
    <n v="14"/>
    <n v="3"/>
    <s v="Medical"/>
    <n v="1"/>
    <n v="1503"/>
    <n v="3"/>
    <s v="Female"/>
    <n v="78"/>
    <n v="3"/>
    <n v="2"/>
    <x v="0"/>
    <n v="3"/>
    <s v="Married"/>
    <n v="4591"/>
    <n v="24200"/>
    <n v="3"/>
    <s v=" Yes"/>
    <s v="Yes"/>
    <n v="17"/>
    <n v="3"/>
    <n v="3"/>
    <n v="80"/>
    <n v="1"/>
    <n v="11"/>
    <s v="Good Experience"/>
    <n v="4"/>
    <n v="2"/>
    <n v="5"/>
    <n v="4"/>
    <n v="1"/>
    <n v="2"/>
  </r>
  <r>
    <n v="28"/>
    <x v="2"/>
    <x v="0"/>
    <s v="Travel Frequently"/>
    <n v="289"/>
    <x v="1"/>
    <n v="2"/>
    <n v="2"/>
    <s v="Medical"/>
    <n v="1"/>
    <n v="1504"/>
    <n v="3"/>
    <s v="Male"/>
    <n v="38"/>
    <n v="2"/>
    <n v="1"/>
    <x v="2"/>
    <n v="1"/>
    <s v="Single"/>
    <n v="2561"/>
    <n v="5355"/>
    <n v="7"/>
    <s v=" Yes"/>
    <s v="No"/>
    <n v="11"/>
    <n v="3"/>
    <n v="3"/>
    <n v="80"/>
    <n v="0"/>
    <n v="8"/>
    <s v="Experience"/>
    <n v="2"/>
    <n v="2"/>
    <n v="0"/>
    <n v="0"/>
    <n v="0"/>
    <n v="0"/>
  </r>
  <r>
    <n v="28"/>
    <x v="2"/>
    <x v="1"/>
    <s v="Travel Rarely"/>
    <n v="1423"/>
    <x v="1"/>
    <n v="1"/>
    <n v="3"/>
    <s v="Life Sciences"/>
    <n v="1"/>
    <n v="1506"/>
    <n v="1"/>
    <s v="Male"/>
    <n v="72"/>
    <n v="2"/>
    <n v="1"/>
    <x v="1"/>
    <n v="3"/>
    <s v="Divorced"/>
    <n v="1563"/>
    <n v="12530"/>
    <n v="1"/>
    <s v=" Yes"/>
    <s v="No"/>
    <n v="14"/>
    <n v="3"/>
    <n v="4"/>
    <n v="80"/>
    <n v="1"/>
    <n v="1"/>
    <s v="Slight Experience"/>
    <n v="2"/>
    <n v="1"/>
    <n v="1"/>
    <n v="0"/>
    <n v="0"/>
    <n v="0"/>
  </r>
  <r>
    <n v="28"/>
    <x v="2"/>
    <x v="1"/>
    <s v="Travel Frequently"/>
    <n v="467"/>
    <x v="0"/>
    <n v="7"/>
    <n v="3"/>
    <s v="Life Sciences"/>
    <n v="1"/>
    <n v="1507"/>
    <n v="3"/>
    <s v="Male"/>
    <n v="55"/>
    <n v="3"/>
    <n v="2"/>
    <x v="0"/>
    <n v="1"/>
    <s v="Single"/>
    <n v="4898"/>
    <n v="11827"/>
    <n v="0"/>
    <s v=" Yes"/>
    <s v="No"/>
    <n v="14"/>
    <n v="3"/>
    <n v="4"/>
    <n v="80"/>
    <n v="0"/>
    <n v="5"/>
    <s v="Slight Experience"/>
    <n v="5"/>
    <n v="3"/>
    <n v="4"/>
    <n v="2"/>
    <n v="1"/>
    <n v="3"/>
  </r>
  <r>
    <n v="49"/>
    <x v="0"/>
    <x v="1"/>
    <s v="Travel Rarely"/>
    <n v="271"/>
    <x v="1"/>
    <n v="3"/>
    <n v="2"/>
    <s v="Medical"/>
    <n v="1"/>
    <n v="1509"/>
    <n v="3"/>
    <s v="Female"/>
    <n v="43"/>
    <n v="2"/>
    <n v="2"/>
    <x v="2"/>
    <n v="1"/>
    <s v="Married"/>
    <n v="4789"/>
    <n v="23070"/>
    <n v="4"/>
    <s v=" Yes"/>
    <s v="No"/>
    <n v="25"/>
    <n v="4"/>
    <n v="1"/>
    <n v="80"/>
    <n v="1"/>
    <n v="10"/>
    <s v="Experience"/>
    <n v="3"/>
    <n v="3"/>
    <n v="3"/>
    <n v="2"/>
    <n v="1"/>
    <n v="2"/>
  </r>
  <r>
    <n v="29"/>
    <x v="2"/>
    <x v="1"/>
    <s v="Travel Frequently"/>
    <n v="410"/>
    <x v="1"/>
    <n v="2"/>
    <n v="1"/>
    <s v="Life Sciences"/>
    <n v="1"/>
    <n v="1513"/>
    <n v="4"/>
    <s v="Female"/>
    <n v="97"/>
    <n v="3"/>
    <n v="1"/>
    <x v="2"/>
    <n v="2"/>
    <s v="Married"/>
    <n v="3180"/>
    <n v="4668"/>
    <n v="0"/>
    <s v=" Yes"/>
    <s v="No"/>
    <n v="13"/>
    <n v="3"/>
    <n v="3"/>
    <n v="80"/>
    <n v="3"/>
    <n v="4"/>
    <s v="Slight Experience"/>
    <n v="3"/>
    <n v="3"/>
    <n v="3"/>
    <n v="2"/>
    <n v="0"/>
    <n v="2"/>
  </r>
  <r>
    <n v="28"/>
    <x v="2"/>
    <x v="1"/>
    <s v="Travel Rarely"/>
    <n v="1083"/>
    <x v="1"/>
    <n v="29"/>
    <n v="1"/>
    <s v="Life Sciences"/>
    <n v="1"/>
    <n v="1514"/>
    <n v="3"/>
    <s v="Male"/>
    <n v="96"/>
    <n v="1"/>
    <n v="2"/>
    <x v="3"/>
    <n v="2"/>
    <s v="Married"/>
    <n v="6549"/>
    <n v="3173"/>
    <n v="1"/>
    <s v=" Yes"/>
    <s v="No"/>
    <n v="14"/>
    <n v="3"/>
    <n v="2"/>
    <n v="80"/>
    <n v="2"/>
    <n v="8"/>
    <s v="Experience"/>
    <n v="2"/>
    <n v="2"/>
    <n v="8"/>
    <n v="6"/>
    <n v="1"/>
    <n v="7"/>
  </r>
  <r>
    <n v="33"/>
    <x v="1"/>
    <x v="1"/>
    <s v="Travel Rarely"/>
    <n v="516"/>
    <x v="1"/>
    <n v="8"/>
    <n v="5"/>
    <s v="Life Sciences"/>
    <n v="1"/>
    <n v="1515"/>
    <n v="4"/>
    <s v="Male"/>
    <n v="69"/>
    <n v="3"/>
    <n v="2"/>
    <x v="4"/>
    <n v="3"/>
    <s v="Single"/>
    <n v="6388"/>
    <n v="22049"/>
    <n v="2"/>
    <s v=" Yes"/>
    <s v="Yes"/>
    <n v="17"/>
    <n v="3"/>
    <n v="1"/>
    <n v="80"/>
    <n v="0"/>
    <n v="14"/>
    <s v="Good Experience"/>
    <n v="6"/>
    <n v="3"/>
    <n v="0"/>
    <n v="0"/>
    <n v="0"/>
    <n v="0"/>
  </r>
  <r>
    <n v="32"/>
    <x v="1"/>
    <x v="1"/>
    <s v="Travel Rarely"/>
    <n v="495"/>
    <x v="1"/>
    <n v="10"/>
    <n v="3"/>
    <s v="Medical"/>
    <n v="1"/>
    <n v="1516"/>
    <n v="3"/>
    <s v="Male"/>
    <n v="64"/>
    <n v="3"/>
    <n v="3"/>
    <x v="5"/>
    <n v="4"/>
    <s v="Single"/>
    <n v="11244"/>
    <n v="21072"/>
    <n v="2"/>
    <s v=" Yes"/>
    <s v="No"/>
    <n v="25"/>
    <n v="4"/>
    <n v="2"/>
    <n v="80"/>
    <n v="0"/>
    <n v="10"/>
    <s v="Experience"/>
    <n v="5"/>
    <n v="4"/>
    <n v="5"/>
    <n v="2"/>
    <n v="0"/>
    <n v="0"/>
  </r>
  <r>
    <n v="54"/>
    <x v="0"/>
    <x v="1"/>
    <s v="Travel Frequently"/>
    <n v="1050"/>
    <x v="1"/>
    <n v="11"/>
    <n v="4"/>
    <s v="Medical"/>
    <n v="1"/>
    <n v="1520"/>
    <n v="2"/>
    <s v="Female"/>
    <n v="87"/>
    <n v="3"/>
    <n v="4"/>
    <x v="5"/>
    <n v="4"/>
    <s v="Divorced"/>
    <n v="16032"/>
    <n v="24456"/>
    <n v="3"/>
    <s v=" Yes"/>
    <s v="No"/>
    <n v="20"/>
    <n v="4"/>
    <n v="1"/>
    <n v="80"/>
    <n v="1"/>
    <n v="26"/>
    <s v="Good Experience"/>
    <n v="2"/>
    <n v="3"/>
    <n v="14"/>
    <n v="9"/>
    <n v="1"/>
    <n v="12"/>
  </r>
  <r>
    <n v="29"/>
    <x v="2"/>
    <x v="0"/>
    <s v="Travel Rarely"/>
    <n v="224"/>
    <x v="1"/>
    <n v="1"/>
    <n v="4"/>
    <s v="Technical Degree"/>
    <n v="1"/>
    <n v="1522"/>
    <n v="1"/>
    <s v="Male"/>
    <n v="100"/>
    <n v="2"/>
    <n v="1"/>
    <x v="1"/>
    <n v="1"/>
    <s v="Single"/>
    <n v="2362"/>
    <n v="7568"/>
    <n v="6"/>
    <s v=" Yes"/>
    <s v="No"/>
    <n v="13"/>
    <n v="3"/>
    <n v="3"/>
    <n v="80"/>
    <n v="0"/>
    <n v="11"/>
    <s v="Good Experience"/>
    <n v="2"/>
    <n v="1"/>
    <n v="9"/>
    <n v="7"/>
    <n v="0"/>
    <n v="7"/>
  </r>
  <r>
    <n v="44"/>
    <x v="0"/>
    <x v="1"/>
    <s v="Travel Rarely"/>
    <n v="136"/>
    <x v="1"/>
    <n v="28"/>
    <n v="3"/>
    <s v="Life Sciences"/>
    <n v="1"/>
    <n v="1523"/>
    <n v="4"/>
    <s v="Male"/>
    <n v="32"/>
    <n v="3"/>
    <n v="4"/>
    <x v="7"/>
    <n v="1"/>
    <s v="Married"/>
    <n v="16328"/>
    <n v="22074"/>
    <n v="3"/>
    <s v=" Yes"/>
    <s v="No"/>
    <n v="13"/>
    <n v="3"/>
    <n v="3"/>
    <n v="80"/>
    <n v="1"/>
    <n v="24"/>
    <s v="Good Experience"/>
    <n v="1"/>
    <n v="4"/>
    <n v="20"/>
    <n v="6"/>
    <n v="14"/>
    <n v="17"/>
  </r>
  <r>
    <n v="39"/>
    <x v="1"/>
    <x v="1"/>
    <s v="Travel Rarely"/>
    <n v="1089"/>
    <x v="1"/>
    <n v="6"/>
    <n v="3"/>
    <s v="Life Sciences"/>
    <n v="1"/>
    <n v="1525"/>
    <n v="2"/>
    <s v="Female"/>
    <n v="32"/>
    <n v="3"/>
    <n v="3"/>
    <x v="3"/>
    <n v="2"/>
    <s v="Single"/>
    <n v="8376"/>
    <n v="9150"/>
    <n v="4"/>
    <s v=" Yes"/>
    <s v="No"/>
    <n v="18"/>
    <n v="3"/>
    <n v="4"/>
    <n v="80"/>
    <n v="0"/>
    <n v="9"/>
    <s v="Experience"/>
    <n v="3"/>
    <n v="3"/>
    <n v="2"/>
    <n v="0"/>
    <n v="2"/>
    <n v="2"/>
  </r>
  <r>
    <n v="46"/>
    <x v="0"/>
    <x v="1"/>
    <s v="Travel Rarely"/>
    <n v="228"/>
    <x v="0"/>
    <n v="3"/>
    <n v="3"/>
    <s v="Life Sciences"/>
    <n v="1"/>
    <n v="1527"/>
    <n v="3"/>
    <s v="Female"/>
    <n v="51"/>
    <n v="3"/>
    <n v="4"/>
    <x v="5"/>
    <n v="2"/>
    <s v="Married"/>
    <n v="16606"/>
    <n v="11380"/>
    <n v="8"/>
    <s v=" Yes"/>
    <s v="No"/>
    <n v="12"/>
    <n v="3"/>
    <n v="4"/>
    <n v="80"/>
    <n v="1"/>
    <n v="23"/>
    <s v="Good Experience"/>
    <n v="2"/>
    <n v="4"/>
    <n v="13"/>
    <n v="12"/>
    <n v="5"/>
    <n v="1"/>
  </r>
  <r>
    <n v="35"/>
    <x v="1"/>
    <x v="1"/>
    <s v="Travel Rarely"/>
    <n v="1029"/>
    <x v="1"/>
    <n v="16"/>
    <n v="3"/>
    <s v="Life Sciences"/>
    <n v="1"/>
    <n v="1529"/>
    <n v="4"/>
    <s v="Female"/>
    <n v="91"/>
    <n v="2"/>
    <n v="3"/>
    <x v="4"/>
    <n v="2"/>
    <s v="Single"/>
    <n v="8606"/>
    <n v="21195"/>
    <n v="1"/>
    <s v=" Yes"/>
    <s v="No"/>
    <n v="19"/>
    <n v="3"/>
    <n v="4"/>
    <n v="80"/>
    <n v="0"/>
    <n v="11"/>
    <s v="Good Experience"/>
    <n v="3"/>
    <n v="1"/>
    <n v="11"/>
    <n v="8"/>
    <n v="3"/>
    <n v="3"/>
  </r>
  <r>
    <n v="23"/>
    <x v="2"/>
    <x v="1"/>
    <s v="Travel Rarely"/>
    <n v="507"/>
    <x v="1"/>
    <n v="20"/>
    <n v="1"/>
    <s v="Life Sciences"/>
    <n v="1"/>
    <n v="1533"/>
    <n v="1"/>
    <s v="Male"/>
    <n v="97"/>
    <n v="3"/>
    <n v="2"/>
    <x v="2"/>
    <n v="3"/>
    <s v="Single"/>
    <n v="2272"/>
    <n v="24812"/>
    <n v="0"/>
    <s v=" Yes"/>
    <s v="No"/>
    <n v="14"/>
    <n v="3"/>
    <n v="2"/>
    <n v="80"/>
    <n v="0"/>
    <n v="5"/>
    <s v="Slight Experience"/>
    <n v="2"/>
    <n v="3"/>
    <n v="4"/>
    <n v="3"/>
    <n v="1"/>
    <n v="2"/>
  </r>
  <r>
    <n v="40"/>
    <x v="0"/>
    <x v="0"/>
    <s v="Travel Rarely"/>
    <n v="676"/>
    <x v="1"/>
    <n v="9"/>
    <n v="4"/>
    <s v="Life Sciences"/>
    <n v="1"/>
    <n v="1534"/>
    <n v="4"/>
    <s v="Male"/>
    <n v="86"/>
    <n v="3"/>
    <n v="1"/>
    <x v="2"/>
    <n v="1"/>
    <s v="Single"/>
    <n v="2018"/>
    <n v="21831"/>
    <n v="3"/>
    <s v=" Yes"/>
    <s v="No"/>
    <n v="14"/>
    <n v="3"/>
    <n v="2"/>
    <n v="80"/>
    <n v="0"/>
    <n v="15"/>
    <s v="Good Experience"/>
    <n v="3"/>
    <n v="1"/>
    <n v="5"/>
    <n v="4"/>
    <n v="1"/>
    <n v="0"/>
  </r>
  <r>
    <n v="34"/>
    <x v="1"/>
    <x v="1"/>
    <s v="Travel Rarely"/>
    <n v="971"/>
    <x v="0"/>
    <n v="1"/>
    <n v="3"/>
    <s v="Technical Degree"/>
    <n v="1"/>
    <n v="1535"/>
    <n v="4"/>
    <s v="Male"/>
    <n v="64"/>
    <n v="2"/>
    <n v="3"/>
    <x v="0"/>
    <n v="3"/>
    <s v="Married"/>
    <n v="7083"/>
    <n v="12288"/>
    <n v="1"/>
    <s v=" Yes"/>
    <s v="Yes"/>
    <n v="14"/>
    <n v="3"/>
    <n v="4"/>
    <n v="80"/>
    <n v="0"/>
    <n v="10"/>
    <s v="Experience"/>
    <n v="3"/>
    <n v="3"/>
    <n v="10"/>
    <n v="9"/>
    <n v="8"/>
    <n v="6"/>
  </r>
  <r>
    <n v="31"/>
    <x v="1"/>
    <x v="0"/>
    <s v="Travel Frequently"/>
    <n v="561"/>
    <x v="1"/>
    <n v="3"/>
    <n v="3"/>
    <s v="Life Sciences"/>
    <n v="1"/>
    <n v="1537"/>
    <n v="4"/>
    <s v="Female"/>
    <n v="33"/>
    <n v="3"/>
    <n v="1"/>
    <x v="1"/>
    <n v="3"/>
    <s v="Single"/>
    <n v="4084"/>
    <n v="4156"/>
    <n v="1"/>
    <s v=" Yes"/>
    <s v="No"/>
    <n v="12"/>
    <n v="3"/>
    <n v="1"/>
    <n v="80"/>
    <n v="0"/>
    <n v="7"/>
    <s v="Experience"/>
    <n v="2"/>
    <n v="1"/>
    <n v="7"/>
    <n v="2"/>
    <n v="7"/>
    <n v="7"/>
  </r>
  <r>
    <n v="50"/>
    <x v="0"/>
    <x v="1"/>
    <s v="Travel Frequently"/>
    <n v="333"/>
    <x v="1"/>
    <n v="22"/>
    <n v="5"/>
    <s v="Medical"/>
    <n v="1"/>
    <n v="1539"/>
    <n v="3"/>
    <s v="Male"/>
    <n v="88"/>
    <n v="1"/>
    <n v="4"/>
    <x v="7"/>
    <n v="4"/>
    <s v="Single"/>
    <n v="14411"/>
    <n v="24450"/>
    <n v="1"/>
    <s v=" Yes"/>
    <s v="Yes"/>
    <n v="13"/>
    <n v="3"/>
    <n v="4"/>
    <n v="80"/>
    <n v="0"/>
    <n v="32"/>
    <s v="Good Experience"/>
    <n v="2"/>
    <n v="3"/>
    <n v="32"/>
    <n v="6"/>
    <n v="13"/>
    <n v="9"/>
  </r>
  <r>
    <n v="34"/>
    <x v="1"/>
    <x v="1"/>
    <s v="Travel Rarely"/>
    <n v="1440"/>
    <x v="0"/>
    <n v="7"/>
    <n v="2"/>
    <s v="Technical Degree"/>
    <n v="1"/>
    <n v="1541"/>
    <n v="2"/>
    <s v="Male"/>
    <n v="55"/>
    <n v="3"/>
    <n v="1"/>
    <x v="6"/>
    <n v="3"/>
    <s v="Married"/>
    <n v="2308"/>
    <n v="4944"/>
    <n v="0"/>
    <s v=" Yes"/>
    <s v="Yes"/>
    <n v="25"/>
    <n v="4"/>
    <n v="2"/>
    <n v="80"/>
    <n v="1"/>
    <n v="12"/>
    <s v="Good Experience"/>
    <n v="4"/>
    <n v="3"/>
    <n v="11"/>
    <n v="10"/>
    <n v="5"/>
    <n v="7"/>
  </r>
  <r>
    <n v="42"/>
    <x v="0"/>
    <x v="1"/>
    <s v="Travel Rarely"/>
    <n v="1210"/>
    <x v="1"/>
    <n v="2"/>
    <n v="3"/>
    <s v="Medical"/>
    <n v="1"/>
    <n v="1542"/>
    <n v="3"/>
    <s v="Male"/>
    <n v="68"/>
    <n v="2"/>
    <n v="1"/>
    <x v="2"/>
    <n v="2"/>
    <s v="Married"/>
    <n v="4841"/>
    <n v="24052"/>
    <n v="4"/>
    <s v=" Yes"/>
    <s v="No"/>
    <n v="14"/>
    <n v="3"/>
    <n v="2"/>
    <n v="80"/>
    <n v="1"/>
    <n v="4"/>
    <s v="Slight Experience"/>
    <n v="3"/>
    <n v="3"/>
    <n v="1"/>
    <n v="0"/>
    <n v="0"/>
    <n v="0"/>
  </r>
  <r>
    <n v="37"/>
    <x v="1"/>
    <x v="1"/>
    <s v="Travel Rarely"/>
    <n v="674"/>
    <x v="1"/>
    <n v="13"/>
    <n v="3"/>
    <s v="Medical"/>
    <n v="1"/>
    <n v="1543"/>
    <n v="1"/>
    <s v="Male"/>
    <n v="47"/>
    <n v="3"/>
    <n v="2"/>
    <x v="1"/>
    <n v="4"/>
    <s v="Married"/>
    <n v="4285"/>
    <n v="3031"/>
    <n v="1"/>
    <s v=" Yes"/>
    <s v="No"/>
    <n v="17"/>
    <n v="3"/>
    <n v="1"/>
    <n v="80"/>
    <n v="0"/>
    <n v="10"/>
    <s v="Experience"/>
    <n v="2"/>
    <n v="3"/>
    <n v="10"/>
    <n v="8"/>
    <n v="3"/>
    <n v="7"/>
  </r>
  <r>
    <n v="29"/>
    <x v="2"/>
    <x v="1"/>
    <s v="Travel Rarely"/>
    <n v="441"/>
    <x v="1"/>
    <n v="8"/>
    <n v="1"/>
    <s v="Other"/>
    <n v="1"/>
    <n v="1544"/>
    <n v="3"/>
    <s v="Female"/>
    <n v="39"/>
    <n v="1"/>
    <n v="2"/>
    <x v="4"/>
    <n v="1"/>
    <s v="Married"/>
    <n v="9715"/>
    <n v="7288"/>
    <n v="3"/>
    <s v=" Yes"/>
    <s v="No"/>
    <n v="13"/>
    <n v="3"/>
    <n v="3"/>
    <n v="80"/>
    <n v="1"/>
    <n v="9"/>
    <s v="Experience"/>
    <n v="3"/>
    <n v="3"/>
    <n v="7"/>
    <n v="7"/>
    <n v="0"/>
    <n v="7"/>
  </r>
  <r>
    <n v="33"/>
    <x v="1"/>
    <x v="1"/>
    <s v="Travel Rarely"/>
    <n v="575"/>
    <x v="1"/>
    <n v="25"/>
    <n v="3"/>
    <s v="Life Sciences"/>
    <n v="1"/>
    <n v="1545"/>
    <n v="4"/>
    <s v="Male"/>
    <n v="44"/>
    <n v="2"/>
    <n v="2"/>
    <x v="3"/>
    <n v="2"/>
    <s v="Single"/>
    <n v="4320"/>
    <n v="24152"/>
    <n v="1"/>
    <s v=" Yes"/>
    <s v="No"/>
    <n v="13"/>
    <n v="3"/>
    <n v="4"/>
    <n v="80"/>
    <n v="0"/>
    <n v="5"/>
    <s v="Slight Experience"/>
    <n v="2"/>
    <n v="3"/>
    <n v="5"/>
    <n v="3"/>
    <n v="0"/>
    <n v="2"/>
  </r>
  <r>
    <n v="45"/>
    <x v="0"/>
    <x v="1"/>
    <s v="Travel Rarely"/>
    <n v="950"/>
    <x v="1"/>
    <n v="28"/>
    <n v="3"/>
    <s v="Technical Degree"/>
    <n v="1"/>
    <n v="1546"/>
    <n v="4"/>
    <s v="Male"/>
    <n v="97"/>
    <n v="3"/>
    <n v="1"/>
    <x v="1"/>
    <n v="4"/>
    <s v="Married"/>
    <n v="2132"/>
    <n v="4585"/>
    <n v="4"/>
    <s v=" Yes"/>
    <s v="No"/>
    <n v="20"/>
    <n v="4"/>
    <n v="4"/>
    <n v="80"/>
    <n v="1"/>
    <n v="8"/>
    <s v="Experience"/>
    <n v="3"/>
    <n v="3"/>
    <n v="5"/>
    <n v="4"/>
    <n v="0"/>
    <n v="3"/>
  </r>
  <r>
    <n v="42"/>
    <x v="0"/>
    <x v="1"/>
    <s v="Travel Frequently"/>
    <n v="288"/>
    <x v="1"/>
    <n v="2"/>
    <n v="3"/>
    <s v="Life Sciences"/>
    <n v="1"/>
    <n v="1547"/>
    <n v="4"/>
    <s v="Male"/>
    <n v="40"/>
    <n v="3"/>
    <n v="3"/>
    <x v="4"/>
    <n v="4"/>
    <s v="Married"/>
    <n v="10124"/>
    <n v="18611"/>
    <n v="2"/>
    <s v=" Yes"/>
    <s v="Yes"/>
    <n v="14"/>
    <n v="3"/>
    <n v="3"/>
    <n v="80"/>
    <n v="1"/>
    <n v="24"/>
    <s v="Good Experience"/>
    <n v="3"/>
    <n v="1"/>
    <n v="20"/>
    <n v="8"/>
    <n v="13"/>
    <n v="9"/>
  </r>
  <r>
    <n v="40"/>
    <x v="0"/>
    <x v="1"/>
    <s v="Travel Rarely"/>
    <n v="1342"/>
    <x v="0"/>
    <n v="9"/>
    <n v="2"/>
    <s v="Medical"/>
    <n v="1"/>
    <n v="1548"/>
    <n v="1"/>
    <s v="Male"/>
    <n v="47"/>
    <n v="3"/>
    <n v="2"/>
    <x v="0"/>
    <n v="1"/>
    <s v="Married"/>
    <n v="5473"/>
    <n v="19345"/>
    <n v="0"/>
    <s v=" Yes"/>
    <s v="No"/>
    <n v="12"/>
    <n v="3"/>
    <n v="4"/>
    <n v="80"/>
    <n v="0"/>
    <n v="9"/>
    <s v="Experience"/>
    <n v="5"/>
    <n v="4"/>
    <n v="8"/>
    <n v="4"/>
    <n v="7"/>
    <n v="1"/>
  </r>
  <r>
    <n v="33"/>
    <x v="1"/>
    <x v="1"/>
    <s v="Travel Rarely"/>
    <n v="589"/>
    <x v="1"/>
    <n v="28"/>
    <n v="4"/>
    <s v="Life Sciences"/>
    <n v="1"/>
    <n v="1549"/>
    <n v="2"/>
    <s v="Male"/>
    <n v="79"/>
    <n v="3"/>
    <n v="2"/>
    <x v="2"/>
    <n v="3"/>
    <s v="Married"/>
    <n v="5207"/>
    <n v="22949"/>
    <n v="1"/>
    <s v=" Yes"/>
    <s v="Yes"/>
    <n v="12"/>
    <n v="3"/>
    <n v="2"/>
    <n v="80"/>
    <n v="1"/>
    <n v="15"/>
    <s v="Good Experience"/>
    <n v="3"/>
    <n v="3"/>
    <n v="15"/>
    <n v="14"/>
    <n v="5"/>
    <n v="7"/>
  </r>
  <r>
    <n v="40"/>
    <x v="0"/>
    <x v="1"/>
    <s v="Travel Rarely"/>
    <n v="898"/>
    <x v="2"/>
    <n v="6"/>
    <n v="2"/>
    <s v="Medical"/>
    <n v="1"/>
    <n v="1550"/>
    <n v="3"/>
    <s v="Male"/>
    <n v="38"/>
    <n v="3"/>
    <n v="4"/>
    <x v="5"/>
    <n v="4"/>
    <s v="Single"/>
    <n v="16437"/>
    <n v="17381"/>
    <n v="1"/>
    <s v=" Yes"/>
    <s v="Yes"/>
    <n v="21"/>
    <n v="4"/>
    <n v="4"/>
    <n v="80"/>
    <n v="0"/>
    <n v="21"/>
    <s v="Good Experience"/>
    <n v="2"/>
    <n v="3"/>
    <n v="21"/>
    <n v="7"/>
    <n v="7"/>
    <n v="7"/>
  </r>
  <r>
    <n v="24"/>
    <x v="2"/>
    <x v="1"/>
    <s v="Travel Rarely"/>
    <n v="350"/>
    <x v="1"/>
    <n v="21"/>
    <n v="2"/>
    <s v="Technical Degree"/>
    <n v="1"/>
    <n v="1551"/>
    <n v="3"/>
    <s v="Male"/>
    <n v="57"/>
    <n v="2"/>
    <n v="1"/>
    <x v="2"/>
    <n v="1"/>
    <s v="Divorced"/>
    <n v="2296"/>
    <n v="10036"/>
    <n v="0"/>
    <s v=" Yes"/>
    <s v="No"/>
    <n v="14"/>
    <n v="3"/>
    <n v="2"/>
    <n v="80"/>
    <n v="3"/>
    <n v="2"/>
    <s v="Slight Experience"/>
    <n v="3"/>
    <n v="3"/>
    <n v="1"/>
    <n v="1"/>
    <n v="0"/>
    <n v="0"/>
  </r>
  <r>
    <n v="40"/>
    <x v="0"/>
    <x v="1"/>
    <s v="Non Travel"/>
    <n v="1142"/>
    <x v="1"/>
    <n v="8"/>
    <n v="2"/>
    <s v="Life Sciences"/>
    <n v="1"/>
    <n v="1552"/>
    <n v="4"/>
    <s v="Male"/>
    <n v="72"/>
    <n v="3"/>
    <n v="2"/>
    <x v="4"/>
    <n v="4"/>
    <s v="Divorced"/>
    <n v="4069"/>
    <n v="8841"/>
    <n v="3"/>
    <s v=" Yes"/>
    <s v="Yes"/>
    <n v="18"/>
    <n v="3"/>
    <n v="3"/>
    <n v="80"/>
    <n v="0"/>
    <n v="8"/>
    <s v="Experience"/>
    <n v="2"/>
    <n v="3"/>
    <n v="2"/>
    <n v="2"/>
    <n v="2"/>
    <n v="2"/>
  </r>
  <r>
    <n v="45"/>
    <x v="0"/>
    <x v="1"/>
    <s v="Travel Rarely"/>
    <n v="538"/>
    <x v="1"/>
    <n v="1"/>
    <n v="4"/>
    <s v="Technical Degree"/>
    <n v="1"/>
    <n v="1553"/>
    <n v="1"/>
    <s v="Male"/>
    <n v="66"/>
    <n v="3"/>
    <n v="3"/>
    <x v="4"/>
    <n v="2"/>
    <s v="Divorced"/>
    <n v="7441"/>
    <n v="20933"/>
    <n v="1"/>
    <s v=" Yes"/>
    <s v="No"/>
    <n v="12"/>
    <n v="3"/>
    <n v="1"/>
    <n v="80"/>
    <n v="3"/>
    <n v="10"/>
    <s v="Experience"/>
    <n v="4"/>
    <n v="3"/>
    <n v="10"/>
    <n v="8"/>
    <n v="7"/>
    <n v="7"/>
  </r>
  <r>
    <n v="35"/>
    <x v="1"/>
    <x v="1"/>
    <s v="Travel Rarely"/>
    <n v="1402"/>
    <x v="0"/>
    <n v="28"/>
    <n v="4"/>
    <s v="Life Sciences"/>
    <n v="1"/>
    <n v="1554"/>
    <n v="2"/>
    <s v="Female"/>
    <n v="98"/>
    <n v="2"/>
    <n v="1"/>
    <x v="6"/>
    <n v="3"/>
    <s v="Married"/>
    <n v="2430"/>
    <n v="26204"/>
    <n v="0"/>
    <s v=" Yes"/>
    <s v="No"/>
    <n v="23"/>
    <n v="4"/>
    <n v="1"/>
    <n v="80"/>
    <n v="2"/>
    <n v="6"/>
    <s v="Experience"/>
    <n v="5"/>
    <n v="3"/>
    <n v="5"/>
    <n v="3"/>
    <n v="4"/>
    <n v="2"/>
  </r>
  <r>
    <n v="32"/>
    <x v="1"/>
    <x v="1"/>
    <s v="Travel Rarely"/>
    <n v="824"/>
    <x v="1"/>
    <n v="5"/>
    <n v="2"/>
    <s v="Life Sciences"/>
    <n v="1"/>
    <n v="1555"/>
    <n v="4"/>
    <s v="Female"/>
    <n v="67"/>
    <n v="2"/>
    <n v="2"/>
    <x v="1"/>
    <n v="2"/>
    <s v="Married"/>
    <n v="5878"/>
    <n v="15624"/>
    <n v="3"/>
    <s v=" Yes"/>
    <s v="No"/>
    <n v="12"/>
    <n v="3"/>
    <n v="1"/>
    <n v="80"/>
    <n v="1"/>
    <n v="12"/>
    <s v="Good Experience"/>
    <n v="2"/>
    <n v="3"/>
    <n v="7"/>
    <n v="1"/>
    <n v="2"/>
    <n v="5"/>
  </r>
  <r>
    <n v="36"/>
    <x v="1"/>
    <x v="1"/>
    <s v="Travel Rarely"/>
    <n v="1157"/>
    <x v="0"/>
    <n v="2"/>
    <n v="4"/>
    <s v="Life Sciences"/>
    <n v="1"/>
    <n v="1556"/>
    <n v="3"/>
    <s v="Male"/>
    <n v="70"/>
    <n v="3"/>
    <n v="1"/>
    <x v="6"/>
    <n v="4"/>
    <s v="Single"/>
    <n v="2644"/>
    <n v="17001"/>
    <n v="3"/>
    <s v=" Yes"/>
    <s v="Yes"/>
    <n v="21"/>
    <n v="4"/>
    <n v="4"/>
    <n v="80"/>
    <n v="0"/>
    <n v="7"/>
    <s v="Experience"/>
    <n v="3"/>
    <n v="2"/>
    <n v="3"/>
    <n v="2"/>
    <n v="1"/>
    <n v="2"/>
  </r>
  <r>
    <n v="48"/>
    <x v="0"/>
    <x v="1"/>
    <s v="Travel Rarely"/>
    <n v="492"/>
    <x v="0"/>
    <n v="16"/>
    <n v="4"/>
    <s v="Life Sciences"/>
    <n v="1"/>
    <n v="1557"/>
    <n v="3"/>
    <s v="Female"/>
    <n v="96"/>
    <n v="3"/>
    <n v="2"/>
    <x v="0"/>
    <n v="3"/>
    <s v="Divorced"/>
    <n v="6439"/>
    <n v="13693"/>
    <n v="8"/>
    <s v=" Yes"/>
    <s v="No"/>
    <n v="14"/>
    <n v="3"/>
    <n v="3"/>
    <n v="80"/>
    <n v="1"/>
    <n v="18"/>
    <s v="Good Experience"/>
    <n v="2"/>
    <n v="3"/>
    <n v="8"/>
    <n v="7"/>
    <n v="7"/>
    <n v="7"/>
  </r>
  <r>
    <n v="29"/>
    <x v="2"/>
    <x v="1"/>
    <s v="Travel Rarely"/>
    <n v="598"/>
    <x v="1"/>
    <n v="9"/>
    <n v="3"/>
    <s v="Life Sciences"/>
    <n v="1"/>
    <n v="1558"/>
    <n v="3"/>
    <s v="Male"/>
    <n v="91"/>
    <n v="4"/>
    <n v="1"/>
    <x v="1"/>
    <n v="3"/>
    <s v="Married"/>
    <n v="2451"/>
    <n v="22376"/>
    <n v="6"/>
    <s v=" Yes"/>
    <s v="No"/>
    <n v="18"/>
    <n v="3"/>
    <n v="1"/>
    <n v="80"/>
    <n v="2"/>
    <n v="5"/>
    <s v="Slight Experience"/>
    <n v="2"/>
    <n v="2"/>
    <n v="1"/>
    <n v="0"/>
    <n v="0"/>
    <n v="0"/>
  </r>
  <r>
    <n v="33"/>
    <x v="1"/>
    <x v="1"/>
    <s v="Travel Rarely"/>
    <n v="1242"/>
    <x v="0"/>
    <n v="8"/>
    <n v="4"/>
    <s v="Life Sciences"/>
    <n v="1"/>
    <n v="1560"/>
    <n v="1"/>
    <s v="Male"/>
    <n v="46"/>
    <n v="3"/>
    <n v="2"/>
    <x v="0"/>
    <n v="1"/>
    <s v="Married"/>
    <n v="6392"/>
    <n v="10589"/>
    <n v="2"/>
    <s v=" Yes"/>
    <s v="No"/>
    <n v="13"/>
    <n v="3"/>
    <n v="4"/>
    <n v="80"/>
    <n v="1"/>
    <n v="8"/>
    <s v="Experience"/>
    <n v="6"/>
    <n v="1"/>
    <n v="2"/>
    <n v="2"/>
    <n v="2"/>
    <n v="2"/>
  </r>
  <r>
    <n v="30"/>
    <x v="1"/>
    <x v="0"/>
    <s v="Travel Rarely"/>
    <n v="740"/>
    <x v="0"/>
    <n v="1"/>
    <n v="3"/>
    <s v="Life Sciences"/>
    <n v="1"/>
    <n v="1562"/>
    <n v="2"/>
    <s v="Male"/>
    <n v="64"/>
    <n v="2"/>
    <n v="2"/>
    <x v="0"/>
    <n v="1"/>
    <s v="Married"/>
    <n v="9714"/>
    <n v="5323"/>
    <n v="1"/>
    <s v=" Yes"/>
    <s v="No"/>
    <n v="11"/>
    <n v="3"/>
    <n v="4"/>
    <n v="80"/>
    <n v="1"/>
    <n v="10"/>
    <s v="Experience"/>
    <n v="4"/>
    <n v="3"/>
    <n v="10"/>
    <n v="8"/>
    <n v="6"/>
    <n v="7"/>
  </r>
  <r>
    <n v="38"/>
    <x v="1"/>
    <x v="1"/>
    <s v="Travel Frequently"/>
    <n v="888"/>
    <x v="2"/>
    <n v="10"/>
    <n v="4"/>
    <s v="Human Resources"/>
    <n v="1"/>
    <n v="1563"/>
    <n v="3"/>
    <s v="Male"/>
    <n v="71"/>
    <n v="3"/>
    <n v="2"/>
    <x v="8"/>
    <n v="3"/>
    <s v="Married"/>
    <n v="6077"/>
    <n v="14814"/>
    <n v="3"/>
    <s v=" Yes"/>
    <s v="No"/>
    <n v="11"/>
    <n v="3"/>
    <n v="3"/>
    <n v="80"/>
    <n v="0"/>
    <n v="10"/>
    <s v="Experience"/>
    <n v="2"/>
    <n v="3"/>
    <n v="6"/>
    <n v="3"/>
    <n v="1"/>
    <n v="2"/>
  </r>
  <r>
    <n v="35"/>
    <x v="1"/>
    <x v="1"/>
    <s v="Travel Rarely"/>
    <n v="992"/>
    <x v="1"/>
    <n v="1"/>
    <n v="3"/>
    <s v="Medical"/>
    <n v="1"/>
    <n v="1564"/>
    <n v="4"/>
    <s v="Male"/>
    <n v="68"/>
    <n v="2"/>
    <n v="1"/>
    <x v="2"/>
    <n v="1"/>
    <s v="Single"/>
    <n v="2450"/>
    <n v="21731"/>
    <n v="1"/>
    <s v=" Yes"/>
    <s v="No"/>
    <n v="19"/>
    <n v="3"/>
    <n v="2"/>
    <n v="80"/>
    <n v="0"/>
    <n v="3"/>
    <s v="Slight Experience"/>
    <n v="3"/>
    <n v="3"/>
    <n v="3"/>
    <n v="0"/>
    <n v="1"/>
    <n v="2"/>
  </r>
  <r>
    <n v="30"/>
    <x v="1"/>
    <x v="1"/>
    <s v="Travel Rarely"/>
    <n v="1288"/>
    <x v="0"/>
    <n v="29"/>
    <n v="4"/>
    <s v="Technical Degree"/>
    <n v="1"/>
    <n v="1568"/>
    <n v="3"/>
    <s v="Male"/>
    <n v="33"/>
    <n v="3"/>
    <n v="3"/>
    <x v="0"/>
    <n v="2"/>
    <s v="Married"/>
    <n v="9250"/>
    <n v="17799"/>
    <n v="3"/>
    <s v=" Yes"/>
    <s v="No"/>
    <n v="12"/>
    <n v="3"/>
    <n v="2"/>
    <n v="80"/>
    <n v="1"/>
    <n v="9"/>
    <s v="Experience"/>
    <n v="3"/>
    <n v="3"/>
    <n v="4"/>
    <n v="2"/>
    <n v="1"/>
    <n v="3"/>
  </r>
  <r>
    <n v="35"/>
    <x v="1"/>
    <x v="0"/>
    <s v="Travel Rarely"/>
    <n v="104"/>
    <x v="1"/>
    <n v="2"/>
    <n v="3"/>
    <s v="Life Sciences"/>
    <n v="1"/>
    <n v="1569"/>
    <n v="1"/>
    <s v="Female"/>
    <n v="69"/>
    <n v="3"/>
    <n v="1"/>
    <x v="2"/>
    <n v="1"/>
    <s v="Divorced"/>
    <n v="2074"/>
    <n v="26619"/>
    <n v="1"/>
    <s v=" Yes"/>
    <s v="Yes"/>
    <n v="12"/>
    <n v="3"/>
    <n v="4"/>
    <n v="80"/>
    <n v="1"/>
    <n v="1"/>
    <s v="Slight Experience"/>
    <n v="2"/>
    <n v="3"/>
    <n v="1"/>
    <n v="0"/>
    <n v="0"/>
    <n v="0"/>
  </r>
  <r>
    <n v="53"/>
    <x v="0"/>
    <x v="0"/>
    <s v="Travel Rarely"/>
    <n v="607"/>
    <x v="1"/>
    <n v="2"/>
    <n v="5"/>
    <s v="Technical Degree"/>
    <n v="1"/>
    <n v="1572"/>
    <n v="3"/>
    <s v="Female"/>
    <n v="78"/>
    <n v="2"/>
    <n v="3"/>
    <x v="3"/>
    <n v="4"/>
    <s v="Married"/>
    <n v="10169"/>
    <n v="14618"/>
    <n v="0"/>
    <s v=" Yes"/>
    <s v="No"/>
    <n v="16"/>
    <n v="3"/>
    <n v="2"/>
    <n v="80"/>
    <n v="1"/>
    <n v="34"/>
    <s v="Good Experience"/>
    <n v="4"/>
    <n v="3"/>
    <n v="33"/>
    <n v="7"/>
    <n v="1"/>
    <n v="9"/>
  </r>
  <r>
    <n v="38"/>
    <x v="1"/>
    <x v="0"/>
    <s v="Travel Rarely"/>
    <n v="903"/>
    <x v="1"/>
    <n v="2"/>
    <n v="3"/>
    <s v="Medical"/>
    <n v="1"/>
    <n v="1573"/>
    <n v="3"/>
    <s v="Male"/>
    <n v="81"/>
    <n v="3"/>
    <n v="2"/>
    <x v="3"/>
    <n v="2"/>
    <s v="Married"/>
    <n v="4855"/>
    <n v="7653"/>
    <n v="4"/>
    <s v=" Yes"/>
    <s v="No"/>
    <n v="11"/>
    <n v="3"/>
    <n v="1"/>
    <n v="80"/>
    <n v="2"/>
    <n v="7"/>
    <s v="Experience"/>
    <n v="2"/>
    <n v="3"/>
    <n v="5"/>
    <n v="2"/>
    <n v="1"/>
    <n v="4"/>
  </r>
  <r>
    <n v="32"/>
    <x v="1"/>
    <x v="1"/>
    <s v="Non Travel"/>
    <n v="1200"/>
    <x v="1"/>
    <n v="1"/>
    <n v="4"/>
    <s v="Technical Degree"/>
    <n v="1"/>
    <n v="1574"/>
    <n v="4"/>
    <s v="Male"/>
    <n v="62"/>
    <n v="3"/>
    <n v="2"/>
    <x v="1"/>
    <n v="1"/>
    <s v="Married"/>
    <n v="4087"/>
    <n v="25174"/>
    <n v="4"/>
    <s v=" Yes"/>
    <s v="No"/>
    <n v="14"/>
    <n v="3"/>
    <n v="2"/>
    <n v="80"/>
    <n v="1"/>
    <n v="9"/>
    <s v="Experience"/>
    <n v="3"/>
    <n v="2"/>
    <n v="6"/>
    <n v="5"/>
    <n v="1"/>
    <n v="2"/>
  </r>
  <r>
    <n v="48"/>
    <x v="0"/>
    <x v="1"/>
    <s v="Travel Rarely"/>
    <n v="1108"/>
    <x v="1"/>
    <n v="15"/>
    <n v="4"/>
    <s v="Other"/>
    <n v="1"/>
    <n v="1576"/>
    <n v="3"/>
    <s v="Female"/>
    <n v="65"/>
    <n v="3"/>
    <n v="1"/>
    <x v="1"/>
    <n v="1"/>
    <s v="Married"/>
    <n v="2367"/>
    <n v="16530"/>
    <n v="8"/>
    <s v=" Yes"/>
    <s v="No"/>
    <n v="12"/>
    <n v="3"/>
    <n v="4"/>
    <n v="80"/>
    <n v="1"/>
    <n v="10"/>
    <s v="Experience"/>
    <n v="3"/>
    <n v="2"/>
    <n v="8"/>
    <n v="2"/>
    <n v="7"/>
    <n v="6"/>
  </r>
  <r>
    <n v="34"/>
    <x v="1"/>
    <x v="1"/>
    <s v="Travel Rarely"/>
    <n v="479"/>
    <x v="1"/>
    <n v="7"/>
    <n v="4"/>
    <s v="Medical"/>
    <n v="1"/>
    <n v="1577"/>
    <n v="1"/>
    <s v="Male"/>
    <n v="35"/>
    <n v="3"/>
    <n v="1"/>
    <x v="1"/>
    <n v="4"/>
    <s v="Single"/>
    <n v="2972"/>
    <n v="22061"/>
    <n v="1"/>
    <s v=" Yes"/>
    <s v="No"/>
    <n v="13"/>
    <n v="3"/>
    <n v="3"/>
    <n v="80"/>
    <n v="0"/>
    <n v="1"/>
    <s v="Slight Experience"/>
    <n v="4"/>
    <n v="1"/>
    <n v="1"/>
    <n v="0"/>
    <n v="0"/>
    <n v="0"/>
  </r>
  <r>
    <n v="55"/>
    <x v="0"/>
    <x v="1"/>
    <s v="Travel Rarely"/>
    <n v="685"/>
    <x v="0"/>
    <n v="26"/>
    <n v="5"/>
    <s v="Marketing"/>
    <n v="1"/>
    <n v="1578"/>
    <n v="3"/>
    <s v="Male"/>
    <n v="60"/>
    <n v="2"/>
    <n v="5"/>
    <x v="5"/>
    <n v="4"/>
    <s v="Married"/>
    <n v="19586"/>
    <n v="23037"/>
    <n v="1"/>
    <s v=" Yes"/>
    <s v="No"/>
    <n v="21"/>
    <n v="4"/>
    <n v="3"/>
    <n v="80"/>
    <n v="1"/>
    <n v="36"/>
    <s v="Good Experience"/>
    <n v="3"/>
    <n v="3"/>
    <n v="36"/>
    <n v="6"/>
    <n v="2"/>
    <n v="13"/>
  </r>
  <r>
    <n v="34"/>
    <x v="1"/>
    <x v="1"/>
    <s v="Travel Rarely"/>
    <n v="1351"/>
    <x v="1"/>
    <n v="1"/>
    <n v="4"/>
    <s v="Life Sciences"/>
    <n v="1"/>
    <n v="1580"/>
    <n v="2"/>
    <s v="Male"/>
    <n v="45"/>
    <n v="3"/>
    <n v="2"/>
    <x v="1"/>
    <n v="4"/>
    <s v="Married"/>
    <n v="5484"/>
    <n v="13008"/>
    <n v="9"/>
    <s v=" Yes"/>
    <s v="No"/>
    <n v="17"/>
    <n v="3"/>
    <n v="2"/>
    <n v="80"/>
    <n v="1"/>
    <n v="9"/>
    <s v="Experience"/>
    <n v="3"/>
    <n v="2"/>
    <n v="2"/>
    <n v="2"/>
    <n v="2"/>
    <n v="1"/>
  </r>
  <r>
    <n v="26"/>
    <x v="2"/>
    <x v="1"/>
    <s v="Travel Rarely"/>
    <n v="474"/>
    <x v="1"/>
    <n v="3"/>
    <n v="3"/>
    <s v="Life Sciences"/>
    <n v="1"/>
    <n v="1581"/>
    <n v="1"/>
    <s v="Female"/>
    <n v="89"/>
    <n v="3"/>
    <n v="1"/>
    <x v="1"/>
    <n v="4"/>
    <s v="Married"/>
    <n v="2061"/>
    <n v="11133"/>
    <n v="1"/>
    <s v=" Yes"/>
    <s v="No"/>
    <n v="21"/>
    <n v="4"/>
    <n v="1"/>
    <n v="80"/>
    <n v="0"/>
    <n v="1"/>
    <s v="Slight Experience"/>
    <n v="5"/>
    <n v="3"/>
    <n v="1"/>
    <n v="0"/>
    <n v="0"/>
    <n v="0"/>
  </r>
  <r>
    <n v="38"/>
    <x v="1"/>
    <x v="1"/>
    <s v="Travel Rarely"/>
    <n v="1245"/>
    <x v="0"/>
    <n v="14"/>
    <n v="3"/>
    <s v="Life Sciences"/>
    <n v="1"/>
    <n v="1582"/>
    <n v="3"/>
    <s v="Male"/>
    <n v="80"/>
    <n v="3"/>
    <n v="2"/>
    <x v="0"/>
    <n v="2"/>
    <s v="Married"/>
    <n v="9924"/>
    <n v="12355"/>
    <n v="0"/>
    <s v=" Yes"/>
    <s v="No"/>
    <n v="11"/>
    <n v="3"/>
    <n v="4"/>
    <n v="80"/>
    <n v="1"/>
    <n v="10"/>
    <s v="Experience"/>
    <n v="3"/>
    <n v="3"/>
    <n v="9"/>
    <n v="8"/>
    <n v="7"/>
    <n v="7"/>
  </r>
  <r>
    <n v="38"/>
    <x v="1"/>
    <x v="1"/>
    <s v="Travel Rarely"/>
    <n v="437"/>
    <x v="0"/>
    <n v="16"/>
    <n v="3"/>
    <s v="Life Sciences"/>
    <n v="1"/>
    <n v="1583"/>
    <n v="2"/>
    <s v="Female"/>
    <n v="90"/>
    <n v="3"/>
    <n v="2"/>
    <x v="0"/>
    <n v="2"/>
    <s v="Single"/>
    <n v="4198"/>
    <n v="16379"/>
    <n v="2"/>
    <s v=" Yes"/>
    <s v="No"/>
    <n v="12"/>
    <n v="3"/>
    <n v="2"/>
    <n v="80"/>
    <n v="0"/>
    <n v="8"/>
    <s v="Experience"/>
    <n v="5"/>
    <n v="4"/>
    <n v="3"/>
    <n v="2"/>
    <n v="1"/>
    <n v="2"/>
  </r>
  <r>
    <n v="36"/>
    <x v="1"/>
    <x v="1"/>
    <s v="Travel Rarely"/>
    <n v="884"/>
    <x v="0"/>
    <n v="1"/>
    <n v="4"/>
    <s v="Life Sciences"/>
    <n v="1"/>
    <n v="1585"/>
    <n v="2"/>
    <s v="Female"/>
    <n v="73"/>
    <n v="3"/>
    <n v="2"/>
    <x v="0"/>
    <n v="3"/>
    <s v="Single"/>
    <n v="6815"/>
    <n v="21447"/>
    <n v="6"/>
    <s v=" Yes"/>
    <s v="No"/>
    <n v="13"/>
    <n v="3"/>
    <n v="1"/>
    <n v="80"/>
    <n v="0"/>
    <n v="15"/>
    <s v="Good Experience"/>
    <n v="5"/>
    <n v="3"/>
    <n v="1"/>
    <n v="0"/>
    <n v="0"/>
    <n v="0"/>
  </r>
  <r>
    <n v="29"/>
    <x v="2"/>
    <x v="1"/>
    <s v="Travel Rarely"/>
    <n v="1370"/>
    <x v="1"/>
    <n v="3"/>
    <n v="1"/>
    <s v="Medical"/>
    <n v="1"/>
    <n v="1586"/>
    <n v="2"/>
    <s v="Male"/>
    <n v="87"/>
    <n v="3"/>
    <n v="1"/>
    <x v="2"/>
    <n v="1"/>
    <s v="Single"/>
    <n v="4723"/>
    <n v="16213"/>
    <n v="1"/>
    <s v=" Yes"/>
    <s v="Yes"/>
    <n v="18"/>
    <n v="3"/>
    <n v="4"/>
    <n v="80"/>
    <n v="0"/>
    <n v="10"/>
    <s v="Experience"/>
    <n v="3"/>
    <n v="3"/>
    <n v="10"/>
    <n v="9"/>
    <n v="1"/>
    <n v="5"/>
  </r>
  <r>
    <n v="35"/>
    <x v="1"/>
    <x v="1"/>
    <s v="Travel Rarely"/>
    <n v="670"/>
    <x v="1"/>
    <n v="10"/>
    <n v="4"/>
    <s v="Medical"/>
    <n v="1"/>
    <n v="1587"/>
    <n v="1"/>
    <s v="Female"/>
    <n v="51"/>
    <n v="3"/>
    <n v="2"/>
    <x v="4"/>
    <n v="3"/>
    <s v="Single"/>
    <n v="6142"/>
    <n v="4223"/>
    <n v="3"/>
    <s v=" Yes"/>
    <s v="Yes"/>
    <n v="16"/>
    <n v="3"/>
    <n v="3"/>
    <n v="80"/>
    <n v="0"/>
    <n v="10"/>
    <s v="Experience"/>
    <n v="4"/>
    <n v="3"/>
    <n v="5"/>
    <n v="2"/>
    <n v="0"/>
    <n v="4"/>
  </r>
  <r>
    <n v="39"/>
    <x v="1"/>
    <x v="1"/>
    <s v="Travel Rarely"/>
    <n v="1462"/>
    <x v="0"/>
    <n v="6"/>
    <n v="3"/>
    <s v="Medical"/>
    <n v="1"/>
    <n v="1588"/>
    <n v="4"/>
    <s v="Male"/>
    <n v="38"/>
    <n v="4"/>
    <n v="3"/>
    <x v="0"/>
    <n v="3"/>
    <s v="Married"/>
    <n v="8237"/>
    <n v="4658"/>
    <n v="2"/>
    <s v=" Yes"/>
    <s v="No"/>
    <n v="11"/>
    <n v="3"/>
    <n v="1"/>
    <n v="80"/>
    <n v="1"/>
    <n v="11"/>
    <s v="Good Experience"/>
    <n v="3"/>
    <n v="3"/>
    <n v="7"/>
    <n v="6"/>
    <n v="7"/>
    <n v="6"/>
  </r>
  <r>
    <n v="29"/>
    <x v="2"/>
    <x v="1"/>
    <s v="Travel Frequently"/>
    <n v="995"/>
    <x v="1"/>
    <n v="2"/>
    <n v="1"/>
    <s v="Life Sciences"/>
    <n v="1"/>
    <n v="1590"/>
    <n v="1"/>
    <s v="Male"/>
    <n v="87"/>
    <n v="3"/>
    <n v="2"/>
    <x v="4"/>
    <n v="4"/>
    <s v="Divorced"/>
    <n v="8853"/>
    <n v="24483"/>
    <n v="1"/>
    <s v=" Yes"/>
    <s v="No"/>
    <n v="19"/>
    <n v="3"/>
    <n v="4"/>
    <n v="80"/>
    <n v="1"/>
    <n v="6"/>
    <s v="Experience"/>
    <n v="0"/>
    <n v="4"/>
    <n v="6"/>
    <n v="4"/>
    <n v="1"/>
    <n v="3"/>
  </r>
  <r>
    <n v="50"/>
    <x v="0"/>
    <x v="1"/>
    <s v="Travel Rarely"/>
    <n v="264"/>
    <x v="0"/>
    <n v="9"/>
    <n v="3"/>
    <s v="Marketing"/>
    <n v="1"/>
    <n v="1591"/>
    <n v="3"/>
    <s v="Male"/>
    <n v="59"/>
    <n v="3"/>
    <n v="5"/>
    <x v="5"/>
    <n v="3"/>
    <s v="Married"/>
    <n v="19331"/>
    <n v="19519"/>
    <n v="4"/>
    <s v=" Yes"/>
    <s v="Yes"/>
    <n v="16"/>
    <n v="3"/>
    <n v="3"/>
    <n v="80"/>
    <n v="1"/>
    <n v="27"/>
    <s v="Good Experience"/>
    <n v="2"/>
    <n v="3"/>
    <n v="1"/>
    <n v="0"/>
    <n v="0"/>
    <n v="0"/>
  </r>
  <r>
    <n v="23"/>
    <x v="2"/>
    <x v="1"/>
    <s v="Travel Rarely"/>
    <n v="977"/>
    <x v="1"/>
    <n v="10"/>
    <n v="3"/>
    <s v="Technical Degree"/>
    <n v="1"/>
    <n v="1592"/>
    <n v="4"/>
    <s v="Male"/>
    <n v="45"/>
    <n v="4"/>
    <n v="1"/>
    <x v="1"/>
    <n v="3"/>
    <s v="Married"/>
    <n v="2073"/>
    <n v="12826"/>
    <n v="2"/>
    <s v=" Yes"/>
    <s v="No"/>
    <n v="16"/>
    <n v="3"/>
    <n v="4"/>
    <n v="80"/>
    <n v="1"/>
    <n v="4"/>
    <s v="Slight Experience"/>
    <n v="2"/>
    <n v="3"/>
    <n v="2"/>
    <n v="2"/>
    <n v="2"/>
    <n v="2"/>
  </r>
  <r>
    <n v="36"/>
    <x v="1"/>
    <x v="1"/>
    <s v="Travel Frequently"/>
    <n v="1302"/>
    <x v="1"/>
    <n v="6"/>
    <n v="4"/>
    <s v="Life Sciences"/>
    <n v="1"/>
    <n v="1594"/>
    <n v="1"/>
    <s v="Male"/>
    <n v="80"/>
    <n v="4"/>
    <n v="2"/>
    <x v="2"/>
    <n v="1"/>
    <s v="Married"/>
    <n v="5562"/>
    <n v="19711"/>
    <n v="3"/>
    <s v=" Yes"/>
    <s v="Yes"/>
    <n v="13"/>
    <n v="3"/>
    <n v="4"/>
    <n v="80"/>
    <n v="1"/>
    <n v="9"/>
    <s v="Experience"/>
    <n v="3"/>
    <n v="3"/>
    <n v="3"/>
    <n v="2"/>
    <n v="0"/>
    <n v="2"/>
  </r>
  <r>
    <n v="42"/>
    <x v="0"/>
    <x v="1"/>
    <s v="Travel Rarely"/>
    <n v="1059"/>
    <x v="1"/>
    <n v="9"/>
    <n v="2"/>
    <s v="Other"/>
    <n v="1"/>
    <n v="1595"/>
    <n v="4"/>
    <s v="Male"/>
    <n v="93"/>
    <n v="2"/>
    <n v="5"/>
    <x v="5"/>
    <n v="4"/>
    <s v="Single"/>
    <n v="19613"/>
    <n v="26362"/>
    <n v="8"/>
    <s v=" Yes"/>
    <s v="No"/>
    <n v="22"/>
    <n v="4"/>
    <n v="4"/>
    <n v="80"/>
    <n v="0"/>
    <n v="24"/>
    <s v="Good Experience"/>
    <n v="2"/>
    <n v="3"/>
    <n v="1"/>
    <n v="0"/>
    <n v="0"/>
    <n v="1"/>
  </r>
  <r>
    <n v="35"/>
    <x v="1"/>
    <x v="1"/>
    <s v="Travel Rarely"/>
    <n v="750"/>
    <x v="1"/>
    <n v="28"/>
    <n v="3"/>
    <s v="Life Sciences"/>
    <n v="1"/>
    <n v="1596"/>
    <n v="2"/>
    <s v="Male"/>
    <n v="46"/>
    <n v="4"/>
    <n v="2"/>
    <x v="2"/>
    <n v="3"/>
    <s v="Married"/>
    <n v="3407"/>
    <n v="25348"/>
    <n v="1"/>
    <s v=" Yes"/>
    <s v="No"/>
    <n v="17"/>
    <n v="3"/>
    <n v="4"/>
    <n v="80"/>
    <n v="2"/>
    <n v="10"/>
    <s v="Experience"/>
    <n v="3"/>
    <n v="2"/>
    <n v="10"/>
    <n v="9"/>
    <n v="6"/>
    <n v="8"/>
  </r>
  <r>
    <n v="34"/>
    <x v="1"/>
    <x v="1"/>
    <s v="Travel Frequently"/>
    <n v="653"/>
    <x v="1"/>
    <n v="10"/>
    <n v="4"/>
    <s v="Technical Degree"/>
    <n v="1"/>
    <n v="1597"/>
    <n v="4"/>
    <s v="Male"/>
    <n v="92"/>
    <n v="2"/>
    <n v="2"/>
    <x v="4"/>
    <n v="3"/>
    <s v="Married"/>
    <n v="5063"/>
    <n v="15332"/>
    <n v="1"/>
    <s v=" Yes"/>
    <s v="No"/>
    <n v="14"/>
    <n v="3"/>
    <n v="2"/>
    <n v="80"/>
    <n v="1"/>
    <n v="8"/>
    <s v="Experience"/>
    <n v="3"/>
    <n v="2"/>
    <n v="8"/>
    <n v="2"/>
    <n v="7"/>
    <n v="7"/>
  </r>
  <r>
    <n v="40"/>
    <x v="0"/>
    <x v="1"/>
    <s v="Travel Rarely"/>
    <n v="118"/>
    <x v="0"/>
    <n v="14"/>
    <n v="2"/>
    <s v="Life Sciences"/>
    <n v="1"/>
    <n v="1598"/>
    <n v="4"/>
    <s v="Female"/>
    <n v="84"/>
    <n v="3"/>
    <n v="2"/>
    <x v="0"/>
    <n v="1"/>
    <s v="Married"/>
    <n v="4639"/>
    <n v="11262"/>
    <n v="1"/>
    <s v=" Yes"/>
    <s v="No"/>
    <n v="15"/>
    <n v="3"/>
    <n v="3"/>
    <n v="80"/>
    <n v="1"/>
    <n v="5"/>
    <s v="Slight Experience"/>
    <n v="2"/>
    <n v="3"/>
    <n v="5"/>
    <n v="4"/>
    <n v="1"/>
    <n v="2"/>
  </r>
  <r>
    <n v="43"/>
    <x v="0"/>
    <x v="1"/>
    <s v="Travel Rarely"/>
    <n v="990"/>
    <x v="1"/>
    <n v="27"/>
    <n v="3"/>
    <s v="Technical Degree"/>
    <n v="1"/>
    <n v="1599"/>
    <n v="4"/>
    <s v="Male"/>
    <n v="87"/>
    <n v="4"/>
    <n v="1"/>
    <x v="2"/>
    <n v="2"/>
    <s v="Divorced"/>
    <n v="4876"/>
    <n v="5855"/>
    <n v="5"/>
    <s v=" Yes"/>
    <s v="No"/>
    <n v="12"/>
    <n v="3"/>
    <n v="3"/>
    <n v="80"/>
    <n v="1"/>
    <n v="8"/>
    <s v="Experience"/>
    <n v="0"/>
    <n v="3"/>
    <n v="6"/>
    <n v="4"/>
    <n v="0"/>
    <n v="2"/>
  </r>
  <r>
    <n v="35"/>
    <x v="1"/>
    <x v="1"/>
    <s v="Travel Rarely"/>
    <n v="1349"/>
    <x v="1"/>
    <n v="7"/>
    <n v="2"/>
    <s v="Life Sciences"/>
    <n v="1"/>
    <n v="1601"/>
    <n v="3"/>
    <s v="Male"/>
    <n v="63"/>
    <n v="2"/>
    <n v="1"/>
    <x v="2"/>
    <n v="4"/>
    <s v="Married"/>
    <n v="2690"/>
    <n v="7713"/>
    <n v="1"/>
    <s v=" Yes"/>
    <s v="No"/>
    <n v="18"/>
    <n v="3"/>
    <n v="4"/>
    <n v="80"/>
    <n v="1"/>
    <n v="1"/>
    <s v="Slight Experience"/>
    <n v="5"/>
    <n v="2"/>
    <n v="1"/>
    <n v="0"/>
    <n v="0"/>
    <n v="1"/>
  </r>
  <r>
    <n v="46"/>
    <x v="0"/>
    <x v="1"/>
    <s v="Travel Rarely"/>
    <n v="563"/>
    <x v="0"/>
    <n v="1"/>
    <n v="4"/>
    <s v="Life Sciences"/>
    <n v="1"/>
    <n v="1602"/>
    <n v="4"/>
    <s v="Male"/>
    <n v="56"/>
    <n v="4"/>
    <n v="4"/>
    <x v="5"/>
    <n v="1"/>
    <s v="Single"/>
    <n v="17567"/>
    <n v="3156"/>
    <n v="1"/>
    <s v=" Yes"/>
    <s v="No"/>
    <n v="15"/>
    <n v="3"/>
    <n v="2"/>
    <n v="80"/>
    <n v="0"/>
    <n v="27"/>
    <s v="Good Experience"/>
    <n v="5"/>
    <n v="1"/>
    <n v="26"/>
    <n v="0"/>
    <n v="0"/>
    <n v="12"/>
  </r>
  <r>
    <n v="28"/>
    <x v="2"/>
    <x v="0"/>
    <s v="Travel Rarely"/>
    <n v="329"/>
    <x v="1"/>
    <n v="24"/>
    <n v="3"/>
    <s v="Medical"/>
    <n v="1"/>
    <n v="1604"/>
    <n v="3"/>
    <s v="Male"/>
    <n v="51"/>
    <n v="3"/>
    <n v="1"/>
    <x v="2"/>
    <n v="2"/>
    <s v="Married"/>
    <n v="2408"/>
    <n v="7324"/>
    <n v="1"/>
    <s v=" Yes"/>
    <s v="Yes"/>
    <n v="17"/>
    <n v="3"/>
    <n v="3"/>
    <n v="80"/>
    <n v="3"/>
    <n v="1"/>
    <s v="Slight Experience"/>
    <n v="3"/>
    <n v="3"/>
    <n v="1"/>
    <n v="1"/>
    <n v="0"/>
    <n v="0"/>
  </r>
  <r>
    <n v="22"/>
    <x v="2"/>
    <x v="1"/>
    <s v="Non Travel"/>
    <n v="457"/>
    <x v="1"/>
    <n v="26"/>
    <n v="2"/>
    <s v="Other"/>
    <n v="1"/>
    <n v="1605"/>
    <n v="2"/>
    <s v="Female"/>
    <n v="85"/>
    <n v="2"/>
    <n v="1"/>
    <x v="1"/>
    <n v="3"/>
    <s v="Married"/>
    <n v="2814"/>
    <n v="10293"/>
    <n v="1"/>
    <s v=" Yes"/>
    <s v="Yes"/>
    <n v="14"/>
    <n v="3"/>
    <n v="2"/>
    <n v="80"/>
    <n v="0"/>
    <n v="4"/>
    <s v="Slight Experience"/>
    <n v="2"/>
    <n v="2"/>
    <n v="4"/>
    <n v="2"/>
    <n v="1"/>
    <n v="3"/>
  </r>
  <r>
    <n v="50"/>
    <x v="0"/>
    <x v="1"/>
    <s v="Travel Frequently"/>
    <n v="1234"/>
    <x v="1"/>
    <n v="20"/>
    <n v="5"/>
    <s v="Medical"/>
    <n v="1"/>
    <n v="1606"/>
    <n v="2"/>
    <s v="Male"/>
    <n v="41"/>
    <n v="3"/>
    <n v="4"/>
    <x v="4"/>
    <n v="3"/>
    <s v="Married"/>
    <n v="11245"/>
    <n v="20689"/>
    <n v="2"/>
    <s v=" Yes"/>
    <s v="Yes"/>
    <n v="15"/>
    <n v="3"/>
    <n v="3"/>
    <n v="80"/>
    <n v="1"/>
    <n v="32"/>
    <s v="Good Experience"/>
    <n v="3"/>
    <n v="3"/>
    <n v="30"/>
    <n v="8"/>
    <n v="12"/>
    <n v="13"/>
  </r>
  <r>
    <n v="32"/>
    <x v="1"/>
    <x v="1"/>
    <s v="Travel Rarely"/>
    <n v="634"/>
    <x v="1"/>
    <n v="5"/>
    <n v="4"/>
    <s v="Other"/>
    <n v="1"/>
    <n v="1607"/>
    <n v="2"/>
    <s v="Female"/>
    <n v="35"/>
    <n v="4"/>
    <n v="1"/>
    <x v="1"/>
    <n v="4"/>
    <s v="Married"/>
    <n v="3312"/>
    <n v="18783"/>
    <n v="3"/>
    <s v=" Yes"/>
    <s v="No"/>
    <n v="17"/>
    <n v="3"/>
    <n v="4"/>
    <n v="80"/>
    <n v="2"/>
    <n v="6"/>
    <s v="Experience"/>
    <n v="3"/>
    <n v="3"/>
    <n v="3"/>
    <n v="2"/>
    <n v="0"/>
    <n v="2"/>
  </r>
  <r>
    <n v="44"/>
    <x v="0"/>
    <x v="1"/>
    <s v="Travel Rarely"/>
    <n v="1313"/>
    <x v="1"/>
    <n v="7"/>
    <n v="3"/>
    <s v="Medical"/>
    <n v="1"/>
    <n v="1608"/>
    <n v="2"/>
    <s v="Female"/>
    <n v="31"/>
    <n v="3"/>
    <n v="5"/>
    <x v="7"/>
    <n v="4"/>
    <s v="Divorced"/>
    <n v="19049"/>
    <n v="3549"/>
    <n v="0"/>
    <s v=" Yes"/>
    <s v="Yes"/>
    <n v="14"/>
    <n v="3"/>
    <n v="4"/>
    <n v="80"/>
    <n v="1"/>
    <n v="23"/>
    <s v="Good Experience"/>
    <n v="4"/>
    <n v="2"/>
    <n v="22"/>
    <n v="7"/>
    <n v="1"/>
    <n v="10"/>
  </r>
  <r>
    <n v="30"/>
    <x v="1"/>
    <x v="1"/>
    <s v="Travel Rarely"/>
    <n v="241"/>
    <x v="1"/>
    <n v="7"/>
    <n v="3"/>
    <s v="Medical"/>
    <n v="1"/>
    <n v="1609"/>
    <n v="2"/>
    <s v="Male"/>
    <n v="48"/>
    <n v="2"/>
    <n v="1"/>
    <x v="1"/>
    <n v="2"/>
    <s v="Married"/>
    <n v="2141"/>
    <n v="5348"/>
    <n v="1"/>
    <s v=" Yes"/>
    <s v="No"/>
    <n v="12"/>
    <n v="3"/>
    <n v="2"/>
    <n v="80"/>
    <n v="1"/>
    <n v="6"/>
    <s v="Experience"/>
    <n v="3"/>
    <n v="2"/>
    <n v="6"/>
    <n v="4"/>
    <n v="1"/>
    <n v="1"/>
  </r>
  <r>
    <n v="45"/>
    <x v="0"/>
    <x v="1"/>
    <s v="Travel Rarely"/>
    <n v="1015"/>
    <x v="1"/>
    <n v="5"/>
    <n v="5"/>
    <s v="Medical"/>
    <n v="1"/>
    <n v="1611"/>
    <n v="3"/>
    <s v="Female"/>
    <n v="50"/>
    <n v="1"/>
    <n v="2"/>
    <x v="2"/>
    <n v="1"/>
    <s v="Single"/>
    <n v="5769"/>
    <n v="23447"/>
    <n v="1"/>
    <s v=" Yes"/>
    <s v="Yes"/>
    <n v="14"/>
    <n v="3"/>
    <n v="1"/>
    <n v="80"/>
    <n v="0"/>
    <n v="10"/>
    <s v="Experience"/>
    <n v="3"/>
    <n v="3"/>
    <n v="10"/>
    <n v="7"/>
    <n v="1"/>
    <n v="4"/>
  </r>
  <r>
    <n v="45"/>
    <x v="0"/>
    <x v="1"/>
    <s v="Non Travel"/>
    <n v="336"/>
    <x v="0"/>
    <n v="26"/>
    <n v="3"/>
    <s v="Marketing"/>
    <n v="1"/>
    <n v="1612"/>
    <n v="1"/>
    <s v="Male"/>
    <n v="52"/>
    <n v="2"/>
    <n v="2"/>
    <x v="0"/>
    <n v="1"/>
    <s v="Married"/>
    <n v="4385"/>
    <n v="24162"/>
    <n v="1"/>
    <s v=" Yes"/>
    <s v="No"/>
    <n v="15"/>
    <n v="3"/>
    <n v="1"/>
    <n v="80"/>
    <n v="1"/>
    <n v="10"/>
    <s v="Experience"/>
    <n v="2"/>
    <n v="3"/>
    <n v="10"/>
    <n v="7"/>
    <n v="4"/>
    <n v="5"/>
  </r>
  <r>
    <n v="31"/>
    <x v="1"/>
    <x v="1"/>
    <s v="Travel Frequently"/>
    <n v="715"/>
    <x v="0"/>
    <n v="2"/>
    <n v="4"/>
    <s v="Other"/>
    <n v="1"/>
    <n v="1613"/>
    <n v="4"/>
    <s v="Male"/>
    <n v="54"/>
    <n v="3"/>
    <n v="2"/>
    <x v="0"/>
    <n v="1"/>
    <s v="Single"/>
    <n v="5332"/>
    <n v="21602"/>
    <n v="7"/>
    <s v=" Yes"/>
    <s v="No"/>
    <n v="13"/>
    <n v="3"/>
    <n v="4"/>
    <n v="80"/>
    <n v="0"/>
    <n v="10"/>
    <s v="Experience"/>
    <n v="3"/>
    <n v="3"/>
    <n v="5"/>
    <n v="2"/>
    <n v="0"/>
    <n v="3"/>
  </r>
  <r>
    <n v="36"/>
    <x v="1"/>
    <x v="1"/>
    <s v="Travel Rarely"/>
    <n v="559"/>
    <x v="1"/>
    <n v="12"/>
    <n v="4"/>
    <s v="Life Sciences"/>
    <n v="1"/>
    <n v="1614"/>
    <n v="3"/>
    <s v="Female"/>
    <n v="76"/>
    <n v="3"/>
    <n v="2"/>
    <x v="3"/>
    <n v="3"/>
    <s v="Married"/>
    <n v="4663"/>
    <n v="12421"/>
    <n v="9"/>
    <s v=" Yes"/>
    <s v="Yes"/>
    <n v="12"/>
    <n v="3"/>
    <n v="2"/>
    <n v="80"/>
    <n v="2"/>
    <n v="7"/>
    <s v="Experience"/>
    <n v="2"/>
    <n v="3"/>
    <n v="3"/>
    <n v="2"/>
    <n v="1"/>
    <n v="1"/>
  </r>
  <r>
    <n v="34"/>
    <x v="1"/>
    <x v="1"/>
    <s v="Travel Frequently"/>
    <n v="426"/>
    <x v="1"/>
    <n v="10"/>
    <n v="4"/>
    <s v="Life Sciences"/>
    <n v="1"/>
    <n v="1615"/>
    <n v="3"/>
    <s v="Male"/>
    <n v="42"/>
    <n v="4"/>
    <n v="2"/>
    <x v="3"/>
    <n v="4"/>
    <s v="Divorced"/>
    <n v="4724"/>
    <n v="17000"/>
    <n v="1"/>
    <s v=" Yes"/>
    <s v="No"/>
    <n v="13"/>
    <n v="3"/>
    <n v="1"/>
    <n v="80"/>
    <n v="1"/>
    <n v="9"/>
    <s v="Experience"/>
    <n v="3"/>
    <n v="3"/>
    <n v="9"/>
    <n v="7"/>
    <n v="7"/>
    <n v="2"/>
  </r>
  <r>
    <n v="49"/>
    <x v="0"/>
    <x v="1"/>
    <s v="Travel Rarely"/>
    <n v="722"/>
    <x v="1"/>
    <n v="25"/>
    <n v="4"/>
    <s v="Life Sciences"/>
    <n v="1"/>
    <n v="1617"/>
    <n v="3"/>
    <s v="Female"/>
    <n v="84"/>
    <n v="3"/>
    <n v="1"/>
    <x v="2"/>
    <n v="1"/>
    <s v="Married"/>
    <n v="3211"/>
    <n v="22102"/>
    <n v="1"/>
    <s v=" Yes"/>
    <s v="No"/>
    <n v="14"/>
    <n v="3"/>
    <n v="4"/>
    <n v="80"/>
    <n v="1"/>
    <n v="10"/>
    <s v="Experience"/>
    <n v="3"/>
    <n v="2"/>
    <n v="9"/>
    <n v="6"/>
    <n v="1"/>
    <n v="4"/>
  </r>
  <r>
    <n v="39"/>
    <x v="1"/>
    <x v="1"/>
    <s v="Travel Rarely"/>
    <n v="1387"/>
    <x v="1"/>
    <n v="10"/>
    <n v="5"/>
    <s v="Medical"/>
    <n v="1"/>
    <n v="1618"/>
    <n v="2"/>
    <s v="Male"/>
    <n v="76"/>
    <n v="3"/>
    <n v="2"/>
    <x v="3"/>
    <n v="1"/>
    <s v="Married"/>
    <n v="5377"/>
    <n v="3835"/>
    <n v="2"/>
    <s v=" Yes"/>
    <s v="No"/>
    <n v="13"/>
    <n v="3"/>
    <n v="4"/>
    <n v="80"/>
    <n v="3"/>
    <n v="10"/>
    <s v="Experience"/>
    <n v="3"/>
    <n v="3"/>
    <n v="7"/>
    <n v="7"/>
    <n v="7"/>
    <n v="7"/>
  </r>
  <r>
    <n v="27"/>
    <x v="2"/>
    <x v="1"/>
    <s v="Travel Rarely"/>
    <n v="1302"/>
    <x v="1"/>
    <n v="19"/>
    <n v="3"/>
    <s v="Other"/>
    <n v="1"/>
    <n v="1619"/>
    <n v="4"/>
    <s v="Male"/>
    <n v="67"/>
    <n v="2"/>
    <n v="1"/>
    <x v="2"/>
    <n v="1"/>
    <s v="Divorced"/>
    <n v="4066"/>
    <n v="16290"/>
    <n v="1"/>
    <s v=" Yes"/>
    <s v="No"/>
    <n v="11"/>
    <n v="3"/>
    <n v="1"/>
    <n v="80"/>
    <n v="2"/>
    <n v="7"/>
    <s v="Experience"/>
    <n v="3"/>
    <n v="3"/>
    <n v="7"/>
    <n v="7"/>
    <n v="0"/>
    <n v="7"/>
  </r>
  <r>
    <n v="35"/>
    <x v="1"/>
    <x v="1"/>
    <s v="Travel Rarely"/>
    <n v="819"/>
    <x v="1"/>
    <n v="18"/>
    <n v="5"/>
    <s v="Life Sciences"/>
    <n v="1"/>
    <n v="1621"/>
    <n v="2"/>
    <s v="Male"/>
    <n v="48"/>
    <n v="4"/>
    <n v="2"/>
    <x v="1"/>
    <n v="1"/>
    <s v="Married"/>
    <n v="5208"/>
    <n v="26312"/>
    <n v="1"/>
    <s v=" Yes"/>
    <s v="No"/>
    <n v="11"/>
    <n v="3"/>
    <n v="4"/>
    <n v="80"/>
    <n v="0"/>
    <n v="16"/>
    <s v="Good Experience"/>
    <n v="2"/>
    <n v="3"/>
    <n v="16"/>
    <n v="15"/>
    <n v="1"/>
    <n v="10"/>
  </r>
  <r>
    <n v="28"/>
    <x v="2"/>
    <x v="1"/>
    <s v="Travel Rarely"/>
    <n v="580"/>
    <x v="1"/>
    <n v="27"/>
    <n v="3"/>
    <s v="Medical"/>
    <n v="1"/>
    <n v="1622"/>
    <n v="2"/>
    <s v="Female"/>
    <n v="39"/>
    <n v="1"/>
    <n v="2"/>
    <x v="3"/>
    <n v="1"/>
    <s v="Divorced"/>
    <n v="4877"/>
    <n v="20460"/>
    <n v="0"/>
    <s v=" Yes"/>
    <s v="No"/>
    <n v="21"/>
    <n v="4"/>
    <n v="2"/>
    <n v="80"/>
    <n v="1"/>
    <n v="6"/>
    <s v="Experience"/>
    <n v="5"/>
    <n v="2"/>
    <n v="5"/>
    <n v="3"/>
    <n v="0"/>
    <n v="0"/>
  </r>
  <r>
    <n v="21"/>
    <x v="2"/>
    <x v="1"/>
    <s v="Travel Rarely"/>
    <n v="546"/>
    <x v="1"/>
    <n v="5"/>
    <n v="1"/>
    <s v="Medical"/>
    <n v="1"/>
    <n v="1623"/>
    <n v="3"/>
    <s v="Male"/>
    <n v="97"/>
    <n v="3"/>
    <n v="1"/>
    <x v="1"/>
    <n v="4"/>
    <s v="Single"/>
    <n v="3117"/>
    <n v="26009"/>
    <n v="1"/>
    <s v=" Yes"/>
    <s v="No"/>
    <n v="18"/>
    <n v="3"/>
    <n v="3"/>
    <n v="80"/>
    <n v="0"/>
    <n v="3"/>
    <s v="Slight Experience"/>
    <n v="2"/>
    <n v="3"/>
    <n v="2"/>
    <n v="2"/>
    <n v="2"/>
    <n v="2"/>
  </r>
  <r>
    <n v="18"/>
    <x v="2"/>
    <x v="0"/>
    <s v="Travel Frequently"/>
    <n v="544"/>
    <x v="0"/>
    <n v="3"/>
    <n v="2"/>
    <s v="Medical"/>
    <n v="1"/>
    <n v="1624"/>
    <n v="2"/>
    <s v="Female"/>
    <n v="70"/>
    <n v="3"/>
    <n v="1"/>
    <x v="6"/>
    <n v="4"/>
    <s v="Single"/>
    <n v="1569"/>
    <n v="18420"/>
    <n v="1"/>
    <s v=" Yes"/>
    <s v="Yes"/>
    <n v="12"/>
    <n v="3"/>
    <n v="3"/>
    <n v="80"/>
    <n v="0"/>
    <n v="0"/>
    <s v="Slight Experience"/>
    <n v="2"/>
    <n v="4"/>
    <n v="0"/>
    <n v="0"/>
    <n v="0"/>
    <n v="0"/>
  </r>
  <r>
    <n v="47"/>
    <x v="0"/>
    <x v="1"/>
    <s v="Travel Rarely"/>
    <n v="1176"/>
    <x v="2"/>
    <n v="26"/>
    <n v="4"/>
    <s v="Life Sciences"/>
    <n v="1"/>
    <n v="1625"/>
    <n v="4"/>
    <s v="Female"/>
    <n v="98"/>
    <n v="3"/>
    <n v="5"/>
    <x v="5"/>
    <n v="3"/>
    <s v="Married"/>
    <n v="19658"/>
    <n v="5220"/>
    <n v="3"/>
    <s v=" Yes"/>
    <s v="No"/>
    <n v="11"/>
    <n v="3"/>
    <n v="3"/>
    <n v="80"/>
    <n v="1"/>
    <n v="27"/>
    <s v="Good Experience"/>
    <n v="2"/>
    <n v="3"/>
    <n v="5"/>
    <n v="2"/>
    <n v="1"/>
    <n v="0"/>
  </r>
  <r>
    <n v="39"/>
    <x v="1"/>
    <x v="1"/>
    <s v="Travel Rarely"/>
    <n v="170"/>
    <x v="1"/>
    <n v="3"/>
    <n v="2"/>
    <s v="Medical"/>
    <n v="1"/>
    <n v="1627"/>
    <n v="3"/>
    <s v="Male"/>
    <n v="76"/>
    <n v="2"/>
    <n v="2"/>
    <x v="2"/>
    <n v="3"/>
    <s v="Divorced"/>
    <n v="3069"/>
    <n v="10302"/>
    <n v="0"/>
    <s v=" Yes"/>
    <s v="No"/>
    <n v="15"/>
    <n v="3"/>
    <n v="4"/>
    <n v="80"/>
    <n v="1"/>
    <n v="11"/>
    <s v="Good Experience"/>
    <n v="3"/>
    <n v="3"/>
    <n v="10"/>
    <n v="8"/>
    <n v="0"/>
    <n v="7"/>
  </r>
  <r>
    <n v="40"/>
    <x v="0"/>
    <x v="1"/>
    <s v="Travel Rarely"/>
    <n v="884"/>
    <x v="1"/>
    <n v="15"/>
    <n v="3"/>
    <s v="Life Sciences"/>
    <n v="1"/>
    <n v="1628"/>
    <n v="1"/>
    <s v="Female"/>
    <n v="80"/>
    <n v="2"/>
    <n v="3"/>
    <x v="3"/>
    <n v="3"/>
    <s v="Married"/>
    <n v="10435"/>
    <n v="25800"/>
    <n v="1"/>
    <s v=" Yes"/>
    <s v="No"/>
    <n v="13"/>
    <n v="3"/>
    <n v="4"/>
    <n v="80"/>
    <n v="2"/>
    <n v="18"/>
    <s v="Good Experience"/>
    <n v="2"/>
    <n v="3"/>
    <n v="18"/>
    <n v="15"/>
    <n v="14"/>
    <n v="12"/>
  </r>
  <r>
    <n v="35"/>
    <x v="1"/>
    <x v="1"/>
    <s v="Non Travel"/>
    <n v="208"/>
    <x v="1"/>
    <n v="8"/>
    <n v="4"/>
    <s v="Life Sciences"/>
    <n v="1"/>
    <n v="1630"/>
    <n v="3"/>
    <s v="Female"/>
    <n v="52"/>
    <n v="3"/>
    <n v="2"/>
    <x v="4"/>
    <n v="3"/>
    <s v="Married"/>
    <n v="4148"/>
    <n v="12250"/>
    <n v="1"/>
    <s v=" Yes"/>
    <s v="No"/>
    <n v="12"/>
    <n v="3"/>
    <n v="4"/>
    <n v="80"/>
    <n v="1"/>
    <n v="15"/>
    <s v="Good Experience"/>
    <n v="5"/>
    <n v="3"/>
    <n v="14"/>
    <n v="11"/>
    <n v="2"/>
    <n v="9"/>
  </r>
  <r>
    <n v="37"/>
    <x v="1"/>
    <x v="1"/>
    <s v="Travel Rarely"/>
    <n v="671"/>
    <x v="1"/>
    <n v="19"/>
    <n v="3"/>
    <s v="Life Sciences"/>
    <n v="1"/>
    <n v="1631"/>
    <n v="3"/>
    <s v="Male"/>
    <n v="85"/>
    <n v="3"/>
    <n v="2"/>
    <x v="3"/>
    <n v="3"/>
    <s v="Married"/>
    <n v="5768"/>
    <n v="26493"/>
    <n v="3"/>
    <s v=" Yes"/>
    <s v="No"/>
    <n v="17"/>
    <n v="3"/>
    <n v="1"/>
    <n v="80"/>
    <n v="3"/>
    <n v="9"/>
    <s v="Experience"/>
    <n v="2"/>
    <n v="2"/>
    <n v="4"/>
    <n v="3"/>
    <n v="0"/>
    <n v="2"/>
  </r>
  <r>
    <n v="39"/>
    <x v="1"/>
    <x v="1"/>
    <s v="Travel Frequently"/>
    <n v="711"/>
    <x v="1"/>
    <n v="4"/>
    <n v="3"/>
    <s v="Medical"/>
    <n v="1"/>
    <n v="1633"/>
    <n v="1"/>
    <s v="Female"/>
    <n v="81"/>
    <n v="3"/>
    <n v="2"/>
    <x v="3"/>
    <n v="3"/>
    <s v="Single"/>
    <n v="5042"/>
    <n v="3140"/>
    <n v="0"/>
    <s v=" Yes"/>
    <s v="No"/>
    <n v="13"/>
    <n v="3"/>
    <n v="4"/>
    <n v="80"/>
    <n v="0"/>
    <n v="10"/>
    <s v="Experience"/>
    <n v="2"/>
    <n v="1"/>
    <n v="9"/>
    <n v="2"/>
    <n v="3"/>
    <n v="8"/>
  </r>
  <r>
    <n v="45"/>
    <x v="0"/>
    <x v="1"/>
    <s v="Travel Rarely"/>
    <n v="1329"/>
    <x v="1"/>
    <n v="2"/>
    <n v="2"/>
    <s v="Other"/>
    <n v="1"/>
    <n v="1635"/>
    <n v="4"/>
    <s v="Female"/>
    <n v="59"/>
    <n v="2"/>
    <n v="2"/>
    <x v="3"/>
    <n v="4"/>
    <s v="Divorced"/>
    <n v="5770"/>
    <n v="5388"/>
    <n v="1"/>
    <s v=" Yes"/>
    <s v="No"/>
    <n v="19"/>
    <n v="3"/>
    <n v="1"/>
    <n v="80"/>
    <n v="2"/>
    <n v="10"/>
    <s v="Experience"/>
    <n v="3"/>
    <n v="3"/>
    <n v="10"/>
    <n v="7"/>
    <n v="3"/>
    <n v="9"/>
  </r>
  <r>
    <n v="38"/>
    <x v="1"/>
    <x v="1"/>
    <s v="Travel Rarely"/>
    <n v="397"/>
    <x v="1"/>
    <n v="2"/>
    <n v="2"/>
    <s v="Medical"/>
    <n v="1"/>
    <n v="1638"/>
    <n v="4"/>
    <s v="Female"/>
    <n v="54"/>
    <n v="2"/>
    <n v="3"/>
    <x v="3"/>
    <n v="3"/>
    <s v="Married"/>
    <n v="7756"/>
    <n v="14199"/>
    <n v="3"/>
    <s v=" Yes"/>
    <s v="Yes"/>
    <n v="19"/>
    <n v="3"/>
    <n v="4"/>
    <n v="80"/>
    <n v="1"/>
    <n v="10"/>
    <s v="Experience"/>
    <n v="6"/>
    <n v="4"/>
    <n v="5"/>
    <n v="4"/>
    <n v="0"/>
    <n v="2"/>
  </r>
  <r>
    <n v="35"/>
    <x v="1"/>
    <x v="0"/>
    <s v="Travel Rarely"/>
    <n v="737"/>
    <x v="0"/>
    <n v="10"/>
    <n v="3"/>
    <s v="Medical"/>
    <n v="1"/>
    <n v="1639"/>
    <n v="4"/>
    <s v="Male"/>
    <n v="55"/>
    <n v="2"/>
    <n v="3"/>
    <x v="0"/>
    <n v="1"/>
    <s v="Married"/>
    <n v="10306"/>
    <n v="21530"/>
    <n v="9"/>
    <s v=" Yes"/>
    <s v="No"/>
    <n v="17"/>
    <n v="3"/>
    <n v="3"/>
    <n v="80"/>
    <n v="0"/>
    <n v="15"/>
    <s v="Good Experience"/>
    <n v="3"/>
    <n v="3"/>
    <n v="13"/>
    <n v="12"/>
    <n v="6"/>
    <n v="0"/>
  </r>
  <r>
    <n v="37"/>
    <x v="1"/>
    <x v="1"/>
    <s v="Travel Rarely"/>
    <n v="1470"/>
    <x v="1"/>
    <n v="10"/>
    <n v="3"/>
    <s v="Medical"/>
    <n v="1"/>
    <n v="1640"/>
    <n v="2"/>
    <s v="Female"/>
    <n v="71"/>
    <n v="3"/>
    <n v="1"/>
    <x v="1"/>
    <n v="2"/>
    <s v="Married"/>
    <n v="3936"/>
    <n v="9953"/>
    <n v="1"/>
    <s v=" Yes"/>
    <s v="No"/>
    <n v="11"/>
    <n v="3"/>
    <n v="1"/>
    <n v="80"/>
    <n v="1"/>
    <n v="8"/>
    <s v="Experience"/>
    <n v="2"/>
    <n v="1"/>
    <n v="8"/>
    <n v="4"/>
    <n v="7"/>
    <n v="7"/>
  </r>
  <r>
    <n v="40"/>
    <x v="0"/>
    <x v="1"/>
    <s v="Travel Rarely"/>
    <n v="448"/>
    <x v="1"/>
    <n v="16"/>
    <n v="3"/>
    <s v="Life Sciences"/>
    <n v="1"/>
    <n v="1641"/>
    <n v="3"/>
    <s v="Female"/>
    <n v="84"/>
    <n v="3"/>
    <n v="3"/>
    <x v="3"/>
    <n v="4"/>
    <s v="Single"/>
    <n v="7945"/>
    <n v="19948"/>
    <n v="6"/>
    <s v=" Yes"/>
    <s v="Yes"/>
    <n v="15"/>
    <n v="3"/>
    <n v="4"/>
    <n v="80"/>
    <n v="0"/>
    <n v="18"/>
    <s v="Good Experience"/>
    <n v="2"/>
    <n v="2"/>
    <n v="4"/>
    <n v="2"/>
    <n v="3"/>
    <n v="3"/>
  </r>
  <r>
    <n v="44"/>
    <x v="0"/>
    <x v="1"/>
    <s v="Travel Frequently"/>
    <n v="602"/>
    <x v="2"/>
    <n v="1"/>
    <n v="5"/>
    <s v="Human Resources"/>
    <n v="1"/>
    <n v="1642"/>
    <n v="1"/>
    <s v="Male"/>
    <n v="37"/>
    <n v="3"/>
    <n v="2"/>
    <x v="8"/>
    <n v="4"/>
    <s v="Married"/>
    <n v="5743"/>
    <n v="10503"/>
    <n v="4"/>
    <s v=" Yes"/>
    <s v="Yes"/>
    <n v="11"/>
    <n v="3"/>
    <n v="3"/>
    <n v="80"/>
    <n v="0"/>
    <n v="14"/>
    <s v="Good Experience"/>
    <n v="3"/>
    <n v="3"/>
    <n v="10"/>
    <n v="7"/>
    <n v="0"/>
    <n v="2"/>
  </r>
  <r>
    <n v="48"/>
    <x v="0"/>
    <x v="1"/>
    <s v="Travel Frequently"/>
    <n v="365"/>
    <x v="1"/>
    <n v="4"/>
    <n v="5"/>
    <s v="Medical"/>
    <n v="1"/>
    <n v="1644"/>
    <n v="3"/>
    <s v="Male"/>
    <n v="89"/>
    <n v="2"/>
    <n v="4"/>
    <x v="5"/>
    <n v="4"/>
    <s v="Married"/>
    <n v="15202"/>
    <n v="5602"/>
    <n v="2"/>
    <s v=" Yes"/>
    <s v="No"/>
    <n v="25"/>
    <n v="4"/>
    <n v="2"/>
    <n v="80"/>
    <n v="1"/>
    <n v="23"/>
    <s v="Good Experience"/>
    <n v="3"/>
    <n v="3"/>
    <n v="2"/>
    <n v="2"/>
    <n v="2"/>
    <n v="2"/>
  </r>
  <r>
    <n v="35"/>
    <x v="1"/>
    <x v="0"/>
    <s v="Travel Rarely"/>
    <n v="763"/>
    <x v="0"/>
    <n v="15"/>
    <n v="2"/>
    <s v="Medical"/>
    <n v="1"/>
    <n v="1645"/>
    <n v="1"/>
    <s v="Male"/>
    <n v="59"/>
    <n v="1"/>
    <n v="2"/>
    <x v="0"/>
    <n v="4"/>
    <s v="Divorced"/>
    <n v="5440"/>
    <n v="22098"/>
    <n v="6"/>
    <s v=" Yes"/>
    <s v="Yes"/>
    <n v="14"/>
    <n v="3"/>
    <n v="4"/>
    <n v="80"/>
    <n v="2"/>
    <n v="7"/>
    <s v="Experience"/>
    <n v="2"/>
    <n v="2"/>
    <n v="2"/>
    <n v="2"/>
    <n v="2"/>
    <n v="2"/>
  </r>
  <r>
    <n v="24"/>
    <x v="2"/>
    <x v="1"/>
    <s v="Travel Frequently"/>
    <n v="567"/>
    <x v="1"/>
    <n v="2"/>
    <n v="1"/>
    <s v="Technical Degree"/>
    <n v="1"/>
    <n v="1646"/>
    <n v="1"/>
    <s v="Female"/>
    <n v="32"/>
    <n v="3"/>
    <n v="1"/>
    <x v="1"/>
    <n v="4"/>
    <s v="Single"/>
    <n v="3760"/>
    <n v="17218"/>
    <n v="1"/>
    <s v=" Yes"/>
    <s v="Yes"/>
    <n v="13"/>
    <n v="3"/>
    <n v="3"/>
    <n v="80"/>
    <n v="0"/>
    <n v="6"/>
    <s v="Experience"/>
    <n v="2"/>
    <n v="3"/>
    <n v="6"/>
    <n v="3"/>
    <n v="1"/>
    <n v="3"/>
  </r>
  <r>
    <n v="27"/>
    <x v="2"/>
    <x v="1"/>
    <s v="Travel Rarely"/>
    <n v="486"/>
    <x v="1"/>
    <n v="8"/>
    <n v="3"/>
    <s v="Medical"/>
    <n v="1"/>
    <n v="1647"/>
    <n v="2"/>
    <s v="Female"/>
    <n v="86"/>
    <n v="4"/>
    <n v="1"/>
    <x v="1"/>
    <n v="3"/>
    <s v="Married"/>
    <n v="3517"/>
    <n v="22490"/>
    <n v="7"/>
    <s v=" Yes"/>
    <s v="No"/>
    <n v="17"/>
    <n v="3"/>
    <n v="1"/>
    <n v="80"/>
    <n v="0"/>
    <n v="5"/>
    <s v="Slight Experience"/>
    <n v="0"/>
    <n v="3"/>
    <n v="3"/>
    <n v="2"/>
    <n v="0"/>
    <n v="2"/>
  </r>
  <r>
    <n v="27"/>
    <x v="2"/>
    <x v="1"/>
    <s v="Travel Frequently"/>
    <n v="591"/>
    <x v="1"/>
    <n v="2"/>
    <n v="3"/>
    <s v="Medical"/>
    <n v="1"/>
    <n v="1648"/>
    <n v="4"/>
    <s v="Male"/>
    <n v="87"/>
    <n v="3"/>
    <n v="1"/>
    <x v="1"/>
    <n v="4"/>
    <s v="Single"/>
    <n v="2580"/>
    <n v="6297"/>
    <n v="2"/>
    <s v=" Yes"/>
    <s v="No"/>
    <n v="13"/>
    <n v="3"/>
    <n v="3"/>
    <n v="80"/>
    <n v="0"/>
    <n v="6"/>
    <s v="Experience"/>
    <n v="0"/>
    <n v="2"/>
    <n v="4"/>
    <n v="2"/>
    <n v="1"/>
    <n v="2"/>
  </r>
  <r>
    <n v="40"/>
    <x v="0"/>
    <x v="0"/>
    <s v="Travel Rarely"/>
    <n v="1329"/>
    <x v="1"/>
    <n v="7"/>
    <n v="3"/>
    <s v="Life Sciences"/>
    <n v="1"/>
    <n v="1649"/>
    <n v="1"/>
    <s v="Male"/>
    <n v="73"/>
    <n v="3"/>
    <n v="1"/>
    <x v="2"/>
    <n v="1"/>
    <s v="Single"/>
    <n v="2166"/>
    <n v="3339"/>
    <n v="3"/>
    <s v=" Yes"/>
    <s v="Yes"/>
    <n v="14"/>
    <n v="3"/>
    <n v="2"/>
    <n v="80"/>
    <n v="0"/>
    <n v="10"/>
    <s v="Experience"/>
    <n v="3"/>
    <n v="1"/>
    <n v="4"/>
    <n v="2"/>
    <n v="0"/>
    <n v="3"/>
  </r>
  <r>
    <n v="29"/>
    <x v="2"/>
    <x v="1"/>
    <s v="Travel Rarely"/>
    <n v="469"/>
    <x v="0"/>
    <n v="10"/>
    <n v="3"/>
    <s v="Medical"/>
    <n v="1"/>
    <n v="1650"/>
    <n v="3"/>
    <s v="Male"/>
    <n v="42"/>
    <n v="2"/>
    <n v="2"/>
    <x v="0"/>
    <n v="3"/>
    <s v="Single"/>
    <n v="5869"/>
    <n v="23413"/>
    <n v="9"/>
    <s v=" Yes"/>
    <s v="No"/>
    <n v="11"/>
    <n v="3"/>
    <n v="3"/>
    <n v="80"/>
    <n v="0"/>
    <n v="8"/>
    <s v="Experience"/>
    <n v="2"/>
    <n v="3"/>
    <n v="5"/>
    <n v="2"/>
    <n v="1"/>
    <n v="4"/>
  </r>
  <r>
    <n v="36"/>
    <x v="1"/>
    <x v="1"/>
    <s v="Travel Rarely"/>
    <n v="711"/>
    <x v="1"/>
    <n v="5"/>
    <n v="4"/>
    <s v="Life Sciences"/>
    <n v="1"/>
    <n v="1651"/>
    <n v="2"/>
    <s v="Female"/>
    <n v="42"/>
    <n v="3"/>
    <n v="3"/>
    <x v="4"/>
    <n v="1"/>
    <s v="Married"/>
    <n v="8008"/>
    <n v="22792"/>
    <n v="4"/>
    <s v=" Yes"/>
    <s v="No"/>
    <n v="12"/>
    <n v="3"/>
    <n v="3"/>
    <n v="80"/>
    <n v="2"/>
    <n v="9"/>
    <s v="Experience"/>
    <n v="6"/>
    <n v="3"/>
    <n v="3"/>
    <n v="2"/>
    <n v="0"/>
    <n v="2"/>
  </r>
  <r>
    <n v="25"/>
    <x v="2"/>
    <x v="1"/>
    <s v="Travel Frequently"/>
    <n v="772"/>
    <x v="1"/>
    <n v="2"/>
    <n v="1"/>
    <s v="Life Sciences"/>
    <n v="1"/>
    <n v="1653"/>
    <n v="4"/>
    <s v="Male"/>
    <n v="77"/>
    <n v="4"/>
    <n v="2"/>
    <x v="3"/>
    <n v="3"/>
    <s v="Divorced"/>
    <n v="5206"/>
    <n v="4973"/>
    <n v="1"/>
    <s v=" Yes"/>
    <s v="No"/>
    <n v="17"/>
    <n v="3"/>
    <n v="3"/>
    <n v="80"/>
    <n v="2"/>
    <n v="7"/>
    <s v="Experience"/>
    <n v="6"/>
    <n v="3"/>
    <n v="7"/>
    <n v="7"/>
    <n v="0"/>
    <n v="7"/>
  </r>
  <r>
    <n v="39"/>
    <x v="1"/>
    <x v="1"/>
    <s v="Travel Rarely"/>
    <n v="492"/>
    <x v="1"/>
    <n v="12"/>
    <n v="3"/>
    <s v="Medical"/>
    <n v="1"/>
    <n v="1654"/>
    <n v="4"/>
    <s v="Male"/>
    <n v="66"/>
    <n v="3"/>
    <n v="2"/>
    <x v="3"/>
    <n v="2"/>
    <s v="Married"/>
    <n v="5295"/>
    <n v="7693"/>
    <n v="4"/>
    <s v=" Yes"/>
    <s v="No"/>
    <n v="21"/>
    <n v="4"/>
    <n v="3"/>
    <n v="80"/>
    <n v="0"/>
    <n v="7"/>
    <s v="Experience"/>
    <n v="3"/>
    <n v="3"/>
    <n v="5"/>
    <n v="4"/>
    <n v="1"/>
    <n v="0"/>
  </r>
  <r>
    <n v="49"/>
    <x v="0"/>
    <x v="1"/>
    <s v="Travel Rarely"/>
    <n v="301"/>
    <x v="1"/>
    <n v="22"/>
    <n v="4"/>
    <s v="Other"/>
    <n v="1"/>
    <n v="1655"/>
    <n v="1"/>
    <s v="Female"/>
    <n v="72"/>
    <n v="3"/>
    <n v="4"/>
    <x v="7"/>
    <n v="2"/>
    <s v="Married"/>
    <n v="16413"/>
    <n v="3498"/>
    <n v="3"/>
    <s v=" Yes"/>
    <s v="No"/>
    <n v="16"/>
    <n v="3"/>
    <n v="2"/>
    <n v="80"/>
    <n v="2"/>
    <n v="27"/>
    <s v="Good Experience"/>
    <n v="2"/>
    <n v="3"/>
    <n v="4"/>
    <n v="2"/>
    <n v="1"/>
    <n v="2"/>
  </r>
  <r>
    <n v="50"/>
    <x v="0"/>
    <x v="1"/>
    <s v="Travel Rarely"/>
    <n v="813"/>
    <x v="1"/>
    <n v="17"/>
    <n v="5"/>
    <s v="Life Sciences"/>
    <n v="1"/>
    <n v="1656"/>
    <n v="4"/>
    <s v="Female"/>
    <n v="50"/>
    <n v="2"/>
    <n v="3"/>
    <x v="7"/>
    <n v="1"/>
    <s v="Divorced"/>
    <n v="13269"/>
    <n v="21981"/>
    <n v="5"/>
    <s v=" Yes"/>
    <s v="No"/>
    <n v="15"/>
    <n v="3"/>
    <n v="3"/>
    <n v="80"/>
    <n v="3"/>
    <n v="19"/>
    <s v="Good Experience"/>
    <n v="3"/>
    <n v="3"/>
    <n v="14"/>
    <n v="11"/>
    <n v="1"/>
    <n v="11"/>
  </r>
  <r>
    <n v="20"/>
    <x v="2"/>
    <x v="1"/>
    <s v="Travel Rarely"/>
    <n v="1141"/>
    <x v="0"/>
    <n v="2"/>
    <n v="3"/>
    <s v="Medical"/>
    <n v="1"/>
    <n v="1657"/>
    <n v="3"/>
    <s v="Female"/>
    <n v="31"/>
    <n v="3"/>
    <n v="1"/>
    <x v="6"/>
    <n v="3"/>
    <s v="Single"/>
    <n v="2783"/>
    <n v="13251"/>
    <n v="1"/>
    <s v=" Yes"/>
    <s v="No"/>
    <n v="19"/>
    <n v="3"/>
    <n v="1"/>
    <n v="80"/>
    <n v="0"/>
    <n v="2"/>
    <s v="Slight Experience"/>
    <n v="3"/>
    <n v="3"/>
    <n v="2"/>
    <n v="2"/>
    <n v="2"/>
    <n v="2"/>
  </r>
  <r>
    <n v="34"/>
    <x v="1"/>
    <x v="1"/>
    <s v="Travel Rarely"/>
    <n v="1130"/>
    <x v="1"/>
    <n v="3"/>
    <n v="3"/>
    <s v="Life Sciences"/>
    <n v="1"/>
    <n v="1658"/>
    <n v="4"/>
    <s v="Female"/>
    <n v="66"/>
    <n v="3"/>
    <n v="2"/>
    <x v="1"/>
    <n v="2"/>
    <s v="Divorced"/>
    <n v="5433"/>
    <n v="19332"/>
    <n v="1"/>
    <s v=" Yes"/>
    <s v="No"/>
    <n v="12"/>
    <n v="3"/>
    <n v="3"/>
    <n v="80"/>
    <n v="1"/>
    <n v="11"/>
    <s v="Good Experience"/>
    <n v="2"/>
    <n v="3"/>
    <n v="11"/>
    <n v="8"/>
    <n v="7"/>
    <n v="9"/>
  </r>
  <r>
    <n v="36"/>
    <x v="1"/>
    <x v="1"/>
    <s v="Travel Rarely"/>
    <n v="311"/>
    <x v="1"/>
    <n v="7"/>
    <n v="3"/>
    <s v="Life Sciences"/>
    <n v="1"/>
    <n v="1659"/>
    <n v="1"/>
    <s v="Male"/>
    <n v="77"/>
    <n v="3"/>
    <n v="1"/>
    <x v="2"/>
    <n v="2"/>
    <s v="Single"/>
    <n v="2013"/>
    <n v="10950"/>
    <n v="2"/>
    <s v=" Yes"/>
    <s v="No"/>
    <n v="11"/>
    <n v="3"/>
    <n v="3"/>
    <n v="80"/>
    <n v="0"/>
    <n v="15"/>
    <s v="Good Experience"/>
    <n v="4"/>
    <n v="3"/>
    <n v="4"/>
    <n v="3"/>
    <n v="1"/>
    <n v="3"/>
  </r>
  <r>
    <n v="49"/>
    <x v="0"/>
    <x v="1"/>
    <s v="Travel Rarely"/>
    <n v="465"/>
    <x v="1"/>
    <n v="6"/>
    <n v="1"/>
    <s v="Life Sciences"/>
    <n v="1"/>
    <n v="1661"/>
    <n v="3"/>
    <s v="Female"/>
    <n v="41"/>
    <n v="2"/>
    <n v="4"/>
    <x v="4"/>
    <n v="3"/>
    <s v="Married"/>
    <n v="13966"/>
    <n v="11652"/>
    <n v="2"/>
    <s v=" Yes"/>
    <s v="Yes"/>
    <n v="19"/>
    <n v="3"/>
    <n v="2"/>
    <n v="80"/>
    <n v="1"/>
    <n v="30"/>
    <s v="Good Experience"/>
    <n v="3"/>
    <n v="3"/>
    <n v="15"/>
    <n v="11"/>
    <n v="2"/>
    <n v="12"/>
  </r>
  <r>
    <n v="36"/>
    <x v="1"/>
    <x v="1"/>
    <s v="Non Travel"/>
    <n v="894"/>
    <x v="1"/>
    <n v="1"/>
    <n v="4"/>
    <s v="Medical"/>
    <n v="1"/>
    <n v="1662"/>
    <n v="4"/>
    <s v="Female"/>
    <n v="33"/>
    <n v="2"/>
    <n v="2"/>
    <x v="3"/>
    <n v="3"/>
    <s v="Married"/>
    <n v="4374"/>
    <n v="15411"/>
    <n v="0"/>
    <s v=" Yes"/>
    <s v="No"/>
    <n v="15"/>
    <n v="3"/>
    <n v="3"/>
    <n v="80"/>
    <n v="0"/>
    <n v="4"/>
    <s v="Slight Experience"/>
    <n v="6"/>
    <n v="3"/>
    <n v="3"/>
    <n v="2"/>
    <n v="1"/>
    <n v="2"/>
  </r>
  <r>
    <n v="36"/>
    <x v="1"/>
    <x v="1"/>
    <s v="Travel Rarely"/>
    <n v="1040"/>
    <x v="1"/>
    <n v="3"/>
    <n v="2"/>
    <s v="Life Sciences"/>
    <n v="1"/>
    <n v="1664"/>
    <n v="4"/>
    <s v="Male"/>
    <n v="79"/>
    <n v="4"/>
    <n v="2"/>
    <x v="4"/>
    <n v="1"/>
    <s v="Divorced"/>
    <n v="6842"/>
    <n v="26308"/>
    <n v="6"/>
    <s v=" Yes"/>
    <s v="No"/>
    <n v="20"/>
    <n v="4"/>
    <n v="1"/>
    <n v="80"/>
    <n v="1"/>
    <n v="13"/>
    <s v="Good Experience"/>
    <n v="3"/>
    <n v="3"/>
    <n v="5"/>
    <n v="4"/>
    <n v="0"/>
    <n v="4"/>
  </r>
  <r>
    <n v="54"/>
    <x v="0"/>
    <x v="1"/>
    <s v="Travel Rarely"/>
    <n v="584"/>
    <x v="1"/>
    <n v="22"/>
    <n v="5"/>
    <s v="Medical"/>
    <n v="1"/>
    <n v="1665"/>
    <n v="2"/>
    <s v="Female"/>
    <n v="91"/>
    <n v="3"/>
    <n v="4"/>
    <x v="5"/>
    <n v="3"/>
    <s v="Married"/>
    <n v="17426"/>
    <n v="18685"/>
    <n v="3"/>
    <s v=" Yes"/>
    <s v="No"/>
    <n v="25"/>
    <n v="4"/>
    <n v="3"/>
    <n v="80"/>
    <n v="1"/>
    <n v="36"/>
    <s v="Good Experience"/>
    <n v="6"/>
    <n v="3"/>
    <n v="10"/>
    <n v="8"/>
    <n v="4"/>
    <n v="7"/>
  </r>
  <r>
    <n v="43"/>
    <x v="0"/>
    <x v="1"/>
    <s v="Travel Rarely"/>
    <n v="1291"/>
    <x v="1"/>
    <n v="15"/>
    <n v="2"/>
    <s v="Life Sciences"/>
    <n v="1"/>
    <n v="1666"/>
    <n v="3"/>
    <s v="Male"/>
    <n v="65"/>
    <n v="2"/>
    <n v="4"/>
    <x v="7"/>
    <n v="3"/>
    <s v="Married"/>
    <n v="17603"/>
    <n v="3525"/>
    <n v="1"/>
    <s v=" Yes"/>
    <s v="No"/>
    <n v="24"/>
    <n v="4"/>
    <n v="1"/>
    <n v="80"/>
    <n v="1"/>
    <n v="14"/>
    <s v="Good Experience"/>
    <n v="3"/>
    <n v="3"/>
    <n v="14"/>
    <n v="10"/>
    <n v="6"/>
    <n v="11"/>
  </r>
  <r>
    <n v="35"/>
    <x v="1"/>
    <x v="0"/>
    <s v="Travel Frequently"/>
    <n v="880"/>
    <x v="0"/>
    <n v="12"/>
    <n v="4"/>
    <s v="Other"/>
    <n v="1"/>
    <n v="1667"/>
    <n v="4"/>
    <s v="Male"/>
    <n v="36"/>
    <n v="3"/>
    <n v="2"/>
    <x v="0"/>
    <n v="4"/>
    <s v="Single"/>
    <n v="4581"/>
    <n v="10414"/>
    <n v="3"/>
    <s v=" Yes"/>
    <s v="Yes"/>
    <n v="24"/>
    <n v="4"/>
    <n v="1"/>
    <n v="80"/>
    <n v="0"/>
    <n v="13"/>
    <s v="Good Experience"/>
    <n v="2"/>
    <n v="4"/>
    <n v="11"/>
    <n v="9"/>
    <n v="6"/>
    <n v="7"/>
  </r>
  <r>
    <n v="38"/>
    <x v="1"/>
    <x v="1"/>
    <s v="Travel Frequently"/>
    <n v="1189"/>
    <x v="1"/>
    <n v="1"/>
    <n v="3"/>
    <s v="Life Sciences"/>
    <n v="1"/>
    <n v="1668"/>
    <n v="4"/>
    <s v="Male"/>
    <n v="90"/>
    <n v="3"/>
    <n v="2"/>
    <x v="1"/>
    <n v="4"/>
    <s v="Married"/>
    <n v="4735"/>
    <n v="9867"/>
    <n v="7"/>
    <s v=" Yes"/>
    <s v="No"/>
    <n v="15"/>
    <n v="3"/>
    <n v="4"/>
    <n v="80"/>
    <n v="2"/>
    <n v="19"/>
    <s v="Good Experience"/>
    <n v="4"/>
    <n v="4"/>
    <n v="13"/>
    <n v="11"/>
    <n v="2"/>
    <n v="9"/>
  </r>
  <r>
    <n v="29"/>
    <x v="2"/>
    <x v="1"/>
    <s v="Travel Rarely"/>
    <n v="991"/>
    <x v="0"/>
    <n v="5"/>
    <n v="3"/>
    <s v="Medical"/>
    <n v="1"/>
    <n v="1669"/>
    <n v="1"/>
    <s v="Male"/>
    <n v="43"/>
    <n v="2"/>
    <n v="2"/>
    <x v="0"/>
    <n v="2"/>
    <s v="Divorced"/>
    <n v="4187"/>
    <n v="3356"/>
    <n v="1"/>
    <s v=" Yes"/>
    <s v="Yes"/>
    <n v="13"/>
    <n v="3"/>
    <n v="2"/>
    <n v="80"/>
    <n v="1"/>
    <n v="10"/>
    <s v="Experience"/>
    <n v="3"/>
    <n v="2"/>
    <n v="10"/>
    <n v="0"/>
    <n v="0"/>
    <n v="9"/>
  </r>
  <r>
    <n v="33"/>
    <x v="1"/>
    <x v="1"/>
    <s v="Travel Rarely"/>
    <n v="392"/>
    <x v="0"/>
    <n v="2"/>
    <n v="4"/>
    <s v="Medical"/>
    <n v="1"/>
    <n v="1670"/>
    <n v="4"/>
    <s v="Male"/>
    <n v="93"/>
    <n v="3"/>
    <n v="2"/>
    <x v="0"/>
    <n v="4"/>
    <s v="Divorced"/>
    <n v="5505"/>
    <n v="3921"/>
    <n v="1"/>
    <s v=" Yes"/>
    <s v="No"/>
    <n v="14"/>
    <n v="3"/>
    <n v="3"/>
    <n v="80"/>
    <n v="2"/>
    <n v="6"/>
    <s v="Experience"/>
    <n v="5"/>
    <n v="3"/>
    <n v="6"/>
    <n v="2"/>
    <n v="0"/>
    <n v="4"/>
  </r>
  <r>
    <n v="32"/>
    <x v="1"/>
    <x v="1"/>
    <s v="Travel Rarely"/>
    <n v="977"/>
    <x v="1"/>
    <n v="2"/>
    <n v="3"/>
    <s v="Medical"/>
    <n v="1"/>
    <n v="1671"/>
    <n v="4"/>
    <s v="Male"/>
    <n v="45"/>
    <n v="3"/>
    <n v="2"/>
    <x v="1"/>
    <n v="2"/>
    <s v="Divorced"/>
    <n v="5470"/>
    <n v="25518"/>
    <n v="0"/>
    <s v=" Yes"/>
    <s v="No"/>
    <n v="13"/>
    <n v="3"/>
    <n v="3"/>
    <n v="80"/>
    <n v="2"/>
    <n v="10"/>
    <s v="Experience"/>
    <n v="4"/>
    <n v="2"/>
    <n v="9"/>
    <n v="5"/>
    <n v="1"/>
    <n v="6"/>
  </r>
  <r>
    <n v="31"/>
    <x v="1"/>
    <x v="1"/>
    <s v="Travel Rarely"/>
    <n v="1112"/>
    <x v="0"/>
    <n v="5"/>
    <n v="4"/>
    <s v="Life Sciences"/>
    <n v="1"/>
    <n v="1673"/>
    <n v="1"/>
    <s v="Female"/>
    <n v="67"/>
    <n v="3"/>
    <n v="2"/>
    <x v="0"/>
    <n v="4"/>
    <s v="Married"/>
    <n v="5476"/>
    <n v="22589"/>
    <n v="1"/>
    <s v=" Yes"/>
    <s v="No"/>
    <n v="11"/>
    <n v="3"/>
    <n v="1"/>
    <n v="80"/>
    <n v="2"/>
    <n v="10"/>
    <s v="Experience"/>
    <n v="2"/>
    <n v="3"/>
    <n v="10"/>
    <n v="0"/>
    <n v="0"/>
    <n v="2"/>
  </r>
  <r>
    <n v="49"/>
    <x v="0"/>
    <x v="1"/>
    <s v="Travel Rarely"/>
    <n v="464"/>
    <x v="1"/>
    <n v="16"/>
    <n v="3"/>
    <s v="Medical"/>
    <n v="1"/>
    <n v="1674"/>
    <n v="4"/>
    <s v="Female"/>
    <n v="74"/>
    <n v="3"/>
    <n v="1"/>
    <x v="2"/>
    <n v="1"/>
    <s v="Divorced"/>
    <n v="2587"/>
    <n v="24941"/>
    <n v="4"/>
    <s v=" Yes"/>
    <s v="Yes"/>
    <n v="16"/>
    <n v="3"/>
    <n v="2"/>
    <n v="80"/>
    <n v="1"/>
    <n v="17"/>
    <s v="Good Experience"/>
    <n v="2"/>
    <n v="2"/>
    <n v="2"/>
    <n v="2"/>
    <n v="2"/>
    <n v="2"/>
  </r>
  <r>
    <n v="38"/>
    <x v="1"/>
    <x v="1"/>
    <s v="Travel Frequently"/>
    <n v="148"/>
    <x v="1"/>
    <n v="2"/>
    <n v="3"/>
    <s v="Medical"/>
    <n v="1"/>
    <n v="1675"/>
    <n v="4"/>
    <s v="Female"/>
    <n v="42"/>
    <n v="2"/>
    <n v="1"/>
    <x v="2"/>
    <n v="2"/>
    <s v="Single"/>
    <n v="2440"/>
    <n v="23826"/>
    <n v="1"/>
    <s v=" Yes"/>
    <s v="No"/>
    <n v="22"/>
    <n v="4"/>
    <n v="2"/>
    <n v="80"/>
    <n v="0"/>
    <n v="4"/>
    <s v="Slight Experience"/>
    <n v="3"/>
    <n v="3"/>
    <n v="4"/>
    <n v="3"/>
    <n v="3"/>
    <n v="3"/>
  </r>
  <r>
    <n v="47"/>
    <x v="0"/>
    <x v="1"/>
    <s v="Travel Rarely"/>
    <n v="1225"/>
    <x v="0"/>
    <n v="2"/>
    <n v="4"/>
    <s v="Life Sciences"/>
    <n v="1"/>
    <n v="1676"/>
    <n v="2"/>
    <s v="Female"/>
    <n v="47"/>
    <n v="4"/>
    <n v="4"/>
    <x v="5"/>
    <n v="2"/>
    <s v="Divorced"/>
    <n v="15972"/>
    <n v="21086"/>
    <n v="6"/>
    <s v=" Yes"/>
    <s v="No"/>
    <n v="14"/>
    <n v="3"/>
    <n v="3"/>
    <n v="80"/>
    <n v="3"/>
    <n v="29"/>
    <s v="Good Experience"/>
    <n v="2"/>
    <n v="3"/>
    <n v="3"/>
    <n v="2"/>
    <n v="1"/>
    <n v="2"/>
  </r>
  <r>
    <n v="49"/>
    <x v="0"/>
    <x v="1"/>
    <s v="Travel Rarely"/>
    <n v="809"/>
    <x v="1"/>
    <n v="1"/>
    <n v="3"/>
    <s v="Life Sciences"/>
    <n v="1"/>
    <n v="1677"/>
    <n v="3"/>
    <s v="Male"/>
    <n v="36"/>
    <n v="3"/>
    <n v="4"/>
    <x v="5"/>
    <n v="3"/>
    <s v="Single"/>
    <n v="15379"/>
    <n v="22384"/>
    <n v="4"/>
    <s v=" Yes"/>
    <s v="No"/>
    <n v="14"/>
    <n v="3"/>
    <n v="1"/>
    <n v="80"/>
    <n v="0"/>
    <n v="23"/>
    <s v="Good Experience"/>
    <n v="2"/>
    <n v="3"/>
    <n v="8"/>
    <n v="7"/>
    <n v="0"/>
    <n v="0"/>
  </r>
  <r>
    <n v="41"/>
    <x v="0"/>
    <x v="1"/>
    <s v="Travel Rarely"/>
    <n v="1206"/>
    <x v="0"/>
    <n v="23"/>
    <n v="2"/>
    <s v="Life Sciences"/>
    <n v="1"/>
    <n v="1678"/>
    <n v="4"/>
    <s v="Male"/>
    <n v="80"/>
    <n v="3"/>
    <n v="3"/>
    <x v="0"/>
    <n v="3"/>
    <s v="Single"/>
    <n v="7082"/>
    <n v="11591"/>
    <n v="3"/>
    <s v=" Yes"/>
    <s v="Yes"/>
    <n v="16"/>
    <n v="3"/>
    <n v="4"/>
    <n v="80"/>
    <n v="0"/>
    <n v="21"/>
    <s v="Good Experience"/>
    <n v="2"/>
    <n v="3"/>
    <n v="2"/>
    <n v="0"/>
    <n v="0"/>
    <n v="2"/>
  </r>
  <r>
    <n v="20"/>
    <x v="2"/>
    <x v="1"/>
    <s v="Travel Rarely"/>
    <n v="727"/>
    <x v="0"/>
    <n v="9"/>
    <n v="1"/>
    <s v="Life Sciences"/>
    <n v="1"/>
    <n v="1680"/>
    <n v="4"/>
    <s v="Male"/>
    <n v="54"/>
    <n v="3"/>
    <n v="1"/>
    <x v="6"/>
    <n v="1"/>
    <s v="Single"/>
    <n v="2728"/>
    <n v="21082"/>
    <n v="1"/>
    <s v=" Yes"/>
    <s v="No"/>
    <n v="11"/>
    <n v="3"/>
    <n v="1"/>
    <n v="80"/>
    <n v="0"/>
    <n v="2"/>
    <s v="Slight Experience"/>
    <n v="3"/>
    <n v="3"/>
    <n v="2"/>
    <n v="2"/>
    <n v="0"/>
    <n v="2"/>
  </r>
  <r>
    <n v="33"/>
    <x v="1"/>
    <x v="1"/>
    <s v="Non Travel"/>
    <n v="530"/>
    <x v="0"/>
    <n v="16"/>
    <n v="3"/>
    <s v="Life Sciences"/>
    <n v="1"/>
    <n v="1681"/>
    <n v="3"/>
    <s v="Female"/>
    <n v="36"/>
    <n v="3"/>
    <n v="2"/>
    <x v="0"/>
    <n v="4"/>
    <s v="Divorced"/>
    <n v="5368"/>
    <n v="16130"/>
    <n v="1"/>
    <s v=" Yes"/>
    <s v="Yes"/>
    <n v="25"/>
    <n v="4"/>
    <n v="3"/>
    <n v="80"/>
    <n v="1"/>
    <n v="7"/>
    <s v="Experience"/>
    <n v="2"/>
    <n v="3"/>
    <n v="6"/>
    <n v="5"/>
    <n v="1"/>
    <n v="2"/>
  </r>
  <r>
    <n v="36"/>
    <x v="1"/>
    <x v="1"/>
    <s v="Travel Rarely"/>
    <n v="1351"/>
    <x v="1"/>
    <n v="26"/>
    <n v="4"/>
    <s v="Life Sciences"/>
    <n v="1"/>
    <n v="1682"/>
    <n v="1"/>
    <s v="Male"/>
    <n v="80"/>
    <n v="3"/>
    <n v="2"/>
    <x v="4"/>
    <n v="3"/>
    <s v="Married"/>
    <n v="5347"/>
    <n v="7419"/>
    <n v="6"/>
    <s v=" Yes"/>
    <s v="No"/>
    <n v="14"/>
    <n v="3"/>
    <n v="2"/>
    <n v="80"/>
    <n v="2"/>
    <n v="10"/>
    <s v="Experience"/>
    <n v="2"/>
    <n v="2"/>
    <n v="3"/>
    <n v="2"/>
    <n v="0"/>
    <n v="2"/>
  </r>
  <r>
    <n v="44"/>
    <x v="0"/>
    <x v="1"/>
    <s v="Travel Rarely"/>
    <n v="528"/>
    <x v="2"/>
    <n v="1"/>
    <n v="3"/>
    <s v="Life Sciences"/>
    <n v="1"/>
    <n v="1683"/>
    <n v="3"/>
    <s v="Female"/>
    <n v="44"/>
    <n v="3"/>
    <n v="1"/>
    <x v="8"/>
    <n v="4"/>
    <s v="Divorced"/>
    <n v="3195"/>
    <n v="4167"/>
    <n v="4"/>
    <s v=" Yes"/>
    <s v="Yes"/>
    <n v="18"/>
    <n v="3"/>
    <n v="1"/>
    <n v="80"/>
    <n v="3"/>
    <n v="8"/>
    <s v="Experience"/>
    <n v="2"/>
    <n v="3"/>
    <n v="2"/>
    <n v="2"/>
    <n v="2"/>
    <n v="2"/>
  </r>
  <r>
    <n v="23"/>
    <x v="2"/>
    <x v="0"/>
    <s v="Travel Rarely"/>
    <n v="1320"/>
    <x v="1"/>
    <n v="8"/>
    <n v="1"/>
    <s v="Medical"/>
    <n v="1"/>
    <n v="1684"/>
    <n v="4"/>
    <s v="Male"/>
    <n v="93"/>
    <n v="2"/>
    <n v="1"/>
    <x v="2"/>
    <n v="3"/>
    <s v="Single"/>
    <n v="3989"/>
    <n v="20586"/>
    <n v="1"/>
    <s v=" Yes"/>
    <s v="Yes"/>
    <n v="11"/>
    <n v="3"/>
    <n v="1"/>
    <n v="80"/>
    <n v="0"/>
    <n v="5"/>
    <s v="Slight Experience"/>
    <n v="2"/>
    <n v="3"/>
    <n v="5"/>
    <n v="4"/>
    <n v="1"/>
    <n v="2"/>
  </r>
  <r>
    <n v="38"/>
    <x v="1"/>
    <x v="1"/>
    <s v="Travel Rarely"/>
    <n v="1495"/>
    <x v="1"/>
    <n v="4"/>
    <n v="2"/>
    <s v="Medical"/>
    <n v="1"/>
    <n v="1687"/>
    <n v="4"/>
    <s v="Female"/>
    <n v="87"/>
    <n v="3"/>
    <n v="1"/>
    <x v="2"/>
    <n v="3"/>
    <s v="Married"/>
    <n v="3306"/>
    <n v="26176"/>
    <n v="7"/>
    <s v=" Yes"/>
    <s v="No"/>
    <n v="19"/>
    <n v="3"/>
    <n v="4"/>
    <n v="80"/>
    <n v="1"/>
    <n v="7"/>
    <s v="Experience"/>
    <n v="5"/>
    <n v="2"/>
    <n v="0"/>
    <n v="0"/>
    <n v="0"/>
    <n v="0"/>
  </r>
  <r>
    <n v="53"/>
    <x v="0"/>
    <x v="1"/>
    <s v="Travel Rarely"/>
    <n v="1395"/>
    <x v="1"/>
    <n v="24"/>
    <n v="4"/>
    <s v="Medical"/>
    <n v="1"/>
    <n v="1689"/>
    <n v="2"/>
    <s v="Male"/>
    <n v="48"/>
    <n v="4"/>
    <n v="3"/>
    <x v="4"/>
    <n v="4"/>
    <s v="Married"/>
    <n v="7005"/>
    <n v="3458"/>
    <n v="3"/>
    <s v=" Yes"/>
    <s v="No"/>
    <n v="15"/>
    <n v="3"/>
    <n v="3"/>
    <n v="80"/>
    <n v="0"/>
    <n v="11"/>
    <s v="Good Experience"/>
    <n v="2"/>
    <n v="3"/>
    <n v="4"/>
    <n v="3"/>
    <n v="1"/>
    <n v="2"/>
  </r>
  <r>
    <n v="48"/>
    <x v="0"/>
    <x v="0"/>
    <s v="Travel Frequently"/>
    <n v="708"/>
    <x v="0"/>
    <n v="7"/>
    <n v="2"/>
    <s v="Medical"/>
    <n v="1"/>
    <n v="1691"/>
    <n v="4"/>
    <s v="Female"/>
    <n v="95"/>
    <n v="3"/>
    <n v="1"/>
    <x v="6"/>
    <n v="3"/>
    <s v="Married"/>
    <n v="2655"/>
    <n v="11740"/>
    <n v="2"/>
    <s v=" Yes"/>
    <s v="Yes"/>
    <n v="11"/>
    <n v="3"/>
    <n v="3"/>
    <n v="80"/>
    <n v="2"/>
    <n v="19"/>
    <s v="Good Experience"/>
    <n v="3"/>
    <n v="3"/>
    <n v="9"/>
    <n v="7"/>
    <n v="7"/>
    <n v="7"/>
  </r>
  <r>
    <n v="32"/>
    <x v="1"/>
    <x v="0"/>
    <s v="Travel Rarely"/>
    <n v="1259"/>
    <x v="1"/>
    <n v="2"/>
    <n v="4"/>
    <s v="Life Sciences"/>
    <n v="1"/>
    <n v="1692"/>
    <n v="4"/>
    <s v="Male"/>
    <n v="95"/>
    <n v="3"/>
    <n v="1"/>
    <x v="2"/>
    <n v="2"/>
    <s v="Single"/>
    <n v="1393"/>
    <n v="24852"/>
    <n v="1"/>
    <s v=" Yes"/>
    <s v="No"/>
    <n v="12"/>
    <n v="3"/>
    <n v="1"/>
    <n v="80"/>
    <n v="0"/>
    <n v="1"/>
    <s v="Slight Experience"/>
    <n v="2"/>
    <n v="3"/>
    <n v="1"/>
    <n v="0"/>
    <n v="0"/>
    <n v="0"/>
  </r>
  <r>
    <n v="26"/>
    <x v="2"/>
    <x v="1"/>
    <s v="Non Travel"/>
    <n v="786"/>
    <x v="1"/>
    <n v="7"/>
    <n v="3"/>
    <s v="Medical"/>
    <n v="1"/>
    <n v="1693"/>
    <n v="4"/>
    <s v="Male"/>
    <n v="76"/>
    <n v="3"/>
    <n v="1"/>
    <x v="2"/>
    <n v="4"/>
    <s v="Single"/>
    <n v="2570"/>
    <n v="11925"/>
    <n v="1"/>
    <s v=" Yes"/>
    <s v="No"/>
    <n v="20"/>
    <n v="4"/>
    <n v="3"/>
    <n v="80"/>
    <n v="0"/>
    <n v="7"/>
    <s v="Experience"/>
    <n v="5"/>
    <n v="3"/>
    <n v="7"/>
    <n v="7"/>
    <n v="5"/>
    <n v="7"/>
  </r>
  <r>
    <n v="55"/>
    <x v="0"/>
    <x v="1"/>
    <s v="Travel Rarely"/>
    <n v="1441"/>
    <x v="1"/>
    <n v="22"/>
    <n v="3"/>
    <s v="Technical Degree"/>
    <n v="1"/>
    <n v="1694"/>
    <n v="1"/>
    <s v="Male"/>
    <n v="94"/>
    <n v="2"/>
    <n v="1"/>
    <x v="1"/>
    <n v="2"/>
    <s v="Divorced"/>
    <n v="3537"/>
    <n v="23737"/>
    <n v="5"/>
    <s v=" Yes"/>
    <s v="No"/>
    <n v="12"/>
    <n v="3"/>
    <n v="4"/>
    <n v="80"/>
    <n v="1"/>
    <n v="8"/>
    <s v="Experience"/>
    <n v="1"/>
    <n v="3"/>
    <n v="4"/>
    <n v="2"/>
    <n v="1"/>
    <n v="2"/>
  </r>
  <r>
    <n v="34"/>
    <x v="1"/>
    <x v="1"/>
    <s v="Travel Rarely"/>
    <n v="1157"/>
    <x v="1"/>
    <n v="5"/>
    <n v="2"/>
    <s v="Medical"/>
    <n v="1"/>
    <n v="1696"/>
    <n v="2"/>
    <s v="Male"/>
    <n v="57"/>
    <n v="2"/>
    <n v="2"/>
    <x v="2"/>
    <n v="4"/>
    <s v="Married"/>
    <n v="3986"/>
    <n v="11912"/>
    <n v="1"/>
    <s v=" Yes"/>
    <s v="No"/>
    <n v="14"/>
    <n v="3"/>
    <n v="3"/>
    <n v="80"/>
    <n v="1"/>
    <n v="15"/>
    <s v="Good Experience"/>
    <n v="3"/>
    <n v="4"/>
    <n v="15"/>
    <n v="10"/>
    <n v="4"/>
    <n v="13"/>
  </r>
  <r>
    <n v="60"/>
    <x v="0"/>
    <x v="1"/>
    <s v="Travel Rarely"/>
    <n v="370"/>
    <x v="1"/>
    <n v="1"/>
    <n v="4"/>
    <s v="Medical"/>
    <n v="1"/>
    <n v="1697"/>
    <n v="3"/>
    <s v="Male"/>
    <n v="92"/>
    <n v="1"/>
    <n v="3"/>
    <x v="4"/>
    <n v="4"/>
    <s v="Divorced"/>
    <n v="10883"/>
    <n v="20467"/>
    <n v="3"/>
    <s v=" Yes"/>
    <s v="No"/>
    <n v="20"/>
    <n v="4"/>
    <n v="3"/>
    <n v="80"/>
    <n v="1"/>
    <n v="19"/>
    <s v="Good Experience"/>
    <n v="2"/>
    <n v="4"/>
    <n v="1"/>
    <n v="0"/>
    <n v="0"/>
    <n v="0"/>
  </r>
  <r>
    <n v="33"/>
    <x v="1"/>
    <x v="1"/>
    <s v="Travel Rarely"/>
    <n v="267"/>
    <x v="1"/>
    <n v="21"/>
    <n v="3"/>
    <s v="Medical"/>
    <n v="1"/>
    <n v="1698"/>
    <n v="2"/>
    <s v="Male"/>
    <n v="79"/>
    <n v="4"/>
    <n v="1"/>
    <x v="2"/>
    <n v="2"/>
    <s v="Married"/>
    <n v="2028"/>
    <n v="13637"/>
    <n v="1"/>
    <s v=" Yes"/>
    <s v="No"/>
    <n v="18"/>
    <n v="3"/>
    <n v="4"/>
    <n v="80"/>
    <n v="3"/>
    <n v="14"/>
    <s v="Good Experience"/>
    <n v="6"/>
    <n v="3"/>
    <n v="14"/>
    <n v="11"/>
    <n v="2"/>
    <n v="13"/>
  </r>
  <r>
    <n v="37"/>
    <x v="1"/>
    <x v="1"/>
    <s v="Travel Frequently"/>
    <n v="1278"/>
    <x v="0"/>
    <n v="1"/>
    <n v="4"/>
    <s v="Medical"/>
    <n v="1"/>
    <n v="1700"/>
    <n v="3"/>
    <s v="Male"/>
    <n v="31"/>
    <n v="1"/>
    <n v="2"/>
    <x v="0"/>
    <n v="4"/>
    <s v="Divorced"/>
    <n v="9525"/>
    <n v="7677"/>
    <n v="1"/>
    <s v=" Yes"/>
    <s v="No"/>
    <n v="14"/>
    <n v="3"/>
    <n v="3"/>
    <n v="80"/>
    <n v="2"/>
    <n v="6"/>
    <s v="Experience"/>
    <n v="2"/>
    <n v="2"/>
    <n v="6"/>
    <n v="3"/>
    <n v="1"/>
    <n v="3"/>
  </r>
  <r>
    <n v="34"/>
    <x v="1"/>
    <x v="1"/>
    <s v="Travel Rarely"/>
    <n v="678"/>
    <x v="1"/>
    <n v="19"/>
    <n v="3"/>
    <s v="Life Sciences"/>
    <n v="1"/>
    <n v="1701"/>
    <n v="2"/>
    <s v="Female"/>
    <n v="35"/>
    <n v="2"/>
    <n v="1"/>
    <x v="1"/>
    <n v="4"/>
    <s v="Married"/>
    <n v="2929"/>
    <n v="20338"/>
    <n v="1"/>
    <s v=" Yes"/>
    <s v="No"/>
    <n v="12"/>
    <n v="3"/>
    <n v="2"/>
    <n v="80"/>
    <n v="0"/>
    <n v="10"/>
    <s v="Experience"/>
    <n v="3"/>
    <n v="3"/>
    <n v="10"/>
    <n v="9"/>
    <n v="8"/>
    <n v="7"/>
  </r>
  <r>
    <n v="23"/>
    <x v="2"/>
    <x v="0"/>
    <s v="Travel Rarely"/>
    <n v="427"/>
    <x v="0"/>
    <n v="7"/>
    <n v="3"/>
    <s v="Life Sciences"/>
    <n v="1"/>
    <n v="1702"/>
    <n v="3"/>
    <s v="Male"/>
    <n v="99"/>
    <n v="3"/>
    <n v="1"/>
    <x v="6"/>
    <n v="4"/>
    <s v="Divorced"/>
    <n v="2275"/>
    <n v="25103"/>
    <n v="1"/>
    <s v=" Yes"/>
    <s v="Yes"/>
    <n v="21"/>
    <n v="4"/>
    <n v="2"/>
    <n v="80"/>
    <n v="1"/>
    <n v="3"/>
    <s v="Slight Experience"/>
    <n v="2"/>
    <n v="3"/>
    <n v="3"/>
    <n v="2"/>
    <n v="0"/>
    <n v="2"/>
  </r>
  <r>
    <n v="44"/>
    <x v="0"/>
    <x v="1"/>
    <s v="Travel Rarely"/>
    <n v="921"/>
    <x v="1"/>
    <n v="2"/>
    <n v="3"/>
    <s v="Life Sciences"/>
    <n v="1"/>
    <n v="1703"/>
    <n v="3"/>
    <s v="Female"/>
    <n v="96"/>
    <n v="4"/>
    <n v="3"/>
    <x v="4"/>
    <n v="4"/>
    <s v="Married"/>
    <n v="7879"/>
    <n v="14810"/>
    <n v="1"/>
    <s v=" Yes"/>
    <s v="Yes"/>
    <n v="19"/>
    <n v="3"/>
    <n v="2"/>
    <n v="80"/>
    <n v="1"/>
    <n v="9"/>
    <s v="Experience"/>
    <n v="2"/>
    <n v="3"/>
    <n v="8"/>
    <n v="7"/>
    <n v="6"/>
    <n v="7"/>
  </r>
  <r>
    <n v="35"/>
    <x v="1"/>
    <x v="1"/>
    <s v="Travel Frequently"/>
    <n v="146"/>
    <x v="1"/>
    <n v="2"/>
    <n v="4"/>
    <s v="Medical"/>
    <n v="1"/>
    <n v="1704"/>
    <n v="1"/>
    <s v="Male"/>
    <n v="79"/>
    <n v="2"/>
    <n v="1"/>
    <x v="1"/>
    <n v="4"/>
    <s v="Single"/>
    <n v="4930"/>
    <n v="13970"/>
    <n v="0"/>
    <s v=" Yes"/>
    <s v="Yes"/>
    <n v="14"/>
    <n v="3"/>
    <n v="3"/>
    <n v="80"/>
    <n v="0"/>
    <n v="6"/>
    <s v="Experience"/>
    <n v="2"/>
    <n v="4"/>
    <n v="5"/>
    <n v="4"/>
    <n v="1"/>
    <n v="4"/>
  </r>
  <r>
    <n v="43"/>
    <x v="0"/>
    <x v="1"/>
    <s v="Travel Rarely"/>
    <n v="1179"/>
    <x v="0"/>
    <n v="2"/>
    <n v="3"/>
    <s v="Medical"/>
    <n v="1"/>
    <n v="1706"/>
    <n v="4"/>
    <s v="Male"/>
    <n v="73"/>
    <n v="3"/>
    <n v="2"/>
    <x v="0"/>
    <n v="4"/>
    <s v="Married"/>
    <n v="7847"/>
    <n v="6069"/>
    <n v="1"/>
    <s v=" Yes"/>
    <s v="Yes"/>
    <n v="17"/>
    <n v="3"/>
    <n v="1"/>
    <n v="80"/>
    <n v="1"/>
    <n v="10"/>
    <s v="Experience"/>
    <n v="3"/>
    <n v="3"/>
    <n v="10"/>
    <n v="9"/>
    <n v="8"/>
    <n v="8"/>
  </r>
  <r>
    <n v="24"/>
    <x v="2"/>
    <x v="1"/>
    <s v="Travel Rarely"/>
    <n v="581"/>
    <x v="1"/>
    <n v="9"/>
    <n v="3"/>
    <s v="Medical"/>
    <n v="1"/>
    <n v="1707"/>
    <n v="3"/>
    <s v="Male"/>
    <n v="62"/>
    <n v="4"/>
    <n v="1"/>
    <x v="1"/>
    <n v="3"/>
    <s v="Married"/>
    <n v="4401"/>
    <n v="17616"/>
    <n v="1"/>
    <s v=" Yes"/>
    <s v="No"/>
    <n v="16"/>
    <n v="3"/>
    <n v="4"/>
    <n v="80"/>
    <n v="1"/>
    <n v="5"/>
    <s v="Slight Experience"/>
    <n v="1"/>
    <n v="3"/>
    <n v="5"/>
    <n v="3"/>
    <n v="0"/>
    <n v="4"/>
  </r>
  <r>
    <n v="41"/>
    <x v="0"/>
    <x v="1"/>
    <s v="Travel Rarely"/>
    <n v="918"/>
    <x v="0"/>
    <n v="6"/>
    <n v="3"/>
    <s v="Marketing"/>
    <n v="1"/>
    <n v="1708"/>
    <n v="4"/>
    <s v="Male"/>
    <n v="35"/>
    <n v="3"/>
    <n v="3"/>
    <x v="0"/>
    <n v="3"/>
    <s v="Single"/>
    <n v="9241"/>
    <n v="15869"/>
    <n v="1"/>
    <s v=" Yes"/>
    <s v="No"/>
    <n v="12"/>
    <n v="3"/>
    <n v="2"/>
    <n v="80"/>
    <n v="0"/>
    <n v="10"/>
    <s v="Experience"/>
    <n v="3"/>
    <n v="3"/>
    <n v="10"/>
    <n v="8"/>
    <n v="8"/>
    <n v="7"/>
  </r>
  <r>
    <n v="29"/>
    <x v="2"/>
    <x v="1"/>
    <s v="Travel Rarely"/>
    <n v="1082"/>
    <x v="1"/>
    <n v="9"/>
    <n v="4"/>
    <s v="Medical"/>
    <n v="1"/>
    <n v="1709"/>
    <n v="4"/>
    <s v="Female"/>
    <n v="43"/>
    <n v="3"/>
    <n v="1"/>
    <x v="2"/>
    <n v="3"/>
    <s v="Married"/>
    <n v="2974"/>
    <n v="25412"/>
    <n v="9"/>
    <s v=" Yes"/>
    <s v="No"/>
    <n v="17"/>
    <n v="3"/>
    <n v="3"/>
    <n v="80"/>
    <n v="1"/>
    <n v="9"/>
    <s v="Experience"/>
    <n v="2"/>
    <n v="3"/>
    <n v="5"/>
    <n v="3"/>
    <n v="1"/>
    <n v="2"/>
  </r>
  <r>
    <n v="36"/>
    <x v="1"/>
    <x v="1"/>
    <s v="Travel Rarely"/>
    <n v="530"/>
    <x v="0"/>
    <n v="2"/>
    <n v="4"/>
    <s v="Life Sciences"/>
    <n v="1"/>
    <n v="1710"/>
    <n v="3"/>
    <s v="Female"/>
    <n v="51"/>
    <n v="3"/>
    <n v="2"/>
    <x v="6"/>
    <n v="4"/>
    <s v="Single"/>
    <n v="4502"/>
    <n v="7439"/>
    <n v="3"/>
    <s v=" Yes"/>
    <s v="No"/>
    <n v="15"/>
    <n v="3"/>
    <n v="3"/>
    <n v="80"/>
    <n v="0"/>
    <n v="17"/>
    <s v="Good Experience"/>
    <n v="2"/>
    <n v="2"/>
    <n v="13"/>
    <n v="7"/>
    <n v="6"/>
    <n v="7"/>
  </r>
  <r>
    <n v="45"/>
    <x v="0"/>
    <x v="1"/>
    <s v="Non Travel"/>
    <n v="1238"/>
    <x v="1"/>
    <n v="1"/>
    <n v="1"/>
    <s v="Life Sciences"/>
    <n v="1"/>
    <n v="1712"/>
    <n v="3"/>
    <s v="Male"/>
    <n v="74"/>
    <n v="2"/>
    <n v="3"/>
    <x v="4"/>
    <n v="3"/>
    <s v="Married"/>
    <n v="10748"/>
    <n v="3395"/>
    <n v="3"/>
    <s v=" Yes"/>
    <s v="No"/>
    <n v="23"/>
    <n v="4"/>
    <n v="4"/>
    <n v="80"/>
    <n v="1"/>
    <n v="25"/>
    <s v="Good Experience"/>
    <n v="3"/>
    <n v="2"/>
    <n v="23"/>
    <n v="15"/>
    <n v="14"/>
    <n v="4"/>
  </r>
  <r>
    <n v="24"/>
    <x v="2"/>
    <x v="0"/>
    <s v="Travel Rarely"/>
    <n v="240"/>
    <x v="2"/>
    <n v="22"/>
    <n v="1"/>
    <s v="Human Resources"/>
    <n v="1"/>
    <n v="1714"/>
    <n v="4"/>
    <s v="Male"/>
    <n v="58"/>
    <n v="1"/>
    <n v="1"/>
    <x v="8"/>
    <n v="3"/>
    <s v="Married"/>
    <n v="1555"/>
    <n v="11585"/>
    <n v="1"/>
    <s v=" Yes"/>
    <s v="No"/>
    <n v="11"/>
    <n v="3"/>
    <n v="3"/>
    <n v="80"/>
    <n v="1"/>
    <n v="1"/>
    <s v="Slight Experience"/>
    <n v="2"/>
    <n v="3"/>
    <n v="1"/>
    <n v="0"/>
    <n v="0"/>
    <n v="0"/>
  </r>
  <r>
    <n v="47"/>
    <x v="0"/>
    <x v="0"/>
    <s v="Travel Frequently"/>
    <n v="1093"/>
    <x v="0"/>
    <n v="9"/>
    <n v="3"/>
    <s v="Life Sciences"/>
    <n v="1"/>
    <n v="1716"/>
    <n v="3"/>
    <s v="Male"/>
    <n v="82"/>
    <n v="1"/>
    <n v="4"/>
    <x v="0"/>
    <n v="3"/>
    <s v="Married"/>
    <n v="12936"/>
    <n v="24164"/>
    <n v="7"/>
    <s v=" Yes"/>
    <s v="No"/>
    <n v="11"/>
    <n v="3"/>
    <n v="3"/>
    <n v="80"/>
    <n v="0"/>
    <n v="25"/>
    <s v="Good Experience"/>
    <n v="3"/>
    <n v="1"/>
    <n v="23"/>
    <n v="5"/>
    <n v="14"/>
    <n v="10"/>
  </r>
  <r>
    <n v="26"/>
    <x v="2"/>
    <x v="1"/>
    <s v="Travel Rarely"/>
    <n v="390"/>
    <x v="1"/>
    <n v="17"/>
    <n v="4"/>
    <s v="Medical"/>
    <n v="1"/>
    <n v="1718"/>
    <n v="4"/>
    <s v="Male"/>
    <n v="62"/>
    <n v="1"/>
    <n v="1"/>
    <x v="2"/>
    <n v="3"/>
    <s v="Married"/>
    <n v="2305"/>
    <n v="6217"/>
    <n v="1"/>
    <s v=" Yes"/>
    <s v="No"/>
    <n v="15"/>
    <n v="3"/>
    <n v="3"/>
    <n v="80"/>
    <n v="3"/>
    <n v="3"/>
    <s v="Slight Experience"/>
    <n v="3"/>
    <n v="4"/>
    <n v="3"/>
    <n v="2"/>
    <n v="0"/>
    <n v="2"/>
  </r>
  <r>
    <n v="45"/>
    <x v="0"/>
    <x v="1"/>
    <s v="Travel Rarely"/>
    <n v="1005"/>
    <x v="1"/>
    <n v="28"/>
    <n v="2"/>
    <s v="Technical Degree"/>
    <n v="1"/>
    <n v="1719"/>
    <n v="4"/>
    <s v="Female"/>
    <n v="48"/>
    <n v="2"/>
    <n v="4"/>
    <x v="7"/>
    <n v="2"/>
    <s v="Single"/>
    <n v="16704"/>
    <n v="17119"/>
    <n v="1"/>
    <s v=" Yes"/>
    <s v="No"/>
    <n v="11"/>
    <n v="3"/>
    <n v="3"/>
    <n v="80"/>
    <n v="0"/>
    <n v="21"/>
    <s v="Good Experience"/>
    <n v="2"/>
    <n v="3"/>
    <n v="21"/>
    <n v="6"/>
    <n v="8"/>
    <n v="6"/>
  </r>
  <r>
    <n v="32"/>
    <x v="1"/>
    <x v="1"/>
    <s v="Travel Frequently"/>
    <n v="585"/>
    <x v="1"/>
    <n v="10"/>
    <n v="3"/>
    <s v="Life Sciences"/>
    <n v="1"/>
    <n v="1720"/>
    <n v="1"/>
    <s v="Male"/>
    <n v="56"/>
    <n v="3"/>
    <n v="1"/>
    <x v="1"/>
    <n v="3"/>
    <s v="Married"/>
    <n v="3433"/>
    <n v="17360"/>
    <n v="6"/>
    <s v=" Yes"/>
    <s v="No"/>
    <n v="13"/>
    <n v="3"/>
    <n v="1"/>
    <n v="80"/>
    <n v="1"/>
    <n v="10"/>
    <s v="Experience"/>
    <n v="3"/>
    <n v="2"/>
    <n v="5"/>
    <n v="2"/>
    <n v="1"/>
    <n v="3"/>
  </r>
  <r>
    <n v="31"/>
    <x v="1"/>
    <x v="1"/>
    <s v="Travel Rarely"/>
    <n v="741"/>
    <x v="1"/>
    <n v="2"/>
    <n v="4"/>
    <s v="Life Sciences"/>
    <n v="1"/>
    <n v="1721"/>
    <n v="2"/>
    <s v="Male"/>
    <n v="69"/>
    <n v="3"/>
    <n v="1"/>
    <x v="2"/>
    <n v="3"/>
    <s v="Married"/>
    <n v="3477"/>
    <n v="18103"/>
    <n v="1"/>
    <s v=" Yes"/>
    <s v="No"/>
    <n v="14"/>
    <n v="3"/>
    <n v="4"/>
    <n v="80"/>
    <n v="1"/>
    <n v="6"/>
    <s v="Experience"/>
    <n v="2"/>
    <n v="4"/>
    <n v="5"/>
    <n v="2"/>
    <n v="0"/>
    <n v="3"/>
  </r>
  <r>
    <n v="41"/>
    <x v="0"/>
    <x v="1"/>
    <s v="Non Travel"/>
    <n v="552"/>
    <x v="2"/>
    <n v="4"/>
    <n v="3"/>
    <s v="Human Resources"/>
    <n v="1"/>
    <n v="1722"/>
    <n v="3"/>
    <s v="Male"/>
    <n v="60"/>
    <n v="1"/>
    <n v="2"/>
    <x v="8"/>
    <n v="2"/>
    <s v="Married"/>
    <n v="6430"/>
    <n v="20794"/>
    <n v="6"/>
    <s v=" Yes"/>
    <s v="No"/>
    <n v="19"/>
    <n v="3"/>
    <n v="2"/>
    <n v="80"/>
    <n v="1"/>
    <n v="10"/>
    <s v="Experience"/>
    <n v="4"/>
    <n v="3"/>
    <n v="3"/>
    <n v="2"/>
    <n v="1"/>
    <n v="2"/>
  </r>
  <r>
    <n v="40"/>
    <x v="0"/>
    <x v="1"/>
    <s v="Travel Rarely"/>
    <n v="369"/>
    <x v="1"/>
    <n v="8"/>
    <n v="2"/>
    <s v="Life Sciences"/>
    <n v="1"/>
    <n v="1724"/>
    <n v="2"/>
    <s v="Female"/>
    <n v="92"/>
    <n v="3"/>
    <n v="2"/>
    <x v="3"/>
    <n v="1"/>
    <s v="Married"/>
    <n v="6516"/>
    <n v="5041"/>
    <n v="2"/>
    <s v=" Yes"/>
    <s v="Yes"/>
    <n v="16"/>
    <n v="3"/>
    <n v="2"/>
    <n v="80"/>
    <n v="1"/>
    <n v="18"/>
    <s v="Good Experience"/>
    <n v="3"/>
    <n v="3"/>
    <n v="1"/>
    <n v="0"/>
    <n v="0"/>
    <n v="0"/>
  </r>
  <r>
    <n v="24"/>
    <x v="2"/>
    <x v="1"/>
    <s v="Travel Rarely"/>
    <n v="506"/>
    <x v="1"/>
    <n v="29"/>
    <n v="1"/>
    <s v="Medical"/>
    <n v="1"/>
    <n v="1725"/>
    <n v="2"/>
    <s v="Male"/>
    <n v="91"/>
    <n v="3"/>
    <n v="1"/>
    <x v="2"/>
    <n v="1"/>
    <s v="Divorced"/>
    <n v="3907"/>
    <n v="3622"/>
    <n v="1"/>
    <s v=" Yes"/>
    <s v="No"/>
    <n v="13"/>
    <n v="3"/>
    <n v="2"/>
    <n v="80"/>
    <n v="3"/>
    <n v="6"/>
    <s v="Experience"/>
    <n v="2"/>
    <n v="4"/>
    <n v="6"/>
    <n v="2"/>
    <n v="1"/>
    <n v="2"/>
  </r>
  <r>
    <n v="46"/>
    <x v="0"/>
    <x v="1"/>
    <s v="Travel Rarely"/>
    <n v="717"/>
    <x v="1"/>
    <n v="13"/>
    <n v="4"/>
    <s v="Life Sciences"/>
    <n v="1"/>
    <n v="1727"/>
    <n v="3"/>
    <s v="Male"/>
    <n v="34"/>
    <n v="3"/>
    <n v="2"/>
    <x v="4"/>
    <n v="2"/>
    <s v="Single"/>
    <n v="5562"/>
    <n v="9697"/>
    <n v="6"/>
    <s v=" Yes"/>
    <s v="No"/>
    <n v="14"/>
    <n v="3"/>
    <n v="4"/>
    <n v="80"/>
    <n v="0"/>
    <n v="19"/>
    <s v="Good Experience"/>
    <n v="3"/>
    <n v="3"/>
    <n v="10"/>
    <n v="7"/>
    <n v="0"/>
    <n v="9"/>
  </r>
  <r>
    <n v="35"/>
    <x v="1"/>
    <x v="1"/>
    <s v="Travel Rarely"/>
    <n v="1370"/>
    <x v="1"/>
    <n v="27"/>
    <n v="4"/>
    <s v="Life Sciences"/>
    <n v="1"/>
    <n v="1728"/>
    <n v="4"/>
    <s v="Male"/>
    <n v="49"/>
    <n v="3"/>
    <n v="2"/>
    <x v="3"/>
    <n v="3"/>
    <s v="Married"/>
    <n v="6883"/>
    <n v="5151"/>
    <n v="2"/>
    <s v=" Yes"/>
    <s v="No"/>
    <n v="16"/>
    <n v="3"/>
    <n v="2"/>
    <n v="80"/>
    <n v="1"/>
    <n v="17"/>
    <s v="Good Experience"/>
    <n v="3"/>
    <n v="3"/>
    <n v="7"/>
    <n v="7"/>
    <n v="0"/>
    <n v="7"/>
  </r>
  <r>
    <n v="30"/>
    <x v="1"/>
    <x v="1"/>
    <s v="Travel Rarely"/>
    <n v="793"/>
    <x v="1"/>
    <n v="16"/>
    <n v="1"/>
    <s v="Life Sciences"/>
    <n v="1"/>
    <n v="1729"/>
    <n v="2"/>
    <s v="Male"/>
    <n v="33"/>
    <n v="3"/>
    <n v="1"/>
    <x v="1"/>
    <n v="4"/>
    <s v="Married"/>
    <n v="2862"/>
    <n v="3811"/>
    <n v="1"/>
    <s v=" Yes"/>
    <s v="No"/>
    <n v="12"/>
    <n v="3"/>
    <n v="2"/>
    <n v="80"/>
    <n v="1"/>
    <n v="10"/>
    <s v="Experience"/>
    <n v="2"/>
    <n v="2"/>
    <n v="10"/>
    <n v="0"/>
    <n v="0"/>
    <n v="8"/>
  </r>
  <r>
    <n v="47"/>
    <x v="0"/>
    <x v="1"/>
    <s v="Non Travel"/>
    <n v="543"/>
    <x v="0"/>
    <n v="2"/>
    <n v="4"/>
    <s v="Marketing"/>
    <n v="1"/>
    <n v="1731"/>
    <n v="3"/>
    <s v="Male"/>
    <n v="87"/>
    <n v="3"/>
    <n v="2"/>
    <x v="0"/>
    <n v="2"/>
    <s v="Married"/>
    <n v="4978"/>
    <n v="3536"/>
    <n v="7"/>
    <s v=" Yes"/>
    <s v="No"/>
    <n v="11"/>
    <n v="3"/>
    <n v="4"/>
    <n v="80"/>
    <n v="1"/>
    <n v="4"/>
    <s v="Slight Experience"/>
    <n v="3"/>
    <n v="1"/>
    <n v="1"/>
    <n v="0"/>
    <n v="0"/>
    <n v="0"/>
  </r>
  <r>
    <n v="46"/>
    <x v="0"/>
    <x v="1"/>
    <s v="Travel Rarely"/>
    <n v="1277"/>
    <x v="0"/>
    <n v="2"/>
    <n v="3"/>
    <s v="Life Sciences"/>
    <n v="1"/>
    <n v="1732"/>
    <n v="3"/>
    <s v="Male"/>
    <n v="74"/>
    <n v="3"/>
    <n v="3"/>
    <x v="0"/>
    <n v="4"/>
    <s v="Divorced"/>
    <n v="10368"/>
    <n v="5596"/>
    <n v="4"/>
    <s v=" Yes"/>
    <s v="Yes"/>
    <n v="12"/>
    <n v="3"/>
    <n v="2"/>
    <n v="80"/>
    <n v="1"/>
    <n v="13"/>
    <s v="Good Experience"/>
    <n v="5"/>
    <n v="2"/>
    <n v="10"/>
    <n v="6"/>
    <n v="0"/>
    <n v="3"/>
  </r>
  <r>
    <n v="36"/>
    <x v="1"/>
    <x v="0"/>
    <s v="Travel Rarely"/>
    <n v="1456"/>
    <x v="0"/>
    <n v="13"/>
    <n v="5"/>
    <s v="Marketing"/>
    <n v="1"/>
    <n v="1733"/>
    <n v="2"/>
    <s v="Male"/>
    <n v="96"/>
    <n v="2"/>
    <n v="2"/>
    <x v="0"/>
    <n v="1"/>
    <s v="Divorced"/>
    <n v="6134"/>
    <n v="8658"/>
    <n v="5"/>
    <s v=" Yes"/>
    <s v="Yes"/>
    <n v="13"/>
    <n v="3"/>
    <n v="2"/>
    <n v="80"/>
    <n v="3"/>
    <n v="16"/>
    <s v="Good Experience"/>
    <n v="3"/>
    <n v="3"/>
    <n v="2"/>
    <n v="2"/>
    <n v="2"/>
    <n v="2"/>
  </r>
  <r>
    <n v="32"/>
    <x v="1"/>
    <x v="0"/>
    <s v="Travel Rarely"/>
    <n v="964"/>
    <x v="0"/>
    <n v="1"/>
    <n v="2"/>
    <s v="Life Sciences"/>
    <n v="1"/>
    <n v="1734"/>
    <n v="1"/>
    <s v="Male"/>
    <n v="34"/>
    <n v="1"/>
    <n v="2"/>
    <x v="0"/>
    <n v="2"/>
    <s v="Single"/>
    <n v="6735"/>
    <n v="12147"/>
    <n v="6"/>
    <s v=" Yes"/>
    <s v="No"/>
    <n v="15"/>
    <n v="3"/>
    <n v="2"/>
    <n v="80"/>
    <n v="0"/>
    <n v="10"/>
    <s v="Experience"/>
    <n v="2"/>
    <n v="3"/>
    <n v="0"/>
    <n v="0"/>
    <n v="0"/>
    <n v="0"/>
  </r>
  <r>
    <n v="23"/>
    <x v="2"/>
    <x v="1"/>
    <s v="Travel Rarely"/>
    <n v="160"/>
    <x v="1"/>
    <n v="4"/>
    <n v="1"/>
    <s v="Medical"/>
    <n v="1"/>
    <n v="1735"/>
    <n v="3"/>
    <s v="Female"/>
    <n v="51"/>
    <n v="3"/>
    <n v="1"/>
    <x v="2"/>
    <n v="2"/>
    <s v="Single"/>
    <n v="3295"/>
    <n v="12862"/>
    <n v="1"/>
    <s v=" Yes"/>
    <s v="No"/>
    <n v="13"/>
    <n v="3"/>
    <n v="3"/>
    <n v="80"/>
    <n v="0"/>
    <n v="3"/>
    <s v="Slight Experience"/>
    <n v="3"/>
    <n v="1"/>
    <n v="3"/>
    <n v="2"/>
    <n v="1"/>
    <n v="2"/>
  </r>
  <r>
    <n v="31"/>
    <x v="1"/>
    <x v="1"/>
    <s v="Travel Frequently"/>
    <n v="163"/>
    <x v="1"/>
    <n v="24"/>
    <n v="1"/>
    <s v="Technical Degree"/>
    <n v="1"/>
    <n v="1736"/>
    <n v="4"/>
    <s v="Female"/>
    <n v="30"/>
    <n v="3"/>
    <n v="2"/>
    <x v="3"/>
    <n v="4"/>
    <s v="Single"/>
    <n v="5238"/>
    <n v="6670"/>
    <n v="2"/>
    <s v=" Yes"/>
    <s v="No"/>
    <n v="20"/>
    <n v="4"/>
    <n v="4"/>
    <n v="80"/>
    <n v="0"/>
    <n v="9"/>
    <s v="Experience"/>
    <n v="3"/>
    <n v="2"/>
    <n v="5"/>
    <n v="4"/>
    <n v="1"/>
    <n v="4"/>
  </r>
  <r>
    <n v="39"/>
    <x v="1"/>
    <x v="1"/>
    <s v="Non Travel"/>
    <n v="792"/>
    <x v="1"/>
    <n v="1"/>
    <n v="3"/>
    <s v="Life Sciences"/>
    <n v="1"/>
    <n v="1737"/>
    <n v="4"/>
    <s v="Male"/>
    <n v="77"/>
    <n v="3"/>
    <n v="2"/>
    <x v="2"/>
    <n v="4"/>
    <s v="Married"/>
    <n v="6472"/>
    <n v="8989"/>
    <n v="1"/>
    <s v=" Yes"/>
    <s v="Yes"/>
    <n v="15"/>
    <n v="3"/>
    <n v="4"/>
    <n v="80"/>
    <n v="1"/>
    <n v="9"/>
    <s v="Experience"/>
    <n v="2"/>
    <n v="3"/>
    <n v="9"/>
    <n v="8"/>
    <n v="5"/>
    <n v="8"/>
  </r>
  <r>
    <n v="32"/>
    <x v="1"/>
    <x v="1"/>
    <s v="Travel Rarely"/>
    <n v="371"/>
    <x v="0"/>
    <n v="19"/>
    <n v="3"/>
    <s v="Life Sciences"/>
    <n v="1"/>
    <n v="1739"/>
    <n v="4"/>
    <s v="Male"/>
    <n v="80"/>
    <n v="1"/>
    <n v="3"/>
    <x v="0"/>
    <n v="3"/>
    <s v="Married"/>
    <n v="9610"/>
    <n v="3840"/>
    <n v="3"/>
    <s v=" Yes"/>
    <s v="No"/>
    <n v="13"/>
    <n v="3"/>
    <n v="3"/>
    <n v="80"/>
    <n v="1"/>
    <n v="10"/>
    <s v="Experience"/>
    <n v="2"/>
    <n v="1"/>
    <n v="4"/>
    <n v="3"/>
    <n v="0"/>
    <n v="2"/>
  </r>
  <r>
    <n v="40"/>
    <x v="0"/>
    <x v="1"/>
    <s v="Travel Rarely"/>
    <n v="611"/>
    <x v="0"/>
    <n v="7"/>
    <n v="4"/>
    <s v="Medical"/>
    <n v="1"/>
    <n v="1740"/>
    <n v="2"/>
    <s v="Male"/>
    <n v="88"/>
    <n v="3"/>
    <n v="5"/>
    <x v="5"/>
    <n v="2"/>
    <s v="Single"/>
    <n v="19833"/>
    <n v="4349"/>
    <n v="1"/>
    <s v=" Yes"/>
    <s v="No"/>
    <n v="14"/>
    <n v="3"/>
    <n v="2"/>
    <n v="80"/>
    <n v="0"/>
    <n v="21"/>
    <s v="Good Experience"/>
    <n v="3"/>
    <n v="2"/>
    <n v="21"/>
    <n v="8"/>
    <n v="12"/>
    <n v="8"/>
  </r>
  <r>
    <n v="45"/>
    <x v="0"/>
    <x v="1"/>
    <s v="Travel Rarely"/>
    <n v="176"/>
    <x v="2"/>
    <n v="4"/>
    <n v="3"/>
    <s v="Life Sciences"/>
    <n v="1"/>
    <n v="1744"/>
    <n v="3"/>
    <s v="Female"/>
    <n v="56"/>
    <n v="1"/>
    <n v="3"/>
    <x v="8"/>
    <n v="3"/>
    <s v="Married"/>
    <n v="9756"/>
    <n v="6595"/>
    <n v="4"/>
    <s v=" Yes"/>
    <s v="No"/>
    <n v="21"/>
    <n v="4"/>
    <n v="3"/>
    <n v="80"/>
    <n v="2"/>
    <n v="9"/>
    <s v="Experience"/>
    <n v="2"/>
    <n v="4"/>
    <n v="5"/>
    <n v="0"/>
    <n v="0"/>
    <n v="3"/>
  </r>
  <r>
    <n v="30"/>
    <x v="1"/>
    <x v="1"/>
    <s v="Travel Frequently"/>
    <n v="1312"/>
    <x v="1"/>
    <n v="2"/>
    <n v="4"/>
    <s v="Technical Degree"/>
    <n v="1"/>
    <n v="1745"/>
    <n v="4"/>
    <s v="Female"/>
    <n v="78"/>
    <n v="2"/>
    <n v="1"/>
    <x v="1"/>
    <n v="1"/>
    <s v="Single"/>
    <n v="4968"/>
    <n v="26427"/>
    <n v="0"/>
    <s v=" Yes"/>
    <s v="No"/>
    <n v="16"/>
    <n v="3"/>
    <n v="4"/>
    <n v="80"/>
    <n v="0"/>
    <n v="10"/>
    <s v="Experience"/>
    <n v="2"/>
    <n v="3"/>
    <n v="9"/>
    <n v="7"/>
    <n v="0"/>
    <n v="7"/>
  </r>
  <r>
    <n v="24"/>
    <x v="2"/>
    <x v="1"/>
    <s v="Travel Frequently"/>
    <n v="897"/>
    <x v="2"/>
    <n v="10"/>
    <n v="3"/>
    <s v="Medical"/>
    <n v="1"/>
    <n v="1746"/>
    <n v="1"/>
    <s v="Male"/>
    <n v="59"/>
    <n v="3"/>
    <n v="1"/>
    <x v="8"/>
    <n v="4"/>
    <s v="Married"/>
    <n v="2145"/>
    <n v="2097"/>
    <n v="0"/>
    <s v=" Yes"/>
    <s v="No"/>
    <n v="14"/>
    <n v="3"/>
    <n v="4"/>
    <n v="80"/>
    <n v="1"/>
    <n v="3"/>
    <s v="Slight Experience"/>
    <n v="2"/>
    <n v="3"/>
    <n v="2"/>
    <n v="2"/>
    <n v="2"/>
    <n v="1"/>
  </r>
  <r>
    <n v="30"/>
    <x v="1"/>
    <x v="0"/>
    <s v="Travel Frequently"/>
    <n v="600"/>
    <x v="2"/>
    <n v="8"/>
    <n v="3"/>
    <s v="Human Resources"/>
    <n v="1"/>
    <n v="1747"/>
    <n v="3"/>
    <s v="Female"/>
    <n v="66"/>
    <n v="2"/>
    <n v="1"/>
    <x v="8"/>
    <n v="4"/>
    <s v="Divorced"/>
    <n v="2180"/>
    <n v="9732"/>
    <n v="6"/>
    <s v=" Yes"/>
    <s v="No"/>
    <n v="11"/>
    <n v="3"/>
    <n v="3"/>
    <n v="80"/>
    <n v="1"/>
    <n v="6"/>
    <s v="Experience"/>
    <n v="0"/>
    <n v="2"/>
    <n v="4"/>
    <n v="2"/>
    <n v="1"/>
    <n v="2"/>
  </r>
  <r>
    <n v="31"/>
    <x v="1"/>
    <x v="1"/>
    <s v="Travel Rarely"/>
    <n v="1003"/>
    <x v="0"/>
    <n v="5"/>
    <n v="3"/>
    <s v="Technical Degree"/>
    <n v="1"/>
    <n v="1749"/>
    <n v="1"/>
    <s v="Male"/>
    <n v="51"/>
    <n v="3"/>
    <n v="2"/>
    <x v="0"/>
    <n v="3"/>
    <s v="Married"/>
    <n v="8346"/>
    <n v="20943"/>
    <n v="1"/>
    <s v=" Yes"/>
    <s v="No"/>
    <n v="19"/>
    <n v="3"/>
    <n v="3"/>
    <n v="80"/>
    <n v="1"/>
    <n v="6"/>
    <s v="Experience"/>
    <n v="3"/>
    <n v="3"/>
    <n v="5"/>
    <n v="2"/>
    <n v="0"/>
    <n v="2"/>
  </r>
  <r>
    <n v="27"/>
    <x v="2"/>
    <x v="1"/>
    <s v="Travel Rarely"/>
    <n v="1054"/>
    <x v="1"/>
    <n v="8"/>
    <n v="3"/>
    <s v="Medical"/>
    <n v="1"/>
    <n v="1751"/>
    <n v="3"/>
    <s v="Female"/>
    <n v="67"/>
    <n v="3"/>
    <n v="1"/>
    <x v="1"/>
    <n v="4"/>
    <s v="Single"/>
    <n v="3445"/>
    <n v="6152"/>
    <n v="1"/>
    <s v=" Yes"/>
    <s v="No"/>
    <n v="11"/>
    <n v="3"/>
    <n v="3"/>
    <n v="80"/>
    <n v="0"/>
    <n v="6"/>
    <s v="Experience"/>
    <n v="5"/>
    <n v="2"/>
    <n v="6"/>
    <n v="2"/>
    <n v="1"/>
    <n v="4"/>
  </r>
  <r>
    <n v="29"/>
    <x v="2"/>
    <x v="0"/>
    <s v="Travel Rarely"/>
    <n v="428"/>
    <x v="0"/>
    <n v="9"/>
    <n v="3"/>
    <s v="Marketing"/>
    <n v="1"/>
    <n v="1752"/>
    <n v="2"/>
    <s v="Female"/>
    <n v="52"/>
    <n v="1"/>
    <n v="1"/>
    <x v="6"/>
    <n v="2"/>
    <s v="Single"/>
    <n v="2760"/>
    <n v="14630"/>
    <n v="1"/>
    <s v=" Yes"/>
    <s v="No"/>
    <n v="13"/>
    <n v="3"/>
    <n v="3"/>
    <n v="80"/>
    <n v="0"/>
    <n v="2"/>
    <s v="Slight Experience"/>
    <n v="3"/>
    <n v="3"/>
    <n v="2"/>
    <n v="2"/>
    <n v="2"/>
    <n v="2"/>
  </r>
  <r>
    <n v="29"/>
    <x v="2"/>
    <x v="1"/>
    <s v="Travel Frequently"/>
    <n v="461"/>
    <x v="1"/>
    <n v="1"/>
    <n v="3"/>
    <s v="Life Sciences"/>
    <n v="1"/>
    <n v="1753"/>
    <n v="4"/>
    <s v="Male"/>
    <n v="70"/>
    <n v="4"/>
    <n v="2"/>
    <x v="4"/>
    <n v="3"/>
    <s v="Single"/>
    <n v="6294"/>
    <n v="23060"/>
    <n v="8"/>
    <s v=" Yes"/>
    <s v="Yes"/>
    <n v="12"/>
    <n v="3"/>
    <n v="4"/>
    <n v="80"/>
    <n v="0"/>
    <n v="10"/>
    <s v="Experience"/>
    <n v="5"/>
    <n v="4"/>
    <n v="3"/>
    <n v="2"/>
    <n v="0"/>
    <n v="2"/>
  </r>
  <r>
    <n v="30"/>
    <x v="1"/>
    <x v="1"/>
    <s v="Travel Rarely"/>
    <n v="979"/>
    <x v="0"/>
    <n v="15"/>
    <n v="2"/>
    <s v="Marketing"/>
    <n v="1"/>
    <n v="1754"/>
    <n v="3"/>
    <s v="Male"/>
    <n v="94"/>
    <n v="2"/>
    <n v="3"/>
    <x v="0"/>
    <n v="1"/>
    <s v="Divorced"/>
    <n v="7140"/>
    <n v="3088"/>
    <n v="2"/>
    <s v=" Yes"/>
    <s v="No"/>
    <n v="11"/>
    <n v="3"/>
    <n v="1"/>
    <n v="80"/>
    <n v="1"/>
    <n v="12"/>
    <s v="Good Experience"/>
    <n v="2"/>
    <n v="3"/>
    <n v="7"/>
    <n v="7"/>
    <n v="1"/>
    <n v="7"/>
  </r>
  <r>
    <n v="34"/>
    <x v="1"/>
    <x v="1"/>
    <s v="Travel Rarely"/>
    <n v="181"/>
    <x v="1"/>
    <n v="2"/>
    <n v="4"/>
    <s v="Medical"/>
    <n v="1"/>
    <n v="1755"/>
    <n v="4"/>
    <s v="Male"/>
    <n v="97"/>
    <n v="4"/>
    <n v="1"/>
    <x v="1"/>
    <n v="4"/>
    <s v="Married"/>
    <n v="2932"/>
    <n v="5586"/>
    <n v="0"/>
    <s v=" Yes"/>
    <s v="Yes"/>
    <n v="14"/>
    <n v="3"/>
    <n v="1"/>
    <n v="80"/>
    <n v="3"/>
    <n v="6"/>
    <s v="Experience"/>
    <n v="3"/>
    <n v="3"/>
    <n v="5"/>
    <n v="0"/>
    <n v="1"/>
    <n v="2"/>
  </r>
  <r>
    <n v="33"/>
    <x v="1"/>
    <x v="1"/>
    <s v="Non Travel"/>
    <n v="1283"/>
    <x v="0"/>
    <n v="2"/>
    <n v="3"/>
    <s v="Marketing"/>
    <n v="1"/>
    <n v="1756"/>
    <n v="4"/>
    <s v="Female"/>
    <n v="62"/>
    <n v="3"/>
    <n v="2"/>
    <x v="0"/>
    <n v="2"/>
    <s v="Single"/>
    <n v="5147"/>
    <n v="10697"/>
    <n v="8"/>
    <s v=" Yes"/>
    <s v="No"/>
    <n v="15"/>
    <n v="3"/>
    <n v="4"/>
    <n v="80"/>
    <n v="0"/>
    <n v="13"/>
    <s v="Good Experience"/>
    <n v="2"/>
    <n v="2"/>
    <n v="11"/>
    <n v="7"/>
    <n v="1"/>
    <n v="7"/>
  </r>
  <r>
    <n v="49"/>
    <x v="0"/>
    <x v="1"/>
    <s v="Travel Rarely"/>
    <n v="1313"/>
    <x v="0"/>
    <n v="11"/>
    <n v="4"/>
    <s v="Marketing"/>
    <n v="1"/>
    <n v="1757"/>
    <n v="4"/>
    <s v="Female"/>
    <n v="80"/>
    <n v="3"/>
    <n v="2"/>
    <x v="0"/>
    <n v="4"/>
    <s v="Single"/>
    <n v="4507"/>
    <n v="8191"/>
    <n v="3"/>
    <s v=" Yes"/>
    <s v="No"/>
    <n v="12"/>
    <n v="3"/>
    <n v="3"/>
    <n v="80"/>
    <n v="0"/>
    <n v="8"/>
    <s v="Experience"/>
    <n v="1"/>
    <n v="4"/>
    <n v="5"/>
    <n v="1"/>
    <n v="0"/>
    <n v="4"/>
  </r>
  <r>
    <n v="33"/>
    <x v="1"/>
    <x v="0"/>
    <s v="Travel Rarely"/>
    <n v="211"/>
    <x v="0"/>
    <n v="16"/>
    <n v="3"/>
    <s v="Life Sciences"/>
    <n v="1"/>
    <n v="1758"/>
    <n v="1"/>
    <s v="Female"/>
    <n v="74"/>
    <n v="3"/>
    <n v="3"/>
    <x v="0"/>
    <n v="1"/>
    <s v="Single"/>
    <n v="8564"/>
    <n v="10092"/>
    <n v="2"/>
    <s v=" Yes"/>
    <s v="Yes"/>
    <n v="20"/>
    <n v="4"/>
    <n v="3"/>
    <n v="80"/>
    <n v="0"/>
    <n v="11"/>
    <s v="Good Experience"/>
    <n v="2"/>
    <n v="2"/>
    <n v="0"/>
    <n v="0"/>
    <n v="0"/>
    <n v="0"/>
  </r>
  <r>
    <n v="38"/>
    <x v="1"/>
    <x v="1"/>
    <s v="Travel Frequently"/>
    <n v="594"/>
    <x v="1"/>
    <n v="2"/>
    <n v="2"/>
    <s v="Medical"/>
    <n v="1"/>
    <n v="1760"/>
    <n v="3"/>
    <s v="Female"/>
    <n v="75"/>
    <n v="2"/>
    <n v="1"/>
    <x v="2"/>
    <n v="2"/>
    <s v="Married"/>
    <n v="2468"/>
    <n v="15963"/>
    <n v="4"/>
    <s v=" Yes"/>
    <s v="No"/>
    <n v="14"/>
    <n v="3"/>
    <n v="2"/>
    <n v="80"/>
    <n v="1"/>
    <n v="9"/>
    <s v="Experience"/>
    <n v="4"/>
    <n v="2"/>
    <n v="6"/>
    <n v="1"/>
    <n v="0"/>
    <n v="5"/>
  </r>
  <r>
    <n v="31"/>
    <x v="1"/>
    <x v="0"/>
    <s v="Travel Rarely"/>
    <n v="1079"/>
    <x v="0"/>
    <n v="16"/>
    <n v="4"/>
    <s v="Marketing"/>
    <n v="1"/>
    <n v="1761"/>
    <n v="1"/>
    <s v="Male"/>
    <n v="70"/>
    <n v="3"/>
    <n v="3"/>
    <x v="0"/>
    <n v="3"/>
    <s v="Married"/>
    <n v="8161"/>
    <n v="19002"/>
    <n v="2"/>
    <s v=" Yes"/>
    <s v="No"/>
    <n v="13"/>
    <n v="3"/>
    <n v="1"/>
    <n v="80"/>
    <n v="3"/>
    <n v="10"/>
    <s v="Experience"/>
    <n v="2"/>
    <n v="3"/>
    <n v="1"/>
    <n v="0"/>
    <n v="0"/>
    <n v="0"/>
  </r>
  <r>
    <n v="29"/>
    <x v="2"/>
    <x v="1"/>
    <s v="Travel Rarely"/>
    <n v="590"/>
    <x v="1"/>
    <n v="4"/>
    <n v="3"/>
    <s v="Technical Degree"/>
    <n v="1"/>
    <n v="1762"/>
    <n v="4"/>
    <s v="Female"/>
    <n v="91"/>
    <n v="2"/>
    <n v="1"/>
    <x v="1"/>
    <n v="1"/>
    <s v="Divorced"/>
    <n v="2109"/>
    <n v="10007"/>
    <n v="1"/>
    <s v=" Yes"/>
    <s v="No"/>
    <n v="13"/>
    <n v="3"/>
    <n v="3"/>
    <n v="80"/>
    <n v="1"/>
    <n v="1"/>
    <s v="Slight Experience"/>
    <n v="2"/>
    <n v="3"/>
    <n v="1"/>
    <n v="0"/>
    <n v="0"/>
    <n v="0"/>
  </r>
  <r>
    <n v="30"/>
    <x v="1"/>
    <x v="1"/>
    <s v="Travel Rarely"/>
    <n v="305"/>
    <x v="1"/>
    <n v="16"/>
    <n v="3"/>
    <s v="Life Sciences"/>
    <n v="1"/>
    <n v="1763"/>
    <n v="3"/>
    <s v="Male"/>
    <n v="58"/>
    <n v="4"/>
    <n v="2"/>
    <x v="4"/>
    <n v="3"/>
    <s v="Married"/>
    <n v="5294"/>
    <n v="9128"/>
    <n v="3"/>
    <s v=" Yes"/>
    <s v="No"/>
    <n v="16"/>
    <n v="3"/>
    <n v="3"/>
    <n v="80"/>
    <n v="1"/>
    <n v="10"/>
    <s v="Experience"/>
    <n v="3"/>
    <n v="3"/>
    <n v="7"/>
    <n v="0"/>
    <n v="1"/>
    <n v="7"/>
  </r>
  <r>
    <n v="32"/>
    <x v="1"/>
    <x v="1"/>
    <s v="Non Travel"/>
    <n v="953"/>
    <x v="1"/>
    <n v="5"/>
    <n v="4"/>
    <s v="Technical Degree"/>
    <n v="1"/>
    <n v="1764"/>
    <n v="2"/>
    <s v="Male"/>
    <n v="65"/>
    <n v="3"/>
    <n v="1"/>
    <x v="1"/>
    <n v="2"/>
    <s v="Single"/>
    <n v="2718"/>
    <n v="17674"/>
    <n v="2"/>
    <s v=" Yes"/>
    <s v="No"/>
    <n v="14"/>
    <n v="3"/>
    <n v="2"/>
    <n v="80"/>
    <n v="0"/>
    <n v="12"/>
    <s v="Good Experience"/>
    <n v="3"/>
    <n v="3"/>
    <n v="7"/>
    <n v="7"/>
    <n v="0"/>
    <n v="7"/>
  </r>
  <r>
    <n v="38"/>
    <x v="1"/>
    <x v="1"/>
    <s v="Travel Rarely"/>
    <n v="833"/>
    <x v="1"/>
    <n v="18"/>
    <n v="3"/>
    <s v="Medical"/>
    <n v="1"/>
    <n v="1766"/>
    <n v="2"/>
    <s v="Male"/>
    <n v="60"/>
    <n v="1"/>
    <n v="2"/>
    <x v="4"/>
    <n v="4"/>
    <s v="Married"/>
    <n v="5811"/>
    <n v="24539"/>
    <n v="3"/>
    <s v=" Yes"/>
    <s v="Yes"/>
    <n v="16"/>
    <n v="3"/>
    <n v="3"/>
    <n v="80"/>
    <n v="1"/>
    <n v="15"/>
    <s v="Good Experience"/>
    <n v="2"/>
    <n v="3"/>
    <n v="1"/>
    <n v="0"/>
    <n v="1"/>
    <n v="0"/>
  </r>
  <r>
    <n v="43"/>
    <x v="0"/>
    <x v="0"/>
    <s v="Travel Frequently"/>
    <n v="807"/>
    <x v="1"/>
    <n v="17"/>
    <n v="3"/>
    <s v="Technical Degree"/>
    <n v="1"/>
    <n v="1767"/>
    <n v="3"/>
    <s v="Male"/>
    <n v="38"/>
    <n v="2"/>
    <n v="1"/>
    <x v="1"/>
    <n v="3"/>
    <s v="Married"/>
    <n v="2437"/>
    <n v="15587"/>
    <n v="9"/>
    <s v=" Yes"/>
    <s v="Yes"/>
    <n v="16"/>
    <n v="3"/>
    <n v="4"/>
    <n v="80"/>
    <n v="1"/>
    <n v="6"/>
    <s v="Experience"/>
    <n v="4"/>
    <n v="3"/>
    <n v="1"/>
    <n v="0"/>
    <n v="0"/>
    <n v="0"/>
  </r>
  <r>
    <n v="42"/>
    <x v="0"/>
    <x v="1"/>
    <s v="Travel Rarely"/>
    <n v="855"/>
    <x v="1"/>
    <n v="12"/>
    <n v="3"/>
    <s v="Medical"/>
    <n v="1"/>
    <n v="1768"/>
    <n v="2"/>
    <s v="Male"/>
    <n v="57"/>
    <n v="3"/>
    <n v="1"/>
    <x v="2"/>
    <n v="2"/>
    <s v="Divorced"/>
    <n v="2766"/>
    <n v="8952"/>
    <n v="8"/>
    <s v=" Yes"/>
    <s v="No"/>
    <n v="22"/>
    <n v="4"/>
    <n v="2"/>
    <n v="80"/>
    <n v="3"/>
    <n v="7"/>
    <s v="Experience"/>
    <n v="6"/>
    <n v="2"/>
    <n v="5"/>
    <n v="3"/>
    <n v="0"/>
    <n v="4"/>
  </r>
  <r>
    <n v="55"/>
    <x v="0"/>
    <x v="1"/>
    <s v="Travel Rarely"/>
    <n v="478"/>
    <x v="1"/>
    <n v="2"/>
    <n v="3"/>
    <s v="Medical"/>
    <n v="1"/>
    <n v="1770"/>
    <n v="3"/>
    <s v="Male"/>
    <n v="60"/>
    <n v="2"/>
    <n v="5"/>
    <x v="7"/>
    <n v="1"/>
    <s v="Married"/>
    <n v="19038"/>
    <n v="19805"/>
    <n v="8"/>
    <s v=" Yes"/>
    <s v="No"/>
    <n v="12"/>
    <n v="3"/>
    <n v="2"/>
    <n v="80"/>
    <n v="3"/>
    <n v="34"/>
    <s v="Good Experience"/>
    <n v="2"/>
    <n v="3"/>
    <n v="1"/>
    <n v="0"/>
    <n v="0"/>
    <n v="0"/>
  </r>
  <r>
    <n v="33"/>
    <x v="1"/>
    <x v="1"/>
    <s v="Non Travel"/>
    <n v="775"/>
    <x v="1"/>
    <n v="4"/>
    <n v="3"/>
    <s v="Technical Degree"/>
    <n v="1"/>
    <n v="1771"/>
    <n v="4"/>
    <s v="Male"/>
    <n v="90"/>
    <n v="3"/>
    <n v="2"/>
    <x v="1"/>
    <n v="2"/>
    <s v="Divorced"/>
    <n v="3055"/>
    <n v="6194"/>
    <n v="5"/>
    <s v=" Yes"/>
    <s v="No"/>
    <n v="15"/>
    <n v="3"/>
    <n v="4"/>
    <n v="80"/>
    <n v="2"/>
    <n v="11"/>
    <s v="Good Experience"/>
    <n v="2"/>
    <n v="2"/>
    <n v="9"/>
    <n v="8"/>
    <n v="1"/>
    <n v="7"/>
  </r>
  <r>
    <n v="41"/>
    <x v="0"/>
    <x v="1"/>
    <s v="Travel Rarely"/>
    <n v="548"/>
    <x v="1"/>
    <n v="9"/>
    <n v="4"/>
    <s v="Life Sciences"/>
    <n v="1"/>
    <n v="1772"/>
    <n v="3"/>
    <s v="Male"/>
    <n v="94"/>
    <n v="3"/>
    <n v="1"/>
    <x v="2"/>
    <n v="1"/>
    <s v="Divorced"/>
    <n v="2289"/>
    <n v="20520"/>
    <n v="1"/>
    <s v=" Yes"/>
    <s v="No"/>
    <n v="20"/>
    <n v="4"/>
    <n v="2"/>
    <n v="80"/>
    <n v="2"/>
    <n v="5"/>
    <s v="Slight Experience"/>
    <n v="2"/>
    <n v="3"/>
    <n v="5"/>
    <n v="3"/>
    <n v="0"/>
    <n v="4"/>
  </r>
  <r>
    <n v="34"/>
    <x v="1"/>
    <x v="1"/>
    <s v="Non Travel"/>
    <n v="1375"/>
    <x v="0"/>
    <n v="10"/>
    <n v="3"/>
    <s v="Life Sciences"/>
    <n v="1"/>
    <n v="1774"/>
    <n v="4"/>
    <s v="Male"/>
    <n v="87"/>
    <n v="3"/>
    <n v="2"/>
    <x v="0"/>
    <n v="3"/>
    <s v="Divorced"/>
    <n v="4001"/>
    <n v="12313"/>
    <n v="1"/>
    <s v=" Yes"/>
    <s v="Yes"/>
    <n v="14"/>
    <n v="3"/>
    <n v="3"/>
    <n v="80"/>
    <n v="1"/>
    <n v="15"/>
    <s v="Good Experience"/>
    <n v="3"/>
    <n v="3"/>
    <n v="15"/>
    <n v="14"/>
    <n v="0"/>
    <n v="7"/>
  </r>
  <r>
    <n v="53"/>
    <x v="0"/>
    <x v="1"/>
    <s v="Non Travel"/>
    <n v="661"/>
    <x v="1"/>
    <n v="1"/>
    <n v="4"/>
    <s v="Medical"/>
    <n v="1"/>
    <n v="1775"/>
    <n v="1"/>
    <s v="Female"/>
    <n v="60"/>
    <n v="2"/>
    <n v="4"/>
    <x v="3"/>
    <n v="3"/>
    <s v="Married"/>
    <n v="12965"/>
    <n v="22308"/>
    <n v="4"/>
    <s v=" Yes"/>
    <s v="Yes"/>
    <n v="20"/>
    <n v="4"/>
    <n v="4"/>
    <n v="80"/>
    <n v="3"/>
    <n v="27"/>
    <s v="Good Experience"/>
    <n v="2"/>
    <n v="2"/>
    <n v="3"/>
    <n v="2"/>
    <n v="0"/>
    <n v="2"/>
  </r>
  <r>
    <n v="43"/>
    <x v="0"/>
    <x v="1"/>
    <s v="Travel Rarely"/>
    <n v="244"/>
    <x v="2"/>
    <n v="2"/>
    <n v="3"/>
    <s v="Life Sciences"/>
    <n v="1"/>
    <n v="1778"/>
    <n v="2"/>
    <s v="Male"/>
    <n v="97"/>
    <n v="3"/>
    <n v="1"/>
    <x v="8"/>
    <n v="4"/>
    <s v="Single"/>
    <n v="3539"/>
    <n v="5033"/>
    <n v="0"/>
    <s v=" Yes"/>
    <s v="No"/>
    <n v="13"/>
    <n v="3"/>
    <n v="2"/>
    <n v="80"/>
    <n v="0"/>
    <n v="10"/>
    <s v="Experience"/>
    <n v="5"/>
    <n v="3"/>
    <n v="9"/>
    <n v="7"/>
    <n v="1"/>
    <n v="8"/>
  </r>
  <r>
    <n v="34"/>
    <x v="1"/>
    <x v="1"/>
    <s v="Travel Rarely"/>
    <n v="511"/>
    <x v="0"/>
    <n v="3"/>
    <n v="2"/>
    <s v="Life Sciences"/>
    <n v="1"/>
    <n v="1779"/>
    <n v="4"/>
    <s v="Female"/>
    <n v="32"/>
    <n v="1"/>
    <n v="2"/>
    <x v="0"/>
    <n v="4"/>
    <s v="Single"/>
    <n v="6029"/>
    <n v="25353"/>
    <n v="5"/>
    <s v=" Yes"/>
    <s v="No"/>
    <n v="12"/>
    <n v="3"/>
    <n v="1"/>
    <n v="80"/>
    <n v="0"/>
    <n v="6"/>
    <s v="Experience"/>
    <n v="3"/>
    <n v="3"/>
    <n v="2"/>
    <n v="2"/>
    <n v="2"/>
    <n v="2"/>
  </r>
  <r>
    <n v="21"/>
    <x v="2"/>
    <x v="0"/>
    <s v="Travel Rarely"/>
    <n v="337"/>
    <x v="0"/>
    <n v="7"/>
    <n v="1"/>
    <s v="Marketing"/>
    <n v="1"/>
    <n v="1780"/>
    <n v="2"/>
    <s v="Male"/>
    <n v="31"/>
    <n v="3"/>
    <n v="1"/>
    <x v="6"/>
    <n v="2"/>
    <s v="Single"/>
    <n v="2679"/>
    <n v="4567"/>
    <n v="1"/>
    <s v=" Yes"/>
    <s v="No"/>
    <n v="13"/>
    <n v="3"/>
    <n v="2"/>
    <n v="80"/>
    <n v="0"/>
    <n v="1"/>
    <s v="Slight Experience"/>
    <n v="3"/>
    <n v="3"/>
    <n v="1"/>
    <n v="0"/>
    <n v="1"/>
    <n v="0"/>
  </r>
  <r>
    <n v="38"/>
    <x v="1"/>
    <x v="1"/>
    <s v="Travel Rarely"/>
    <n v="1153"/>
    <x v="1"/>
    <n v="6"/>
    <n v="2"/>
    <s v="Other"/>
    <n v="1"/>
    <n v="1782"/>
    <n v="4"/>
    <s v="Female"/>
    <n v="40"/>
    <n v="2"/>
    <n v="1"/>
    <x v="2"/>
    <n v="3"/>
    <s v="Married"/>
    <n v="3702"/>
    <n v="16376"/>
    <n v="1"/>
    <s v=" Yes"/>
    <s v="No"/>
    <n v="11"/>
    <n v="3"/>
    <n v="2"/>
    <n v="80"/>
    <n v="1"/>
    <n v="5"/>
    <s v="Slight Experience"/>
    <n v="3"/>
    <n v="3"/>
    <n v="5"/>
    <n v="4"/>
    <n v="0"/>
    <n v="4"/>
  </r>
  <r>
    <n v="22"/>
    <x v="2"/>
    <x v="0"/>
    <s v="Travel Rarely"/>
    <n v="1294"/>
    <x v="1"/>
    <n v="8"/>
    <n v="1"/>
    <s v="Medical"/>
    <n v="1"/>
    <n v="1783"/>
    <n v="3"/>
    <s v="Female"/>
    <n v="79"/>
    <n v="3"/>
    <n v="1"/>
    <x v="2"/>
    <n v="1"/>
    <s v="Married"/>
    <n v="2398"/>
    <n v="15999"/>
    <n v="1"/>
    <s v=" Yes"/>
    <s v="Yes"/>
    <n v="17"/>
    <n v="3"/>
    <n v="3"/>
    <n v="80"/>
    <n v="0"/>
    <n v="1"/>
    <s v="Slight Experience"/>
    <n v="6"/>
    <n v="3"/>
    <n v="1"/>
    <n v="0"/>
    <n v="0"/>
    <n v="0"/>
  </r>
  <r>
    <n v="31"/>
    <x v="1"/>
    <x v="1"/>
    <s v="Travel Rarely"/>
    <n v="196"/>
    <x v="0"/>
    <n v="29"/>
    <n v="4"/>
    <s v="Marketing"/>
    <n v="1"/>
    <n v="1784"/>
    <n v="1"/>
    <s v="Female"/>
    <n v="91"/>
    <n v="2"/>
    <n v="2"/>
    <x v="0"/>
    <n v="4"/>
    <s v="Married"/>
    <n v="5468"/>
    <n v="13402"/>
    <n v="1"/>
    <s v=" Yes"/>
    <s v="No"/>
    <n v="14"/>
    <n v="3"/>
    <n v="1"/>
    <n v="80"/>
    <n v="2"/>
    <n v="13"/>
    <s v="Good Experience"/>
    <n v="3"/>
    <n v="3"/>
    <n v="12"/>
    <n v="7"/>
    <n v="5"/>
    <n v="7"/>
  </r>
  <r>
    <n v="51"/>
    <x v="0"/>
    <x v="1"/>
    <s v="Travel Rarely"/>
    <n v="942"/>
    <x v="1"/>
    <n v="3"/>
    <n v="3"/>
    <s v="Technical Degree"/>
    <n v="1"/>
    <n v="1786"/>
    <n v="1"/>
    <s v="Female"/>
    <n v="53"/>
    <n v="3"/>
    <n v="3"/>
    <x v="5"/>
    <n v="3"/>
    <s v="Married"/>
    <n v="13116"/>
    <n v="22984"/>
    <n v="2"/>
    <s v=" Yes"/>
    <s v="No"/>
    <n v="11"/>
    <n v="3"/>
    <n v="4"/>
    <n v="80"/>
    <n v="0"/>
    <n v="15"/>
    <s v="Good Experience"/>
    <n v="2"/>
    <n v="3"/>
    <n v="2"/>
    <n v="2"/>
    <n v="2"/>
    <n v="2"/>
  </r>
  <r>
    <n v="37"/>
    <x v="1"/>
    <x v="1"/>
    <s v="Travel Rarely"/>
    <n v="589"/>
    <x v="0"/>
    <n v="9"/>
    <n v="2"/>
    <s v="Marketing"/>
    <n v="1"/>
    <n v="1787"/>
    <n v="2"/>
    <s v="Male"/>
    <n v="46"/>
    <n v="2"/>
    <n v="2"/>
    <x v="0"/>
    <n v="2"/>
    <s v="Married"/>
    <n v="4189"/>
    <n v="8800"/>
    <n v="1"/>
    <s v=" Yes"/>
    <s v="No"/>
    <n v="14"/>
    <n v="3"/>
    <n v="1"/>
    <n v="80"/>
    <n v="2"/>
    <n v="5"/>
    <s v="Slight Experience"/>
    <n v="2"/>
    <n v="3"/>
    <n v="5"/>
    <n v="2"/>
    <n v="0"/>
    <n v="3"/>
  </r>
  <r>
    <n v="46"/>
    <x v="0"/>
    <x v="1"/>
    <s v="Travel Rarely"/>
    <n v="734"/>
    <x v="1"/>
    <n v="2"/>
    <n v="4"/>
    <s v="Medical"/>
    <n v="1"/>
    <n v="1789"/>
    <n v="3"/>
    <s v="Male"/>
    <n v="46"/>
    <n v="3"/>
    <n v="5"/>
    <x v="7"/>
    <n v="4"/>
    <s v="Divorced"/>
    <n v="19328"/>
    <n v="14218"/>
    <n v="7"/>
    <s v=" Yes"/>
    <s v="Yes"/>
    <n v="17"/>
    <n v="3"/>
    <n v="3"/>
    <n v="80"/>
    <n v="1"/>
    <n v="24"/>
    <s v="Good Experience"/>
    <n v="3"/>
    <n v="3"/>
    <n v="2"/>
    <n v="1"/>
    <n v="2"/>
    <n v="2"/>
  </r>
  <r>
    <n v="36"/>
    <x v="1"/>
    <x v="1"/>
    <s v="Travel Rarely"/>
    <n v="1383"/>
    <x v="1"/>
    <n v="10"/>
    <n v="3"/>
    <s v="Life Sciences"/>
    <n v="1"/>
    <n v="1790"/>
    <n v="4"/>
    <s v="Male"/>
    <n v="90"/>
    <n v="3"/>
    <n v="3"/>
    <x v="4"/>
    <n v="1"/>
    <s v="Married"/>
    <n v="8321"/>
    <n v="25949"/>
    <n v="7"/>
    <s v=" Yes"/>
    <s v="Yes"/>
    <n v="13"/>
    <n v="3"/>
    <n v="4"/>
    <n v="80"/>
    <n v="1"/>
    <n v="15"/>
    <s v="Good Experience"/>
    <n v="1"/>
    <n v="3"/>
    <n v="12"/>
    <n v="8"/>
    <n v="5"/>
    <n v="7"/>
  </r>
  <r>
    <n v="44"/>
    <x v="0"/>
    <x v="0"/>
    <s v="Travel Frequently"/>
    <n v="429"/>
    <x v="1"/>
    <n v="1"/>
    <n v="2"/>
    <s v="Medical"/>
    <n v="1"/>
    <n v="1792"/>
    <n v="3"/>
    <s v="Male"/>
    <n v="99"/>
    <n v="3"/>
    <n v="1"/>
    <x v="1"/>
    <n v="2"/>
    <s v="Divorced"/>
    <n v="2342"/>
    <n v="11092"/>
    <n v="1"/>
    <s v=" Yes"/>
    <s v="Yes"/>
    <n v="12"/>
    <n v="3"/>
    <n v="3"/>
    <n v="80"/>
    <n v="3"/>
    <n v="6"/>
    <s v="Experience"/>
    <n v="2"/>
    <n v="2"/>
    <n v="5"/>
    <n v="3"/>
    <n v="2"/>
    <n v="3"/>
  </r>
  <r>
    <n v="37"/>
    <x v="1"/>
    <x v="1"/>
    <s v="Travel Rarely"/>
    <n v="1239"/>
    <x v="2"/>
    <n v="8"/>
    <n v="2"/>
    <s v="Other"/>
    <n v="1"/>
    <n v="1794"/>
    <n v="3"/>
    <s v="Male"/>
    <n v="89"/>
    <n v="3"/>
    <n v="2"/>
    <x v="8"/>
    <n v="2"/>
    <s v="Divorced"/>
    <n v="4071"/>
    <n v="12832"/>
    <n v="2"/>
    <s v=" Yes"/>
    <s v="No"/>
    <n v="13"/>
    <n v="3"/>
    <n v="3"/>
    <n v="80"/>
    <n v="0"/>
    <n v="19"/>
    <s v="Good Experience"/>
    <n v="4"/>
    <n v="2"/>
    <n v="10"/>
    <n v="0"/>
    <n v="4"/>
    <n v="7"/>
  </r>
  <r>
    <n v="35"/>
    <x v="1"/>
    <x v="0"/>
    <s v="Travel Rarely"/>
    <n v="303"/>
    <x v="0"/>
    <n v="27"/>
    <n v="3"/>
    <s v="Life Sciences"/>
    <n v="1"/>
    <n v="1797"/>
    <n v="3"/>
    <s v="Male"/>
    <n v="84"/>
    <n v="3"/>
    <n v="2"/>
    <x v="0"/>
    <n v="4"/>
    <s v="Single"/>
    <n v="5813"/>
    <n v="13492"/>
    <n v="1"/>
    <s v=" Yes"/>
    <s v="Yes"/>
    <n v="18"/>
    <n v="3"/>
    <n v="4"/>
    <n v="80"/>
    <n v="0"/>
    <n v="10"/>
    <s v="Experience"/>
    <n v="2"/>
    <n v="3"/>
    <n v="10"/>
    <n v="7"/>
    <n v="7"/>
    <n v="7"/>
  </r>
  <r>
    <n v="33"/>
    <x v="1"/>
    <x v="1"/>
    <s v="Travel Rarely"/>
    <n v="867"/>
    <x v="1"/>
    <n v="8"/>
    <n v="4"/>
    <s v="Life Sciences"/>
    <n v="1"/>
    <n v="1798"/>
    <n v="4"/>
    <s v="Male"/>
    <n v="90"/>
    <n v="4"/>
    <n v="1"/>
    <x v="1"/>
    <n v="1"/>
    <s v="Married"/>
    <n v="3143"/>
    <n v="6076"/>
    <n v="6"/>
    <s v=" Yes"/>
    <s v="No"/>
    <n v="19"/>
    <n v="3"/>
    <n v="2"/>
    <n v="80"/>
    <n v="1"/>
    <n v="14"/>
    <s v="Good Experience"/>
    <n v="1"/>
    <n v="3"/>
    <n v="10"/>
    <n v="8"/>
    <n v="7"/>
    <n v="6"/>
  </r>
  <r>
    <n v="28"/>
    <x v="2"/>
    <x v="1"/>
    <s v="Travel Rarely"/>
    <n v="1181"/>
    <x v="1"/>
    <n v="1"/>
    <n v="3"/>
    <s v="Life Sciences"/>
    <n v="1"/>
    <n v="1799"/>
    <n v="3"/>
    <s v="Male"/>
    <n v="82"/>
    <n v="3"/>
    <n v="1"/>
    <x v="1"/>
    <n v="4"/>
    <s v="Married"/>
    <n v="2044"/>
    <n v="5531"/>
    <n v="1"/>
    <s v=" Yes"/>
    <s v="No"/>
    <n v="11"/>
    <n v="3"/>
    <n v="3"/>
    <n v="80"/>
    <n v="1"/>
    <n v="5"/>
    <s v="Slight Experience"/>
    <n v="6"/>
    <n v="4"/>
    <n v="5"/>
    <n v="3"/>
    <n v="0"/>
    <n v="3"/>
  </r>
  <r>
    <n v="39"/>
    <x v="1"/>
    <x v="1"/>
    <s v="Travel Rarely"/>
    <n v="1253"/>
    <x v="1"/>
    <n v="10"/>
    <n v="1"/>
    <s v="Medical"/>
    <n v="1"/>
    <n v="1800"/>
    <n v="3"/>
    <s v="Male"/>
    <n v="65"/>
    <n v="3"/>
    <n v="3"/>
    <x v="7"/>
    <n v="3"/>
    <s v="Single"/>
    <n v="13464"/>
    <n v="7914"/>
    <n v="7"/>
    <s v=" Yes"/>
    <s v="No"/>
    <n v="21"/>
    <n v="4"/>
    <n v="3"/>
    <n v="80"/>
    <n v="0"/>
    <n v="9"/>
    <s v="Experience"/>
    <n v="3"/>
    <n v="3"/>
    <n v="4"/>
    <n v="3"/>
    <n v="2"/>
    <n v="2"/>
  </r>
  <r>
    <n v="46"/>
    <x v="0"/>
    <x v="1"/>
    <s v="Non Travel"/>
    <n v="849"/>
    <x v="0"/>
    <n v="26"/>
    <n v="2"/>
    <s v="Life Sciences"/>
    <n v="1"/>
    <n v="1801"/>
    <n v="2"/>
    <s v="Male"/>
    <n v="98"/>
    <n v="2"/>
    <n v="2"/>
    <x v="0"/>
    <n v="2"/>
    <s v="Single"/>
    <n v="7991"/>
    <n v="25166"/>
    <n v="8"/>
    <s v=" Yes"/>
    <s v="No"/>
    <n v="15"/>
    <n v="3"/>
    <n v="3"/>
    <n v="80"/>
    <n v="0"/>
    <n v="6"/>
    <s v="Experience"/>
    <n v="3"/>
    <n v="3"/>
    <n v="2"/>
    <n v="2"/>
    <n v="2"/>
    <n v="2"/>
  </r>
  <r>
    <n v="40"/>
    <x v="0"/>
    <x v="1"/>
    <s v="Travel Rarely"/>
    <n v="616"/>
    <x v="1"/>
    <n v="2"/>
    <n v="2"/>
    <s v="Life Sciences"/>
    <n v="1"/>
    <n v="1802"/>
    <n v="3"/>
    <s v="Female"/>
    <n v="99"/>
    <n v="3"/>
    <n v="1"/>
    <x v="2"/>
    <n v="1"/>
    <s v="Married"/>
    <n v="3377"/>
    <n v="25605"/>
    <n v="4"/>
    <s v=" Yes"/>
    <s v="No"/>
    <n v="17"/>
    <n v="3"/>
    <n v="4"/>
    <n v="80"/>
    <n v="1"/>
    <n v="7"/>
    <s v="Experience"/>
    <n v="5"/>
    <n v="2"/>
    <n v="4"/>
    <n v="3"/>
    <n v="0"/>
    <n v="2"/>
  </r>
  <r>
    <n v="42"/>
    <x v="0"/>
    <x v="1"/>
    <s v="Travel Rarely"/>
    <n v="1128"/>
    <x v="1"/>
    <n v="13"/>
    <n v="3"/>
    <s v="Medical"/>
    <n v="1"/>
    <n v="1803"/>
    <n v="2"/>
    <s v="Male"/>
    <n v="95"/>
    <n v="4"/>
    <n v="2"/>
    <x v="4"/>
    <n v="1"/>
    <s v="Married"/>
    <n v="5538"/>
    <n v="5696"/>
    <n v="5"/>
    <s v=" Yes"/>
    <s v="No"/>
    <n v="18"/>
    <n v="3"/>
    <n v="3"/>
    <n v="80"/>
    <n v="2"/>
    <n v="10"/>
    <s v="Experience"/>
    <n v="2"/>
    <n v="2"/>
    <n v="0"/>
    <n v="0"/>
    <n v="0"/>
    <n v="0"/>
  </r>
  <r>
    <n v="35"/>
    <x v="1"/>
    <x v="1"/>
    <s v="Non Travel"/>
    <n v="1180"/>
    <x v="1"/>
    <n v="2"/>
    <n v="2"/>
    <s v="Medical"/>
    <n v="1"/>
    <n v="1804"/>
    <n v="2"/>
    <s v="Male"/>
    <n v="90"/>
    <n v="3"/>
    <n v="2"/>
    <x v="3"/>
    <n v="4"/>
    <s v="Divorced"/>
    <n v="5762"/>
    <n v="24442"/>
    <n v="2"/>
    <s v=" Yes"/>
    <s v="No"/>
    <n v="14"/>
    <n v="3"/>
    <n v="3"/>
    <n v="80"/>
    <n v="1"/>
    <n v="15"/>
    <s v="Good Experience"/>
    <n v="6"/>
    <n v="3"/>
    <n v="7"/>
    <n v="7"/>
    <n v="1"/>
    <n v="7"/>
  </r>
  <r>
    <n v="38"/>
    <x v="1"/>
    <x v="1"/>
    <s v="Non Travel"/>
    <n v="1336"/>
    <x v="2"/>
    <n v="2"/>
    <n v="3"/>
    <s v="Human Resources"/>
    <n v="1"/>
    <n v="1805"/>
    <n v="1"/>
    <s v="Male"/>
    <n v="100"/>
    <n v="3"/>
    <n v="1"/>
    <x v="8"/>
    <n v="2"/>
    <s v="Divorced"/>
    <n v="2592"/>
    <n v="7129"/>
    <n v="5"/>
    <s v=" Yes"/>
    <s v="No"/>
    <n v="13"/>
    <n v="3"/>
    <n v="4"/>
    <n v="80"/>
    <n v="3"/>
    <n v="13"/>
    <s v="Good Experience"/>
    <n v="3"/>
    <n v="3"/>
    <n v="11"/>
    <n v="10"/>
    <n v="3"/>
    <n v="8"/>
  </r>
  <r>
    <n v="34"/>
    <x v="1"/>
    <x v="0"/>
    <s v="Travel Frequently"/>
    <n v="234"/>
    <x v="1"/>
    <n v="9"/>
    <n v="4"/>
    <s v="Life Sciences"/>
    <n v="1"/>
    <n v="1807"/>
    <n v="4"/>
    <s v="Male"/>
    <n v="93"/>
    <n v="3"/>
    <n v="2"/>
    <x v="2"/>
    <n v="1"/>
    <s v="Married"/>
    <n v="5346"/>
    <n v="6208"/>
    <n v="4"/>
    <s v=" Yes"/>
    <s v="No"/>
    <n v="17"/>
    <n v="3"/>
    <n v="3"/>
    <n v="80"/>
    <n v="1"/>
    <n v="11"/>
    <s v="Good Experience"/>
    <n v="3"/>
    <n v="2"/>
    <n v="7"/>
    <n v="1"/>
    <n v="0"/>
    <n v="7"/>
  </r>
  <r>
    <n v="37"/>
    <x v="1"/>
    <x v="0"/>
    <s v="Travel Rarely"/>
    <n v="370"/>
    <x v="1"/>
    <n v="10"/>
    <n v="4"/>
    <s v="Medical"/>
    <n v="1"/>
    <n v="1809"/>
    <n v="4"/>
    <s v="Male"/>
    <n v="58"/>
    <n v="3"/>
    <n v="2"/>
    <x v="3"/>
    <n v="1"/>
    <s v="Single"/>
    <n v="4213"/>
    <n v="4992"/>
    <n v="1"/>
    <s v=" Yes"/>
    <s v="No"/>
    <n v="15"/>
    <n v="3"/>
    <n v="2"/>
    <n v="80"/>
    <n v="0"/>
    <n v="10"/>
    <s v="Experience"/>
    <n v="4"/>
    <n v="1"/>
    <n v="10"/>
    <n v="3"/>
    <n v="0"/>
    <n v="8"/>
  </r>
  <r>
    <n v="39"/>
    <x v="1"/>
    <x v="1"/>
    <s v="Travel Frequently"/>
    <n v="766"/>
    <x v="0"/>
    <n v="20"/>
    <n v="3"/>
    <s v="Life Sciences"/>
    <n v="1"/>
    <n v="1812"/>
    <n v="3"/>
    <s v="Male"/>
    <n v="83"/>
    <n v="3"/>
    <n v="2"/>
    <x v="0"/>
    <n v="4"/>
    <s v="Divorced"/>
    <n v="4127"/>
    <n v="19188"/>
    <n v="2"/>
    <s v=" Yes"/>
    <s v="No"/>
    <n v="18"/>
    <n v="3"/>
    <n v="4"/>
    <n v="80"/>
    <n v="1"/>
    <n v="7"/>
    <s v="Experience"/>
    <n v="6"/>
    <n v="3"/>
    <n v="2"/>
    <n v="1"/>
    <n v="2"/>
    <n v="2"/>
  </r>
  <r>
    <n v="43"/>
    <x v="0"/>
    <x v="1"/>
    <s v="Non Travel"/>
    <n v="343"/>
    <x v="1"/>
    <n v="9"/>
    <n v="3"/>
    <s v="Life Sciences"/>
    <n v="1"/>
    <n v="1813"/>
    <n v="1"/>
    <s v="Male"/>
    <n v="52"/>
    <n v="3"/>
    <n v="1"/>
    <x v="1"/>
    <n v="3"/>
    <s v="Single"/>
    <n v="2438"/>
    <n v="24978"/>
    <n v="4"/>
    <s v=" Yes"/>
    <s v="No"/>
    <n v="13"/>
    <n v="3"/>
    <n v="3"/>
    <n v="80"/>
    <n v="0"/>
    <n v="7"/>
    <s v="Experience"/>
    <n v="2"/>
    <n v="2"/>
    <n v="3"/>
    <n v="2"/>
    <n v="1"/>
    <n v="2"/>
  </r>
  <r>
    <n v="41"/>
    <x v="0"/>
    <x v="1"/>
    <s v="Travel Rarely"/>
    <n v="447"/>
    <x v="1"/>
    <n v="5"/>
    <n v="3"/>
    <s v="Life Sciences"/>
    <n v="1"/>
    <n v="1814"/>
    <n v="2"/>
    <s v="Male"/>
    <n v="85"/>
    <n v="4"/>
    <n v="2"/>
    <x v="4"/>
    <n v="2"/>
    <s v="Single"/>
    <n v="6870"/>
    <n v="15530"/>
    <n v="3"/>
    <s v=" Yes"/>
    <s v="No"/>
    <n v="12"/>
    <n v="3"/>
    <n v="1"/>
    <n v="80"/>
    <n v="0"/>
    <n v="11"/>
    <s v="Good Experience"/>
    <n v="3"/>
    <n v="1"/>
    <n v="3"/>
    <n v="2"/>
    <n v="1"/>
    <n v="2"/>
  </r>
  <r>
    <n v="41"/>
    <x v="0"/>
    <x v="1"/>
    <s v="Travel Rarely"/>
    <n v="796"/>
    <x v="0"/>
    <n v="4"/>
    <n v="1"/>
    <s v="Marketing"/>
    <n v="1"/>
    <n v="1815"/>
    <n v="3"/>
    <s v="Female"/>
    <n v="81"/>
    <n v="3"/>
    <n v="3"/>
    <x v="0"/>
    <n v="3"/>
    <s v="Divorced"/>
    <n v="10447"/>
    <n v="26458"/>
    <n v="0"/>
    <s v=" Yes"/>
    <s v="Yes"/>
    <n v="13"/>
    <n v="3"/>
    <n v="4"/>
    <n v="80"/>
    <n v="1"/>
    <n v="23"/>
    <s v="Good Experience"/>
    <n v="3"/>
    <n v="4"/>
    <n v="22"/>
    <n v="14"/>
    <n v="13"/>
    <n v="5"/>
  </r>
  <r>
    <n v="30"/>
    <x v="1"/>
    <x v="1"/>
    <s v="Travel Rarely"/>
    <n v="1092"/>
    <x v="1"/>
    <n v="10"/>
    <n v="3"/>
    <s v="Medical"/>
    <n v="1"/>
    <n v="1816"/>
    <n v="1"/>
    <s v="Female"/>
    <n v="64"/>
    <n v="3"/>
    <n v="3"/>
    <x v="3"/>
    <n v="3"/>
    <s v="Single"/>
    <n v="9667"/>
    <n v="2739"/>
    <n v="9"/>
    <s v=" Yes"/>
    <s v="No"/>
    <n v="14"/>
    <n v="3"/>
    <n v="2"/>
    <n v="80"/>
    <n v="0"/>
    <n v="9"/>
    <s v="Experience"/>
    <n v="3"/>
    <n v="3"/>
    <n v="7"/>
    <n v="7"/>
    <n v="0"/>
    <n v="2"/>
  </r>
  <r>
    <n v="26"/>
    <x v="2"/>
    <x v="0"/>
    <s v="Travel Rarely"/>
    <n v="920"/>
    <x v="2"/>
    <n v="20"/>
    <n v="2"/>
    <s v="Medical"/>
    <n v="1"/>
    <n v="1818"/>
    <n v="4"/>
    <s v="Female"/>
    <n v="69"/>
    <n v="3"/>
    <n v="1"/>
    <x v="8"/>
    <n v="2"/>
    <s v="Married"/>
    <n v="2148"/>
    <n v="6889"/>
    <n v="0"/>
    <s v=" Yes"/>
    <s v="Yes"/>
    <n v="11"/>
    <n v="3"/>
    <n v="3"/>
    <n v="80"/>
    <n v="0"/>
    <n v="6"/>
    <s v="Experience"/>
    <n v="3"/>
    <n v="3"/>
    <n v="5"/>
    <n v="1"/>
    <n v="1"/>
    <n v="4"/>
  </r>
  <r>
    <n v="46"/>
    <x v="0"/>
    <x v="0"/>
    <s v="Travel Rarely"/>
    <n v="261"/>
    <x v="1"/>
    <n v="21"/>
    <n v="2"/>
    <s v="Medical"/>
    <n v="1"/>
    <n v="1821"/>
    <n v="4"/>
    <s v="Female"/>
    <n v="66"/>
    <n v="3"/>
    <n v="2"/>
    <x v="4"/>
    <n v="2"/>
    <s v="Married"/>
    <n v="8926"/>
    <n v="10842"/>
    <n v="4"/>
    <s v=" Yes"/>
    <s v="No"/>
    <n v="22"/>
    <n v="4"/>
    <n v="4"/>
    <n v="80"/>
    <n v="1"/>
    <n v="13"/>
    <s v="Good Experience"/>
    <n v="2"/>
    <n v="4"/>
    <n v="9"/>
    <n v="7"/>
    <n v="3"/>
    <n v="7"/>
  </r>
  <r>
    <n v="40"/>
    <x v="0"/>
    <x v="1"/>
    <s v="Travel Rarely"/>
    <n v="1194"/>
    <x v="1"/>
    <n v="1"/>
    <n v="3"/>
    <s v="Life Sciences"/>
    <n v="1"/>
    <n v="1822"/>
    <n v="3"/>
    <s v="Female"/>
    <n v="52"/>
    <n v="3"/>
    <n v="2"/>
    <x v="4"/>
    <n v="4"/>
    <s v="Divorced"/>
    <n v="6513"/>
    <n v="9060"/>
    <n v="4"/>
    <s v=" Yes"/>
    <s v="No"/>
    <n v="17"/>
    <n v="3"/>
    <n v="4"/>
    <n v="80"/>
    <n v="1"/>
    <n v="12"/>
    <s v="Good Experience"/>
    <n v="3"/>
    <n v="3"/>
    <n v="5"/>
    <n v="3"/>
    <n v="0"/>
    <n v="3"/>
  </r>
  <r>
    <n v="34"/>
    <x v="1"/>
    <x v="1"/>
    <s v="Travel Rarely"/>
    <n v="810"/>
    <x v="0"/>
    <n v="8"/>
    <n v="2"/>
    <s v="Technical Degree"/>
    <n v="1"/>
    <n v="1823"/>
    <n v="2"/>
    <s v="Male"/>
    <n v="92"/>
    <n v="4"/>
    <n v="2"/>
    <x v="0"/>
    <n v="3"/>
    <s v="Married"/>
    <n v="6799"/>
    <n v="22128"/>
    <n v="1"/>
    <s v=" Yes"/>
    <s v="No"/>
    <n v="21"/>
    <n v="4"/>
    <n v="3"/>
    <n v="80"/>
    <n v="2"/>
    <n v="10"/>
    <s v="Experience"/>
    <n v="5"/>
    <n v="3"/>
    <n v="10"/>
    <n v="8"/>
    <n v="4"/>
    <n v="8"/>
  </r>
  <r>
    <n v="58"/>
    <x v="0"/>
    <x v="1"/>
    <s v="Non Travel"/>
    <n v="350"/>
    <x v="0"/>
    <n v="2"/>
    <n v="3"/>
    <s v="Medical"/>
    <n v="1"/>
    <n v="1824"/>
    <n v="2"/>
    <s v="Male"/>
    <n v="52"/>
    <n v="3"/>
    <n v="4"/>
    <x v="5"/>
    <n v="2"/>
    <s v="Divorced"/>
    <n v="16291"/>
    <n v="22577"/>
    <n v="4"/>
    <s v=" Yes"/>
    <s v="No"/>
    <n v="22"/>
    <n v="4"/>
    <n v="4"/>
    <n v="80"/>
    <n v="1"/>
    <n v="37"/>
    <s v="Good Experience"/>
    <n v="0"/>
    <n v="2"/>
    <n v="16"/>
    <n v="9"/>
    <n v="14"/>
    <n v="14"/>
  </r>
  <r>
    <n v="35"/>
    <x v="1"/>
    <x v="1"/>
    <s v="Travel Rarely"/>
    <n v="185"/>
    <x v="1"/>
    <n v="23"/>
    <n v="4"/>
    <s v="Medical"/>
    <n v="1"/>
    <n v="1826"/>
    <n v="2"/>
    <s v="Male"/>
    <n v="91"/>
    <n v="1"/>
    <n v="1"/>
    <x v="2"/>
    <n v="3"/>
    <s v="Married"/>
    <n v="2705"/>
    <n v="9696"/>
    <n v="0"/>
    <s v=" Yes"/>
    <s v="No"/>
    <n v="16"/>
    <n v="3"/>
    <n v="2"/>
    <n v="80"/>
    <n v="1"/>
    <n v="6"/>
    <s v="Experience"/>
    <n v="2"/>
    <n v="4"/>
    <n v="5"/>
    <n v="4"/>
    <n v="0"/>
    <n v="3"/>
  </r>
  <r>
    <n v="47"/>
    <x v="0"/>
    <x v="1"/>
    <s v="Travel Rarely"/>
    <n v="1001"/>
    <x v="1"/>
    <n v="4"/>
    <n v="3"/>
    <s v="Life Sciences"/>
    <n v="1"/>
    <n v="1827"/>
    <n v="3"/>
    <s v="Female"/>
    <n v="92"/>
    <n v="2"/>
    <n v="3"/>
    <x v="3"/>
    <n v="2"/>
    <s v="Divorced"/>
    <n v="10333"/>
    <n v="19271"/>
    <n v="8"/>
    <s v=" Yes"/>
    <s v="Yes"/>
    <n v="12"/>
    <n v="3"/>
    <n v="3"/>
    <n v="80"/>
    <n v="1"/>
    <n v="28"/>
    <s v="Good Experience"/>
    <n v="4"/>
    <n v="3"/>
    <n v="22"/>
    <n v="11"/>
    <n v="14"/>
    <n v="10"/>
  </r>
  <r>
    <n v="40"/>
    <x v="0"/>
    <x v="1"/>
    <s v="Travel Rarely"/>
    <n v="750"/>
    <x v="1"/>
    <n v="12"/>
    <n v="3"/>
    <s v="Life Sciences"/>
    <n v="1"/>
    <n v="1829"/>
    <n v="2"/>
    <s v="Female"/>
    <n v="47"/>
    <n v="3"/>
    <n v="2"/>
    <x v="4"/>
    <n v="1"/>
    <s v="Divorced"/>
    <n v="4448"/>
    <n v="10748"/>
    <n v="2"/>
    <s v=" Yes"/>
    <s v="No"/>
    <n v="12"/>
    <n v="3"/>
    <n v="2"/>
    <n v="80"/>
    <n v="1"/>
    <n v="15"/>
    <s v="Good Experience"/>
    <n v="3"/>
    <n v="3"/>
    <n v="7"/>
    <n v="4"/>
    <n v="7"/>
    <n v="7"/>
  </r>
  <r>
    <n v="54"/>
    <x v="0"/>
    <x v="1"/>
    <s v="Travel Rarely"/>
    <n v="431"/>
    <x v="1"/>
    <n v="7"/>
    <n v="4"/>
    <s v="Medical"/>
    <n v="1"/>
    <n v="1830"/>
    <n v="4"/>
    <s v="Female"/>
    <n v="68"/>
    <n v="3"/>
    <n v="2"/>
    <x v="1"/>
    <n v="4"/>
    <s v="Married"/>
    <n v="6854"/>
    <n v="15696"/>
    <n v="4"/>
    <s v=" Yes"/>
    <s v="No"/>
    <n v="15"/>
    <n v="3"/>
    <n v="2"/>
    <n v="80"/>
    <n v="1"/>
    <n v="14"/>
    <s v="Good Experience"/>
    <n v="2"/>
    <n v="2"/>
    <n v="7"/>
    <n v="1"/>
    <n v="1"/>
    <n v="7"/>
  </r>
  <r>
    <n v="31"/>
    <x v="1"/>
    <x v="1"/>
    <s v="Travel Frequently"/>
    <n v="1125"/>
    <x v="0"/>
    <n v="7"/>
    <n v="4"/>
    <s v="Marketing"/>
    <n v="1"/>
    <n v="1833"/>
    <n v="1"/>
    <s v="Female"/>
    <n v="68"/>
    <n v="3"/>
    <n v="3"/>
    <x v="0"/>
    <n v="1"/>
    <s v="Married"/>
    <n v="9637"/>
    <n v="8277"/>
    <n v="2"/>
    <s v=" Yes"/>
    <s v="No"/>
    <n v="14"/>
    <n v="3"/>
    <n v="4"/>
    <n v="80"/>
    <n v="2"/>
    <n v="9"/>
    <s v="Experience"/>
    <n v="3"/>
    <n v="3"/>
    <n v="3"/>
    <n v="2"/>
    <n v="2"/>
    <n v="2"/>
  </r>
  <r>
    <n v="28"/>
    <x v="2"/>
    <x v="1"/>
    <s v="Travel Rarely"/>
    <n v="1217"/>
    <x v="1"/>
    <n v="1"/>
    <n v="3"/>
    <s v="Medical"/>
    <n v="1"/>
    <n v="1834"/>
    <n v="3"/>
    <s v="Female"/>
    <n v="67"/>
    <n v="3"/>
    <n v="1"/>
    <x v="1"/>
    <n v="1"/>
    <s v="Married"/>
    <n v="3591"/>
    <n v="12719"/>
    <n v="1"/>
    <s v=" Yes"/>
    <s v="No"/>
    <n v="25"/>
    <n v="4"/>
    <n v="3"/>
    <n v="80"/>
    <n v="1"/>
    <n v="3"/>
    <s v="Slight Experience"/>
    <n v="3"/>
    <n v="3"/>
    <n v="3"/>
    <n v="2"/>
    <n v="1"/>
    <n v="2"/>
  </r>
  <r>
    <n v="38"/>
    <x v="1"/>
    <x v="1"/>
    <s v="Travel Rarely"/>
    <n v="723"/>
    <x v="0"/>
    <n v="2"/>
    <n v="4"/>
    <s v="Marketing"/>
    <n v="1"/>
    <n v="1835"/>
    <n v="2"/>
    <s v="Female"/>
    <n v="77"/>
    <n v="1"/>
    <n v="2"/>
    <x v="6"/>
    <n v="4"/>
    <s v="Married"/>
    <n v="5405"/>
    <n v="4244"/>
    <n v="2"/>
    <s v=" Yes"/>
    <s v="Yes"/>
    <n v="20"/>
    <n v="4"/>
    <n v="1"/>
    <n v="80"/>
    <n v="2"/>
    <n v="20"/>
    <s v="Good Experience"/>
    <n v="4"/>
    <n v="2"/>
    <n v="4"/>
    <n v="2"/>
    <n v="0"/>
    <n v="3"/>
  </r>
  <r>
    <n v="26"/>
    <x v="2"/>
    <x v="1"/>
    <s v="Travel Rarely"/>
    <n v="572"/>
    <x v="0"/>
    <n v="10"/>
    <n v="3"/>
    <s v="Medical"/>
    <n v="1"/>
    <n v="1836"/>
    <n v="3"/>
    <s v="Male"/>
    <n v="46"/>
    <n v="3"/>
    <n v="2"/>
    <x v="0"/>
    <n v="4"/>
    <s v="Single"/>
    <n v="4684"/>
    <n v="9125"/>
    <n v="1"/>
    <s v=" Yes"/>
    <s v="No"/>
    <n v="13"/>
    <n v="3"/>
    <n v="1"/>
    <n v="80"/>
    <n v="0"/>
    <n v="5"/>
    <s v="Slight Experience"/>
    <n v="4"/>
    <n v="3"/>
    <n v="5"/>
    <n v="3"/>
    <n v="1"/>
    <n v="2"/>
  </r>
  <r>
    <n v="58"/>
    <x v="0"/>
    <x v="1"/>
    <s v="Travel Frequently"/>
    <n v="1216"/>
    <x v="1"/>
    <n v="15"/>
    <n v="4"/>
    <s v="Life Sciences"/>
    <n v="1"/>
    <n v="1837"/>
    <n v="1"/>
    <s v="Male"/>
    <n v="87"/>
    <n v="3"/>
    <n v="4"/>
    <x v="7"/>
    <n v="3"/>
    <s v="Married"/>
    <n v="15787"/>
    <n v="21624"/>
    <n v="2"/>
    <s v=" Yes"/>
    <s v="Yes"/>
    <n v="14"/>
    <n v="3"/>
    <n v="2"/>
    <n v="80"/>
    <n v="0"/>
    <n v="23"/>
    <s v="Good Experience"/>
    <n v="3"/>
    <n v="3"/>
    <n v="2"/>
    <n v="2"/>
    <n v="2"/>
    <n v="2"/>
  </r>
  <r>
    <n v="18"/>
    <x v="2"/>
    <x v="1"/>
    <s v="Non Travel"/>
    <n v="1431"/>
    <x v="1"/>
    <n v="14"/>
    <n v="3"/>
    <s v="Medical"/>
    <n v="1"/>
    <n v="1839"/>
    <n v="2"/>
    <s v="Female"/>
    <n v="33"/>
    <n v="3"/>
    <n v="1"/>
    <x v="1"/>
    <n v="3"/>
    <s v="Single"/>
    <n v="1514"/>
    <n v="8018"/>
    <n v="1"/>
    <s v=" Yes"/>
    <s v="No"/>
    <n v="16"/>
    <n v="3"/>
    <n v="3"/>
    <n v="80"/>
    <n v="0"/>
    <n v="0"/>
    <s v="Slight Experience"/>
    <n v="4"/>
    <n v="1"/>
    <n v="0"/>
    <n v="0"/>
    <n v="0"/>
    <n v="0"/>
  </r>
  <r>
    <n v="31"/>
    <x v="1"/>
    <x v="0"/>
    <s v="Travel Rarely"/>
    <n v="359"/>
    <x v="2"/>
    <n v="18"/>
    <n v="5"/>
    <s v="Human Resources"/>
    <n v="1"/>
    <n v="1842"/>
    <n v="4"/>
    <s v="Male"/>
    <n v="89"/>
    <n v="4"/>
    <n v="1"/>
    <x v="8"/>
    <n v="1"/>
    <s v="Married"/>
    <n v="2956"/>
    <n v="21495"/>
    <n v="0"/>
    <s v=" Yes"/>
    <s v="No"/>
    <n v="17"/>
    <n v="3"/>
    <n v="3"/>
    <n v="80"/>
    <n v="0"/>
    <n v="2"/>
    <s v="Slight Experience"/>
    <n v="4"/>
    <n v="3"/>
    <n v="1"/>
    <n v="0"/>
    <n v="0"/>
    <n v="0"/>
  </r>
  <r>
    <n v="29"/>
    <x v="2"/>
    <x v="0"/>
    <s v="Travel Rarely"/>
    <n v="350"/>
    <x v="2"/>
    <n v="13"/>
    <n v="3"/>
    <s v="Human Resources"/>
    <n v="1"/>
    <n v="1844"/>
    <n v="1"/>
    <s v="Male"/>
    <n v="56"/>
    <n v="2"/>
    <n v="1"/>
    <x v="8"/>
    <n v="1"/>
    <s v="Divorced"/>
    <n v="2335"/>
    <n v="3157"/>
    <n v="4"/>
    <s v=" Yes"/>
    <s v="Yes"/>
    <n v="15"/>
    <n v="3"/>
    <n v="4"/>
    <n v="80"/>
    <n v="3"/>
    <n v="4"/>
    <s v="Slight Experience"/>
    <n v="3"/>
    <n v="3"/>
    <n v="2"/>
    <n v="2"/>
    <n v="2"/>
    <n v="0"/>
  </r>
  <r>
    <n v="45"/>
    <x v="0"/>
    <x v="1"/>
    <s v="Non Travel"/>
    <n v="589"/>
    <x v="0"/>
    <n v="2"/>
    <n v="4"/>
    <s v="Life Sciences"/>
    <n v="1"/>
    <n v="1845"/>
    <n v="3"/>
    <s v="Female"/>
    <n v="67"/>
    <n v="3"/>
    <n v="2"/>
    <x v="0"/>
    <n v="3"/>
    <s v="Married"/>
    <n v="5154"/>
    <n v="19665"/>
    <n v="4"/>
    <s v=" Yes"/>
    <s v="No"/>
    <n v="22"/>
    <n v="4"/>
    <n v="2"/>
    <n v="80"/>
    <n v="2"/>
    <n v="10"/>
    <s v="Experience"/>
    <n v="3"/>
    <n v="4"/>
    <n v="8"/>
    <n v="7"/>
    <n v="5"/>
    <n v="7"/>
  </r>
  <r>
    <n v="36"/>
    <x v="1"/>
    <x v="1"/>
    <s v="Travel Rarely"/>
    <n v="430"/>
    <x v="1"/>
    <n v="2"/>
    <n v="4"/>
    <s v="Other"/>
    <n v="1"/>
    <n v="1847"/>
    <n v="4"/>
    <s v="Female"/>
    <n v="73"/>
    <n v="3"/>
    <n v="2"/>
    <x v="1"/>
    <n v="2"/>
    <s v="Married"/>
    <n v="6962"/>
    <n v="19573"/>
    <n v="4"/>
    <s v=" Yes"/>
    <s v="Yes"/>
    <n v="22"/>
    <n v="4"/>
    <n v="4"/>
    <n v="80"/>
    <n v="1"/>
    <n v="15"/>
    <s v="Good Experience"/>
    <n v="2"/>
    <n v="3"/>
    <n v="1"/>
    <n v="0"/>
    <n v="0"/>
    <n v="0"/>
  </r>
  <r>
    <n v="43"/>
    <x v="0"/>
    <x v="1"/>
    <s v="Travel Frequently"/>
    <n v="1422"/>
    <x v="0"/>
    <n v="2"/>
    <n v="4"/>
    <s v="Life Sciences"/>
    <n v="1"/>
    <n v="1849"/>
    <n v="1"/>
    <s v="Male"/>
    <n v="92"/>
    <n v="3"/>
    <n v="2"/>
    <x v="0"/>
    <n v="4"/>
    <s v="Married"/>
    <n v="5675"/>
    <n v="19246"/>
    <n v="1"/>
    <s v=" Yes"/>
    <s v="No"/>
    <n v="20"/>
    <n v="4"/>
    <n v="3"/>
    <n v="80"/>
    <n v="1"/>
    <n v="7"/>
    <s v="Experience"/>
    <n v="5"/>
    <n v="3"/>
    <n v="7"/>
    <n v="7"/>
    <n v="7"/>
    <n v="7"/>
  </r>
  <r>
    <n v="27"/>
    <x v="2"/>
    <x v="1"/>
    <s v="Travel Frequently"/>
    <n v="1297"/>
    <x v="1"/>
    <n v="5"/>
    <n v="2"/>
    <s v="Life Sciences"/>
    <n v="1"/>
    <n v="1850"/>
    <n v="4"/>
    <s v="Female"/>
    <n v="53"/>
    <n v="3"/>
    <n v="1"/>
    <x v="2"/>
    <n v="4"/>
    <s v="Single"/>
    <n v="2379"/>
    <n v="19826"/>
    <n v="0"/>
    <s v=" Yes"/>
    <s v="Yes"/>
    <n v="14"/>
    <n v="3"/>
    <n v="3"/>
    <n v="80"/>
    <n v="0"/>
    <n v="6"/>
    <s v="Experience"/>
    <n v="3"/>
    <n v="2"/>
    <n v="5"/>
    <n v="4"/>
    <n v="0"/>
    <n v="2"/>
  </r>
  <r>
    <n v="29"/>
    <x v="2"/>
    <x v="1"/>
    <s v="Travel Frequently"/>
    <n v="574"/>
    <x v="1"/>
    <n v="20"/>
    <n v="1"/>
    <s v="Medical"/>
    <n v="1"/>
    <n v="1852"/>
    <n v="4"/>
    <s v="Male"/>
    <n v="40"/>
    <n v="3"/>
    <n v="1"/>
    <x v="2"/>
    <n v="4"/>
    <s v="Married"/>
    <n v="3812"/>
    <n v="7003"/>
    <n v="1"/>
    <s v=" Yes"/>
    <s v="No"/>
    <n v="13"/>
    <n v="3"/>
    <n v="2"/>
    <n v="80"/>
    <n v="0"/>
    <n v="11"/>
    <s v="Good Experience"/>
    <n v="3"/>
    <n v="4"/>
    <n v="11"/>
    <n v="8"/>
    <n v="3"/>
    <n v="10"/>
  </r>
  <r>
    <n v="32"/>
    <x v="1"/>
    <x v="1"/>
    <s v="Travel Frequently"/>
    <n v="1318"/>
    <x v="0"/>
    <n v="10"/>
    <n v="4"/>
    <s v="Marketing"/>
    <n v="1"/>
    <n v="1853"/>
    <n v="4"/>
    <s v="Male"/>
    <n v="79"/>
    <n v="3"/>
    <n v="2"/>
    <x v="0"/>
    <n v="4"/>
    <s v="Single"/>
    <n v="4648"/>
    <n v="26075"/>
    <n v="8"/>
    <s v=" Yes"/>
    <s v="No"/>
    <n v="13"/>
    <n v="3"/>
    <n v="3"/>
    <n v="80"/>
    <n v="0"/>
    <n v="4"/>
    <s v="Slight Experience"/>
    <n v="2"/>
    <n v="4"/>
    <n v="0"/>
    <n v="0"/>
    <n v="0"/>
    <n v="0"/>
  </r>
  <r>
    <n v="42"/>
    <x v="0"/>
    <x v="1"/>
    <s v="Non Travel"/>
    <n v="355"/>
    <x v="1"/>
    <n v="10"/>
    <n v="4"/>
    <s v="Technical Degree"/>
    <n v="1"/>
    <n v="1854"/>
    <n v="3"/>
    <s v="Male"/>
    <n v="38"/>
    <n v="3"/>
    <n v="1"/>
    <x v="1"/>
    <n v="3"/>
    <s v="Married"/>
    <n v="2936"/>
    <n v="6161"/>
    <n v="3"/>
    <s v=" Yes"/>
    <s v="No"/>
    <n v="22"/>
    <n v="4"/>
    <n v="2"/>
    <n v="80"/>
    <n v="2"/>
    <n v="10"/>
    <s v="Experience"/>
    <n v="1"/>
    <n v="2"/>
    <n v="6"/>
    <n v="3"/>
    <n v="3"/>
    <n v="3"/>
  </r>
  <r>
    <n v="47"/>
    <x v="0"/>
    <x v="1"/>
    <s v="Travel Rarely"/>
    <n v="207"/>
    <x v="1"/>
    <n v="9"/>
    <n v="4"/>
    <s v="Life Sciences"/>
    <n v="1"/>
    <n v="1856"/>
    <n v="2"/>
    <s v="Female"/>
    <n v="64"/>
    <n v="3"/>
    <n v="1"/>
    <x v="2"/>
    <n v="3"/>
    <s v="Single"/>
    <n v="2105"/>
    <n v="5411"/>
    <n v="4"/>
    <s v=" Yes"/>
    <s v="No"/>
    <n v="12"/>
    <n v="3"/>
    <n v="3"/>
    <n v="80"/>
    <n v="0"/>
    <n v="7"/>
    <s v="Experience"/>
    <n v="2"/>
    <n v="3"/>
    <n v="2"/>
    <n v="2"/>
    <n v="2"/>
    <n v="0"/>
  </r>
  <r>
    <n v="46"/>
    <x v="0"/>
    <x v="1"/>
    <s v="Travel Rarely"/>
    <n v="706"/>
    <x v="1"/>
    <n v="2"/>
    <n v="2"/>
    <s v="Life Sciences"/>
    <n v="1"/>
    <n v="1857"/>
    <n v="4"/>
    <s v="Male"/>
    <n v="82"/>
    <n v="3"/>
    <n v="3"/>
    <x v="3"/>
    <n v="4"/>
    <s v="Divorced"/>
    <n v="8578"/>
    <n v="19989"/>
    <n v="3"/>
    <s v=" Yes"/>
    <s v="No"/>
    <n v="14"/>
    <n v="3"/>
    <n v="3"/>
    <n v="80"/>
    <n v="1"/>
    <n v="12"/>
    <s v="Good Experience"/>
    <n v="4"/>
    <n v="2"/>
    <n v="9"/>
    <n v="8"/>
    <n v="4"/>
    <n v="7"/>
  </r>
  <r>
    <n v="28"/>
    <x v="2"/>
    <x v="1"/>
    <s v="Non Travel"/>
    <n v="280"/>
    <x v="2"/>
    <n v="1"/>
    <n v="2"/>
    <s v="Life Sciences"/>
    <n v="1"/>
    <n v="1858"/>
    <n v="3"/>
    <s v="Male"/>
    <n v="43"/>
    <n v="3"/>
    <n v="1"/>
    <x v="8"/>
    <n v="4"/>
    <s v="Divorced"/>
    <n v="2706"/>
    <n v="10494"/>
    <n v="1"/>
    <s v=" Yes"/>
    <s v="No"/>
    <n v="15"/>
    <n v="3"/>
    <n v="2"/>
    <n v="80"/>
    <n v="1"/>
    <n v="3"/>
    <s v="Slight Experience"/>
    <n v="2"/>
    <n v="3"/>
    <n v="3"/>
    <n v="2"/>
    <n v="2"/>
    <n v="2"/>
  </r>
  <r>
    <n v="29"/>
    <x v="2"/>
    <x v="1"/>
    <s v="Travel Rarely"/>
    <n v="726"/>
    <x v="1"/>
    <n v="29"/>
    <n v="1"/>
    <s v="Life Sciences"/>
    <n v="1"/>
    <n v="1859"/>
    <n v="4"/>
    <s v="Male"/>
    <n v="93"/>
    <n v="1"/>
    <n v="2"/>
    <x v="4"/>
    <n v="3"/>
    <s v="Divorced"/>
    <n v="6384"/>
    <n v="21143"/>
    <n v="8"/>
    <s v=" Yes"/>
    <s v="No"/>
    <n v="17"/>
    <n v="3"/>
    <n v="4"/>
    <n v="80"/>
    <n v="2"/>
    <n v="11"/>
    <s v="Good Experience"/>
    <n v="3"/>
    <n v="3"/>
    <n v="7"/>
    <n v="0"/>
    <n v="1"/>
    <n v="6"/>
  </r>
  <r>
    <n v="42"/>
    <x v="0"/>
    <x v="1"/>
    <s v="Travel Rarely"/>
    <n v="1142"/>
    <x v="1"/>
    <n v="8"/>
    <n v="3"/>
    <s v="Life Sciences"/>
    <n v="1"/>
    <n v="1860"/>
    <n v="4"/>
    <s v="Male"/>
    <n v="81"/>
    <n v="3"/>
    <n v="1"/>
    <x v="2"/>
    <n v="3"/>
    <s v="Single"/>
    <n v="3968"/>
    <n v="13624"/>
    <n v="4"/>
    <s v=" Yes"/>
    <s v="No"/>
    <n v="13"/>
    <n v="3"/>
    <n v="4"/>
    <n v="80"/>
    <n v="0"/>
    <n v="8"/>
    <s v="Experience"/>
    <n v="3"/>
    <n v="3"/>
    <n v="0"/>
    <n v="0"/>
    <n v="0"/>
    <n v="0"/>
  </r>
  <r>
    <n v="32"/>
    <x v="1"/>
    <x v="0"/>
    <s v="Travel Rarely"/>
    <n v="414"/>
    <x v="0"/>
    <n v="2"/>
    <n v="4"/>
    <s v="Marketing"/>
    <n v="1"/>
    <n v="1862"/>
    <n v="3"/>
    <s v="Male"/>
    <n v="82"/>
    <n v="2"/>
    <n v="2"/>
    <x v="0"/>
    <n v="2"/>
    <s v="Single"/>
    <n v="9907"/>
    <n v="26186"/>
    <n v="7"/>
    <s v=" Yes"/>
    <s v="Yes"/>
    <n v="12"/>
    <n v="3"/>
    <n v="3"/>
    <n v="80"/>
    <n v="0"/>
    <n v="7"/>
    <s v="Experience"/>
    <n v="3"/>
    <n v="2"/>
    <n v="2"/>
    <n v="2"/>
    <n v="2"/>
    <n v="2"/>
  </r>
  <r>
    <n v="46"/>
    <x v="0"/>
    <x v="1"/>
    <s v="Travel Rarely"/>
    <n v="1319"/>
    <x v="0"/>
    <n v="3"/>
    <n v="3"/>
    <s v="Technical Degree"/>
    <n v="1"/>
    <n v="1863"/>
    <n v="1"/>
    <s v="Female"/>
    <n v="45"/>
    <n v="4"/>
    <n v="4"/>
    <x v="0"/>
    <n v="1"/>
    <s v="Divorced"/>
    <n v="13225"/>
    <n v="7739"/>
    <n v="2"/>
    <s v=" Yes"/>
    <s v="No"/>
    <n v="12"/>
    <n v="3"/>
    <n v="4"/>
    <n v="80"/>
    <n v="1"/>
    <n v="25"/>
    <s v="Good Experience"/>
    <n v="5"/>
    <n v="3"/>
    <n v="19"/>
    <n v="17"/>
    <n v="2"/>
    <n v="8"/>
  </r>
  <r>
    <n v="27"/>
    <x v="2"/>
    <x v="1"/>
    <s v="Travel Rarely"/>
    <n v="728"/>
    <x v="0"/>
    <n v="23"/>
    <n v="1"/>
    <s v="Medical"/>
    <n v="1"/>
    <n v="1864"/>
    <n v="2"/>
    <s v="Female"/>
    <n v="36"/>
    <n v="2"/>
    <n v="2"/>
    <x v="6"/>
    <n v="3"/>
    <s v="Married"/>
    <n v="3540"/>
    <n v="7018"/>
    <n v="1"/>
    <s v=" Yes"/>
    <s v="No"/>
    <n v="21"/>
    <n v="4"/>
    <n v="4"/>
    <n v="80"/>
    <n v="1"/>
    <n v="9"/>
    <s v="Experience"/>
    <n v="5"/>
    <n v="3"/>
    <n v="9"/>
    <n v="8"/>
    <n v="5"/>
    <n v="8"/>
  </r>
  <r>
    <n v="29"/>
    <x v="2"/>
    <x v="1"/>
    <s v="Travel Rarely"/>
    <n v="352"/>
    <x v="2"/>
    <n v="6"/>
    <n v="1"/>
    <s v="Medical"/>
    <n v="1"/>
    <n v="1865"/>
    <n v="4"/>
    <s v="Male"/>
    <n v="87"/>
    <n v="2"/>
    <n v="1"/>
    <x v="8"/>
    <n v="2"/>
    <s v="Married"/>
    <n v="2804"/>
    <n v="15434"/>
    <n v="1"/>
    <s v=" Yes"/>
    <s v="No"/>
    <n v="11"/>
    <n v="3"/>
    <n v="4"/>
    <n v="80"/>
    <n v="0"/>
    <n v="1"/>
    <s v="Slight Experience"/>
    <n v="3"/>
    <n v="3"/>
    <n v="1"/>
    <n v="0"/>
    <n v="0"/>
    <n v="0"/>
  </r>
  <r>
    <n v="43"/>
    <x v="0"/>
    <x v="1"/>
    <s v="Travel Rarely"/>
    <n v="823"/>
    <x v="1"/>
    <n v="6"/>
    <n v="3"/>
    <s v="Medical"/>
    <n v="1"/>
    <n v="1866"/>
    <n v="1"/>
    <s v="Female"/>
    <n v="81"/>
    <n v="2"/>
    <n v="5"/>
    <x v="5"/>
    <n v="3"/>
    <s v="Married"/>
    <n v="19392"/>
    <n v="22539"/>
    <n v="7"/>
    <s v=" Yes"/>
    <s v="No"/>
    <n v="13"/>
    <n v="3"/>
    <n v="4"/>
    <n v="80"/>
    <n v="0"/>
    <n v="21"/>
    <s v="Good Experience"/>
    <n v="2"/>
    <n v="3"/>
    <n v="16"/>
    <n v="12"/>
    <n v="6"/>
    <n v="14"/>
  </r>
  <r>
    <n v="48"/>
    <x v="0"/>
    <x v="1"/>
    <s v="Travel Rarely"/>
    <n v="1224"/>
    <x v="1"/>
    <n v="10"/>
    <n v="3"/>
    <s v="Life Sciences"/>
    <n v="1"/>
    <n v="1867"/>
    <n v="4"/>
    <s v="Male"/>
    <n v="91"/>
    <n v="2"/>
    <n v="5"/>
    <x v="7"/>
    <n v="2"/>
    <s v="Married"/>
    <n v="19665"/>
    <n v="13583"/>
    <n v="4"/>
    <s v=" Yes"/>
    <s v="No"/>
    <n v="12"/>
    <n v="3"/>
    <n v="4"/>
    <n v="80"/>
    <n v="0"/>
    <n v="29"/>
    <s v="Good Experience"/>
    <n v="3"/>
    <n v="3"/>
    <n v="22"/>
    <n v="10"/>
    <n v="12"/>
    <n v="9"/>
  </r>
  <r>
    <n v="29"/>
    <x v="2"/>
    <x v="0"/>
    <s v="Travel Frequently"/>
    <n v="459"/>
    <x v="1"/>
    <n v="24"/>
    <n v="2"/>
    <s v="Life Sciences"/>
    <n v="1"/>
    <n v="1868"/>
    <n v="4"/>
    <s v="Male"/>
    <n v="73"/>
    <n v="2"/>
    <n v="1"/>
    <x v="1"/>
    <n v="4"/>
    <s v="Single"/>
    <n v="2439"/>
    <n v="14753"/>
    <n v="1"/>
    <s v=" Yes"/>
    <s v="Yes"/>
    <n v="24"/>
    <n v="4"/>
    <n v="2"/>
    <n v="80"/>
    <n v="0"/>
    <n v="1"/>
    <s v="Slight Experience"/>
    <n v="3"/>
    <n v="2"/>
    <n v="1"/>
    <n v="0"/>
    <n v="1"/>
    <n v="0"/>
  </r>
  <r>
    <n v="46"/>
    <x v="0"/>
    <x v="0"/>
    <s v="Travel Rarely"/>
    <n v="1254"/>
    <x v="0"/>
    <n v="10"/>
    <n v="3"/>
    <s v="Life Sciences"/>
    <n v="1"/>
    <n v="1869"/>
    <n v="3"/>
    <s v="Female"/>
    <n v="64"/>
    <n v="3"/>
    <n v="3"/>
    <x v="0"/>
    <n v="2"/>
    <s v="Married"/>
    <n v="7314"/>
    <n v="14011"/>
    <n v="5"/>
    <s v=" Yes"/>
    <s v="No"/>
    <n v="21"/>
    <n v="4"/>
    <n v="3"/>
    <n v="80"/>
    <n v="3"/>
    <n v="14"/>
    <s v="Good Experience"/>
    <n v="2"/>
    <n v="3"/>
    <n v="8"/>
    <n v="7"/>
    <n v="0"/>
    <n v="7"/>
  </r>
  <r>
    <n v="27"/>
    <x v="2"/>
    <x v="1"/>
    <s v="Travel Frequently"/>
    <n v="1131"/>
    <x v="1"/>
    <n v="15"/>
    <n v="3"/>
    <s v="Life Sciences"/>
    <n v="1"/>
    <n v="1870"/>
    <n v="4"/>
    <s v="Female"/>
    <n v="77"/>
    <n v="2"/>
    <n v="1"/>
    <x v="1"/>
    <n v="1"/>
    <s v="Married"/>
    <n v="4774"/>
    <n v="23844"/>
    <n v="0"/>
    <s v=" Yes"/>
    <s v="No"/>
    <n v="19"/>
    <n v="3"/>
    <n v="4"/>
    <n v="80"/>
    <n v="1"/>
    <n v="8"/>
    <s v="Experience"/>
    <n v="2"/>
    <n v="2"/>
    <n v="7"/>
    <n v="6"/>
    <n v="7"/>
    <n v="3"/>
  </r>
  <r>
    <n v="39"/>
    <x v="1"/>
    <x v="1"/>
    <s v="Travel Rarely"/>
    <n v="835"/>
    <x v="1"/>
    <n v="19"/>
    <n v="4"/>
    <s v="Other"/>
    <n v="1"/>
    <n v="1871"/>
    <n v="4"/>
    <s v="Male"/>
    <n v="41"/>
    <n v="3"/>
    <n v="2"/>
    <x v="1"/>
    <n v="4"/>
    <s v="Divorced"/>
    <n v="3902"/>
    <n v="5141"/>
    <n v="8"/>
    <s v=" Yes"/>
    <s v="No"/>
    <n v="14"/>
    <n v="3"/>
    <n v="2"/>
    <n v="80"/>
    <n v="3"/>
    <n v="7"/>
    <s v="Experience"/>
    <n v="2"/>
    <n v="3"/>
    <n v="2"/>
    <n v="2"/>
    <n v="2"/>
    <n v="2"/>
  </r>
  <r>
    <n v="55"/>
    <x v="0"/>
    <x v="1"/>
    <s v="Travel Rarely"/>
    <n v="836"/>
    <x v="1"/>
    <n v="2"/>
    <n v="4"/>
    <s v="Technical Degree"/>
    <n v="1"/>
    <n v="1873"/>
    <n v="2"/>
    <s v="Male"/>
    <n v="98"/>
    <n v="2"/>
    <n v="1"/>
    <x v="1"/>
    <n v="4"/>
    <s v="Married"/>
    <n v="2662"/>
    <n v="7975"/>
    <n v="8"/>
    <s v=" Yes"/>
    <s v="No"/>
    <n v="20"/>
    <n v="4"/>
    <n v="2"/>
    <n v="80"/>
    <n v="1"/>
    <n v="19"/>
    <s v="Good Experience"/>
    <n v="2"/>
    <n v="4"/>
    <n v="5"/>
    <n v="2"/>
    <n v="0"/>
    <n v="4"/>
  </r>
  <r>
    <n v="28"/>
    <x v="2"/>
    <x v="1"/>
    <s v="Travel Rarely"/>
    <n v="1172"/>
    <x v="0"/>
    <n v="3"/>
    <n v="3"/>
    <s v="Medical"/>
    <n v="1"/>
    <n v="1875"/>
    <n v="2"/>
    <s v="Female"/>
    <n v="78"/>
    <n v="3"/>
    <n v="1"/>
    <x v="6"/>
    <n v="2"/>
    <s v="Married"/>
    <n v="2856"/>
    <n v="3692"/>
    <n v="1"/>
    <s v=" Yes"/>
    <s v="No"/>
    <n v="19"/>
    <n v="3"/>
    <n v="4"/>
    <n v="80"/>
    <n v="1"/>
    <n v="1"/>
    <s v="Slight Experience"/>
    <n v="3"/>
    <n v="3"/>
    <n v="1"/>
    <n v="0"/>
    <n v="0"/>
    <n v="0"/>
  </r>
  <r>
    <n v="30"/>
    <x v="1"/>
    <x v="0"/>
    <s v="Travel Rarely"/>
    <n v="945"/>
    <x v="0"/>
    <n v="9"/>
    <n v="3"/>
    <s v="Medical"/>
    <n v="1"/>
    <n v="1876"/>
    <n v="2"/>
    <s v="Male"/>
    <n v="89"/>
    <n v="3"/>
    <n v="1"/>
    <x v="6"/>
    <n v="4"/>
    <s v="Single"/>
    <n v="1081"/>
    <n v="16019"/>
    <n v="1"/>
    <s v=" Yes"/>
    <s v="No"/>
    <n v="13"/>
    <n v="3"/>
    <n v="3"/>
    <n v="80"/>
    <n v="0"/>
    <n v="1"/>
    <s v="Slight Experience"/>
    <n v="3"/>
    <n v="2"/>
    <n v="1"/>
    <n v="0"/>
    <n v="0"/>
    <n v="0"/>
  </r>
  <r>
    <n v="22"/>
    <x v="2"/>
    <x v="0"/>
    <s v="Travel Rarely"/>
    <n v="391"/>
    <x v="1"/>
    <n v="7"/>
    <n v="1"/>
    <s v="Life Sciences"/>
    <n v="1"/>
    <n v="1878"/>
    <n v="4"/>
    <s v="Male"/>
    <n v="75"/>
    <n v="3"/>
    <n v="1"/>
    <x v="1"/>
    <n v="2"/>
    <s v="Single"/>
    <n v="2472"/>
    <n v="26092"/>
    <n v="1"/>
    <s v=" Yes"/>
    <s v="Yes"/>
    <n v="23"/>
    <n v="4"/>
    <n v="1"/>
    <n v="80"/>
    <n v="0"/>
    <n v="1"/>
    <s v="Slight Experience"/>
    <n v="2"/>
    <n v="3"/>
    <n v="1"/>
    <n v="0"/>
    <n v="0"/>
    <n v="0"/>
  </r>
  <r>
    <n v="36"/>
    <x v="1"/>
    <x v="1"/>
    <s v="Travel Rarely"/>
    <n v="1266"/>
    <x v="0"/>
    <n v="10"/>
    <n v="4"/>
    <s v="Technical Degree"/>
    <n v="1"/>
    <n v="1880"/>
    <n v="2"/>
    <s v="Female"/>
    <n v="63"/>
    <n v="2"/>
    <n v="2"/>
    <x v="0"/>
    <n v="3"/>
    <s v="Married"/>
    <n v="5673"/>
    <n v="6060"/>
    <n v="1"/>
    <s v=" Yes"/>
    <s v="Yes"/>
    <n v="13"/>
    <n v="3"/>
    <n v="1"/>
    <n v="80"/>
    <n v="1"/>
    <n v="10"/>
    <s v="Experience"/>
    <n v="4"/>
    <n v="3"/>
    <n v="10"/>
    <n v="9"/>
    <n v="1"/>
    <n v="7"/>
  </r>
  <r>
    <n v="31"/>
    <x v="1"/>
    <x v="1"/>
    <s v="Travel Rarely"/>
    <n v="311"/>
    <x v="1"/>
    <n v="20"/>
    <n v="3"/>
    <s v="Life Sciences"/>
    <n v="1"/>
    <n v="1881"/>
    <n v="2"/>
    <s v="Male"/>
    <n v="89"/>
    <n v="3"/>
    <n v="2"/>
    <x v="2"/>
    <n v="3"/>
    <s v="Divorced"/>
    <n v="4197"/>
    <n v="18624"/>
    <n v="1"/>
    <s v=" Yes"/>
    <s v="No"/>
    <n v="11"/>
    <n v="3"/>
    <n v="1"/>
    <n v="80"/>
    <n v="1"/>
    <n v="10"/>
    <s v="Experience"/>
    <n v="2"/>
    <n v="3"/>
    <n v="10"/>
    <n v="8"/>
    <n v="0"/>
    <n v="2"/>
  </r>
  <r>
    <n v="34"/>
    <x v="1"/>
    <x v="1"/>
    <s v="Travel Rarely"/>
    <n v="1480"/>
    <x v="0"/>
    <n v="4"/>
    <n v="3"/>
    <s v="Life Sciences"/>
    <n v="1"/>
    <n v="1882"/>
    <n v="3"/>
    <s v="Male"/>
    <n v="64"/>
    <n v="3"/>
    <n v="3"/>
    <x v="0"/>
    <n v="4"/>
    <s v="Married"/>
    <n v="9713"/>
    <n v="24444"/>
    <n v="2"/>
    <s v=" Yes"/>
    <s v="Yes"/>
    <n v="13"/>
    <n v="3"/>
    <n v="4"/>
    <n v="80"/>
    <n v="3"/>
    <n v="9"/>
    <s v="Experience"/>
    <n v="3"/>
    <n v="3"/>
    <n v="5"/>
    <n v="3"/>
    <n v="1"/>
    <n v="0"/>
  </r>
  <r>
    <n v="29"/>
    <x v="2"/>
    <x v="1"/>
    <s v="Travel Rarely"/>
    <n v="592"/>
    <x v="1"/>
    <n v="7"/>
    <n v="3"/>
    <s v="Life Sciences"/>
    <n v="1"/>
    <n v="1883"/>
    <n v="4"/>
    <s v="Male"/>
    <n v="59"/>
    <n v="3"/>
    <n v="1"/>
    <x v="2"/>
    <n v="1"/>
    <s v="Single"/>
    <n v="2062"/>
    <n v="19384"/>
    <n v="3"/>
    <s v=" Yes"/>
    <s v="No"/>
    <n v="14"/>
    <n v="3"/>
    <n v="2"/>
    <n v="80"/>
    <n v="0"/>
    <n v="11"/>
    <s v="Good Experience"/>
    <n v="2"/>
    <n v="3"/>
    <n v="3"/>
    <n v="2"/>
    <n v="1"/>
    <n v="2"/>
  </r>
  <r>
    <n v="37"/>
    <x v="1"/>
    <x v="1"/>
    <s v="Travel Rarely"/>
    <n v="783"/>
    <x v="1"/>
    <n v="7"/>
    <n v="4"/>
    <s v="Medical"/>
    <n v="1"/>
    <n v="1885"/>
    <n v="4"/>
    <s v="Male"/>
    <n v="78"/>
    <n v="3"/>
    <n v="2"/>
    <x v="1"/>
    <n v="1"/>
    <s v="Married"/>
    <n v="4284"/>
    <n v="13588"/>
    <n v="5"/>
    <s v=" Yes"/>
    <s v="Yes"/>
    <n v="22"/>
    <n v="4"/>
    <n v="3"/>
    <n v="80"/>
    <n v="1"/>
    <n v="16"/>
    <s v="Good Experience"/>
    <n v="2"/>
    <n v="3"/>
    <n v="5"/>
    <n v="3"/>
    <n v="0"/>
    <n v="4"/>
  </r>
  <r>
    <n v="35"/>
    <x v="1"/>
    <x v="1"/>
    <s v="Travel Rarely"/>
    <n v="219"/>
    <x v="1"/>
    <n v="16"/>
    <n v="2"/>
    <s v="Other"/>
    <n v="1"/>
    <n v="1886"/>
    <n v="4"/>
    <s v="Female"/>
    <n v="44"/>
    <n v="2"/>
    <n v="2"/>
    <x v="3"/>
    <n v="2"/>
    <s v="Married"/>
    <n v="4788"/>
    <n v="25388"/>
    <n v="0"/>
    <s v=" Yes"/>
    <s v="Yes"/>
    <n v="11"/>
    <n v="3"/>
    <n v="4"/>
    <n v="80"/>
    <n v="0"/>
    <n v="4"/>
    <s v="Slight Experience"/>
    <n v="2"/>
    <n v="3"/>
    <n v="3"/>
    <n v="2"/>
    <n v="0"/>
    <n v="2"/>
  </r>
  <r>
    <n v="45"/>
    <x v="0"/>
    <x v="1"/>
    <s v="Travel Rarely"/>
    <n v="556"/>
    <x v="1"/>
    <n v="25"/>
    <n v="2"/>
    <s v="Life Sciences"/>
    <n v="1"/>
    <n v="1888"/>
    <n v="2"/>
    <s v="Female"/>
    <n v="93"/>
    <n v="2"/>
    <n v="2"/>
    <x v="3"/>
    <n v="4"/>
    <s v="Married"/>
    <n v="5906"/>
    <n v="23888"/>
    <n v="0"/>
    <s v=" Yes"/>
    <s v="No"/>
    <n v="13"/>
    <n v="3"/>
    <n v="4"/>
    <n v="80"/>
    <n v="2"/>
    <n v="10"/>
    <s v="Experience"/>
    <n v="2"/>
    <n v="2"/>
    <n v="9"/>
    <n v="8"/>
    <n v="3"/>
    <n v="8"/>
  </r>
  <r>
    <n v="36"/>
    <x v="1"/>
    <x v="1"/>
    <s v="Travel Frequently"/>
    <n v="1213"/>
    <x v="2"/>
    <n v="2"/>
    <n v="1"/>
    <s v="Human Resources"/>
    <n v="1"/>
    <n v="1890"/>
    <n v="2"/>
    <s v="Male"/>
    <n v="94"/>
    <n v="2"/>
    <n v="2"/>
    <x v="8"/>
    <n v="4"/>
    <s v="Single"/>
    <n v="3886"/>
    <n v="4223"/>
    <n v="1"/>
    <s v=" Yes"/>
    <s v="No"/>
    <n v="21"/>
    <n v="4"/>
    <n v="4"/>
    <n v="80"/>
    <n v="0"/>
    <n v="10"/>
    <s v="Experience"/>
    <n v="2"/>
    <n v="2"/>
    <n v="10"/>
    <n v="1"/>
    <n v="0"/>
    <n v="8"/>
  </r>
  <r>
    <n v="40"/>
    <x v="0"/>
    <x v="1"/>
    <s v="Travel Rarely"/>
    <n v="1137"/>
    <x v="1"/>
    <n v="1"/>
    <n v="4"/>
    <s v="Life Sciences"/>
    <n v="1"/>
    <n v="1892"/>
    <n v="1"/>
    <s v="Male"/>
    <n v="98"/>
    <n v="3"/>
    <n v="4"/>
    <x v="5"/>
    <n v="1"/>
    <s v="Divorced"/>
    <n v="16823"/>
    <n v="18991"/>
    <n v="2"/>
    <s v=" Yes"/>
    <s v="No"/>
    <n v="11"/>
    <n v="3"/>
    <n v="1"/>
    <n v="80"/>
    <n v="1"/>
    <n v="22"/>
    <s v="Good Experience"/>
    <n v="3"/>
    <n v="3"/>
    <n v="19"/>
    <n v="7"/>
    <n v="11"/>
    <n v="16"/>
  </r>
  <r>
    <n v="26"/>
    <x v="2"/>
    <x v="1"/>
    <s v="Travel Rarely"/>
    <n v="482"/>
    <x v="1"/>
    <n v="1"/>
    <n v="2"/>
    <s v="Life Sciences"/>
    <n v="1"/>
    <n v="1893"/>
    <n v="2"/>
    <s v="Female"/>
    <n v="90"/>
    <n v="2"/>
    <n v="1"/>
    <x v="1"/>
    <n v="3"/>
    <s v="Married"/>
    <n v="2933"/>
    <n v="14908"/>
    <n v="1"/>
    <s v=" Yes"/>
    <s v="Yes"/>
    <n v="13"/>
    <n v="3"/>
    <n v="3"/>
    <n v="80"/>
    <n v="1"/>
    <n v="1"/>
    <s v="Slight Experience"/>
    <n v="3"/>
    <n v="2"/>
    <n v="1"/>
    <n v="0"/>
    <n v="1"/>
    <n v="0"/>
  </r>
  <r>
    <n v="27"/>
    <x v="2"/>
    <x v="1"/>
    <s v="Travel Rarely"/>
    <n v="511"/>
    <x v="0"/>
    <n v="2"/>
    <n v="2"/>
    <s v="Medical"/>
    <n v="1"/>
    <n v="1898"/>
    <n v="1"/>
    <s v="Female"/>
    <n v="89"/>
    <n v="4"/>
    <n v="2"/>
    <x v="0"/>
    <n v="3"/>
    <s v="Single"/>
    <n v="6500"/>
    <n v="26997"/>
    <n v="0"/>
    <s v=" Yes"/>
    <s v="No"/>
    <n v="14"/>
    <n v="3"/>
    <n v="2"/>
    <n v="80"/>
    <n v="0"/>
    <n v="9"/>
    <s v="Experience"/>
    <n v="5"/>
    <n v="2"/>
    <n v="8"/>
    <n v="7"/>
    <n v="0"/>
    <n v="7"/>
  </r>
  <r>
    <n v="48"/>
    <x v="0"/>
    <x v="1"/>
    <s v="Travel Frequently"/>
    <n v="117"/>
    <x v="1"/>
    <n v="22"/>
    <n v="3"/>
    <s v="Medical"/>
    <n v="1"/>
    <n v="1900"/>
    <n v="4"/>
    <s v="Female"/>
    <n v="58"/>
    <n v="3"/>
    <n v="4"/>
    <x v="5"/>
    <n v="4"/>
    <s v="Divorced"/>
    <n v="17174"/>
    <n v="2437"/>
    <n v="3"/>
    <s v=" Yes"/>
    <s v="No"/>
    <n v="11"/>
    <n v="3"/>
    <n v="2"/>
    <n v="80"/>
    <n v="1"/>
    <n v="24"/>
    <s v="Good Experience"/>
    <n v="3"/>
    <n v="3"/>
    <n v="22"/>
    <n v="17"/>
    <n v="4"/>
    <n v="7"/>
  </r>
  <r>
    <n v="44"/>
    <x v="0"/>
    <x v="1"/>
    <s v="Travel Rarely"/>
    <n v="170"/>
    <x v="1"/>
    <n v="1"/>
    <n v="4"/>
    <s v="Life Sciences"/>
    <n v="1"/>
    <n v="1903"/>
    <n v="2"/>
    <s v="Male"/>
    <n v="78"/>
    <n v="4"/>
    <n v="2"/>
    <x v="4"/>
    <n v="1"/>
    <s v="Married"/>
    <n v="5033"/>
    <n v="9364"/>
    <n v="2"/>
    <s v=" Yes"/>
    <s v="No"/>
    <n v="15"/>
    <n v="3"/>
    <n v="4"/>
    <n v="80"/>
    <n v="1"/>
    <n v="10"/>
    <s v="Experience"/>
    <n v="5"/>
    <n v="3"/>
    <n v="2"/>
    <n v="0"/>
    <n v="2"/>
    <n v="2"/>
  </r>
  <r>
    <n v="34"/>
    <x v="1"/>
    <x v="0"/>
    <s v="Non Travel"/>
    <n v="967"/>
    <x v="1"/>
    <n v="16"/>
    <n v="4"/>
    <s v="Technical Degree"/>
    <n v="1"/>
    <n v="1905"/>
    <n v="4"/>
    <s v="Male"/>
    <n v="85"/>
    <n v="1"/>
    <n v="1"/>
    <x v="1"/>
    <n v="1"/>
    <s v="Married"/>
    <n v="2307"/>
    <n v="14460"/>
    <n v="1"/>
    <s v=" Yes"/>
    <s v="Yes"/>
    <n v="23"/>
    <n v="4"/>
    <n v="2"/>
    <n v="80"/>
    <n v="1"/>
    <n v="5"/>
    <s v="Slight Experience"/>
    <n v="2"/>
    <n v="3"/>
    <n v="5"/>
    <n v="2"/>
    <n v="3"/>
    <n v="0"/>
  </r>
  <r>
    <n v="56"/>
    <x v="0"/>
    <x v="0"/>
    <s v="Travel Rarely"/>
    <n v="1162"/>
    <x v="1"/>
    <n v="24"/>
    <n v="2"/>
    <s v="Life Sciences"/>
    <n v="1"/>
    <n v="1907"/>
    <n v="1"/>
    <s v="Male"/>
    <n v="97"/>
    <n v="3"/>
    <n v="1"/>
    <x v="2"/>
    <n v="4"/>
    <s v="Single"/>
    <n v="2587"/>
    <n v="10261"/>
    <n v="1"/>
    <s v=" Yes"/>
    <s v="No"/>
    <n v="16"/>
    <n v="3"/>
    <n v="4"/>
    <n v="80"/>
    <n v="0"/>
    <n v="5"/>
    <s v="Slight Experience"/>
    <n v="3"/>
    <n v="3"/>
    <n v="4"/>
    <n v="2"/>
    <n v="1"/>
    <n v="0"/>
  </r>
  <r>
    <n v="36"/>
    <x v="1"/>
    <x v="1"/>
    <s v="Travel Rarely"/>
    <n v="335"/>
    <x v="0"/>
    <n v="17"/>
    <n v="2"/>
    <s v="Marketing"/>
    <n v="1"/>
    <n v="1908"/>
    <n v="3"/>
    <s v="Male"/>
    <n v="33"/>
    <n v="2"/>
    <n v="2"/>
    <x v="0"/>
    <n v="2"/>
    <s v="Married"/>
    <n v="5507"/>
    <n v="16822"/>
    <n v="2"/>
    <s v=" Yes"/>
    <s v="No"/>
    <n v="16"/>
    <n v="3"/>
    <n v="3"/>
    <n v="80"/>
    <n v="2"/>
    <n v="12"/>
    <s v="Good Experience"/>
    <n v="1"/>
    <n v="1"/>
    <n v="4"/>
    <n v="2"/>
    <n v="1"/>
    <n v="3"/>
  </r>
  <r>
    <n v="41"/>
    <x v="0"/>
    <x v="1"/>
    <s v="Travel Rarely"/>
    <n v="337"/>
    <x v="0"/>
    <n v="8"/>
    <n v="3"/>
    <s v="Marketing"/>
    <n v="1"/>
    <n v="1909"/>
    <n v="3"/>
    <s v="Female"/>
    <n v="54"/>
    <n v="3"/>
    <n v="2"/>
    <x v="0"/>
    <n v="2"/>
    <s v="Married"/>
    <n v="4393"/>
    <n v="26841"/>
    <n v="5"/>
    <s v=" Yes"/>
    <s v="No"/>
    <n v="21"/>
    <n v="4"/>
    <n v="3"/>
    <n v="80"/>
    <n v="1"/>
    <n v="14"/>
    <s v="Good Experience"/>
    <n v="3"/>
    <n v="3"/>
    <n v="5"/>
    <n v="4"/>
    <n v="1"/>
    <n v="4"/>
  </r>
  <r>
    <n v="42"/>
    <x v="0"/>
    <x v="1"/>
    <s v="Travel Rarely"/>
    <n v="1396"/>
    <x v="1"/>
    <n v="6"/>
    <n v="3"/>
    <s v="Medical"/>
    <n v="1"/>
    <n v="1911"/>
    <n v="3"/>
    <s v="Male"/>
    <n v="83"/>
    <n v="3"/>
    <n v="3"/>
    <x v="7"/>
    <n v="1"/>
    <s v="Married"/>
    <n v="13348"/>
    <n v="14842"/>
    <n v="9"/>
    <s v=" Yes"/>
    <s v="No"/>
    <n v="13"/>
    <n v="3"/>
    <n v="2"/>
    <n v="80"/>
    <n v="1"/>
    <n v="18"/>
    <s v="Good Experience"/>
    <n v="3"/>
    <n v="4"/>
    <n v="13"/>
    <n v="7"/>
    <n v="5"/>
    <n v="7"/>
  </r>
  <r>
    <n v="31"/>
    <x v="1"/>
    <x v="1"/>
    <s v="Travel Rarely"/>
    <n v="1079"/>
    <x v="0"/>
    <n v="10"/>
    <n v="2"/>
    <s v="Medical"/>
    <n v="1"/>
    <n v="1912"/>
    <n v="3"/>
    <s v="Female"/>
    <n v="86"/>
    <n v="3"/>
    <n v="2"/>
    <x v="0"/>
    <n v="4"/>
    <s v="Divorced"/>
    <n v="6583"/>
    <n v="20115"/>
    <n v="2"/>
    <s v=" Yes"/>
    <s v="Yes"/>
    <n v="11"/>
    <n v="3"/>
    <n v="4"/>
    <n v="80"/>
    <n v="1"/>
    <n v="8"/>
    <s v="Experience"/>
    <n v="2"/>
    <n v="3"/>
    <n v="5"/>
    <n v="2"/>
    <n v="1"/>
    <n v="4"/>
  </r>
  <r>
    <n v="34"/>
    <x v="1"/>
    <x v="1"/>
    <s v="Travel Rarely"/>
    <n v="735"/>
    <x v="0"/>
    <n v="3"/>
    <n v="1"/>
    <s v="Medical"/>
    <n v="1"/>
    <n v="1915"/>
    <n v="4"/>
    <s v="Female"/>
    <n v="75"/>
    <n v="2"/>
    <n v="2"/>
    <x v="0"/>
    <n v="4"/>
    <s v="Married"/>
    <n v="8103"/>
    <n v="16495"/>
    <n v="3"/>
    <s v=" Yes"/>
    <s v="Yes"/>
    <n v="12"/>
    <n v="3"/>
    <n v="3"/>
    <n v="80"/>
    <n v="0"/>
    <n v="9"/>
    <s v="Experience"/>
    <n v="3"/>
    <n v="2"/>
    <n v="4"/>
    <n v="2"/>
    <n v="0"/>
    <n v="1"/>
  </r>
  <r>
    <n v="31"/>
    <x v="1"/>
    <x v="1"/>
    <s v="Travel Rarely"/>
    <n v="471"/>
    <x v="1"/>
    <n v="4"/>
    <n v="3"/>
    <s v="Medical"/>
    <n v="1"/>
    <n v="1916"/>
    <n v="1"/>
    <s v="Female"/>
    <n v="62"/>
    <n v="4"/>
    <n v="1"/>
    <x v="2"/>
    <n v="3"/>
    <s v="Divorced"/>
    <n v="3978"/>
    <n v="16031"/>
    <n v="8"/>
    <s v=" Yes"/>
    <s v="No"/>
    <n v="12"/>
    <n v="3"/>
    <n v="2"/>
    <n v="80"/>
    <n v="1"/>
    <n v="4"/>
    <s v="Slight Experience"/>
    <n v="0"/>
    <n v="2"/>
    <n v="2"/>
    <n v="2"/>
    <n v="2"/>
    <n v="2"/>
  </r>
  <r>
    <n v="26"/>
    <x v="2"/>
    <x v="1"/>
    <s v="Travel Frequently"/>
    <n v="1096"/>
    <x v="1"/>
    <n v="6"/>
    <n v="3"/>
    <s v="Other"/>
    <n v="1"/>
    <n v="1918"/>
    <n v="3"/>
    <s v="Male"/>
    <n v="61"/>
    <n v="4"/>
    <n v="1"/>
    <x v="2"/>
    <n v="4"/>
    <s v="Married"/>
    <n v="2544"/>
    <n v="7102"/>
    <n v="0"/>
    <s v=" Yes"/>
    <s v="No"/>
    <n v="18"/>
    <n v="3"/>
    <n v="1"/>
    <n v="80"/>
    <n v="1"/>
    <n v="8"/>
    <s v="Experience"/>
    <n v="3"/>
    <n v="3"/>
    <n v="7"/>
    <n v="7"/>
    <n v="7"/>
    <n v="7"/>
  </r>
  <r>
    <n v="45"/>
    <x v="0"/>
    <x v="1"/>
    <s v="Travel Frequently"/>
    <n v="1297"/>
    <x v="1"/>
    <n v="1"/>
    <n v="4"/>
    <s v="Medical"/>
    <n v="1"/>
    <n v="1922"/>
    <n v="2"/>
    <s v="Male"/>
    <n v="44"/>
    <n v="3"/>
    <n v="2"/>
    <x v="4"/>
    <n v="3"/>
    <s v="Single"/>
    <n v="5399"/>
    <n v="14511"/>
    <n v="4"/>
    <s v=" Yes"/>
    <s v="No"/>
    <n v="12"/>
    <n v="3"/>
    <n v="3"/>
    <n v="80"/>
    <n v="0"/>
    <n v="12"/>
    <s v="Good Experience"/>
    <n v="3"/>
    <n v="3"/>
    <n v="4"/>
    <n v="2"/>
    <n v="0"/>
    <n v="3"/>
  </r>
  <r>
    <n v="33"/>
    <x v="1"/>
    <x v="1"/>
    <s v="Travel Rarely"/>
    <n v="217"/>
    <x v="0"/>
    <n v="10"/>
    <n v="4"/>
    <s v="Marketing"/>
    <n v="1"/>
    <n v="1924"/>
    <n v="2"/>
    <s v="Male"/>
    <n v="43"/>
    <n v="3"/>
    <n v="2"/>
    <x v="0"/>
    <n v="3"/>
    <s v="Single"/>
    <n v="5487"/>
    <n v="10410"/>
    <n v="1"/>
    <s v=" Yes"/>
    <s v="No"/>
    <n v="14"/>
    <n v="3"/>
    <n v="2"/>
    <n v="80"/>
    <n v="0"/>
    <n v="10"/>
    <s v="Experience"/>
    <n v="2"/>
    <n v="2"/>
    <n v="10"/>
    <n v="4"/>
    <n v="0"/>
    <n v="9"/>
  </r>
  <r>
    <n v="28"/>
    <x v="2"/>
    <x v="1"/>
    <s v="Travel Frequently"/>
    <n v="783"/>
    <x v="0"/>
    <n v="1"/>
    <n v="2"/>
    <s v="Life Sciences"/>
    <n v="1"/>
    <n v="1927"/>
    <n v="3"/>
    <s v="Male"/>
    <n v="42"/>
    <n v="2"/>
    <n v="2"/>
    <x v="0"/>
    <n v="4"/>
    <s v="Married"/>
    <n v="6834"/>
    <n v="19255"/>
    <n v="1"/>
    <s v=" Yes"/>
    <s v="Yes"/>
    <n v="12"/>
    <n v="3"/>
    <n v="3"/>
    <n v="80"/>
    <n v="1"/>
    <n v="7"/>
    <s v="Experience"/>
    <n v="2"/>
    <n v="3"/>
    <n v="7"/>
    <n v="7"/>
    <n v="0"/>
    <n v="7"/>
  </r>
  <r>
    <n v="29"/>
    <x v="2"/>
    <x v="0"/>
    <s v="Travel Frequently"/>
    <n v="746"/>
    <x v="0"/>
    <n v="24"/>
    <n v="3"/>
    <s v="Technical Degree"/>
    <n v="1"/>
    <n v="1928"/>
    <n v="3"/>
    <s v="Male"/>
    <n v="45"/>
    <n v="4"/>
    <n v="1"/>
    <x v="6"/>
    <n v="1"/>
    <s v="Single"/>
    <n v="1091"/>
    <n v="10642"/>
    <n v="1"/>
    <s v=" Yes"/>
    <s v="No"/>
    <n v="17"/>
    <n v="3"/>
    <n v="4"/>
    <n v="80"/>
    <n v="0"/>
    <n v="1"/>
    <s v="Slight Experience"/>
    <n v="3"/>
    <n v="3"/>
    <n v="1"/>
    <n v="0"/>
    <n v="0"/>
    <n v="0"/>
  </r>
  <r>
    <n v="39"/>
    <x v="1"/>
    <x v="1"/>
    <s v="Non Travel"/>
    <n v="1251"/>
    <x v="0"/>
    <n v="21"/>
    <n v="4"/>
    <s v="Life Sciences"/>
    <n v="1"/>
    <n v="1929"/>
    <n v="1"/>
    <s v="Female"/>
    <n v="32"/>
    <n v="1"/>
    <n v="2"/>
    <x v="0"/>
    <n v="3"/>
    <s v="Married"/>
    <n v="5736"/>
    <n v="3987"/>
    <n v="6"/>
    <s v=" Yes"/>
    <s v="No"/>
    <n v="19"/>
    <n v="3"/>
    <n v="3"/>
    <n v="80"/>
    <n v="1"/>
    <n v="10"/>
    <s v="Experience"/>
    <n v="1"/>
    <n v="3"/>
    <n v="3"/>
    <n v="2"/>
    <n v="1"/>
    <n v="2"/>
  </r>
  <r>
    <n v="27"/>
    <x v="2"/>
    <x v="1"/>
    <s v="Travel Rarely"/>
    <n v="1354"/>
    <x v="1"/>
    <n v="2"/>
    <n v="4"/>
    <s v="Technical Degree"/>
    <n v="1"/>
    <n v="1931"/>
    <n v="2"/>
    <s v="Male"/>
    <n v="41"/>
    <n v="3"/>
    <n v="1"/>
    <x v="1"/>
    <n v="2"/>
    <s v="Married"/>
    <n v="2226"/>
    <n v="6073"/>
    <n v="1"/>
    <s v=" Yes"/>
    <s v="No"/>
    <n v="11"/>
    <n v="3"/>
    <n v="3"/>
    <n v="80"/>
    <n v="1"/>
    <n v="6"/>
    <s v="Experience"/>
    <n v="3"/>
    <n v="2"/>
    <n v="5"/>
    <n v="3"/>
    <n v="1"/>
    <n v="2"/>
  </r>
  <r>
    <n v="34"/>
    <x v="1"/>
    <x v="1"/>
    <s v="Travel Frequently"/>
    <n v="735"/>
    <x v="1"/>
    <n v="22"/>
    <n v="4"/>
    <s v="Other"/>
    <n v="1"/>
    <n v="1932"/>
    <n v="3"/>
    <s v="Male"/>
    <n v="86"/>
    <n v="2"/>
    <n v="2"/>
    <x v="1"/>
    <n v="4"/>
    <s v="Married"/>
    <n v="5747"/>
    <n v="26496"/>
    <n v="1"/>
    <s v=" Yes"/>
    <s v="Yes"/>
    <n v="15"/>
    <n v="3"/>
    <n v="2"/>
    <n v="80"/>
    <n v="0"/>
    <n v="16"/>
    <s v="Good Experience"/>
    <n v="3"/>
    <n v="3"/>
    <n v="15"/>
    <n v="10"/>
    <n v="6"/>
    <n v="11"/>
  </r>
  <r>
    <n v="28"/>
    <x v="2"/>
    <x v="0"/>
    <s v="Travel Rarely"/>
    <n v="1475"/>
    <x v="0"/>
    <n v="13"/>
    <n v="2"/>
    <s v="Marketing"/>
    <n v="1"/>
    <n v="1933"/>
    <n v="4"/>
    <s v="Female"/>
    <n v="84"/>
    <n v="3"/>
    <n v="2"/>
    <x v="0"/>
    <n v="3"/>
    <s v="Single"/>
    <n v="9854"/>
    <n v="23352"/>
    <n v="3"/>
    <s v=" Yes"/>
    <s v="Yes"/>
    <n v="11"/>
    <n v="3"/>
    <n v="4"/>
    <n v="80"/>
    <n v="0"/>
    <n v="6"/>
    <s v="Experience"/>
    <n v="0"/>
    <n v="3"/>
    <n v="2"/>
    <n v="0"/>
    <n v="2"/>
    <n v="2"/>
  </r>
  <r>
    <n v="47"/>
    <x v="0"/>
    <x v="1"/>
    <s v="Non Travel"/>
    <n v="1169"/>
    <x v="1"/>
    <n v="14"/>
    <n v="4"/>
    <s v="Technical Degree"/>
    <n v="1"/>
    <n v="1934"/>
    <n v="3"/>
    <s v="Male"/>
    <n v="64"/>
    <n v="3"/>
    <n v="2"/>
    <x v="1"/>
    <n v="2"/>
    <s v="Married"/>
    <n v="5467"/>
    <n v="2125"/>
    <n v="8"/>
    <s v=" Yes"/>
    <s v="No"/>
    <n v="18"/>
    <n v="3"/>
    <n v="3"/>
    <n v="80"/>
    <n v="1"/>
    <n v="16"/>
    <s v="Good Experience"/>
    <n v="4"/>
    <n v="4"/>
    <n v="8"/>
    <n v="7"/>
    <n v="1"/>
    <n v="7"/>
  </r>
  <r>
    <n v="56"/>
    <x v="0"/>
    <x v="1"/>
    <s v="Travel Rarely"/>
    <n v="1443"/>
    <x v="0"/>
    <n v="11"/>
    <n v="5"/>
    <s v="Marketing"/>
    <n v="1"/>
    <n v="1935"/>
    <n v="4"/>
    <s v="Female"/>
    <n v="89"/>
    <n v="2"/>
    <n v="2"/>
    <x v="0"/>
    <n v="1"/>
    <s v="Married"/>
    <n v="5380"/>
    <n v="20328"/>
    <n v="4"/>
    <s v=" Yes"/>
    <s v="No"/>
    <n v="16"/>
    <n v="3"/>
    <n v="3"/>
    <n v="80"/>
    <n v="1"/>
    <n v="6"/>
    <s v="Experience"/>
    <n v="3"/>
    <n v="3"/>
    <n v="0"/>
    <n v="0"/>
    <n v="0"/>
    <n v="0"/>
  </r>
  <r>
    <n v="39"/>
    <x v="1"/>
    <x v="1"/>
    <s v="Travel Rarely"/>
    <n v="867"/>
    <x v="1"/>
    <n v="9"/>
    <n v="2"/>
    <s v="Medical"/>
    <n v="1"/>
    <n v="1936"/>
    <n v="1"/>
    <s v="Male"/>
    <n v="87"/>
    <n v="3"/>
    <n v="2"/>
    <x v="3"/>
    <n v="1"/>
    <s v="Married"/>
    <n v="5151"/>
    <n v="12315"/>
    <n v="1"/>
    <s v=" Yes"/>
    <s v="No"/>
    <n v="25"/>
    <n v="4"/>
    <n v="4"/>
    <n v="80"/>
    <n v="1"/>
    <n v="10"/>
    <s v="Experience"/>
    <n v="3"/>
    <n v="3"/>
    <n v="10"/>
    <n v="0"/>
    <n v="7"/>
    <n v="9"/>
  </r>
  <r>
    <n v="38"/>
    <x v="1"/>
    <x v="1"/>
    <s v="Travel Frequently"/>
    <n v="1394"/>
    <x v="1"/>
    <n v="8"/>
    <n v="3"/>
    <s v="Medical"/>
    <n v="1"/>
    <n v="1937"/>
    <n v="4"/>
    <s v="Female"/>
    <n v="58"/>
    <n v="2"/>
    <n v="2"/>
    <x v="1"/>
    <n v="2"/>
    <s v="Divorced"/>
    <n v="2133"/>
    <n v="18115"/>
    <n v="1"/>
    <s v=" Yes"/>
    <s v="Yes"/>
    <n v="16"/>
    <n v="3"/>
    <n v="3"/>
    <n v="80"/>
    <n v="1"/>
    <n v="20"/>
    <s v="Good Experience"/>
    <n v="3"/>
    <n v="3"/>
    <n v="20"/>
    <n v="11"/>
    <n v="0"/>
    <n v="7"/>
  </r>
  <r>
    <n v="58"/>
    <x v="0"/>
    <x v="1"/>
    <s v="Travel Rarely"/>
    <n v="605"/>
    <x v="0"/>
    <n v="21"/>
    <n v="3"/>
    <s v="Life Sciences"/>
    <n v="1"/>
    <n v="1938"/>
    <n v="4"/>
    <s v="Female"/>
    <n v="72"/>
    <n v="3"/>
    <n v="4"/>
    <x v="5"/>
    <n v="4"/>
    <s v="Married"/>
    <n v="17875"/>
    <n v="11761"/>
    <n v="4"/>
    <s v=" Yes"/>
    <s v="Yes"/>
    <n v="13"/>
    <n v="3"/>
    <n v="3"/>
    <n v="80"/>
    <n v="1"/>
    <n v="29"/>
    <s v="Good Experience"/>
    <n v="2"/>
    <n v="2"/>
    <n v="1"/>
    <n v="0"/>
    <n v="0"/>
    <n v="0"/>
  </r>
  <r>
    <n v="32"/>
    <x v="1"/>
    <x v="0"/>
    <s v="Travel Frequently"/>
    <n v="238"/>
    <x v="1"/>
    <n v="5"/>
    <n v="2"/>
    <s v="Life Sciences"/>
    <n v="1"/>
    <n v="1939"/>
    <n v="1"/>
    <s v="Female"/>
    <n v="47"/>
    <n v="4"/>
    <n v="1"/>
    <x v="1"/>
    <n v="3"/>
    <s v="Single"/>
    <n v="2432"/>
    <n v="15318"/>
    <n v="3"/>
    <s v=" Yes"/>
    <s v="Yes"/>
    <n v="14"/>
    <n v="3"/>
    <n v="1"/>
    <n v="80"/>
    <n v="0"/>
    <n v="8"/>
    <s v="Experience"/>
    <n v="2"/>
    <n v="3"/>
    <n v="4"/>
    <n v="1"/>
    <n v="0"/>
    <n v="3"/>
  </r>
  <r>
    <n v="38"/>
    <x v="1"/>
    <x v="1"/>
    <s v="Travel Rarely"/>
    <n v="1206"/>
    <x v="1"/>
    <n v="9"/>
    <n v="2"/>
    <s v="Life Sciences"/>
    <n v="1"/>
    <n v="1940"/>
    <n v="2"/>
    <s v="Male"/>
    <n v="71"/>
    <n v="3"/>
    <n v="1"/>
    <x v="1"/>
    <n v="4"/>
    <s v="Divorced"/>
    <n v="4771"/>
    <n v="14293"/>
    <n v="2"/>
    <s v=" Yes"/>
    <s v="No"/>
    <n v="19"/>
    <n v="3"/>
    <n v="4"/>
    <n v="80"/>
    <n v="2"/>
    <n v="10"/>
    <s v="Experience"/>
    <n v="0"/>
    <n v="4"/>
    <n v="5"/>
    <n v="2"/>
    <n v="0"/>
    <n v="3"/>
  </r>
  <r>
    <n v="49"/>
    <x v="0"/>
    <x v="1"/>
    <s v="Travel Frequently"/>
    <n v="1064"/>
    <x v="1"/>
    <n v="2"/>
    <n v="1"/>
    <s v="Life Sciences"/>
    <n v="1"/>
    <n v="1941"/>
    <n v="2"/>
    <s v="Male"/>
    <n v="42"/>
    <n v="3"/>
    <n v="5"/>
    <x v="7"/>
    <n v="4"/>
    <s v="Married"/>
    <n v="19161"/>
    <n v="13738"/>
    <n v="3"/>
    <s v=" Yes"/>
    <s v="No"/>
    <n v="15"/>
    <n v="3"/>
    <n v="4"/>
    <n v="80"/>
    <n v="0"/>
    <n v="28"/>
    <s v="Good Experience"/>
    <n v="3"/>
    <n v="3"/>
    <n v="5"/>
    <n v="4"/>
    <n v="4"/>
    <n v="3"/>
  </r>
  <r>
    <n v="42"/>
    <x v="0"/>
    <x v="1"/>
    <s v="Travel Rarely"/>
    <n v="419"/>
    <x v="0"/>
    <n v="12"/>
    <n v="4"/>
    <s v="Marketing"/>
    <n v="1"/>
    <n v="1943"/>
    <n v="2"/>
    <s v="Male"/>
    <n v="77"/>
    <n v="3"/>
    <n v="2"/>
    <x v="0"/>
    <n v="4"/>
    <s v="Divorced"/>
    <n v="5087"/>
    <n v="2900"/>
    <n v="3"/>
    <s v=" Yes"/>
    <s v="Yes"/>
    <n v="12"/>
    <n v="3"/>
    <n v="3"/>
    <n v="80"/>
    <n v="2"/>
    <n v="14"/>
    <s v="Good Experience"/>
    <n v="4"/>
    <n v="3"/>
    <n v="0"/>
    <n v="0"/>
    <n v="0"/>
    <n v="0"/>
  </r>
  <r>
    <n v="27"/>
    <x v="2"/>
    <x v="0"/>
    <s v="Travel Frequently"/>
    <n v="1337"/>
    <x v="2"/>
    <n v="22"/>
    <n v="3"/>
    <s v="Human Resources"/>
    <n v="1"/>
    <n v="1944"/>
    <n v="1"/>
    <s v="Female"/>
    <n v="58"/>
    <n v="2"/>
    <n v="1"/>
    <x v="8"/>
    <n v="2"/>
    <s v="Married"/>
    <n v="2863"/>
    <n v="19555"/>
    <n v="1"/>
    <s v=" Yes"/>
    <s v="No"/>
    <n v="12"/>
    <n v="3"/>
    <n v="1"/>
    <n v="80"/>
    <n v="0"/>
    <n v="1"/>
    <s v="Slight Experience"/>
    <n v="2"/>
    <n v="3"/>
    <n v="1"/>
    <n v="0"/>
    <n v="0"/>
    <n v="0"/>
  </r>
  <r>
    <n v="35"/>
    <x v="1"/>
    <x v="1"/>
    <s v="Travel Rarely"/>
    <n v="682"/>
    <x v="0"/>
    <n v="18"/>
    <n v="4"/>
    <s v="Medical"/>
    <n v="1"/>
    <n v="1945"/>
    <n v="2"/>
    <s v="Male"/>
    <n v="71"/>
    <n v="3"/>
    <n v="2"/>
    <x v="0"/>
    <n v="1"/>
    <s v="Married"/>
    <n v="5561"/>
    <n v="15975"/>
    <n v="0"/>
    <s v=" Yes"/>
    <s v="No"/>
    <n v="16"/>
    <n v="3"/>
    <n v="4"/>
    <n v="80"/>
    <n v="1"/>
    <n v="6"/>
    <s v="Experience"/>
    <n v="2"/>
    <n v="1"/>
    <n v="5"/>
    <n v="3"/>
    <n v="0"/>
    <n v="4"/>
  </r>
  <r>
    <n v="28"/>
    <x v="2"/>
    <x v="1"/>
    <s v="Non Travel"/>
    <n v="1103"/>
    <x v="1"/>
    <n v="16"/>
    <n v="3"/>
    <s v="Medical"/>
    <n v="1"/>
    <n v="1947"/>
    <n v="3"/>
    <s v="Male"/>
    <n v="49"/>
    <n v="3"/>
    <n v="1"/>
    <x v="1"/>
    <n v="3"/>
    <s v="Single"/>
    <n v="2144"/>
    <n v="2122"/>
    <n v="1"/>
    <s v=" Yes"/>
    <s v="No"/>
    <n v="14"/>
    <n v="3"/>
    <n v="3"/>
    <n v="80"/>
    <n v="0"/>
    <n v="5"/>
    <s v="Slight Experience"/>
    <n v="3"/>
    <n v="2"/>
    <n v="5"/>
    <n v="3"/>
    <n v="1"/>
    <n v="4"/>
  </r>
  <r>
    <n v="31"/>
    <x v="1"/>
    <x v="1"/>
    <s v="Non Travel"/>
    <n v="976"/>
    <x v="1"/>
    <n v="3"/>
    <n v="2"/>
    <s v="Medical"/>
    <n v="1"/>
    <n v="1948"/>
    <n v="3"/>
    <s v="Male"/>
    <n v="48"/>
    <n v="3"/>
    <n v="1"/>
    <x v="1"/>
    <n v="1"/>
    <s v="Divorced"/>
    <n v="3065"/>
    <n v="3995"/>
    <n v="1"/>
    <s v=" Yes"/>
    <s v="Yes"/>
    <n v="13"/>
    <n v="3"/>
    <n v="4"/>
    <n v="80"/>
    <n v="1"/>
    <n v="4"/>
    <s v="Slight Experience"/>
    <n v="3"/>
    <n v="4"/>
    <n v="4"/>
    <n v="2"/>
    <n v="2"/>
    <n v="3"/>
  </r>
  <r>
    <n v="36"/>
    <x v="1"/>
    <x v="1"/>
    <s v="Non Travel"/>
    <n v="1351"/>
    <x v="1"/>
    <n v="9"/>
    <n v="4"/>
    <s v="Life Sciences"/>
    <n v="1"/>
    <n v="1949"/>
    <n v="1"/>
    <s v="Male"/>
    <n v="66"/>
    <n v="4"/>
    <n v="1"/>
    <x v="2"/>
    <n v="2"/>
    <s v="Married"/>
    <n v="2810"/>
    <n v="9238"/>
    <n v="1"/>
    <s v=" Yes"/>
    <s v="No"/>
    <n v="22"/>
    <n v="4"/>
    <n v="2"/>
    <n v="80"/>
    <n v="0"/>
    <n v="5"/>
    <s v="Slight Experience"/>
    <n v="3"/>
    <n v="3"/>
    <n v="5"/>
    <n v="4"/>
    <n v="0"/>
    <n v="2"/>
  </r>
  <r>
    <n v="34"/>
    <x v="1"/>
    <x v="1"/>
    <s v="Travel Rarely"/>
    <n v="937"/>
    <x v="0"/>
    <n v="1"/>
    <n v="3"/>
    <s v="Marketing"/>
    <n v="1"/>
    <n v="1950"/>
    <n v="1"/>
    <s v="Male"/>
    <n v="32"/>
    <n v="3"/>
    <n v="3"/>
    <x v="0"/>
    <n v="4"/>
    <s v="Single"/>
    <n v="9888"/>
    <n v="6770"/>
    <n v="1"/>
    <s v=" Yes"/>
    <s v="No"/>
    <n v="21"/>
    <n v="4"/>
    <n v="1"/>
    <n v="80"/>
    <n v="0"/>
    <n v="14"/>
    <s v="Good Experience"/>
    <n v="3"/>
    <n v="2"/>
    <n v="14"/>
    <n v="8"/>
    <n v="2"/>
    <n v="1"/>
  </r>
  <r>
    <n v="34"/>
    <x v="1"/>
    <x v="1"/>
    <s v="Travel Rarely"/>
    <n v="1239"/>
    <x v="0"/>
    <n v="13"/>
    <n v="4"/>
    <s v="Medical"/>
    <n v="1"/>
    <n v="1951"/>
    <n v="4"/>
    <s v="Male"/>
    <n v="39"/>
    <n v="3"/>
    <n v="3"/>
    <x v="0"/>
    <n v="3"/>
    <s v="Divorced"/>
    <n v="8628"/>
    <n v="22914"/>
    <n v="1"/>
    <s v=" Yes"/>
    <s v="No"/>
    <n v="18"/>
    <n v="3"/>
    <n v="3"/>
    <n v="80"/>
    <n v="1"/>
    <n v="9"/>
    <s v="Experience"/>
    <n v="2"/>
    <n v="2"/>
    <n v="8"/>
    <n v="7"/>
    <n v="1"/>
    <n v="1"/>
  </r>
  <r>
    <n v="26"/>
    <x v="2"/>
    <x v="1"/>
    <s v="Travel Rarely"/>
    <n v="157"/>
    <x v="1"/>
    <n v="1"/>
    <n v="3"/>
    <s v="Medical"/>
    <n v="1"/>
    <n v="1952"/>
    <n v="3"/>
    <s v="Male"/>
    <n v="95"/>
    <n v="3"/>
    <n v="1"/>
    <x v="2"/>
    <n v="1"/>
    <s v="Single"/>
    <n v="2867"/>
    <n v="20006"/>
    <n v="0"/>
    <s v=" Yes"/>
    <s v="No"/>
    <n v="13"/>
    <n v="3"/>
    <n v="4"/>
    <n v="80"/>
    <n v="0"/>
    <n v="8"/>
    <s v="Experience"/>
    <n v="6"/>
    <n v="2"/>
    <n v="7"/>
    <n v="7"/>
    <n v="7"/>
    <n v="6"/>
  </r>
  <r>
    <n v="29"/>
    <x v="2"/>
    <x v="1"/>
    <s v="Travel Rarely"/>
    <n v="136"/>
    <x v="1"/>
    <n v="1"/>
    <n v="3"/>
    <s v="Life Sciences"/>
    <n v="1"/>
    <n v="1954"/>
    <n v="1"/>
    <s v="Male"/>
    <n v="89"/>
    <n v="3"/>
    <n v="2"/>
    <x v="4"/>
    <n v="1"/>
    <s v="Married"/>
    <n v="5373"/>
    <n v="6225"/>
    <n v="0"/>
    <s v=" Yes"/>
    <s v="No"/>
    <n v="12"/>
    <n v="3"/>
    <n v="1"/>
    <n v="80"/>
    <n v="1"/>
    <n v="6"/>
    <s v="Experience"/>
    <n v="5"/>
    <n v="2"/>
    <n v="5"/>
    <n v="3"/>
    <n v="0"/>
    <n v="2"/>
  </r>
  <r>
    <n v="32"/>
    <x v="1"/>
    <x v="1"/>
    <s v="Non Travel"/>
    <n v="1146"/>
    <x v="1"/>
    <n v="15"/>
    <n v="4"/>
    <s v="Medical"/>
    <n v="1"/>
    <n v="1955"/>
    <n v="3"/>
    <s v="Female"/>
    <n v="34"/>
    <n v="3"/>
    <n v="2"/>
    <x v="4"/>
    <n v="4"/>
    <s v="Divorced"/>
    <n v="6667"/>
    <n v="16542"/>
    <n v="5"/>
    <s v=" Yes"/>
    <s v="No"/>
    <n v="18"/>
    <n v="3"/>
    <n v="2"/>
    <n v="80"/>
    <n v="1"/>
    <n v="9"/>
    <s v="Experience"/>
    <n v="6"/>
    <n v="3"/>
    <n v="5"/>
    <n v="1"/>
    <n v="1"/>
    <n v="2"/>
  </r>
  <r>
    <n v="31"/>
    <x v="1"/>
    <x v="1"/>
    <s v="Travel Frequently"/>
    <n v="1125"/>
    <x v="1"/>
    <n v="1"/>
    <n v="3"/>
    <s v="Life Sciences"/>
    <n v="1"/>
    <n v="1956"/>
    <n v="4"/>
    <s v="Male"/>
    <n v="48"/>
    <n v="1"/>
    <n v="2"/>
    <x v="1"/>
    <n v="1"/>
    <s v="Married"/>
    <n v="5003"/>
    <n v="5771"/>
    <n v="1"/>
    <s v=" Yes"/>
    <s v="No"/>
    <n v="21"/>
    <n v="4"/>
    <n v="2"/>
    <n v="80"/>
    <n v="0"/>
    <n v="10"/>
    <s v="Experience"/>
    <n v="6"/>
    <n v="3"/>
    <n v="10"/>
    <n v="8"/>
    <n v="8"/>
    <n v="7"/>
  </r>
  <r>
    <n v="28"/>
    <x v="2"/>
    <x v="0"/>
    <s v="Travel Rarely"/>
    <n v="1404"/>
    <x v="1"/>
    <n v="17"/>
    <n v="3"/>
    <s v="Technical Degree"/>
    <n v="1"/>
    <n v="1960"/>
    <n v="3"/>
    <s v="Male"/>
    <n v="32"/>
    <n v="2"/>
    <n v="1"/>
    <x v="2"/>
    <n v="4"/>
    <s v="Divorced"/>
    <n v="2367"/>
    <n v="18779"/>
    <n v="5"/>
    <s v=" Yes"/>
    <s v="No"/>
    <n v="12"/>
    <n v="3"/>
    <n v="1"/>
    <n v="80"/>
    <n v="1"/>
    <n v="6"/>
    <s v="Experience"/>
    <n v="2"/>
    <n v="2"/>
    <n v="4"/>
    <n v="1"/>
    <n v="0"/>
    <n v="3"/>
  </r>
  <r>
    <n v="38"/>
    <x v="1"/>
    <x v="1"/>
    <s v="Travel Rarely"/>
    <n v="1404"/>
    <x v="0"/>
    <n v="1"/>
    <n v="3"/>
    <s v="Life Sciences"/>
    <n v="1"/>
    <n v="1961"/>
    <n v="1"/>
    <s v="Male"/>
    <n v="59"/>
    <n v="2"/>
    <n v="1"/>
    <x v="6"/>
    <n v="1"/>
    <s v="Single"/>
    <n v="2858"/>
    <n v="11473"/>
    <n v="4"/>
    <s v=" Yes"/>
    <s v="No"/>
    <n v="14"/>
    <n v="3"/>
    <n v="1"/>
    <n v="80"/>
    <n v="0"/>
    <n v="20"/>
    <s v="Good Experience"/>
    <n v="3"/>
    <n v="2"/>
    <n v="1"/>
    <n v="0"/>
    <n v="0"/>
    <n v="0"/>
  </r>
  <r>
    <n v="35"/>
    <x v="1"/>
    <x v="1"/>
    <s v="Travel Rarely"/>
    <n v="1224"/>
    <x v="0"/>
    <n v="7"/>
    <n v="4"/>
    <s v="Life Sciences"/>
    <n v="1"/>
    <n v="1962"/>
    <n v="3"/>
    <s v="Female"/>
    <n v="55"/>
    <n v="3"/>
    <n v="2"/>
    <x v="0"/>
    <n v="4"/>
    <s v="Married"/>
    <n v="5204"/>
    <n v="13586"/>
    <n v="1"/>
    <s v=" Yes"/>
    <s v="Yes"/>
    <n v="11"/>
    <n v="3"/>
    <n v="4"/>
    <n v="80"/>
    <n v="0"/>
    <n v="10"/>
    <s v="Experience"/>
    <n v="2"/>
    <n v="3"/>
    <n v="10"/>
    <n v="8"/>
    <n v="0"/>
    <n v="9"/>
  </r>
  <r>
    <n v="27"/>
    <x v="2"/>
    <x v="1"/>
    <s v="Travel Rarely"/>
    <n v="954"/>
    <x v="0"/>
    <n v="9"/>
    <n v="3"/>
    <s v="Marketing"/>
    <n v="1"/>
    <n v="1965"/>
    <n v="4"/>
    <s v="Male"/>
    <n v="44"/>
    <n v="3"/>
    <n v="2"/>
    <x v="0"/>
    <n v="4"/>
    <s v="Single"/>
    <n v="4105"/>
    <n v="5099"/>
    <n v="1"/>
    <s v=" Yes"/>
    <s v="No"/>
    <n v="14"/>
    <n v="3"/>
    <n v="1"/>
    <n v="80"/>
    <n v="0"/>
    <n v="7"/>
    <s v="Experience"/>
    <n v="5"/>
    <n v="3"/>
    <n v="7"/>
    <n v="7"/>
    <n v="0"/>
    <n v="7"/>
  </r>
  <r>
    <n v="32"/>
    <x v="1"/>
    <x v="1"/>
    <s v="Travel Rarely"/>
    <n v="1373"/>
    <x v="1"/>
    <n v="5"/>
    <n v="4"/>
    <s v="Life Sciences"/>
    <n v="1"/>
    <n v="1966"/>
    <n v="4"/>
    <s v="Male"/>
    <n v="56"/>
    <n v="2"/>
    <n v="2"/>
    <x v="3"/>
    <n v="4"/>
    <s v="Single"/>
    <n v="9679"/>
    <n v="10138"/>
    <n v="8"/>
    <s v=" Yes"/>
    <s v="No"/>
    <n v="24"/>
    <n v="4"/>
    <n v="2"/>
    <n v="80"/>
    <n v="0"/>
    <n v="8"/>
    <s v="Experience"/>
    <n v="1"/>
    <n v="3"/>
    <n v="1"/>
    <n v="0"/>
    <n v="0"/>
    <n v="0"/>
  </r>
  <r>
    <n v="31"/>
    <x v="1"/>
    <x v="0"/>
    <s v="Travel Frequently"/>
    <n v="754"/>
    <x v="0"/>
    <n v="26"/>
    <n v="4"/>
    <s v="Marketing"/>
    <n v="1"/>
    <n v="1967"/>
    <n v="1"/>
    <s v="Male"/>
    <n v="63"/>
    <n v="3"/>
    <n v="2"/>
    <x v="0"/>
    <n v="4"/>
    <s v="Married"/>
    <n v="5617"/>
    <n v="21075"/>
    <n v="1"/>
    <s v=" Yes"/>
    <s v="Yes"/>
    <n v="11"/>
    <n v="3"/>
    <n v="3"/>
    <n v="80"/>
    <n v="0"/>
    <n v="10"/>
    <s v="Experience"/>
    <n v="4"/>
    <n v="3"/>
    <n v="10"/>
    <n v="7"/>
    <n v="0"/>
    <n v="8"/>
  </r>
  <r>
    <n v="53"/>
    <x v="0"/>
    <x v="0"/>
    <s v="Travel Rarely"/>
    <n v="1168"/>
    <x v="0"/>
    <n v="24"/>
    <n v="4"/>
    <s v="Life Sciences"/>
    <n v="1"/>
    <n v="1968"/>
    <n v="1"/>
    <s v="Male"/>
    <n v="66"/>
    <n v="3"/>
    <n v="3"/>
    <x v="0"/>
    <n v="1"/>
    <s v="Single"/>
    <n v="10448"/>
    <n v="5843"/>
    <n v="6"/>
    <s v=" Yes"/>
    <s v="Yes"/>
    <n v="13"/>
    <n v="3"/>
    <n v="2"/>
    <n v="80"/>
    <n v="0"/>
    <n v="15"/>
    <s v="Good Experience"/>
    <n v="2"/>
    <n v="2"/>
    <n v="2"/>
    <n v="2"/>
    <n v="2"/>
    <n v="2"/>
  </r>
  <r>
    <n v="54"/>
    <x v="0"/>
    <x v="1"/>
    <s v="Travel Rarely"/>
    <n v="155"/>
    <x v="1"/>
    <n v="9"/>
    <n v="2"/>
    <s v="Life Sciences"/>
    <n v="1"/>
    <n v="1969"/>
    <n v="1"/>
    <s v="Female"/>
    <n v="67"/>
    <n v="3"/>
    <n v="2"/>
    <x v="1"/>
    <n v="3"/>
    <s v="Married"/>
    <n v="2897"/>
    <n v="22474"/>
    <n v="3"/>
    <s v=" Yes"/>
    <s v="No"/>
    <n v="11"/>
    <n v="3"/>
    <n v="3"/>
    <n v="80"/>
    <n v="2"/>
    <n v="9"/>
    <s v="Experience"/>
    <n v="6"/>
    <n v="2"/>
    <n v="4"/>
    <n v="3"/>
    <n v="2"/>
    <n v="3"/>
  </r>
  <r>
    <n v="33"/>
    <x v="1"/>
    <x v="1"/>
    <s v="Travel Frequently"/>
    <n v="1303"/>
    <x v="1"/>
    <n v="7"/>
    <n v="2"/>
    <s v="Life Sciences"/>
    <n v="1"/>
    <n v="1970"/>
    <n v="4"/>
    <s v="Male"/>
    <n v="36"/>
    <n v="3"/>
    <n v="2"/>
    <x v="4"/>
    <n v="3"/>
    <s v="Divorced"/>
    <n v="5968"/>
    <n v="18079"/>
    <n v="1"/>
    <s v=" Yes"/>
    <s v="No"/>
    <n v="20"/>
    <n v="4"/>
    <n v="3"/>
    <n v="80"/>
    <n v="3"/>
    <n v="9"/>
    <s v="Experience"/>
    <n v="2"/>
    <n v="3"/>
    <n v="9"/>
    <n v="7"/>
    <n v="2"/>
    <n v="8"/>
  </r>
  <r>
    <n v="43"/>
    <x v="0"/>
    <x v="1"/>
    <s v="Travel Rarely"/>
    <n v="574"/>
    <x v="1"/>
    <n v="11"/>
    <n v="3"/>
    <s v="Life Sciences"/>
    <n v="1"/>
    <n v="1971"/>
    <n v="1"/>
    <s v="Male"/>
    <n v="30"/>
    <n v="3"/>
    <n v="3"/>
    <x v="4"/>
    <n v="3"/>
    <s v="Married"/>
    <n v="7510"/>
    <n v="16873"/>
    <n v="1"/>
    <s v=" Yes"/>
    <s v="No"/>
    <n v="17"/>
    <n v="3"/>
    <n v="2"/>
    <n v="80"/>
    <n v="1"/>
    <n v="10"/>
    <s v="Experience"/>
    <n v="1"/>
    <n v="3"/>
    <n v="10"/>
    <n v="9"/>
    <n v="0"/>
    <n v="9"/>
  </r>
  <r>
    <n v="38"/>
    <x v="1"/>
    <x v="1"/>
    <s v="Travel Frequently"/>
    <n v="1444"/>
    <x v="2"/>
    <n v="1"/>
    <n v="4"/>
    <s v="Other"/>
    <n v="1"/>
    <n v="1972"/>
    <n v="4"/>
    <s v="Male"/>
    <n v="88"/>
    <n v="3"/>
    <n v="1"/>
    <x v="8"/>
    <n v="2"/>
    <s v="Married"/>
    <n v="2991"/>
    <n v="5224"/>
    <n v="0"/>
    <s v=" Yes"/>
    <s v="Yes"/>
    <n v="11"/>
    <n v="3"/>
    <n v="2"/>
    <n v="80"/>
    <n v="1"/>
    <n v="7"/>
    <s v="Experience"/>
    <n v="2"/>
    <n v="3"/>
    <n v="6"/>
    <n v="2"/>
    <n v="1"/>
    <n v="2"/>
  </r>
  <r>
    <n v="55"/>
    <x v="0"/>
    <x v="1"/>
    <s v="Travel Rarely"/>
    <n v="189"/>
    <x v="2"/>
    <n v="26"/>
    <n v="4"/>
    <s v="Human Resources"/>
    <n v="1"/>
    <n v="1973"/>
    <n v="3"/>
    <s v="Male"/>
    <n v="71"/>
    <n v="4"/>
    <n v="5"/>
    <x v="5"/>
    <n v="2"/>
    <s v="Married"/>
    <n v="19636"/>
    <n v="25811"/>
    <n v="4"/>
    <s v=" Yes"/>
    <s v="Yes"/>
    <n v="18"/>
    <n v="3"/>
    <n v="1"/>
    <n v="80"/>
    <n v="1"/>
    <n v="35"/>
    <s v="Good Experience"/>
    <n v="0"/>
    <n v="3"/>
    <n v="10"/>
    <n v="9"/>
    <n v="1"/>
    <n v="4"/>
  </r>
  <r>
    <n v="31"/>
    <x v="1"/>
    <x v="1"/>
    <s v="Travel Rarely"/>
    <n v="1276"/>
    <x v="1"/>
    <n v="2"/>
    <n v="1"/>
    <s v="Medical"/>
    <n v="1"/>
    <n v="1974"/>
    <n v="4"/>
    <s v="Female"/>
    <n v="59"/>
    <n v="1"/>
    <n v="1"/>
    <x v="2"/>
    <n v="4"/>
    <s v="Divorced"/>
    <n v="1129"/>
    <n v="17536"/>
    <n v="1"/>
    <s v=" Yes"/>
    <s v="Yes"/>
    <n v="11"/>
    <n v="3"/>
    <n v="3"/>
    <n v="80"/>
    <n v="3"/>
    <n v="1"/>
    <s v="Slight Experience"/>
    <n v="4"/>
    <n v="3"/>
    <n v="1"/>
    <n v="0"/>
    <n v="0"/>
    <n v="0"/>
  </r>
  <r>
    <n v="39"/>
    <x v="1"/>
    <x v="1"/>
    <s v="Travel Rarely"/>
    <n v="119"/>
    <x v="0"/>
    <n v="15"/>
    <n v="4"/>
    <s v="Marketing"/>
    <n v="1"/>
    <n v="1975"/>
    <n v="2"/>
    <s v="Male"/>
    <n v="77"/>
    <n v="3"/>
    <n v="4"/>
    <x v="0"/>
    <n v="1"/>
    <s v="Single"/>
    <n v="13341"/>
    <n v="25098"/>
    <n v="0"/>
    <s v=" Yes"/>
    <s v="No"/>
    <n v="12"/>
    <n v="3"/>
    <n v="1"/>
    <n v="80"/>
    <n v="0"/>
    <n v="21"/>
    <s v="Good Experience"/>
    <n v="3"/>
    <n v="3"/>
    <n v="20"/>
    <n v="8"/>
    <n v="11"/>
    <n v="10"/>
  </r>
  <r>
    <n v="42"/>
    <x v="0"/>
    <x v="1"/>
    <s v="Non Travel"/>
    <n v="335"/>
    <x v="1"/>
    <n v="23"/>
    <n v="2"/>
    <s v="Life Sciences"/>
    <n v="1"/>
    <n v="1976"/>
    <n v="4"/>
    <s v="Male"/>
    <n v="37"/>
    <n v="2"/>
    <n v="2"/>
    <x v="1"/>
    <n v="3"/>
    <s v="Single"/>
    <n v="4332"/>
    <n v="14811"/>
    <n v="1"/>
    <s v=" Yes"/>
    <s v="No"/>
    <n v="12"/>
    <n v="3"/>
    <n v="4"/>
    <n v="80"/>
    <n v="0"/>
    <n v="20"/>
    <s v="Good Experience"/>
    <n v="2"/>
    <n v="3"/>
    <n v="20"/>
    <n v="9"/>
    <n v="3"/>
    <n v="7"/>
  </r>
  <r>
    <n v="31"/>
    <x v="1"/>
    <x v="1"/>
    <s v="Non Travel"/>
    <n v="697"/>
    <x v="1"/>
    <n v="10"/>
    <n v="3"/>
    <s v="Medical"/>
    <n v="1"/>
    <n v="1979"/>
    <n v="3"/>
    <s v="Female"/>
    <n v="40"/>
    <n v="3"/>
    <n v="3"/>
    <x v="7"/>
    <n v="3"/>
    <s v="Married"/>
    <n v="11031"/>
    <n v="26862"/>
    <n v="4"/>
    <s v=" Yes"/>
    <s v="No"/>
    <n v="20"/>
    <n v="4"/>
    <n v="3"/>
    <n v="80"/>
    <n v="1"/>
    <n v="13"/>
    <s v="Good Experience"/>
    <n v="2"/>
    <n v="4"/>
    <n v="11"/>
    <n v="7"/>
    <n v="4"/>
    <n v="8"/>
  </r>
  <r>
    <n v="54"/>
    <x v="0"/>
    <x v="1"/>
    <s v="Travel Rarely"/>
    <n v="157"/>
    <x v="1"/>
    <n v="10"/>
    <n v="3"/>
    <s v="Medical"/>
    <n v="1"/>
    <n v="1980"/>
    <n v="3"/>
    <s v="Female"/>
    <n v="77"/>
    <n v="3"/>
    <n v="2"/>
    <x v="3"/>
    <n v="1"/>
    <s v="Single"/>
    <n v="4440"/>
    <n v="25198"/>
    <n v="6"/>
    <s v=" Yes"/>
    <s v="Yes"/>
    <n v="19"/>
    <n v="3"/>
    <n v="4"/>
    <n v="80"/>
    <n v="0"/>
    <n v="9"/>
    <s v="Experience"/>
    <n v="3"/>
    <n v="3"/>
    <n v="5"/>
    <n v="2"/>
    <n v="1"/>
    <n v="4"/>
  </r>
  <r>
    <n v="24"/>
    <x v="2"/>
    <x v="1"/>
    <s v="Travel Rarely"/>
    <n v="771"/>
    <x v="1"/>
    <n v="1"/>
    <n v="2"/>
    <s v="Life Sciences"/>
    <n v="1"/>
    <n v="1981"/>
    <n v="2"/>
    <s v="Male"/>
    <n v="45"/>
    <n v="2"/>
    <n v="2"/>
    <x v="4"/>
    <n v="3"/>
    <s v="Single"/>
    <n v="4617"/>
    <n v="14120"/>
    <n v="1"/>
    <s v=" Yes"/>
    <s v="No"/>
    <n v="12"/>
    <n v="3"/>
    <n v="2"/>
    <n v="80"/>
    <n v="0"/>
    <n v="4"/>
    <s v="Slight Experience"/>
    <n v="2"/>
    <n v="2"/>
    <n v="4"/>
    <n v="3"/>
    <n v="1"/>
    <n v="2"/>
  </r>
  <r>
    <n v="23"/>
    <x v="2"/>
    <x v="1"/>
    <s v="Travel Rarely"/>
    <n v="571"/>
    <x v="1"/>
    <n v="12"/>
    <n v="2"/>
    <s v="Other"/>
    <n v="1"/>
    <n v="1982"/>
    <n v="4"/>
    <s v="Male"/>
    <n v="78"/>
    <n v="3"/>
    <n v="1"/>
    <x v="2"/>
    <n v="4"/>
    <s v="Single"/>
    <n v="2647"/>
    <n v="13672"/>
    <n v="1"/>
    <s v=" Yes"/>
    <s v="No"/>
    <n v="13"/>
    <n v="3"/>
    <n v="3"/>
    <n v="80"/>
    <n v="0"/>
    <n v="5"/>
    <s v="Slight Experience"/>
    <n v="6"/>
    <n v="4"/>
    <n v="5"/>
    <n v="2"/>
    <n v="1"/>
    <n v="4"/>
  </r>
  <r>
    <n v="40"/>
    <x v="0"/>
    <x v="1"/>
    <s v="Travel Frequently"/>
    <n v="692"/>
    <x v="1"/>
    <n v="11"/>
    <n v="3"/>
    <s v="Technical Degree"/>
    <n v="1"/>
    <n v="1985"/>
    <n v="4"/>
    <s v="Female"/>
    <n v="73"/>
    <n v="3"/>
    <n v="2"/>
    <x v="2"/>
    <n v="3"/>
    <s v="Married"/>
    <n v="6323"/>
    <n v="26849"/>
    <n v="1"/>
    <s v=" Yes"/>
    <s v="No"/>
    <n v="11"/>
    <n v="3"/>
    <n v="1"/>
    <n v="80"/>
    <n v="1"/>
    <n v="10"/>
    <s v="Experience"/>
    <n v="2"/>
    <n v="4"/>
    <n v="10"/>
    <n v="9"/>
    <n v="9"/>
    <n v="4"/>
  </r>
  <r>
    <n v="40"/>
    <x v="0"/>
    <x v="1"/>
    <s v="Travel Rarely"/>
    <n v="444"/>
    <x v="0"/>
    <n v="2"/>
    <n v="2"/>
    <s v="Marketing"/>
    <n v="1"/>
    <n v="1986"/>
    <n v="2"/>
    <s v="Female"/>
    <n v="92"/>
    <n v="3"/>
    <n v="2"/>
    <x v="0"/>
    <n v="2"/>
    <s v="Married"/>
    <n v="5677"/>
    <n v="4258"/>
    <n v="3"/>
    <s v=" Yes"/>
    <s v="No"/>
    <n v="14"/>
    <n v="3"/>
    <n v="3"/>
    <n v="80"/>
    <n v="1"/>
    <n v="15"/>
    <s v="Good Experience"/>
    <n v="4"/>
    <n v="3"/>
    <n v="11"/>
    <n v="8"/>
    <n v="5"/>
    <n v="10"/>
  </r>
  <r>
    <n v="25"/>
    <x v="2"/>
    <x v="1"/>
    <s v="Travel Rarely"/>
    <n v="309"/>
    <x v="2"/>
    <n v="2"/>
    <n v="3"/>
    <s v="Human Resources"/>
    <n v="1"/>
    <n v="1987"/>
    <n v="3"/>
    <s v="Female"/>
    <n v="82"/>
    <n v="3"/>
    <n v="1"/>
    <x v="8"/>
    <n v="2"/>
    <s v="Married"/>
    <n v="2187"/>
    <n v="19655"/>
    <n v="4"/>
    <s v=" Yes"/>
    <s v="No"/>
    <n v="14"/>
    <n v="3"/>
    <n v="3"/>
    <n v="80"/>
    <n v="0"/>
    <n v="6"/>
    <s v="Experience"/>
    <n v="3"/>
    <n v="3"/>
    <n v="2"/>
    <n v="0"/>
    <n v="1"/>
    <n v="2"/>
  </r>
  <r>
    <n v="30"/>
    <x v="1"/>
    <x v="1"/>
    <s v="Travel Rarely"/>
    <n v="911"/>
    <x v="1"/>
    <n v="1"/>
    <n v="2"/>
    <s v="Medical"/>
    <n v="1"/>
    <n v="1989"/>
    <n v="4"/>
    <s v="Male"/>
    <n v="76"/>
    <n v="3"/>
    <n v="1"/>
    <x v="2"/>
    <n v="2"/>
    <s v="Married"/>
    <n v="3748"/>
    <n v="4077"/>
    <n v="1"/>
    <s v=" Yes"/>
    <s v="No"/>
    <n v="13"/>
    <n v="3"/>
    <n v="3"/>
    <n v="80"/>
    <n v="0"/>
    <n v="12"/>
    <s v="Good Experience"/>
    <n v="6"/>
    <n v="2"/>
    <n v="12"/>
    <n v="8"/>
    <n v="1"/>
    <n v="7"/>
  </r>
  <r>
    <n v="25"/>
    <x v="2"/>
    <x v="1"/>
    <s v="Travel Rarely"/>
    <n v="977"/>
    <x v="1"/>
    <n v="2"/>
    <n v="1"/>
    <s v="Other"/>
    <n v="1"/>
    <n v="1992"/>
    <n v="4"/>
    <s v="Male"/>
    <n v="57"/>
    <n v="3"/>
    <n v="1"/>
    <x v="2"/>
    <n v="3"/>
    <s v="Divorced"/>
    <n v="3977"/>
    <n v="7298"/>
    <n v="6"/>
    <s v=" Yes"/>
    <s v="Yes"/>
    <n v="19"/>
    <n v="3"/>
    <n v="3"/>
    <n v="80"/>
    <n v="1"/>
    <n v="7"/>
    <s v="Experience"/>
    <n v="2"/>
    <n v="2"/>
    <n v="2"/>
    <n v="2"/>
    <n v="0"/>
    <n v="2"/>
  </r>
  <r>
    <n v="47"/>
    <x v="0"/>
    <x v="1"/>
    <s v="Travel Rarely"/>
    <n v="1180"/>
    <x v="1"/>
    <n v="25"/>
    <n v="3"/>
    <s v="Medical"/>
    <n v="1"/>
    <n v="1993"/>
    <n v="1"/>
    <s v="Male"/>
    <n v="84"/>
    <n v="3"/>
    <n v="3"/>
    <x v="4"/>
    <n v="3"/>
    <s v="Single"/>
    <n v="8633"/>
    <n v="13084"/>
    <n v="2"/>
    <s v=" Yes"/>
    <s v="No"/>
    <n v="23"/>
    <n v="4"/>
    <n v="2"/>
    <n v="80"/>
    <n v="0"/>
    <n v="25"/>
    <s v="Good Experience"/>
    <n v="3"/>
    <n v="3"/>
    <n v="17"/>
    <n v="14"/>
    <n v="12"/>
    <n v="11"/>
  </r>
  <r>
    <n v="33"/>
    <x v="1"/>
    <x v="1"/>
    <s v="Non Travel"/>
    <n v="1313"/>
    <x v="1"/>
    <n v="1"/>
    <n v="2"/>
    <s v="Medical"/>
    <n v="1"/>
    <n v="1994"/>
    <n v="2"/>
    <s v="Male"/>
    <n v="59"/>
    <n v="2"/>
    <n v="1"/>
    <x v="2"/>
    <n v="3"/>
    <s v="Divorced"/>
    <n v="2008"/>
    <n v="20439"/>
    <n v="1"/>
    <s v=" Yes"/>
    <s v="No"/>
    <n v="12"/>
    <n v="3"/>
    <n v="3"/>
    <n v="80"/>
    <n v="3"/>
    <n v="1"/>
    <s v="Slight Experience"/>
    <n v="2"/>
    <n v="2"/>
    <n v="1"/>
    <n v="1"/>
    <n v="0"/>
    <n v="0"/>
  </r>
  <r>
    <n v="38"/>
    <x v="1"/>
    <x v="1"/>
    <s v="Travel Rarely"/>
    <n v="1321"/>
    <x v="0"/>
    <n v="1"/>
    <n v="4"/>
    <s v="Life Sciences"/>
    <n v="1"/>
    <n v="1995"/>
    <n v="4"/>
    <s v="Male"/>
    <n v="86"/>
    <n v="3"/>
    <n v="2"/>
    <x v="0"/>
    <n v="2"/>
    <s v="Married"/>
    <n v="4440"/>
    <n v="7636"/>
    <n v="0"/>
    <s v=" Yes"/>
    <s v="No"/>
    <n v="15"/>
    <n v="3"/>
    <n v="1"/>
    <n v="80"/>
    <n v="2"/>
    <n v="16"/>
    <s v="Good Experience"/>
    <n v="3"/>
    <n v="3"/>
    <n v="15"/>
    <n v="13"/>
    <n v="5"/>
    <n v="8"/>
  </r>
  <r>
    <n v="31"/>
    <x v="1"/>
    <x v="1"/>
    <s v="Travel Rarely"/>
    <n v="1154"/>
    <x v="0"/>
    <n v="2"/>
    <n v="2"/>
    <s v="Life Sciences"/>
    <n v="1"/>
    <n v="1996"/>
    <n v="1"/>
    <s v="Male"/>
    <n v="54"/>
    <n v="3"/>
    <n v="1"/>
    <x v="6"/>
    <n v="3"/>
    <s v="Married"/>
    <n v="3067"/>
    <n v="6393"/>
    <n v="0"/>
    <s v=" Yes"/>
    <s v="No"/>
    <n v="19"/>
    <n v="3"/>
    <n v="3"/>
    <n v="80"/>
    <n v="1"/>
    <n v="3"/>
    <s v="Slight Experience"/>
    <n v="1"/>
    <n v="3"/>
    <n v="2"/>
    <n v="2"/>
    <n v="1"/>
    <n v="2"/>
  </r>
  <r>
    <n v="38"/>
    <x v="1"/>
    <x v="1"/>
    <s v="Travel Frequently"/>
    <n v="508"/>
    <x v="1"/>
    <n v="6"/>
    <n v="4"/>
    <s v="Life Sciences"/>
    <n v="1"/>
    <n v="1997"/>
    <n v="1"/>
    <s v="Male"/>
    <n v="72"/>
    <n v="2"/>
    <n v="2"/>
    <x v="3"/>
    <n v="3"/>
    <s v="Married"/>
    <n v="5321"/>
    <n v="14284"/>
    <n v="2"/>
    <s v=" Yes"/>
    <s v="No"/>
    <n v="11"/>
    <n v="3"/>
    <n v="4"/>
    <n v="80"/>
    <n v="1"/>
    <n v="10"/>
    <s v="Experience"/>
    <n v="1"/>
    <n v="3"/>
    <n v="8"/>
    <n v="3"/>
    <n v="7"/>
    <n v="7"/>
  </r>
  <r>
    <n v="42"/>
    <x v="0"/>
    <x v="1"/>
    <s v="Travel Rarely"/>
    <n v="557"/>
    <x v="1"/>
    <n v="18"/>
    <n v="4"/>
    <s v="Life Sciences"/>
    <n v="1"/>
    <n v="1998"/>
    <n v="4"/>
    <s v="Male"/>
    <n v="35"/>
    <n v="3"/>
    <n v="2"/>
    <x v="1"/>
    <n v="1"/>
    <s v="Divorced"/>
    <n v="5410"/>
    <n v="11189"/>
    <n v="6"/>
    <s v=" Yes"/>
    <s v="Yes"/>
    <n v="17"/>
    <n v="3"/>
    <n v="3"/>
    <n v="80"/>
    <n v="1"/>
    <n v="9"/>
    <s v="Experience"/>
    <n v="3"/>
    <n v="2"/>
    <n v="4"/>
    <n v="3"/>
    <n v="1"/>
    <n v="2"/>
  </r>
  <r>
    <n v="41"/>
    <x v="0"/>
    <x v="1"/>
    <s v="Travel Rarely"/>
    <n v="642"/>
    <x v="1"/>
    <n v="1"/>
    <n v="3"/>
    <s v="Life Sciences"/>
    <n v="1"/>
    <n v="1999"/>
    <n v="4"/>
    <s v="Male"/>
    <n v="76"/>
    <n v="3"/>
    <n v="1"/>
    <x v="1"/>
    <n v="4"/>
    <s v="Married"/>
    <n v="2782"/>
    <n v="21412"/>
    <n v="3"/>
    <s v=" Yes"/>
    <s v="No"/>
    <n v="22"/>
    <n v="4"/>
    <n v="1"/>
    <n v="80"/>
    <n v="1"/>
    <n v="12"/>
    <s v="Good Experience"/>
    <n v="3"/>
    <n v="3"/>
    <n v="5"/>
    <n v="3"/>
    <n v="1"/>
    <n v="0"/>
  </r>
  <r>
    <n v="47"/>
    <x v="0"/>
    <x v="1"/>
    <s v="Non Travel"/>
    <n v="1162"/>
    <x v="1"/>
    <n v="1"/>
    <n v="1"/>
    <s v="Medical"/>
    <n v="1"/>
    <n v="2000"/>
    <n v="3"/>
    <s v="Female"/>
    <n v="98"/>
    <n v="3"/>
    <n v="3"/>
    <x v="7"/>
    <n v="2"/>
    <s v="Married"/>
    <n v="11957"/>
    <n v="17231"/>
    <n v="0"/>
    <s v=" Yes"/>
    <s v="No"/>
    <n v="18"/>
    <n v="3"/>
    <n v="1"/>
    <n v="80"/>
    <n v="2"/>
    <n v="14"/>
    <s v="Good Experience"/>
    <n v="3"/>
    <n v="1"/>
    <n v="13"/>
    <n v="8"/>
    <n v="5"/>
    <n v="12"/>
  </r>
  <r>
    <n v="35"/>
    <x v="1"/>
    <x v="1"/>
    <s v="Travel Rarely"/>
    <n v="1490"/>
    <x v="1"/>
    <n v="11"/>
    <n v="4"/>
    <s v="Medical"/>
    <n v="1"/>
    <n v="2003"/>
    <n v="4"/>
    <s v="Male"/>
    <n v="43"/>
    <n v="3"/>
    <n v="1"/>
    <x v="2"/>
    <n v="3"/>
    <s v="Married"/>
    <n v="2660"/>
    <n v="20232"/>
    <n v="7"/>
    <s v=" Yes"/>
    <s v="Yes"/>
    <n v="11"/>
    <n v="3"/>
    <n v="3"/>
    <n v="80"/>
    <n v="1"/>
    <n v="5"/>
    <s v="Slight Experience"/>
    <n v="3"/>
    <n v="3"/>
    <n v="2"/>
    <n v="2"/>
    <n v="2"/>
    <n v="2"/>
  </r>
  <r>
    <n v="22"/>
    <x v="2"/>
    <x v="1"/>
    <s v="Travel Rarely"/>
    <n v="581"/>
    <x v="1"/>
    <n v="1"/>
    <n v="2"/>
    <s v="Life Sciences"/>
    <n v="1"/>
    <n v="2007"/>
    <n v="4"/>
    <s v="Male"/>
    <n v="63"/>
    <n v="3"/>
    <n v="1"/>
    <x v="1"/>
    <n v="3"/>
    <s v="Single"/>
    <n v="3375"/>
    <n v="17624"/>
    <n v="0"/>
    <s v=" Yes"/>
    <s v="No"/>
    <n v="12"/>
    <n v="3"/>
    <n v="4"/>
    <n v="80"/>
    <n v="0"/>
    <n v="4"/>
    <s v="Slight Experience"/>
    <n v="2"/>
    <n v="4"/>
    <n v="3"/>
    <n v="2"/>
    <n v="1"/>
    <n v="2"/>
  </r>
  <r>
    <n v="35"/>
    <x v="1"/>
    <x v="1"/>
    <s v="Travel Rarely"/>
    <n v="1395"/>
    <x v="1"/>
    <n v="9"/>
    <n v="4"/>
    <s v="Medical"/>
    <n v="1"/>
    <n v="2008"/>
    <n v="2"/>
    <s v="Male"/>
    <n v="48"/>
    <n v="3"/>
    <n v="2"/>
    <x v="1"/>
    <n v="3"/>
    <s v="Single"/>
    <n v="5098"/>
    <n v="18698"/>
    <n v="1"/>
    <s v=" Yes"/>
    <s v="No"/>
    <n v="19"/>
    <n v="3"/>
    <n v="2"/>
    <n v="80"/>
    <n v="0"/>
    <n v="10"/>
    <s v="Experience"/>
    <n v="5"/>
    <n v="3"/>
    <n v="10"/>
    <n v="7"/>
    <n v="0"/>
    <n v="8"/>
  </r>
  <r>
    <n v="33"/>
    <x v="1"/>
    <x v="1"/>
    <s v="Travel Rarely"/>
    <n v="501"/>
    <x v="1"/>
    <n v="15"/>
    <n v="2"/>
    <s v="Medical"/>
    <n v="1"/>
    <n v="2009"/>
    <n v="2"/>
    <s v="Female"/>
    <n v="95"/>
    <n v="3"/>
    <n v="2"/>
    <x v="4"/>
    <n v="4"/>
    <s v="Married"/>
    <n v="4878"/>
    <n v="21653"/>
    <n v="0"/>
    <s v=" Yes"/>
    <s v="Yes"/>
    <n v="13"/>
    <n v="3"/>
    <n v="1"/>
    <n v="80"/>
    <n v="1"/>
    <n v="10"/>
    <s v="Experience"/>
    <n v="6"/>
    <n v="3"/>
    <n v="9"/>
    <n v="7"/>
    <n v="8"/>
    <n v="1"/>
  </r>
  <r>
    <n v="32"/>
    <x v="1"/>
    <x v="1"/>
    <s v="Travel Rarely"/>
    <n v="267"/>
    <x v="1"/>
    <n v="29"/>
    <n v="4"/>
    <s v="Life Sciences"/>
    <n v="1"/>
    <n v="2010"/>
    <n v="3"/>
    <s v="Female"/>
    <n v="49"/>
    <n v="2"/>
    <n v="1"/>
    <x v="2"/>
    <n v="2"/>
    <s v="Single"/>
    <n v="2837"/>
    <n v="15919"/>
    <n v="1"/>
    <s v=" Yes"/>
    <s v="No"/>
    <n v="13"/>
    <n v="3"/>
    <n v="3"/>
    <n v="80"/>
    <n v="0"/>
    <n v="6"/>
    <s v="Experience"/>
    <n v="3"/>
    <n v="3"/>
    <n v="6"/>
    <n v="2"/>
    <n v="4"/>
    <n v="1"/>
  </r>
  <r>
    <n v="40"/>
    <x v="0"/>
    <x v="1"/>
    <s v="Travel Rarely"/>
    <n v="543"/>
    <x v="1"/>
    <n v="1"/>
    <n v="4"/>
    <s v="Life Sciences"/>
    <n v="1"/>
    <n v="2012"/>
    <n v="1"/>
    <s v="Male"/>
    <n v="83"/>
    <n v="3"/>
    <n v="1"/>
    <x v="2"/>
    <n v="4"/>
    <s v="Married"/>
    <n v="2406"/>
    <n v="4060"/>
    <n v="8"/>
    <s v=" Yes"/>
    <s v="No"/>
    <n v="19"/>
    <n v="3"/>
    <n v="3"/>
    <n v="80"/>
    <n v="2"/>
    <n v="8"/>
    <s v="Experience"/>
    <n v="3"/>
    <n v="2"/>
    <n v="1"/>
    <n v="0"/>
    <n v="0"/>
    <n v="0"/>
  </r>
  <r>
    <n v="32"/>
    <x v="1"/>
    <x v="1"/>
    <s v="Travel Rarely"/>
    <n v="234"/>
    <x v="0"/>
    <n v="1"/>
    <n v="4"/>
    <s v="Medical"/>
    <n v="1"/>
    <n v="2013"/>
    <n v="2"/>
    <s v="Male"/>
    <n v="68"/>
    <n v="2"/>
    <n v="1"/>
    <x v="6"/>
    <n v="2"/>
    <s v="Married"/>
    <n v="2269"/>
    <n v="18024"/>
    <n v="0"/>
    <s v=" Yes"/>
    <s v="No"/>
    <n v="14"/>
    <n v="3"/>
    <n v="2"/>
    <n v="80"/>
    <n v="1"/>
    <n v="3"/>
    <s v="Slight Experience"/>
    <n v="2"/>
    <n v="3"/>
    <n v="2"/>
    <n v="2"/>
    <n v="2"/>
    <n v="2"/>
  </r>
  <r>
    <n v="39"/>
    <x v="1"/>
    <x v="1"/>
    <s v="Travel Rarely"/>
    <n v="116"/>
    <x v="1"/>
    <n v="24"/>
    <n v="1"/>
    <s v="Life Sciences"/>
    <n v="1"/>
    <n v="2014"/>
    <n v="1"/>
    <s v="Male"/>
    <n v="52"/>
    <n v="3"/>
    <n v="2"/>
    <x v="1"/>
    <n v="4"/>
    <s v="Single"/>
    <n v="4108"/>
    <n v="5340"/>
    <n v="7"/>
    <s v=" Yes"/>
    <s v="No"/>
    <n v="13"/>
    <n v="3"/>
    <n v="1"/>
    <n v="80"/>
    <n v="0"/>
    <n v="18"/>
    <s v="Good Experience"/>
    <n v="2"/>
    <n v="3"/>
    <n v="7"/>
    <n v="7"/>
    <n v="1"/>
    <n v="7"/>
  </r>
  <r>
    <n v="38"/>
    <x v="1"/>
    <x v="1"/>
    <s v="Travel Rarely"/>
    <n v="201"/>
    <x v="1"/>
    <n v="10"/>
    <n v="3"/>
    <s v="Medical"/>
    <n v="1"/>
    <n v="2015"/>
    <n v="2"/>
    <s v="Female"/>
    <n v="99"/>
    <n v="1"/>
    <n v="3"/>
    <x v="7"/>
    <n v="3"/>
    <s v="Married"/>
    <n v="13206"/>
    <n v="3376"/>
    <n v="3"/>
    <s v=" Yes"/>
    <s v="No"/>
    <n v="12"/>
    <n v="3"/>
    <n v="1"/>
    <n v="80"/>
    <n v="1"/>
    <n v="20"/>
    <s v="Good Experience"/>
    <n v="3"/>
    <n v="3"/>
    <n v="18"/>
    <n v="16"/>
    <n v="1"/>
    <n v="11"/>
  </r>
  <r>
    <n v="32"/>
    <x v="1"/>
    <x v="1"/>
    <s v="Travel Rarely"/>
    <n v="801"/>
    <x v="0"/>
    <n v="1"/>
    <n v="4"/>
    <s v="Marketing"/>
    <n v="1"/>
    <n v="2016"/>
    <n v="3"/>
    <s v="Female"/>
    <n v="48"/>
    <n v="3"/>
    <n v="3"/>
    <x v="0"/>
    <n v="4"/>
    <s v="Married"/>
    <n v="10422"/>
    <n v="24032"/>
    <n v="1"/>
    <s v=" Yes"/>
    <s v="No"/>
    <n v="19"/>
    <n v="3"/>
    <n v="3"/>
    <n v="80"/>
    <n v="2"/>
    <n v="14"/>
    <s v="Good Experience"/>
    <n v="3"/>
    <n v="3"/>
    <n v="14"/>
    <n v="10"/>
    <n v="5"/>
    <n v="7"/>
  </r>
  <r>
    <n v="37"/>
    <x v="1"/>
    <x v="1"/>
    <s v="Travel Rarely"/>
    <n v="161"/>
    <x v="1"/>
    <n v="10"/>
    <n v="3"/>
    <s v="Life Sciences"/>
    <n v="1"/>
    <n v="2017"/>
    <n v="3"/>
    <s v="Female"/>
    <n v="42"/>
    <n v="4"/>
    <n v="3"/>
    <x v="7"/>
    <n v="4"/>
    <s v="Married"/>
    <n v="13744"/>
    <n v="15471"/>
    <n v="1"/>
    <s v=" Yes"/>
    <s v="Yes"/>
    <n v="25"/>
    <n v="4"/>
    <n v="1"/>
    <n v="80"/>
    <n v="1"/>
    <n v="16"/>
    <s v="Good Experience"/>
    <n v="2"/>
    <n v="3"/>
    <n v="16"/>
    <n v="11"/>
    <n v="6"/>
    <n v="8"/>
  </r>
  <r>
    <n v="25"/>
    <x v="2"/>
    <x v="1"/>
    <s v="Travel Rarely"/>
    <n v="1382"/>
    <x v="0"/>
    <n v="8"/>
    <n v="2"/>
    <s v="Other"/>
    <n v="1"/>
    <n v="2018"/>
    <n v="1"/>
    <s v="Female"/>
    <n v="85"/>
    <n v="3"/>
    <n v="2"/>
    <x v="0"/>
    <n v="3"/>
    <s v="Divorced"/>
    <n v="4907"/>
    <n v="13684"/>
    <n v="0"/>
    <s v=" Yes"/>
    <s v="Yes"/>
    <n v="22"/>
    <n v="4"/>
    <n v="2"/>
    <n v="80"/>
    <n v="1"/>
    <n v="6"/>
    <s v="Experience"/>
    <n v="3"/>
    <n v="2"/>
    <n v="5"/>
    <n v="3"/>
    <n v="0"/>
    <n v="4"/>
  </r>
  <r>
    <n v="52"/>
    <x v="0"/>
    <x v="1"/>
    <s v="Non Travel"/>
    <n v="585"/>
    <x v="0"/>
    <n v="29"/>
    <n v="4"/>
    <s v="Life Sciences"/>
    <n v="1"/>
    <n v="2019"/>
    <n v="1"/>
    <s v="Male"/>
    <n v="40"/>
    <n v="3"/>
    <n v="1"/>
    <x v="6"/>
    <n v="4"/>
    <s v="Divorced"/>
    <n v="3482"/>
    <n v="19788"/>
    <n v="2"/>
    <s v=" Yes"/>
    <s v="No"/>
    <n v="15"/>
    <n v="3"/>
    <n v="2"/>
    <n v="80"/>
    <n v="2"/>
    <n v="16"/>
    <s v="Good Experience"/>
    <n v="3"/>
    <n v="2"/>
    <n v="9"/>
    <n v="8"/>
    <n v="0"/>
    <n v="0"/>
  </r>
  <r>
    <n v="44"/>
    <x v="0"/>
    <x v="1"/>
    <s v="Travel Rarely"/>
    <n v="1037"/>
    <x v="1"/>
    <n v="1"/>
    <n v="3"/>
    <s v="Medical"/>
    <n v="1"/>
    <n v="2020"/>
    <n v="2"/>
    <s v="Male"/>
    <n v="42"/>
    <n v="3"/>
    <n v="1"/>
    <x v="1"/>
    <n v="4"/>
    <s v="Single"/>
    <n v="2436"/>
    <n v="13422"/>
    <n v="6"/>
    <s v=" Yes"/>
    <s v="Yes"/>
    <n v="12"/>
    <n v="3"/>
    <n v="3"/>
    <n v="80"/>
    <n v="0"/>
    <n v="6"/>
    <s v="Experience"/>
    <n v="2"/>
    <n v="3"/>
    <n v="4"/>
    <n v="3"/>
    <n v="1"/>
    <n v="2"/>
  </r>
  <r>
    <n v="21"/>
    <x v="2"/>
    <x v="1"/>
    <s v="Travel Rarely"/>
    <n v="501"/>
    <x v="0"/>
    <n v="5"/>
    <n v="1"/>
    <s v="Medical"/>
    <n v="1"/>
    <n v="2021"/>
    <n v="3"/>
    <s v="Male"/>
    <n v="58"/>
    <n v="3"/>
    <n v="1"/>
    <x v="6"/>
    <n v="1"/>
    <s v="Single"/>
    <n v="2380"/>
    <n v="25479"/>
    <n v="1"/>
    <s v=" Yes"/>
    <s v="Yes"/>
    <n v="11"/>
    <n v="3"/>
    <n v="4"/>
    <n v="80"/>
    <n v="0"/>
    <n v="2"/>
    <s v="Slight Experience"/>
    <n v="6"/>
    <n v="3"/>
    <n v="2"/>
    <n v="2"/>
    <n v="1"/>
    <n v="2"/>
  </r>
  <r>
    <n v="39"/>
    <x v="1"/>
    <x v="1"/>
    <s v="Non Travel"/>
    <n v="105"/>
    <x v="1"/>
    <n v="9"/>
    <n v="3"/>
    <s v="Life Sciences"/>
    <n v="1"/>
    <n v="2022"/>
    <n v="4"/>
    <s v="Male"/>
    <n v="87"/>
    <n v="3"/>
    <n v="5"/>
    <x v="5"/>
    <n v="4"/>
    <s v="Single"/>
    <n v="19431"/>
    <n v="15302"/>
    <n v="2"/>
    <s v=" Yes"/>
    <s v="No"/>
    <n v="13"/>
    <n v="3"/>
    <n v="3"/>
    <n v="80"/>
    <n v="0"/>
    <n v="21"/>
    <s v="Good Experience"/>
    <n v="3"/>
    <n v="2"/>
    <n v="6"/>
    <n v="0"/>
    <n v="1"/>
    <n v="3"/>
  </r>
  <r>
    <n v="23"/>
    <x v="2"/>
    <x v="0"/>
    <s v="Travel Frequently"/>
    <n v="638"/>
    <x v="0"/>
    <n v="9"/>
    <n v="3"/>
    <s v="Marketing"/>
    <n v="1"/>
    <n v="2023"/>
    <n v="4"/>
    <s v="Male"/>
    <n v="33"/>
    <n v="3"/>
    <n v="1"/>
    <x v="6"/>
    <n v="1"/>
    <s v="Married"/>
    <n v="1790"/>
    <n v="26956"/>
    <n v="1"/>
    <s v=" Yes"/>
    <s v="No"/>
    <n v="19"/>
    <n v="3"/>
    <n v="1"/>
    <n v="80"/>
    <n v="1"/>
    <n v="1"/>
    <s v="Slight Experience"/>
    <n v="3"/>
    <n v="2"/>
    <n v="1"/>
    <n v="0"/>
    <n v="1"/>
    <n v="0"/>
  </r>
  <r>
    <n v="36"/>
    <x v="1"/>
    <x v="1"/>
    <s v="Travel Rarely"/>
    <n v="557"/>
    <x v="0"/>
    <n v="3"/>
    <n v="3"/>
    <s v="Medical"/>
    <n v="1"/>
    <n v="2024"/>
    <n v="1"/>
    <s v="Female"/>
    <n v="94"/>
    <n v="2"/>
    <n v="3"/>
    <x v="0"/>
    <n v="4"/>
    <s v="Married"/>
    <n v="7644"/>
    <n v="12695"/>
    <n v="0"/>
    <s v=" Yes"/>
    <s v="No"/>
    <n v="19"/>
    <n v="3"/>
    <n v="3"/>
    <n v="80"/>
    <n v="2"/>
    <n v="10"/>
    <s v="Experience"/>
    <n v="2"/>
    <n v="3"/>
    <n v="9"/>
    <n v="7"/>
    <n v="3"/>
    <n v="4"/>
  </r>
  <r>
    <n v="36"/>
    <x v="1"/>
    <x v="1"/>
    <s v="Travel Frequently"/>
    <n v="688"/>
    <x v="1"/>
    <n v="4"/>
    <n v="2"/>
    <s v="Life Sciences"/>
    <n v="1"/>
    <n v="2025"/>
    <n v="4"/>
    <s v="Female"/>
    <n v="97"/>
    <n v="3"/>
    <n v="2"/>
    <x v="3"/>
    <n v="2"/>
    <s v="Divorced"/>
    <n v="5131"/>
    <n v="9192"/>
    <n v="7"/>
    <s v=" Yes"/>
    <s v="No"/>
    <n v="13"/>
    <n v="3"/>
    <n v="2"/>
    <n v="80"/>
    <n v="3"/>
    <n v="18"/>
    <s v="Good Experience"/>
    <n v="3"/>
    <n v="3"/>
    <n v="4"/>
    <n v="2"/>
    <n v="0"/>
    <n v="2"/>
  </r>
  <r>
    <n v="56"/>
    <x v="0"/>
    <x v="1"/>
    <s v="Non Travel"/>
    <n v="667"/>
    <x v="1"/>
    <n v="1"/>
    <n v="4"/>
    <s v="Life Sciences"/>
    <n v="1"/>
    <n v="2026"/>
    <n v="3"/>
    <s v="Male"/>
    <n v="57"/>
    <n v="3"/>
    <n v="2"/>
    <x v="4"/>
    <n v="3"/>
    <s v="Divorced"/>
    <n v="6306"/>
    <n v="26236"/>
    <n v="1"/>
    <s v=" Yes"/>
    <s v="No"/>
    <n v="21"/>
    <n v="4"/>
    <n v="1"/>
    <n v="80"/>
    <n v="1"/>
    <n v="13"/>
    <s v="Good Experience"/>
    <n v="2"/>
    <n v="2"/>
    <n v="13"/>
    <n v="12"/>
    <n v="1"/>
    <n v="9"/>
  </r>
  <r>
    <n v="29"/>
    <x v="2"/>
    <x v="0"/>
    <s v="Travel Rarely"/>
    <n v="1092"/>
    <x v="1"/>
    <n v="1"/>
    <n v="4"/>
    <s v="Medical"/>
    <n v="1"/>
    <n v="2027"/>
    <n v="1"/>
    <s v="Male"/>
    <n v="36"/>
    <n v="3"/>
    <n v="1"/>
    <x v="1"/>
    <n v="4"/>
    <s v="Married"/>
    <n v="4787"/>
    <n v="26124"/>
    <n v="9"/>
    <s v=" Yes"/>
    <s v="Yes"/>
    <n v="14"/>
    <n v="3"/>
    <n v="2"/>
    <n v="80"/>
    <n v="3"/>
    <n v="4"/>
    <s v="Slight Experience"/>
    <n v="3"/>
    <n v="4"/>
    <n v="2"/>
    <n v="2"/>
    <n v="2"/>
    <n v="2"/>
  </r>
  <r>
    <n v="42"/>
    <x v="0"/>
    <x v="1"/>
    <s v="Travel Rarely"/>
    <n v="300"/>
    <x v="1"/>
    <n v="2"/>
    <n v="3"/>
    <s v="Life Sciences"/>
    <n v="1"/>
    <n v="2031"/>
    <n v="1"/>
    <s v="Male"/>
    <n v="56"/>
    <n v="3"/>
    <n v="5"/>
    <x v="5"/>
    <n v="3"/>
    <s v="Married"/>
    <n v="18880"/>
    <n v="17312"/>
    <n v="5"/>
    <s v=" Yes"/>
    <s v="No"/>
    <n v="11"/>
    <n v="3"/>
    <n v="1"/>
    <n v="80"/>
    <n v="0"/>
    <n v="24"/>
    <s v="Good Experience"/>
    <n v="2"/>
    <n v="2"/>
    <n v="22"/>
    <n v="6"/>
    <n v="4"/>
    <n v="14"/>
  </r>
  <r>
    <n v="56"/>
    <x v="0"/>
    <x v="0"/>
    <s v="Travel Rarely"/>
    <n v="310"/>
    <x v="1"/>
    <n v="7"/>
    <n v="2"/>
    <s v="Technical Degree"/>
    <n v="1"/>
    <n v="2032"/>
    <n v="4"/>
    <s v="Male"/>
    <n v="72"/>
    <n v="3"/>
    <n v="1"/>
    <x v="2"/>
    <n v="3"/>
    <s v="Married"/>
    <n v="2339"/>
    <n v="3666"/>
    <n v="8"/>
    <s v=" Yes"/>
    <s v="No"/>
    <n v="11"/>
    <n v="3"/>
    <n v="4"/>
    <n v="80"/>
    <n v="1"/>
    <n v="14"/>
    <s v="Good Experience"/>
    <n v="4"/>
    <n v="1"/>
    <n v="10"/>
    <n v="9"/>
    <n v="9"/>
    <n v="8"/>
  </r>
  <r>
    <n v="41"/>
    <x v="0"/>
    <x v="1"/>
    <s v="Travel Rarely"/>
    <n v="582"/>
    <x v="1"/>
    <n v="28"/>
    <n v="4"/>
    <s v="Life Sciences"/>
    <n v="1"/>
    <n v="2034"/>
    <n v="1"/>
    <s v="Female"/>
    <n v="60"/>
    <n v="2"/>
    <n v="4"/>
    <x v="3"/>
    <n v="2"/>
    <s v="Married"/>
    <n v="13570"/>
    <n v="5640"/>
    <n v="0"/>
    <s v=" Yes"/>
    <s v="No"/>
    <n v="23"/>
    <n v="4"/>
    <n v="3"/>
    <n v="80"/>
    <n v="1"/>
    <n v="21"/>
    <s v="Good Experience"/>
    <n v="3"/>
    <n v="3"/>
    <n v="20"/>
    <n v="7"/>
    <n v="0"/>
    <n v="10"/>
  </r>
  <r>
    <n v="34"/>
    <x v="1"/>
    <x v="1"/>
    <s v="Travel Rarely"/>
    <n v="704"/>
    <x v="0"/>
    <n v="28"/>
    <n v="3"/>
    <s v="Marketing"/>
    <n v="1"/>
    <n v="2035"/>
    <n v="4"/>
    <s v="Female"/>
    <n v="95"/>
    <n v="2"/>
    <n v="2"/>
    <x v="0"/>
    <n v="3"/>
    <s v="Married"/>
    <n v="6712"/>
    <n v="8978"/>
    <n v="1"/>
    <s v=" Yes"/>
    <s v="No"/>
    <n v="21"/>
    <n v="4"/>
    <n v="4"/>
    <n v="80"/>
    <n v="2"/>
    <n v="8"/>
    <s v="Experience"/>
    <n v="2"/>
    <n v="3"/>
    <n v="8"/>
    <n v="7"/>
    <n v="1"/>
    <n v="7"/>
  </r>
  <r>
    <n v="36"/>
    <x v="1"/>
    <x v="1"/>
    <s v="Non Travel"/>
    <n v="301"/>
    <x v="0"/>
    <n v="15"/>
    <n v="4"/>
    <s v="Marketing"/>
    <n v="1"/>
    <n v="2036"/>
    <n v="4"/>
    <s v="Male"/>
    <n v="88"/>
    <n v="1"/>
    <n v="2"/>
    <x v="0"/>
    <n v="4"/>
    <s v="Divorced"/>
    <n v="5406"/>
    <n v="10436"/>
    <n v="1"/>
    <s v=" Yes"/>
    <s v="No"/>
    <n v="24"/>
    <n v="4"/>
    <n v="1"/>
    <n v="80"/>
    <n v="1"/>
    <n v="15"/>
    <s v="Good Experience"/>
    <n v="4"/>
    <n v="2"/>
    <n v="15"/>
    <n v="12"/>
    <n v="11"/>
    <n v="11"/>
  </r>
  <r>
    <n v="41"/>
    <x v="0"/>
    <x v="1"/>
    <s v="Travel Rarely"/>
    <n v="930"/>
    <x v="0"/>
    <n v="3"/>
    <n v="3"/>
    <s v="Life Sciences"/>
    <n v="1"/>
    <n v="2037"/>
    <n v="3"/>
    <s v="Male"/>
    <n v="57"/>
    <n v="2"/>
    <n v="2"/>
    <x v="0"/>
    <n v="2"/>
    <s v="Divorced"/>
    <n v="8938"/>
    <n v="12227"/>
    <n v="2"/>
    <s v=" Yes"/>
    <s v="No"/>
    <n v="11"/>
    <n v="3"/>
    <n v="3"/>
    <n v="80"/>
    <n v="1"/>
    <n v="14"/>
    <s v="Good Experience"/>
    <n v="5"/>
    <n v="3"/>
    <n v="5"/>
    <n v="4"/>
    <n v="0"/>
    <n v="4"/>
  </r>
  <r>
    <n v="32"/>
    <x v="1"/>
    <x v="1"/>
    <s v="Travel Rarely"/>
    <n v="529"/>
    <x v="1"/>
    <n v="2"/>
    <n v="3"/>
    <s v="Technical Degree"/>
    <n v="1"/>
    <n v="2038"/>
    <n v="4"/>
    <s v="Male"/>
    <n v="78"/>
    <n v="3"/>
    <n v="1"/>
    <x v="1"/>
    <n v="1"/>
    <s v="Single"/>
    <n v="2439"/>
    <n v="11288"/>
    <n v="1"/>
    <s v=" Yes"/>
    <s v="No"/>
    <n v="14"/>
    <n v="3"/>
    <n v="4"/>
    <n v="80"/>
    <n v="0"/>
    <n v="4"/>
    <s v="Slight Experience"/>
    <n v="4"/>
    <n v="3"/>
    <n v="4"/>
    <n v="2"/>
    <n v="1"/>
    <n v="2"/>
  </r>
  <r>
    <n v="35"/>
    <x v="1"/>
    <x v="1"/>
    <s v="Travel Rarely"/>
    <n v="1146"/>
    <x v="2"/>
    <n v="26"/>
    <n v="4"/>
    <s v="Life Sciences"/>
    <n v="1"/>
    <n v="2040"/>
    <n v="3"/>
    <s v="Female"/>
    <n v="31"/>
    <n v="3"/>
    <n v="3"/>
    <x v="8"/>
    <n v="4"/>
    <s v="Single"/>
    <n v="8837"/>
    <n v="16642"/>
    <n v="1"/>
    <s v=" Yes"/>
    <s v="Yes"/>
    <n v="16"/>
    <n v="3"/>
    <n v="3"/>
    <n v="80"/>
    <n v="0"/>
    <n v="9"/>
    <s v="Experience"/>
    <n v="2"/>
    <n v="3"/>
    <n v="9"/>
    <n v="0"/>
    <n v="1"/>
    <n v="7"/>
  </r>
  <r>
    <n v="38"/>
    <x v="1"/>
    <x v="1"/>
    <s v="Travel Rarely"/>
    <n v="345"/>
    <x v="0"/>
    <n v="10"/>
    <n v="2"/>
    <s v="Life Sciences"/>
    <n v="1"/>
    <n v="2041"/>
    <n v="1"/>
    <s v="Female"/>
    <n v="100"/>
    <n v="3"/>
    <n v="2"/>
    <x v="0"/>
    <n v="4"/>
    <s v="Married"/>
    <n v="5343"/>
    <n v="5982"/>
    <n v="1"/>
    <s v=" Yes"/>
    <s v="No"/>
    <n v="11"/>
    <n v="3"/>
    <n v="3"/>
    <n v="80"/>
    <n v="1"/>
    <n v="10"/>
    <s v="Experience"/>
    <n v="1"/>
    <n v="3"/>
    <n v="10"/>
    <n v="7"/>
    <n v="1"/>
    <n v="9"/>
  </r>
  <r>
    <n v="50"/>
    <x v="0"/>
    <x v="0"/>
    <s v="Travel Frequently"/>
    <n v="878"/>
    <x v="0"/>
    <n v="1"/>
    <n v="4"/>
    <s v="Life Sciences"/>
    <n v="1"/>
    <n v="2044"/>
    <n v="2"/>
    <s v="Male"/>
    <n v="94"/>
    <n v="3"/>
    <n v="2"/>
    <x v="0"/>
    <n v="3"/>
    <s v="Divorced"/>
    <n v="6728"/>
    <n v="14255"/>
    <n v="7"/>
    <s v=" Yes"/>
    <s v="No"/>
    <n v="12"/>
    <n v="3"/>
    <n v="4"/>
    <n v="80"/>
    <n v="2"/>
    <n v="12"/>
    <s v="Good Experience"/>
    <n v="3"/>
    <n v="3"/>
    <n v="6"/>
    <n v="3"/>
    <n v="0"/>
    <n v="1"/>
  </r>
  <r>
    <n v="36"/>
    <x v="1"/>
    <x v="1"/>
    <s v="Travel Rarely"/>
    <n v="1120"/>
    <x v="0"/>
    <n v="11"/>
    <n v="4"/>
    <s v="Marketing"/>
    <n v="1"/>
    <n v="2045"/>
    <n v="2"/>
    <s v="Female"/>
    <n v="100"/>
    <n v="2"/>
    <n v="2"/>
    <x v="0"/>
    <n v="4"/>
    <s v="Married"/>
    <n v="6652"/>
    <n v="14369"/>
    <n v="4"/>
    <s v=" Yes"/>
    <s v="No"/>
    <n v="13"/>
    <n v="3"/>
    <n v="1"/>
    <n v="80"/>
    <n v="1"/>
    <n v="8"/>
    <s v="Experience"/>
    <n v="2"/>
    <n v="2"/>
    <n v="6"/>
    <n v="3"/>
    <n v="0"/>
    <n v="0"/>
  </r>
  <r>
    <n v="45"/>
    <x v="0"/>
    <x v="1"/>
    <s v="Travel Rarely"/>
    <n v="374"/>
    <x v="0"/>
    <n v="20"/>
    <n v="3"/>
    <s v="Life Sciences"/>
    <n v="1"/>
    <n v="2046"/>
    <n v="4"/>
    <s v="Female"/>
    <n v="50"/>
    <n v="3"/>
    <n v="2"/>
    <x v="0"/>
    <n v="3"/>
    <s v="Single"/>
    <n v="4850"/>
    <n v="23333"/>
    <n v="8"/>
    <s v=" Yes"/>
    <s v="No"/>
    <n v="15"/>
    <n v="3"/>
    <n v="3"/>
    <n v="80"/>
    <n v="0"/>
    <n v="8"/>
    <s v="Experience"/>
    <n v="3"/>
    <n v="3"/>
    <n v="5"/>
    <n v="3"/>
    <n v="0"/>
    <n v="1"/>
  </r>
  <r>
    <n v="40"/>
    <x v="0"/>
    <x v="1"/>
    <s v="Travel Rarely"/>
    <n v="1322"/>
    <x v="1"/>
    <n v="2"/>
    <n v="4"/>
    <s v="Life Sciences"/>
    <n v="1"/>
    <n v="2048"/>
    <n v="3"/>
    <s v="Male"/>
    <n v="52"/>
    <n v="2"/>
    <n v="1"/>
    <x v="1"/>
    <n v="3"/>
    <s v="Single"/>
    <n v="2809"/>
    <n v="2725"/>
    <n v="2"/>
    <s v=" Yes"/>
    <s v="No"/>
    <n v="14"/>
    <n v="3"/>
    <n v="4"/>
    <n v="80"/>
    <n v="0"/>
    <n v="8"/>
    <s v="Experience"/>
    <n v="2"/>
    <n v="3"/>
    <n v="2"/>
    <n v="2"/>
    <n v="2"/>
    <n v="2"/>
  </r>
  <r>
    <n v="35"/>
    <x v="1"/>
    <x v="1"/>
    <s v="Travel Frequently"/>
    <n v="1199"/>
    <x v="1"/>
    <n v="18"/>
    <n v="4"/>
    <s v="Life Sciences"/>
    <n v="1"/>
    <n v="2049"/>
    <n v="3"/>
    <s v="Male"/>
    <n v="80"/>
    <n v="3"/>
    <n v="2"/>
    <x v="4"/>
    <n v="3"/>
    <s v="Married"/>
    <n v="5689"/>
    <n v="24594"/>
    <n v="1"/>
    <s v=" Yes"/>
    <s v="Yes"/>
    <n v="14"/>
    <n v="3"/>
    <n v="4"/>
    <n v="80"/>
    <n v="2"/>
    <n v="10"/>
    <s v="Experience"/>
    <n v="2"/>
    <n v="4"/>
    <n v="10"/>
    <n v="2"/>
    <n v="0"/>
    <n v="2"/>
  </r>
  <r>
    <n v="40"/>
    <x v="0"/>
    <x v="1"/>
    <s v="Travel Rarely"/>
    <n v="1194"/>
    <x v="1"/>
    <n v="2"/>
    <n v="4"/>
    <s v="Medical"/>
    <n v="1"/>
    <n v="2051"/>
    <n v="3"/>
    <s v="Female"/>
    <n v="98"/>
    <n v="3"/>
    <n v="1"/>
    <x v="1"/>
    <n v="3"/>
    <s v="Married"/>
    <n v="2001"/>
    <n v="12549"/>
    <n v="2"/>
    <s v=" Yes"/>
    <s v="No"/>
    <n v="14"/>
    <n v="3"/>
    <n v="2"/>
    <n v="80"/>
    <n v="3"/>
    <n v="20"/>
    <s v="Good Experience"/>
    <n v="2"/>
    <n v="3"/>
    <n v="5"/>
    <n v="3"/>
    <n v="0"/>
    <n v="2"/>
  </r>
  <r>
    <n v="35"/>
    <x v="1"/>
    <x v="1"/>
    <s v="Travel Rarely"/>
    <n v="287"/>
    <x v="1"/>
    <n v="1"/>
    <n v="4"/>
    <s v="Life Sciences"/>
    <n v="1"/>
    <n v="2052"/>
    <n v="3"/>
    <s v="Female"/>
    <n v="62"/>
    <n v="1"/>
    <n v="1"/>
    <x v="1"/>
    <n v="4"/>
    <s v="Married"/>
    <n v="2977"/>
    <n v="8952"/>
    <n v="1"/>
    <s v=" Yes"/>
    <s v="No"/>
    <n v="12"/>
    <n v="3"/>
    <n v="4"/>
    <n v="80"/>
    <n v="1"/>
    <n v="4"/>
    <s v="Slight Experience"/>
    <n v="5"/>
    <n v="3"/>
    <n v="4"/>
    <n v="3"/>
    <n v="1"/>
    <n v="1"/>
  </r>
  <r>
    <n v="29"/>
    <x v="2"/>
    <x v="1"/>
    <s v="Travel Rarely"/>
    <n v="1378"/>
    <x v="1"/>
    <n v="13"/>
    <n v="2"/>
    <s v="Other"/>
    <n v="1"/>
    <n v="2053"/>
    <n v="4"/>
    <s v="Male"/>
    <n v="46"/>
    <n v="2"/>
    <n v="2"/>
    <x v="2"/>
    <n v="2"/>
    <s v="Married"/>
    <n v="4025"/>
    <n v="23679"/>
    <n v="4"/>
    <s v=" Yes"/>
    <s v="Yes"/>
    <n v="13"/>
    <n v="3"/>
    <n v="1"/>
    <n v="80"/>
    <n v="1"/>
    <n v="10"/>
    <s v="Experience"/>
    <n v="2"/>
    <n v="3"/>
    <n v="4"/>
    <n v="3"/>
    <n v="0"/>
    <n v="3"/>
  </r>
  <r>
    <n v="29"/>
    <x v="2"/>
    <x v="1"/>
    <s v="Travel Rarely"/>
    <n v="468"/>
    <x v="1"/>
    <n v="28"/>
    <n v="4"/>
    <s v="Medical"/>
    <n v="1"/>
    <n v="2054"/>
    <n v="4"/>
    <s v="Female"/>
    <n v="73"/>
    <n v="2"/>
    <n v="1"/>
    <x v="1"/>
    <n v="1"/>
    <s v="Single"/>
    <n v="3785"/>
    <n v="8489"/>
    <n v="1"/>
    <s v=" Yes"/>
    <s v="No"/>
    <n v="14"/>
    <n v="3"/>
    <n v="2"/>
    <n v="80"/>
    <n v="0"/>
    <n v="5"/>
    <s v="Slight Experience"/>
    <n v="3"/>
    <n v="1"/>
    <n v="5"/>
    <n v="4"/>
    <n v="0"/>
    <n v="4"/>
  </r>
  <r>
    <n v="50"/>
    <x v="0"/>
    <x v="0"/>
    <s v="Travel Rarely"/>
    <n v="410"/>
    <x v="0"/>
    <n v="28"/>
    <n v="3"/>
    <s v="Marketing"/>
    <n v="1"/>
    <n v="2055"/>
    <n v="4"/>
    <s v="Male"/>
    <n v="39"/>
    <n v="2"/>
    <n v="3"/>
    <x v="0"/>
    <n v="1"/>
    <s v="Divorced"/>
    <n v="10854"/>
    <n v="16586"/>
    <n v="4"/>
    <s v=" Yes"/>
    <s v="Yes"/>
    <n v="13"/>
    <n v="3"/>
    <n v="2"/>
    <n v="80"/>
    <n v="1"/>
    <n v="20"/>
    <s v="Good Experience"/>
    <n v="3"/>
    <n v="3"/>
    <n v="3"/>
    <n v="2"/>
    <n v="2"/>
    <n v="0"/>
  </r>
  <r>
    <n v="39"/>
    <x v="1"/>
    <x v="1"/>
    <s v="Travel Rarely"/>
    <n v="722"/>
    <x v="0"/>
    <n v="24"/>
    <n v="1"/>
    <s v="Marketing"/>
    <n v="1"/>
    <n v="2056"/>
    <n v="2"/>
    <s v="Female"/>
    <n v="60"/>
    <n v="2"/>
    <n v="4"/>
    <x v="0"/>
    <n v="4"/>
    <s v="Married"/>
    <n v="12031"/>
    <n v="8828"/>
    <n v="0"/>
    <s v=" Yes"/>
    <s v="No"/>
    <n v="11"/>
    <n v="3"/>
    <n v="1"/>
    <n v="80"/>
    <n v="1"/>
    <n v="21"/>
    <s v="Good Experience"/>
    <n v="2"/>
    <n v="2"/>
    <n v="20"/>
    <n v="9"/>
    <n v="9"/>
    <n v="6"/>
  </r>
  <r>
    <n v="31"/>
    <x v="1"/>
    <x v="1"/>
    <s v="Non Travel"/>
    <n v="325"/>
    <x v="1"/>
    <n v="5"/>
    <n v="3"/>
    <s v="Medical"/>
    <n v="1"/>
    <n v="2057"/>
    <n v="2"/>
    <s v="Male"/>
    <n v="74"/>
    <n v="3"/>
    <n v="2"/>
    <x v="3"/>
    <n v="1"/>
    <s v="Single"/>
    <n v="9936"/>
    <n v="3787"/>
    <n v="0"/>
    <s v=" Yes"/>
    <s v="No"/>
    <n v="19"/>
    <n v="3"/>
    <n v="2"/>
    <n v="80"/>
    <n v="0"/>
    <n v="10"/>
    <s v="Experience"/>
    <n v="2"/>
    <n v="3"/>
    <n v="9"/>
    <n v="4"/>
    <n v="1"/>
    <n v="7"/>
  </r>
  <r>
    <n v="26"/>
    <x v="2"/>
    <x v="1"/>
    <s v="Travel Rarely"/>
    <n v="1167"/>
    <x v="0"/>
    <n v="5"/>
    <n v="3"/>
    <s v="Other"/>
    <n v="1"/>
    <n v="2060"/>
    <n v="4"/>
    <s v="Female"/>
    <n v="30"/>
    <n v="2"/>
    <n v="1"/>
    <x v="6"/>
    <n v="3"/>
    <s v="Single"/>
    <n v="2966"/>
    <n v="21378"/>
    <n v="0"/>
    <s v=" Yes"/>
    <s v="No"/>
    <n v="18"/>
    <n v="3"/>
    <n v="4"/>
    <n v="80"/>
    <n v="0"/>
    <n v="5"/>
    <s v="Slight Experience"/>
    <n v="2"/>
    <n v="3"/>
    <n v="4"/>
    <n v="2"/>
    <n v="0"/>
    <n v="0"/>
  </r>
  <r>
    <n v="36"/>
    <x v="1"/>
    <x v="1"/>
    <s v="Travel Frequently"/>
    <n v="884"/>
    <x v="1"/>
    <n v="23"/>
    <n v="2"/>
    <s v="Medical"/>
    <n v="1"/>
    <n v="2061"/>
    <n v="3"/>
    <s v="Male"/>
    <n v="41"/>
    <n v="4"/>
    <n v="2"/>
    <x v="2"/>
    <n v="4"/>
    <s v="Married"/>
    <n v="2571"/>
    <n v="12290"/>
    <n v="4"/>
    <s v=" Yes"/>
    <s v="No"/>
    <n v="17"/>
    <n v="3"/>
    <n v="3"/>
    <n v="80"/>
    <n v="1"/>
    <n v="17"/>
    <s v="Good Experience"/>
    <n v="3"/>
    <n v="3"/>
    <n v="5"/>
    <n v="2"/>
    <n v="0"/>
    <n v="3"/>
  </r>
  <r>
    <n v="39"/>
    <x v="1"/>
    <x v="1"/>
    <s v="Travel Rarely"/>
    <n v="613"/>
    <x v="1"/>
    <n v="6"/>
    <n v="1"/>
    <s v="Medical"/>
    <n v="1"/>
    <n v="2062"/>
    <n v="4"/>
    <s v="Male"/>
    <n v="42"/>
    <n v="2"/>
    <n v="3"/>
    <x v="4"/>
    <n v="1"/>
    <s v="Married"/>
    <n v="9991"/>
    <n v="21457"/>
    <n v="4"/>
    <s v=" Yes"/>
    <s v="No"/>
    <n v="15"/>
    <n v="3"/>
    <n v="1"/>
    <n v="80"/>
    <n v="1"/>
    <n v="9"/>
    <s v="Experience"/>
    <n v="5"/>
    <n v="3"/>
    <n v="7"/>
    <n v="7"/>
    <n v="1"/>
    <n v="7"/>
  </r>
  <r>
    <n v="27"/>
    <x v="2"/>
    <x v="1"/>
    <s v="Travel Rarely"/>
    <n v="155"/>
    <x v="1"/>
    <n v="4"/>
    <n v="3"/>
    <s v="Life Sciences"/>
    <n v="1"/>
    <n v="2064"/>
    <n v="2"/>
    <s v="Male"/>
    <n v="87"/>
    <n v="4"/>
    <n v="2"/>
    <x v="3"/>
    <n v="2"/>
    <s v="Married"/>
    <n v="6142"/>
    <n v="5174"/>
    <n v="1"/>
    <s v=" Yes"/>
    <s v="Yes"/>
    <n v="20"/>
    <n v="4"/>
    <n v="2"/>
    <n v="80"/>
    <n v="1"/>
    <n v="6"/>
    <s v="Experience"/>
    <n v="0"/>
    <n v="3"/>
    <n v="6"/>
    <n v="2"/>
    <n v="0"/>
    <n v="3"/>
  </r>
  <r>
    <n v="49"/>
    <x v="0"/>
    <x v="1"/>
    <s v="Travel Frequently"/>
    <n v="1023"/>
    <x v="0"/>
    <n v="2"/>
    <n v="3"/>
    <s v="Medical"/>
    <n v="1"/>
    <n v="2065"/>
    <n v="4"/>
    <s v="Male"/>
    <n v="63"/>
    <n v="2"/>
    <n v="2"/>
    <x v="0"/>
    <n v="2"/>
    <s v="Married"/>
    <n v="5390"/>
    <n v="13243"/>
    <n v="2"/>
    <s v=" Yes"/>
    <s v="No"/>
    <n v="14"/>
    <n v="3"/>
    <n v="4"/>
    <n v="80"/>
    <n v="0"/>
    <n v="17"/>
    <s v="Good Experience"/>
    <n v="3"/>
    <n v="2"/>
    <n v="9"/>
    <n v="6"/>
    <n v="0"/>
    <n v="8"/>
  </r>
  <r>
    <n v="34"/>
    <x v="1"/>
    <x v="1"/>
    <s v="Travel Rarely"/>
    <n v="628"/>
    <x v="1"/>
    <n v="8"/>
    <n v="3"/>
    <s v="Medical"/>
    <n v="1"/>
    <n v="2068"/>
    <n v="2"/>
    <s v="Male"/>
    <n v="82"/>
    <n v="4"/>
    <n v="2"/>
    <x v="2"/>
    <n v="3"/>
    <s v="Married"/>
    <n v="4404"/>
    <n v="10228"/>
    <n v="2"/>
    <s v=" Yes"/>
    <s v="No"/>
    <n v="12"/>
    <n v="3"/>
    <n v="1"/>
    <n v="80"/>
    <n v="0"/>
    <n v="6"/>
    <s v="Experience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7AEEC9-619E-4C5F-8C8D-ECFE0C5E3068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1:B45" firstHeaderRow="1" firstDataRow="1" firstDataCol="1" rowPageCount="1" colPageCount="1"/>
  <pivotFields count="37">
    <pivotField showAll="0"/>
    <pivotField axis="axisRow" showAll="0">
      <items count="4">
        <item x="1"/>
        <item x="0"/>
        <item x="2"/>
        <item t="default"/>
      </items>
    </pivotField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item="1" hier="-1"/>
  </pageFields>
  <dataFields count="1">
    <dataField name="Count of Attrition" fld="2" subtotal="count" baseField="0" baseItem="0"/>
  </dataFields>
  <chartFormats count="4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497163-1875-4EC3-978F-BF8D071010D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6:B36" firstHeaderRow="1" firstDataRow="1" firstDataCol="1"/>
  <pivotFields count="3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8"/>
        <item x="2"/>
        <item x="5"/>
        <item x="3"/>
        <item x="7"/>
        <item x="1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10">
    <i>
      <x v="8"/>
    </i>
    <i>
      <x v="2"/>
    </i>
    <i>
      <x v="6"/>
    </i>
    <i>
      <x v="1"/>
    </i>
    <i>
      <x v="7"/>
    </i>
    <i>
      <x v="4"/>
    </i>
    <i>
      <x/>
    </i>
    <i>
      <x v="5"/>
    </i>
    <i>
      <x v="3"/>
    </i>
    <i t="grand">
      <x/>
    </i>
  </rowItems>
  <colItems count="1">
    <i/>
  </colItems>
  <dataFields count="1">
    <dataField name="Average of MonthlyIncome" fld="19" subtotal="average" baseField="16" baseItem="7" numFmtId="173"/>
  </dataFields>
  <formats count="1">
    <format dxfId="0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09B5D-2FD8-45AA-B3A0-A8C3FC4F054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6:B20" firstHeaderRow="1" firstDataRow="1" firstDataCol="1" rowPageCount="1" colPageCount="1"/>
  <pivotFields count="37"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axis="axisRow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 v="1"/>
    </i>
    <i>
      <x/>
    </i>
    <i>
      <x v="2"/>
    </i>
    <i t="grand">
      <x/>
    </i>
  </rowItems>
  <colItems count="1">
    <i/>
  </colItems>
  <pageFields count="1">
    <pageField fld="2" item="1" hier="-1"/>
  </pageFields>
  <dataFields count="1">
    <dataField name="Count of Attrition" fld="2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ABAFC-6C89-4CB1-AD32-EECAADE0F5EB}" name="Table3" displayName="Table3" ref="A1:AK1471" totalsRowShown="0" headerRowDxfId="46" dataDxfId="45" tableBorderDxfId="44">
  <autoFilter ref="A1:AK1471" xr:uid="{6BAABAFC-6C89-4CB1-AD32-EECAADE0F5EB}"/>
  <tableColumns count="37">
    <tableColumn id="1" xr3:uid="{1214FBE4-9921-4629-90D7-DCCF70B14D33}" name="Age" dataDxfId="43"/>
    <tableColumn id="2" xr3:uid="{9173CC0A-B582-4A38-BCA7-367F8CC41F3E}" name="Age Group" dataDxfId="42">
      <calculatedColumnFormula>IF(A2&lt;30,"Under 30",IF(A2&lt;40,"BtW 30-40","Over 40"))</calculatedColumnFormula>
    </tableColumn>
    <tableColumn id="3" xr3:uid="{844D6737-19D5-4F99-AF50-E4129484718F}" name="Attrition" dataDxfId="41"/>
    <tableColumn id="4" xr3:uid="{DB502E5D-3726-43BA-B941-FE7D7E68832F}" name="BusinessTravel" dataDxfId="40"/>
    <tableColumn id="5" xr3:uid="{8F853BB3-3813-4F45-872C-A103BC979280}" name="DailyRate" dataDxfId="39"/>
    <tableColumn id="6" xr3:uid="{67F28572-C554-44A0-BFC7-EDA5E622314E}" name="Department" dataDxfId="38"/>
    <tableColumn id="7" xr3:uid="{2815DD55-6AB3-45FB-8762-CD03AF855049}" name="DistanceFromHome" dataDxfId="37"/>
    <tableColumn id="8" xr3:uid="{C6D0F41D-1FFB-48D3-8F2A-F480857149B2}" name="Education" dataDxfId="36"/>
    <tableColumn id="9" xr3:uid="{99603DB9-9507-4F10-A2DC-E6160309A311}" name="EducationField" dataDxfId="35"/>
    <tableColumn id="10" xr3:uid="{8BF9F2EE-05CB-484C-8D93-5DF22B1846E5}" name="EmployeeCount" dataDxfId="34"/>
    <tableColumn id="11" xr3:uid="{4CB147C7-9F61-45C2-AD82-EDD4AE910985}" name="EmployeeNumber" dataDxfId="33"/>
    <tableColumn id="12" xr3:uid="{84EC8C85-55B0-4B78-9CAD-B0FD4587978D}" name="EnvironmentSatisfaction" dataDxfId="32"/>
    <tableColumn id="13" xr3:uid="{FCCD583C-EDF8-47C0-928E-62E0CC6BD0E7}" name="Gender" dataDxfId="31"/>
    <tableColumn id="14" xr3:uid="{F3943BBC-4A43-4FB7-8143-E8C936685F0F}" name="HourlyRate" dataDxfId="30"/>
    <tableColumn id="15" xr3:uid="{0D174A18-99CA-46A9-BF75-2AA935928F3C}" name="JobInvolvement" dataDxfId="29"/>
    <tableColumn id="16" xr3:uid="{EF5281AB-6CEE-4C20-8205-A3AA0CC2D1AD}" name="JobLevel" dataDxfId="28"/>
    <tableColumn id="17" xr3:uid="{881D5F2B-6490-4E63-8A09-E981F53B80FF}" name="JobRole" dataDxfId="27"/>
    <tableColumn id="18" xr3:uid="{56F14931-51CA-4427-A772-57ADFCC04F28}" name="JobSatisfaction" dataDxfId="26"/>
    <tableColumn id="19" xr3:uid="{32DC6BA9-51B1-4567-BCE7-D40A9B72DD98}" name="MaritalStatus" dataDxfId="25"/>
    <tableColumn id="20" xr3:uid="{C553C69C-7465-41C0-8ADD-B87174C97D2E}" name="MonthlyIncome" dataDxfId="24"/>
    <tableColumn id="21" xr3:uid="{28A2649F-4FDC-4DBF-804F-D03ED5D5D87E}" name="MonthlyRate" dataDxfId="23"/>
    <tableColumn id="22" xr3:uid="{4F220DF1-2016-4548-B2F2-ECE4F318BF85}" name="NumCompaniesWorked" dataDxfId="22"/>
    <tableColumn id="23" xr3:uid="{25A77CC8-A24D-4CB9-A954-217BC9597C3D}" name="Over18" dataDxfId="21"/>
    <tableColumn id="24" xr3:uid="{0ACE5C59-E8E2-40AE-B745-7D0EB08DA769}" name="OverTime" dataDxfId="20"/>
    <tableColumn id="25" xr3:uid="{8E80012D-E02A-4EDB-A890-B4BF9E779D7D}" name="PercentSalaryHike" dataDxfId="19"/>
    <tableColumn id="26" xr3:uid="{C3F53F45-DEF9-4D1B-A638-08EFE874E263}" name="PerformanceRating" dataDxfId="18"/>
    <tableColumn id="27" xr3:uid="{BCDEDE03-6162-4D65-94BE-E379F173585F}" name="RelationshipSatisfaction" dataDxfId="17"/>
    <tableColumn id="28" xr3:uid="{FD39EDFC-DAEF-4D89-9981-2DD01DE8C53C}" name="StandardHours" dataDxfId="16"/>
    <tableColumn id="29" xr3:uid="{ADDECF76-F9C0-4518-B5C7-B1E3CB4C462A}" name="StockOptionLevel" dataDxfId="15"/>
    <tableColumn id="30" xr3:uid="{9A7D9066-EAC6-4D79-817E-E9C462B5C79B}" name="TotalWorkingYears" dataDxfId="14"/>
    <tableColumn id="31" xr3:uid="{0AAD98CD-328C-4321-9C43-3874E9AF11D1}" name="Experience Group" dataDxfId="13">
      <calculatedColumnFormula>IF(AD2&lt;=5,"Slight Experience", IF(AD2&lt;=10,"Experience","Good Experience"))</calculatedColumnFormula>
    </tableColumn>
    <tableColumn id="32" xr3:uid="{66390D58-31C0-4DB6-980C-0DE7E70C1FB9}" name="TrainingTimesLastYear" dataDxfId="12"/>
    <tableColumn id="33" xr3:uid="{4C8C6C8A-4661-49AC-B0EC-C6F1DD190217}" name="WorkLifeBalance" dataDxfId="11"/>
    <tableColumn id="34" xr3:uid="{24777F98-1841-4F11-949E-CA9E71BEA7E9}" name="YearsAtCompany" dataDxfId="10"/>
    <tableColumn id="35" xr3:uid="{2F6CDDFD-EC94-4656-916F-0D515BF8EE0E}" name="YearsInCurrentRole" dataDxfId="9"/>
    <tableColumn id="36" xr3:uid="{35B920CD-4904-4BCA-A005-B516C92AAC4C}" name="YearsSinceLastPromotion" dataDxfId="8"/>
    <tableColumn id="37" xr3:uid="{F1CA5F10-5F9E-4FE6-9510-A20CFE913F0D}" name="YearsWithCurrManage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3E055-DD83-4722-89E3-6C88B061CEA5}" name="Table2" displayName="Table2" ref="A3:AK134" totalsRowShown="0">
  <autoFilter ref="A3:AK134" xr:uid="{6F93E055-DD83-4722-89E3-6C88B061CEA5}"/>
  <tableColumns count="37">
    <tableColumn id="1" xr3:uid="{E26BC79F-73D0-4069-BF8D-ED9DF731E695}" name="Age"/>
    <tableColumn id="2" xr3:uid="{4026ECC0-81AF-4D33-881E-A291CD2315D0}" name="Age Group"/>
    <tableColumn id="3" xr3:uid="{5A1ED97B-E21F-4E66-AB84-17B6757C947A}" name="Attrition"/>
    <tableColumn id="4" xr3:uid="{F9A066C4-C711-491F-9713-7CDEC0E41521}" name="BusinessTravel"/>
    <tableColumn id="5" xr3:uid="{4629E1B1-4531-4995-86A9-6BA34DC0811E}" name="DailyRate"/>
    <tableColumn id="6" xr3:uid="{12AEEBB6-6794-4B9F-888F-A6A541961E31}" name="Department"/>
    <tableColumn id="7" xr3:uid="{CCD857F2-B927-4FD3-A82C-C835AE4A06D4}" name="DistanceFromHome"/>
    <tableColumn id="8" xr3:uid="{B5D8F199-B2AA-449D-AA79-615B706AEBE2}" name="Education"/>
    <tableColumn id="9" xr3:uid="{9BABC633-D334-4C46-9F3C-A766DBE93E0B}" name="EducationField"/>
    <tableColumn id="10" xr3:uid="{02FA5C6E-4E41-4DAF-B324-9F3A60E0C9CE}" name="EmployeeCount"/>
    <tableColumn id="11" xr3:uid="{D1938D10-D78B-4CC3-9B8E-D5B8C3552169}" name="EmployeeNumber"/>
    <tableColumn id="12" xr3:uid="{900CA759-E1D6-4786-94E2-7959BDC52570}" name="EnvironmentSatisfaction"/>
    <tableColumn id="13" xr3:uid="{003A1F4A-063A-4671-AF3B-8EEA9F210EF0}" name="Gender"/>
    <tableColumn id="14" xr3:uid="{6EFA135E-842C-4A75-B27D-21D5E7155AB5}" name="HourlyRate"/>
    <tableColumn id="15" xr3:uid="{7222D958-2D84-413C-B448-BEB2DF26CE35}" name="JobInvolvement"/>
    <tableColumn id="16" xr3:uid="{32D0709F-A255-4F4A-9349-4C690124517B}" name="JobLevel"/>
    <tableColumn id="17" xr3:uid="{E48BA2DE-1846-47BE-A91C-AFAD0756AD5A}" name="JobRole"/>
    <tableColumn id="18" xr3:uid="{3D6DA2B2-4773-448E-8CDA-527CEEDBEF66}" name="JobSatisfaction"/>
    <tableColumn id="19" xr3:uid="{6B9E9D45-E610-4F2F-989A-9CA29F8097A1}" name="MaritalStatus"/>
    <tableColumn id="20" xr3:uid="{7809AAC4-3171-4E95-9112-E4EBC9CF2B45}" name="MonthlyIncome"/>
    <tableColumn id="21" xr3:uid="{7C1AC5E6-B8D5-43EA-B95F-9A90C679448F}" name="MonthlyRate"/>
    <tableColumn id="22" xr3:uid="{5D8B965E-6DBE-4A65-A4E6-58F887B0A5EA}" name="NumCompaniesWorked"/>
    <tableColumn id="23" xr3:uid="{206923AC-8631-4DD0-8912-DD9489FF45CC}" name="Over18"/>
    <tableColumn id="24" xr3:uid="{7FDF5B76-B4E5-49D7-ACD0-8F19160BE5D6}" name="OverTime"/>
    <tableColumn id="25" xr3:uid="{437842A2-2F7E-432F-974E-06E30820EDAB}" name="PercentSalaryHike"/>
    <tableColumn id="26" xr3:uid="{CDE37BD7-FAFA-48A4-8B2F-AF1C5DA837A2}" name="PerformanceRating"/>
    <tableColumn id="27" xr3:uid="{221EF7CE-2BB2-486D-BDAC-DC728B1A78C5}" name="RelationshipSatisfaction"/>
    <tableColumn id="28" xr3:uid="{C7AE2E54-77F7-41C1-AABF-4193D11F7CB9}" name="StandardHours"/>
    <tableColumn id="29" xr3:uid="{3EEDF806-8D58-4321-BBCD-B050A51545F8}" name="StockOptionLevel"/>
    <tableColumn id="30" xr3:uid="{0BF1A32C-8353-4A97-AA69-B33A636BBB8E}" name="TotalWorkingYears"/>
    <tableColumn id="31" xr3:uid="{538E3679-F230-42C6-8F49-8EB60871AF64}" name="Experience Group"/>
    <tableColumn id="32" xr3:uid="{90058E63-F05D-4EE9-945E-786B53451AE8}" name="TrainingTimesLastYear"/>
    <tableColumn id="33" xr3:uid="{C7130CA0-B827-49F1-A777-F7593373906A}" name="WorkLifeBalance"/>
    <tableColumn id="34" xr3:uid="{34B76510-62CE-44E4-8032-DC9DA6403FBC}" name="YearsAtCompany"/>
    <tableColumn id="35" xr3:uid="{DFFBD625-D060-4F82-A51E-8AD2FC593BA1}" name="YearsInCurrentRole"/>
    <tableColumn id="36" xr3:uid="{0779CC5B-A335-48E1-A66B-8265D5552146}" name="YearsSinceLastPromotion"/>
    <tableColumn id="37" xr3:uid="{7D74CF2F-BE3B-4E62-98FF-905C1B69B053}" name="YearsWithCurrMana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F68529-7A91-4D52-8502-74D4D9915856}" name="Table4" displayName="Table4" ref="A2:B7" totalsRowShown="0" headerRowDxfId="1" headerRowBorderDxfId="5" tableBorderDxfId="6" totalsRowBorderDxfId="4">
  <autoFilter ref="A2:B7" xr:uid="{B8F68529-7A91-4D52-8502-74D4D9915856}"/>
  <tableColumns count="2">
    <tableColumn id="1" xr3:uid="{2B9AAC24-2BD4-4927-B35A-62DF917D97D3}" name="KPI" dataDxfId="2"/>
    <tableColumn id="2" xr3:uid="{B51475C6-AE12-4246-AD64-3F113817383F}" name="Value" data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3947-A0E5-4060-A12E-80375F1E1044}">
  <dimension ref="A1:AI1471"/>
  <sheetViews>
    <sheetView workbookViewId="0">
      <selection activeCell="AK1468" sqref="AK1468"/>
    </sheetView>
  </sheetViews>
  <sheetFormatPr defaultRowHeight="14.5"/>
  <cols>
    <col min="3" max="3" width="14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F4FB-471B-4E35-83FD-4E03F8BB72A0}">
  <dimension ref="A1:AK1473"/>
  <sheetViews>
    <sheetView topLeftCell="B1450" workbookViewId="0">
      <selection activeCell="C1453" sqref="C1453"/>
    </sheetView>
  </sheetViews>
  <sheetFormatPr defaultRowHeight="14.5"/>
  <cols>
    <col min="2" max="2" width="11.26953125" customWidth="1"/>
    <col min="3" max="3" width="9.6328125" customWidth="1"/>
    <col min="4" max="4" width="15.36328125" customWidth="1"/>
    <col min="5" max="5" width="12.90625" customWidth="1"/>
    <col min="6" max="6" width="19.7265625" customWidth="1"/>
    <col min="7" max="7" width="19.453125" customWidth="1"/>
    <col min="8" max="8" width="11.26953125" customWidth="1"/>
    <col min="9" max="9" width="15.453125" customWidth="1"/>
    <col min="10" max="10" width="16.08984375" customWidth="1"/>
    <col min="11" max="11" width="17.7265625" customWidth="1"/>
    <col min="12" max="12" width="23.54296875" customWidth="1"/>
    <col min="13" max="13" width="8.90625" customWidth="1"/>
    <col min="14" max="14" width="12.08984375" customWidth="1"/>
    <col min="15" max="15" width="15.90625" customWidth="1"/>
    <col min="16" max="16" width="9.90625" customWidth="1"/>
    <col min="17" max="17" width="15.54296875" customWidth="1"/>
    <col min="18" max="18" width="15.6328125" customWidth="1"/>
    <col min="19" max="19" width="14" customWidth="1"/>
    <col min="20" max="20" width="15.81640625" customWidth="1"/>
    <col min="21" max="21" width="13.36328125" customWidth="1"/>
    <col min="22" max="22" width="22.7265625" customWidth="1"/>
    <col min="24" max="24" width="10.7265625" customWidth="1"/>
    <col min="25" max="25" width="18.26953125" customWidth="1"/>
    <col min="26" max="26" width="18.90625" customWidth="1"/>
    <col min="27" max="27" width="23.54296875" customWidth="1"/>
    <col min="28" max="28" width="15.36328125" customWidth="1"/>
    <col min="29" max="29" width="17.54296875" customWidth="1"/>
    <col min="30" max="30" width="18.36328125" customWidth="1"/>
    <col min="31" max="31" width="17.54296875" customWidth="1"/>
    <col min="32" max="32" width="21.7265625" customWidth="1"/>
    <col min="33" max="33" width="16.90625" customWidth="1"/>
    <col min="34" max="34" width="17.1796875" customWidth="1"/>
    <col min="35" max="35" width="19.1796875" customWidth="1"/>
    <col min="36" max="36" width="24.26953125" customWidth="1"/>
    <col min="37" max="37" width="22.08984375" customWidth="1"/>
  </cols>
  <sheetData>
    <row r="1" spans="1:37">
      <c r="A1" s="10" t="s">
        <v>0</v>
      </c>
      <c r="B1" s="10" t="s">
        <v>67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68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</row>
    <row r="2" spans="1:37">
      <c r="A2" s="8">
        <v>41</v>
      </c>
      <c r="B2" s="8" t="str">
        <f>IF(A2&lt;30,"Under 30",IF(A2&lt;40,"BtW 30-40","Over 40"))</f>
        <v>Over 40</v>
      </c>
      <c r="C2" s="8" t="s">
        <v>35</v>
      </c>
      <c r="D2" s="8" t="s">
        <v>63</v>
      </c>
      <c r="E2" s="8">
        <v>1102</v>
      </c>
      <c r="F2" s="8" t="s">
        <v>37</v>
      </c>
      <c r="G2" s="8">
        <v>1</v>
      </c>
      <c r="H2" s="8">
        <v>2</v>
      </c>
      <c r="I2" s="8" t="s">
        <v>38</v>
      </c>
      <c r="J2" s="8">
        <v>1</v>
      </c>
      <c r="K2" s="8">
        <v>1</v>
      </c>
      <c r="L2" s="8">
        <v>2</v>
      </c>
      <c r="M2" s="8" t="s">
        <v>39</v>
      </c>
      <c r="N2" s="8">
        <v>94</v>
      </c>
      <c r="O2" s="8">
        <v>3</v>
      </c>
      <c r="P2" s="8">
        <v>2</v>
      </c>
      <c r="Q2" s="8" t="s">
        <v>40</v>
      </c>
      <c r="R2" s="8">
        <v>4</v>
      </c>
      <c r="S2" s="8" t="s">
        <v>41</v>
      </c>
      <c r="T2" s="8">
        <v>5993</v>
      </c>
      <c r="U2" s="8">
        <v>19479</v>
      </c>
      <c r="V2" s="8">
        <v>8</v>
      </c>
      <c r="W2" s="8" t="s">
        <v>66</v>
      </c>
      <c r="X2" s="8" t="s">
        <v>35</v>
      </c>
      <c r="Y2" s="8">
        <v>11</v>
      </c>
      <c r="Z2" s="8">
        <v>3</v>
      </c>
      <c r="AA2" s="8">
        <v>1</v>
      </c>
      <c r="AB2" s="8">
        <v>80</v>
      </c>
      <c r="AC2" s="8">
        <v>0</v>
      </c>
      <c r="AD2" s="8">
        <v>8</v>
      </c>
      <c r="AE2" s="8" t="str">
        <f>IF(AD2&lt;=5,"Slight Experience", IF(AD2&lt;=10,"Experience","Good Experience"))</f>
        <v>Experience</v>
      </c>
      <c r="AF2" s="8">
        <v>0</v>
      </c>
      <c r="AG2" s="8">
        <v>1</v>
      </c>
      <c r="AH2" s="8">
        <v>6</v>
      </c>
      <c r="AI2" s="8">
        <v>4</v>
      </c>
      <c r="AJ2" s="8">
        <v>0</v>
      </c>
      <c r="AK2" s="8">
        <v>5</v>
      </c>
    </row>
    <row r="3" spans="1:37">
      <c r="A3">
        <v>49</v>
      </c>
      <c r="B3" t="str">
        <f t="shared" ref="B3:B66" si="0">IF(A3&lt;30,"Under 30",IF(A3&lt;40,"BtW 30-40","Over 40"))</f>
        <v>Over 40</v>
      </c>
      <c r="C3" t="s">
        <v>43</v>
      </c>
      <c r="D3" t="s">
        <v>64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2</v>
      </c>
      <c r="L3">
        <v>3</v>
      </c>
      <c r="M3" t="s">
        <v>46</v>
      </c>
      <c r="N3">
        <v>61</v>
      </c>
      <c r="O3">
        <v>2</v>
      </c>
      <c r="P3">
        <v>2</v>
      </c>
      <c r="Q3" t="s">
        <v>47</v>
      </c>
      <c r="R3">
        <v>2</v>
      </c>
      <c r="S3" t="s">
        <v>48</v>
      </c>
      <c r="T3">
        <v>5130</v>
      </c>
      <c r="U3">
        <v>24907</v>
      </c>
      <c r="V3">
        <v>1</v>
      </c>
      <c r="W3" t="s">
        <v>66</v>
      </c>
      <c r="X3" t="s">
        <v>43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 t="str">
        <f t="shared" ref="AE3:AE66" si="1">IF(AD3&lt;=5,"Slight Experience", IF(AD3&lt;=10,"Experience","Good Experience"))</f>
        <v>Experience</v>
      </c>
      <c r="AF3">
        <v>3</v>
      </c>
      <c r="AG3">
        <v>3</v>
      </c>
      <c r="AH3">
        <v>10</v>
      </c>
      <c r="AI3">
        <v>7</v>
      </c>
      <c r="AJ3">
        <v>1</v>
      </c>
      <c r="AK3">
        <v>7</v>
      </c>
    </row>
    <row r="4" spans="1:37">
      <c r="A4" s="7">
        <v>37</v>
      </c>
      <c r="B4" s="7" t="str">
        <f t="shared" si="0"/>
        <v>BtW 30-40</v>
      </c>
      <c r="C4" s="7" t="s">
        <v>35</v>
      </c>
      <c r="D4" s="7" t="s">
        <v>63</v>
      </c>
      <c r="E4" s="7">
        <v>1373</v>
      </c>
      <c r="F4" s="7" t="s">
        <v>45</v>
      </c>
      <c r="G4" s="7">
        <v>2</v>
      </c>
      <c r="H4" s="7">
        <v>2</v>
      </c>
      <c r="I4" s="7" t="s">
        <v>49</v>
      </c>
      <c r="J4" s="7">
        <v>1</v>
      </c>
      <c r="K4" s="7">
        <v>4</v>
      </c>
      <c r="L4" s="7">
        <v>4</v>
      </c>
      <c r="M4" s="7" t="s">
        <v>46</v>
      </c>
      <c r="N4" s="7">
        <v>92</v>
      </c>
      <c r="O4" s="7">
        <v>2</v>
      </c>
      <c r="P4" s="7">
        <v>1</v>
      </c>
      <c r="Q4" s="7" t="s">
        <v>50</v>
      </c>
      <c r="R4" s="7">
        <v>3</v>
      </c>
      <c r="S4" s="7" t="s">
        <v>41</v>
      </c>
      <c r="T4" s="7">
        <v>2090</v>
      </c>
      <c r="U4" s="7">
        <v>2396</v>
      </c>
      <c r="V4" s="7">
        <v>6</v>
      </c>
      <c r="W4" s="7" t="s">
        <v>66</v>
      </c>
      <c r="X4" s="7" t="s">
        <v>35</v>
      </c>
      <c r="Y4" s="7">
        <v>15</v>
      </c>
      <c r="Z4" s="7">
        <v>3</v>
      </c>
      <c r="AA4" s="7">
        <v>2</v>
      </c>
      <c r="AB4" s="7">
        <v>80</v>
      </c>
      <c r="AC4" s="7">
        <v>0</v>
      </c>
      <c r="AD4" s="7">
        <v>7</v>
      </c>
      <c r="AE4" s="7" t="str">
        <f t="shared" si="1"/>
        <v>Experience</v>
      </c>
      <c r="AF4" s="7">
        <v>3</v>
      </c>
      <c r="AG4" s="7">
        <v>3</v>
      </c>
      <c r="AH4" s="7">
        <v>0</v>
      </c>
      <c r="AI4" s="7">
        <v>0</v>
      </c>
      <c r="AJ4" s="7">
        <v>0</v>
      </c>
      <c r="AK4" s="7">
        <v>0</v>
      </c>
    </row>
    <row r="5" spans="1:37">
      <c r="A5">
        <v>33</v>
      </c>
      <c r="B5" t="str">
        <f t="shared" si="0"/>
        <v>BtW 30-40</v>
      </c>
      <c r="C5" t="s">
        <v>43</v>
      </c>
      <c r="D5" t="s">
        <v>64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5</v>
      </c>
      <c r="L5">
        <v>4</v>
      </c>
      <c r="M5" t="s">
        <v>39</v>
      </c>
      <c r="N5">
        <v>56</v>
      </c>
      <c r="O5">
        <v>3</v>
      </c>
      <c r="P5">
        <v>1</v>
      </c>
      <c r="Q5" t="s">
        <v>47</v>
      </c>
      <c r="R5">
        <v>3</v>
      </c>
      <c r="S5" t="s">
        <v>48</v>
      </c>
      <c r="T5">
        <v>2909</v>
      </c>
      <c r="U5">
        <v>23159</v>
      </c>
      <c r="V5">
        <v>1</v>
      </c>
      <c r="W5" t="s">
        <v>66</v>
      </c>
      <c r="X5" t="s">
        <v>35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 t="str">
        <f t="shared" si="1"/>
        <v>Experience</v>
      </c>
      <c r="AF5">
        <v>3</v>
      </c>
      <c r="AG5">
        <v>3</v>
      </c>
      <c r="AH5">
        <v>8</v>
      </c>
      <c r="AI5">
        <v>7</v>
      </c>
      <c r="AJ5">
        <v>3</v>
      </c>
      <c r="AK5">
        <v>0</v>
      </c>
    </row>
    <row r="6" spans="1:37">
      <c r="A6" s="7">
        <v>27</v>
      </c>
      <c r="B6" s="7" t="str">
        <f t="shared" si="0"/>
        <v>Under 30</v>
      </c>
      <c r="C6" s="7" t="s">
        <v>43</v>
      </c>
      <c r="D6" s="7" t="s">
        <v>63</v>
      </c>
      <c r="E6" s="7">
        <v>591</v>
      </c>
      <c r="F6" s="7" t="s">
        <v>45</v>
      </c>
      <c r="G6" s="7">
        <v>2</v>
      </c>
      <c r="H6" s="7">
        <v>1</v>
      </c>
      <c r="I6" s="7" t="s">
        <v>51</v>
      </c>
      <c r="J6" s="7">
        <v>1</v>
      </c>
      <c r="K6" s="7">
        <v>7</v>
      </c>
      <c r="L6" s="7">
        <v>1</v>
      </c>
      <c r="M6" s="7" t="s">
        <v>46</v>
      </c>
      <c r="N6" s="7">
        <v>40</v>
      </c>
      <c r="O6" s="7">
        <v>3</v>
      </c>
      <c r="P6" s="7">
        <v>1</v>
      </c>
      <c r="Q6" s="7" t="s">
        <v>50</v>
      </c>
      <c r="R6" s="7">
        <v>2</v>
      </c>
      <c r="S6" s="7" t="s">
        <v>48</v>
      </c>
      <c r="T6" s="7">
        <v>3468</v>
      </c>
      <c r="U6" s="7">
        <v>16632</v>
      </c>
      <c r="V6" s="7">
        <v>9</v>
      </c>
      <c r="W6" s="7" t="s">
        <v>66</v>
      </c>
      <c r="X6" s="7" t="s">
        <v>43</v>
      </c>
      <c r="Y6" s="7">
        <v>12</v>
      </c>
      <c r="Z6" s="7">
        <v>3</v>
      </c>
      <c r="AA6" s="7">
        <v>4</v>
      </c>
      <c r="AB6" s="7">
        <v>80</v>
      </c>
      <c r="AC6" s="7">
        <v>1</v>
      </c>
      <c r="AD6" s="7">
        <v>6</v>
      </c>
      <c r="AE6" s="7" t="str">
        <f t="shared" si="1"/>
        <v>Experience</v>
      </c>
      <c r="AF6" s="7">
        <v>3</v>
      </c>
      <c r="AG6" s="7">
        <v>3</v>
      </c>
      <c r="AH6" s="7">
        <v>2</v>
      </c>
      <c r="AI6" s="7">
        <v>2</v>
      </c>
      <c r="AJ6" s="7">
        <v>2</v>
      </c>
      <c r="AK6" s="7">
        <v>2</v>
      </c>
    </row>
    <row r="7" spans="1:37">
      <c r="A7">
        <v>32</v>
      </c>
      <c r="B7" t="str">
        <f t="shared" si="0"/>
        <v>BtW 30-40</v>
      </c>
      <c r="C7" t="s">
        <v>43</v>
      </c>
      <c r="D7" t="s">
        <v>64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8</v>
      </c>
      <c r="L7">
        <v>4</v>
      </c>
      <c r="M7" t="s">
        <v>46</v>
      </c>
      <c r="N7">
        <v>79</v>
      </c>
      <c r="O7">
        <v>3</v>
      </c>
      <c r="P7">
        <v>1</v>
      </c>
      <c r="Q7" t="s">
        <v>50</v>
      </c>
      <c r="R7">
        <v>4</v>
      </c>
      <c r="S7" t="s">
        <v>41</v>
      </c>
      <c r="T7">
        <v>3068</v>
      </c>
      <c r="U7">
        <v>11864</v>
      </c>
      <c r="V7">
        <v>0</v>
      </c>
      <c r="W7" t="s">
        <v>66</v>
      </c>
      <c r="X7" t="s">
        <v>43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 t="str">
        <f t="shared" si="1"/>
        <v>Experience</v>
      </c>
      <c r="AF7">
        <v>2</v>
      </c>
      <c r="AG7">
        <v>2</v>
      </c>
      <c r="AH7">
        <v>7</v>
      </c>
      <c r="AI7">
        <v>7</v>
      </c>
      <c r="AJ7">
        <v>3</v>
      </c>
      <c r="AK7">
        <v>6</v>
      </c>
    </row>
    <row r="8" spans="1:37">
      <c r="A8" s="7">
        <v>59</v>
      </c>
      <c r="B8" s="7" t="str">
        <f t="shared" si="0"/>
        <v>Over 40</v>
      </c>
      <c r="C8" s="7" t="s">
        <v>43</v>
      </c>
      <c r="D8" s="7" t="s">
        <v>63</v>
      </c>
      <c r="E8" s="7">
        <v>1324</v>
      </c>
      <c r="F8" s="7" t="s">
        <v>45</v>
      </c>
      <c r="G8" s="7">
        <v>3</v>
      </c>
      <c r="H8" s="7">
        <v>3</v>
      </c>
      <c r="I8" s="7" t="s">
        <v>51</v>
      </c>
      <c r="J8" s="7">
        <v>1</v>
      </c>
      <c r="K8" s="7">
        <v>10</v>
      </c>
      <c r="L8" s="7">
        <v>3</v>
      </c>
      <c r="M8" s="7" t="s">
        <v>39</v>
      </c>
      <c r="N8" s="7">
        <v>81</v>
      </c>
      <c r="O8" s="7">
        <v>4</v>
      </c>
      <c r="P8" s="7">
        <v>1</v>
      </c>
      <c r="Q8" s="7" t="s">
        <v>50</v>
      </c>
      <c r="R8" s="7">
        <v>1</v>
      </c>
      <c r="S8" s="7" t="s">
        <v>48</v>
      </c>
      <c r="T8" s="7">
        <v>2670</v>
      </c>
      <c r="U8" s="7">
        <v>9964</v>
      </c>
      <c r="V8" s="7">
        <v>4</v>
      </c>
      <c r="W8" s="7" t="s">
        <v>66</v>
      </c>
      <c r="X8" s="7" t="s">
        <v>35</v>
      </c>
      <c r="Y8" s="7">
        <v>20</v>
      </c>
      <c r="Z8" s="7">
        <v>4</v>
      </c>
      <c r="AA8" s="7">
        <v>1</v>
      </c>
      <c r="AB8" s="7">
        <v>80</v>
      </c>
      <c r="AC8" s="7">
        <v>3</v>
      </c>
      <c r="AD8" s="7">
        <v>12</v>
      </c>
      <c r="AE8" s="7" t="str">
        <f t="shared" si="1"/>
        <v>Good Experience</v>
      </c>
      <c r="AF8" s="7">
        <v>3</v>
      </c>
      <c r="AG8" s="7">
        <v>2</v>
      </c>
      <c r="AH8" s="7">
        <v>1</v>
      </c>
      <c r="AI8" s="7">
        <v>0</v>
      </c>
      <c r="AJ8" s="7">
        <v>0</v>
      </c>
      <c r="AK8" s="7">
        <v>0</v>
      </c>
    </row>
    <row r="9" spans="1:37">
      <c r="A9">
        <v>30</v>
      </c>
      <c r="B9" t="str">
        <f t="shared" si="0"/>
        <v>BtW 30-40</v>
      </c>
      <c r="C9" t="s">
        <v>43</v>
      </c>
      <c r="D9" t="s">
        <v>63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11</v>
      </c>
      <c r="L9">
        <v>4</v>
      </c>
      <c r="M9" t="s">
        <v>46</v>
      </c>
      <c r="N9">
        <v>67</v>
      </c>
      <c r="O9">
        <v>3</v>
      </c>
      <c r="P9">
        <v>1</v>
      </c>
      <c r="Q9" t="s">
        <v>50</v>
      </c>
      <c r="R9">
        <v>3</v>
      </c>
      <c r="S9" t="s">
        <v>52</v>
      </c>
      <c r="T9">
        <v>2693</v>
      </c>
      <c r="U9">
        <v>13335</v>
      </c>
      <c r="V9">
        <v>1</v>
      </c>
      <c r="W9" t="s">
        <v>66</v>
      </c>
      <c r="X9" t="s">
        <v>43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 t="str">
        <f t="shared" si="1"/>
        <v>Slight Experience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</row>
    <row r="10" spans="1:37">
      <c r="A10" s="7">
        <v>38</v>
      </c>
      <c r="B10" s="7" t="str">
        <f t="shared" si="0"/>
        <v>BtW 30-40</v>
      </c>
      <c r="C10" s="7" t="s">
        <v>43</v>
      </c>
      <c r="D10" s="7" t="s">
        <v>64</v>
      </c>
      <c r="E10" s="7">
        <v>216</v>
      </c>
      <c r="F10" s="7" t="s">
        <v>45</v>
      </c>
      <c r="G10" s="7">
        <v>23</v>
      </c>
      <c r="H10" s="7">
        <v>3</v>
      </c>
      <c r="I10" s="7" t="s">
        <v>38</v>
      </c>
      <c r="J10" s="7">
        <v>1</v>
      </c>
      <c r="K10" s="7">
        <v>12</v>
      </c>
      <c r="L10" s="7">
        <v>4</v>
      </c>
      <c r="M10" s="7" t="s">
        <v>46</v>
      </c>
      <c r="N10" s="7">
        <v>44</v>
      </c>
      <c r="O10" s="7">
        <v>2</v>
      </c>
      <c r="P10" s="7">
        <v>3</v>
      </c>
      <c r="Q10" s="7" t="s">
        <v>53</v>
      </c>
      <c r="R10" s="7">
        <v>3</v>
      </c>
      <c r="S10" s="7" t="s">
        <v>41</v>
      </c>
      <c r="T10" s="7">
        <v>9526</v>
      </c>
      <c r="U10" s="7">
        <v>8787</v>
      </c>
      <c r="V10" s="7">
        <v>0</v>
      </c>
      <c r="W10" s="7" t="s">
        <v>66</v>
      </c>
      <c r="X10" s="7" t="s">
        <v>43</v>
      </c>
      <c r="Y10" s="7">
        <v>21</v>
      </c>
      <c r="Z10" s="7">
        <v>4</v>
      </c>
      <c r="AA10" s="7">
        <v>2</v>
      </c>
      <c r="AB10" s="7">
        <v>80</v>
      </c>
      <c r="AC10" s="7">
        <v>0</v>
      </c>
      <c r="AD10" s="7">
        <v>10</v>
      </c>
      <c r="AE10" s="7" t="str">
        <f t="shared" si="1"/>
        <v>Experience</v>
      </c>
      <c r="AF10" s="7">
        <v>2</v>
      </c>
      <c r="AG10" s="7">
        <v>3</v>
      </c>
      <c r="AH10" s="7">
        <v>9</v>
      </c>
      <c r="AI10" s="7">
        <v>7</v>
      </c>
      <c r="AJ10" s="7">
        <v>1</v>
      </c>
      <c r="AK10" s="7">
        <v>8</v>
      </c>
    </row>
    <row r="11" spans="1:37">
      <c r="A11">
        <v>36</v>
      </c>
      <c r="B11" t="str">
        <f t="shared" si="0"/>
        <v>BtW 30-40</v>
      </c>
      <c r="C11" t="s">
        <v>43</v>
      </c>
      <c r="D11" t="s">
        <v>63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13</v>
      </c>
      <c r="L11">
        <v>3</v>
      </c>
      <c r="M11" t="s">
        <v>46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48</v>
      </c>
      <c r="T11">
        <v>5237</v>
      </c>
      <c r="U11">
        <v>16577</v>
      </c>
      <c r="V11">
        <v>6</v>
      </c>
      <c r="W11" t="s">
        <v>66</v>
      </c>
      <c r="X11" t="s">
        <v>43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 t="str">
        <f t="shared" si="1"/>
        <v>Good Experience</v>
      </c>
      <c r="AF11">
        <v>3</v>
      </c>
      <c r="AG11">
        <v>2</v>
      </c>
      <c r="AH11">
        <v>7</v>
      </c>
      <c r="AI11">
        <v>7</v>
      </c>
      <c r="AJ11">
        <v>7</v>
      </c>
      <c r="AK11">
        <v>7</v>
      </c>
    </row>
    <row r="12" spans="1:37">
      <c r="A12" s="7">
        <v>35</v>
      </c>
      <c r="B12" s="7" t="str">
        <f t="shared" si="0"/>
        <v>BtW 30-40</v>
      </c>
      <c r="C12" s="7" t="s">
        <v>43</v>
      </c>
      <c r="D12" s="7" t="s">
        <v>63</v>
      </c>
      <c r="E12" s="7">
        <v>809</v>
      </c>
      <c r="F12" s="7" t="s">
        <v>45</v>
      </c>
      <c r="G12" s="7">
        <v>16</v>
      </c>
      <c r="H12" s="7">
        <v>3</v>
      </c>
      <c r="I12" s="7" t="s">
        <v>51</v>
      </c>
      <c r="J12" s="7">
        <v>1</v>
      </c>
      <c r="K12" s="7">
        <v>14</v>
      </c>
      <c r="L12" s="7">
        <v>1</v>
      </c>
      <c r="M12" s="7" t="s">
        <v>46</v>
      </c>
      <c r="N12" s="7">
        <v>84</v>
      </c>
      <c r="O12" s="7">
        <v>4</v>
      </c>
      <c r="P12" s="7">
        <v>1</v>
      </c>
      <c r="Q12" s="7" t="s">
        <v>50</v>
      </c>
      <c r="R12" s="7">
        <v>2</v>
      </c>
      <c r="S12" s="7" t="s">
        <v>48</v>
      </c>
      <c r="T12" s="7">
        <v>2426</v>
      </c>
      <c r="U12" s="7">
        <v>16479</v>
      </c>
      <c r="V12" s="7">
        <v>0</v>
      </c>
      <c r="W12" s="7" t="s">
        <v>66</v>
      </c>
      <c r="X12" s="7" t="s">
        <v>43</v>
      </c>
      <c r="Y12" s="7">
        <v>13</v>
      </c>
      <c r="Z12" s="7">
        <v>3</v>
      </c>
      <c r="AA12" s="7">
        <v>3</v>
      </c>
      <c r="AB12" s="7">
        <v>80</v>
      </c>
      <c r="AC12" s="7">
        <v>1</v>
      </c>
      <c r="AD12" s="7">
        <v>6</v>
      </c>
      <c r="AE12" s="7" t="str">
        <f t="shared" si="1"/>
        <v>Experience</v>
      </c>
      <c r="AF12" s="7">
        <v>5</v>
      </c>
      <c r="AG12" s="7">
        <v>3</v>
      </c>
      <c r="AH12" s="7">
        <v>5</v>
      </c>
      <c r="AI12" s="7">
        <v>4</v>
      </c>
      <c r="AJ12" s="7">
        <v>0</v>
      </c>
      <c r="AK12" s="7">
        <v>3</v>
      </c>
    </row>
    <row r="13" spans="1:37">
      <c r="A13">
        <v>29</v>
      </c>
      <c r="B13" t="str">
        <f t="shared" si="0"/>
        <v>Under 30</v>
      </c>
      <c r="C13" t="s">
        <v>43</v>
      </c>
      <c r="D13" t="s">
        <v>63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15</v>
      </c>
      <c r="L13">
        <v>4</v>
      </c>
      <c r="M13" t="s">
        <v>39</v>
      </c>
      <c r="N13">
        <v>49</v>
      </c>
      <c r="O13">
        <v>2</v>
      </c>
      <c r="P13">
        <v>2</v>
      </c>
      <c r="Q13" t="s">
        <v>50</v>
      </c>
      <c r="R13">
        <v>3</v>
      </c>
      <c r="S13" t="s">
        <v>41</v>
      </c>
      <c r="T13">
        <v>4193</v>
      </c>
      <c r="U13">
        <v>12682</v>
      </c>
      <c r="V13">
        <v>0</v>
      </c>
      <c r="W13" t="s">
        <v>66</v>
      </c>
      <c r="X13" t="s">
        <v>35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 t="str">
        <f t="shared" si="1"/>
        <v>Experience</v>
      </c>
      <c r="AF13">
        <v>3</v>
      </c>
      <c r="AG13">
        <v>3</v>
      </c>
      <c r="AH13">
        <v>9</v>
      </c>
      <c r="AI13">
        <v>5</v>
      </c>
      <c r="AJ13">
        <v>0</v>
      </c>
      <c r="AK13">
        <v>8</v>
      </c>
    </row>
    <row r="14" spans="1:37">
      <c r="A14" s="7">
        <v>31</v>
      </c>
      <c r="B14" s="7" t="str">
        <f t="shared" si="0"/>
        <v>BtW 30-40</v>
      </c>
      <c r="C14" s="7" t="s">
        <v>43</v>
      </c>
      <c r="D14" s="7" t="s">
        <v>63</v>
      </c>
      <c r="E14" s="7">
        <v>670</v>
      </c>
      <c r="F14" s="7" t="s">
        <v>45</v>
      </c>
      <c r="G14" s="7">
        <v>26</v>
      </c>
      <c r="H14" s="7">
        <v>1</v>
      </c>
      <c r="I14" s="7" t="s">
        <v>38</v>
      </c>
      <c r="J14" s="7">
        <v>1</v>
      </c>
      <c r="K14" s="7">
        <v>16</v>
      </c>
      <c r="L14" s="7">
        <v>1</v>
      </c>
      <c r="M14" s="7" t="s">
        <v>46</v>
      </c>
      <c r="N14" s="7">
        <v>31</v>
      </c>
      <c r="O14" s="7">
        <v>3</v>
      </c>
      <c r="P14" s="7">
        <v>1</v>
      </c>
      <c r="Q14" s="7" t="s">
        <v>47</v>
      </c>
      <c r="R14" s="7">
        <v>3</v>
      </c>
      <c r="S14" s="7" t="s">
        <v>52</v>
      </c>
      <c r="T14" s="7">
        <v>2911</v>
      </c>
      <c r="U14" s="7">
        <v>15170</v>
      </c>
      <c r="V14" s="7">
        <v>1</v>
      </c>
      <c r="W14" s="7" t="s">
        <v>66</v>
      </c>
      <c r="X14" s="7" t="s">
        <v>43</v>
      </c>
      <c r="Y14" s="7">
        <v>17</v>
      </c>
      <c r="Z14" s="7">
        <v>3</v>
      </c>
      <c r="AA14" s="7">
        <v>4</v>
      </c>
      <c r="AB14" s="7">
        <v>80</v>
      </c>
      <c r="AC14" s="7">
        <v>1</v>
      </c>
      <c r="AD14" s="7">
        <v>5</v>
      </c>
      <c r="AE14" s="7" t="str">
        <f t="shared" si="1"/>
        <v>Slight Experience</v>
      </c>
      <c r="AF14" s="7">
        <v>1</v>
      </c>
      <c r="AG14" s="7">
        <v>2</v>
      </c>
      <c r="AH14" s="7">
        <v>5</v>
      </c>
      <c r="AI14" s="7">
        <v>2</v>
      </c>
      <c r="AJ14" s="7">
        <v>4</v>
      </c>
      <c r="AK14" s="7">
        <v>3</v>
      </c>
    </row>
    <row r="15" spans="1:37">
      <c r="A15">
        <v>34</v>
      </c>
      <c r="B15" t="str">
        <f t="shared" si="0"/>
        <v>BtW 30-40</v>
      </c>
      <c r="C15" t="s">
        <v>43</v>
      </c>
      <c r="D15" t="s">
        <v>63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18</v>
      </c>
      <c r="L15">
        <v>2</v>
      </c>
      <c r="M15" t="s">
        <v>46</v>
      </c>
      <c r="N15">
        <v>93</v>
      </c>
      <c r="O15">
        <v>3</v>
      </c>
      <c r="P15">
        <v>1</v>
      </c>
      <c r="Q15" t="s">
        <v>50</v>
      </c>
      <c r="R15">
        <v>4</v>
      </c>
      <c r="S15" t="s">
        <v>52</v>
      </c>
      <c r="T15">
        <v>2661</v>
      </c>
      <c r="U15">
        <v>8758</v>
      </c>
      <c r="V15">
        <v>0</v>
      </c>
      <c r="W15" t="s">
        <v>66</v>
      </c>
      <c r="X15" t="s">
        <v>43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 t="str">
        <f t="shared" si="1"/>
        <v>Slight Experience</v>
      </c>
      <c r="AF15">
        <v>2</v>
      </c>
      <c r="AG15">
        <v>3</v>
      </c>
      <c r="AH15">
        <v>2</v>
      </c>
      <c r="AI15">
        <v>2</v>
      </c>
      <c r="AJ15">
        <v>1</v>
      </c>
      <c r="AK15">
        <v>2</v>
      </c>
    </row>
    <row r="16" spans="1:37">
      <c r="A16" s="7">
        <v>28</v>
      </c>
      <c r="B16" s="7" t="str">
        <f t="shared" si="0"/>
        <v>Under 30</v>
      </c>
      <c r="C16" s="7" t="s">
        <v>35</v>
      </c>
      <c r="D16" s="7" t="s">
        <v>63</v>
      </c>
      <c r="E16" s="7">
        <v>103</v>
      </c>
      <c r="F16" s="7" t="s">
        <v>45</v>
      </c>
      <c r="G16" s="7">
        <v>24</v>
      </c>
      <c r="H16" s="7">
        <v>3</v>
      </c>
      <c r="I16" s="7" t="s">
        <v>38</v>
      </c>
      <c r="J16" s="7">
        <v>1</v>
      </c>
      <c r="K16" s="7">
        <v>19</v>
      </c>
      <c r="L16" s="7">
        <v>3</v>
      </c>
      <c r="M16" s="7" t="s">
        <v>46</v>
      </c>
      <c r="N16" s="7">
        <v>50</v>
      </c>
      <c r="O16" s="7">
        <v>2</v>
      </c>
      <c r="P16" s="7">
        <v>1</v>
      </c>
      <c r="Q16" s="7" t="s">
        <v>50</v>
      </c>
      <c r="R16" s="7">
        <v>3</v>
      </c>
      <c r="S16" s="7" t="s">
        <v>41</v>
      </c>
      <c r="T16" s="7">
        <v>2028</v>
      </c>
      <c r="U16" s="7">
        <v>12947</v>
      </c>
      <c r="V16" s="7">
        <v>5</v>
      </c>
      <c r="W16" s="7" t="s">
        <v>66</v>
      </c>
      <c r="X16" s="7" t="s">
        <v>35</v>
      </c>
      <c r="Y16" s="7">
        <v>14</v>
      </c>
      <c r="Z16" s="7">
        <v>3</v>
      </c>
      <c r="AA16" s="7">
        <v>2</v>
      </c>
      <c r="AB16" s="7">
        <v>80</v>
      </c>
      <c r="AC16" s="7">
        <v>0</v>
      </c>
      <c r="AD16" s="7">
        <v>6</v>
      </c>
      <c r="AE16" s="7" t="str">
        <f t="shared" si="1"/>
        <v>Experience</v>
      </c>
      <c r="AF16" s="7">
        <v>4</v>
      </c>
      <c r="AG16" s="7">
        <v>3</v>
      </c>
      <c r="AH16" s="7">
        <v>4</v>
      </c>
      <c r="AI16" s="7">
        <v>2</v>
      </c>
      <c r="AJ16" s="7">
        <v>0</v>
      </c>
      <c r="AK16" s="7">
        <v>3</v>
      </c>
    </row>
    <row r="17" spans="1:37">
      <c r="A17">
        <v>29</v>
      </c>
      <c r="B17" t="str">
        <f t="shared" si="0"/>
        <v>Under 30</v>
      </c>
      <c r="C17" t="s">
        <v>43</v>
      </c>
      <c r="D17" t="s">
        <v>63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20</v>
      </c>
      <c r="L17">
        <v>2</v>
      </c>
      <c r="M17" t="s">
        <v>39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52</v>
      </c>
      <c r="T17">
        <v>9980</v>
      </c>
      <c r="U17">
        <v>10195</v>
      </c>
      <c r="V17">
        <v>1</v>
      </c>
      <c r="W17" t="s">
        <v>66</v>
      </c>
      <c r="X17" t="s">
        <v>43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 t="str">
        <f t="shared" si="1"/>
        <v>Experience</v>
      </c>
      <c r="AF17">
        <v>1</v>
      </c>
      <c r="AG17">
        <v>3</v>
      </c>
      <c r="AH17">
        <v>10</v>
      </c>
      <c r="AI17">
        <v>9</v>
      </c>
      <c r="AJ17">
        <v>8</v>
      </c>
      <c r="AK17">
        <v>8</v>
      </c>
    </row>
    <row r="18" spans="1:37">
      <c r="A18" s="7">
        <v>32</v>
      </c>
      <c r="B18" s="7" t="str">
        <f t="shared" si="0"/>
        <v>BtW 30-40</v>
      </c>
      <c r="C18" s="7" t="s">
        <v>43</v>
      </c>
      <c r="D18" s="7" t="s">
        <v>63</v>
      </c>
      <c r="E18" s="7">
        <v>334</v>
      </c>
      <c r="F18" s="7" t="s">
        <v>45</v>
      </c>
      <c r="G18" s="7">
        <v>5</v>
      </c>
      <c r="H18" s="7">
        <v>2</v>
      </c>
      <c r="I18" s="7" t="s">
        <v>38</v>
      </c>
      <c r="J18" s="7">
        <v>1</v>
      </c>
      <c r="K18" s="7">
        <v>21</v>
      </c>
      <c r="L18" s="7">
        <v>1</v>
      </c>
      <c r="M18" s="7" t="s">
        <v>46</v>
      </c>
      <c r="N18" s="7">
        <v>80</v>
      </c>
      <c r="O18" s="7">
        <v>4</v>
      </c>
      <c r="P18" s="7">
        <v>1</v>
      </c>
      <c r="Q18" s="7" t="s">
        <v>47</v>
      </c>
      <c r="R18" s="7">
        <v>2</v>
      </c>
      <c r="S18" s="7" t="s">
        <v>52</v>
      </c>
      <c r="T18" s="7">
        <v>3298</v>
      </c>
      <c r="U18" s="7">
        <v>15053</v>
      </c>
      <c r="V18" s="7">
        <v>0</v>
      </c>
      <c r="W18" s="7" t="s">
        <v>66</v>
      </c>
      <c r="X18" s="7" t="s">
        <v>35</v>
      </c>
      <c r="Y18" s="7">
        <v>12</v>
      </c>
      <c r="Z18" s="7">
        <v>3</v>
      </c>
      <c r="AA18" s="7">
        <v>4</v>
      </c>
      <c r="AB18" s="7">
        <v>80</v>
      </c>
      <c r="AC18" s="7">
        <v>2</v>
      </c>
      <c r="AD18" s="7">
        <v>7</v>
      </c>
      <c r="AE18" s="7" t="str">
        <f t="shared" si="1"/>
        <v>Experience</v>
      </c>
      <c r="AF18" s="7">
        <v>5</v>
      </c>
      <c r="AG18" s="7">
        <v>2</v>
      </c>
      <c r="AH18" s="7">
        <v>6</v>
      </c>
      <c r="AI18" s="7">
        <v>2</v>
      </c>
      <c r="AJ18" s="7">
        <v>0</v>
      </c>
      <c r="AK18" s="7">
        <v>5</v>
      </c>
    </row>
    <row r="19" spans="1:37">
      <c r="A19">
        <v>22</v>
      </c>
      <c r="B19" t="str">
        <f t="shared" si="0"/>
        <v>Under 30</v>
      </c>
      <c r="C19" t="s">
        <v>43</v>
      </c>
      <c r="D19" t="s">
        <v>65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22</v>
      </c>
      <c r="L19">
        <v>4</v>
      </c>
      <c r="M19" t="s">
        <v>46</v>
      </c>
      <c r="N19">
        <v>96</v>
      </c>
      <c r="O19">
        <v>4</v>
      </c>
      <c r="P19">
        <v>1</v>
      </c>
      <c r="Q19" t="s">
        <v>50</v>
      </c>
      <c r="R19">
        <v>4</v>
      </c>
      <c r="S19" t="s">
        <v>52</v>
      </c>
      <c r="T19">
        <v>2935</v>
      </c>
      <c r="U19">
        <v>7324</v>
      </c>
      <c r="V19">
        <v>1</v>
      </c>
      <c r="W19" t="s">
        <v>66</v>
      </c>
      <c r="X19" t="s">
        <v>35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 t="str">
        <f t="shared" si="1"/>
        <v>Slight Experience</v>
      </c>
      <c r="AF19">
        <v>2</v>
      </c>
      <c r="AG19">
        <v>2</v>
      </c>
      <c r="AH19">
        <v>1</v>
      </c>
      <c r="AI19">
        <v>0</v>
      </c>
      <c r="AJ19">
        <v>0</v>
      </c>
      <c r="AK19">
        <v>0</v>
      </c>
    </row>
    <row r="20" spans="1:37">
      <c r="A20" s="7">
        <v>53</v>
      </c>
      <c r="B20" s="7" t="str">
        <f t="shared" si="0"/>
        <v>Over 40</v>
      </c>
      <c r="C20" s="7" t="s">
        <v>43</v>
      </c>
      <c r="D20" s="7" t="s">
        <v>63</v>
      </c>
      <c r="E20" s="7">
        <v>1219</v>
      </c>
      <c r="F20" s="7" t="s">
        <v>37</v>
      </c>
      <c r="G20" s="7">
        <v>2</v>
      </c>
      <c r="H20" s="7">
        <v>4</v>
      </c>
      <c r="I20" s="7" t="s">
        <v>38</v>
      </c>
      <c r="J20" s="7">
        <v>1</v>
      </c>
      <c r="K20" s="7">
        <v>23</v>
      </c>
      <c r="L20" s="7">
        <v>1</v>
      </c>
      <c r="M20" s="7" t="s">
        <v>39</v>
      </c>
      <c r="N20" s="7">
        <v>78</v>
      </c>
      <c r="O20" s="7">
        <v>2</v>
      </c>
      <c r="P20" s="7">
        <v>4</v>
      </c>
      <c r="Q20" s="7" t="s">
        <v>56</v>
      </c>
      <c r="R20" s="7">
        <v>4</v>
      </c>
      <c r="S20" s="7" t="s">
        <v>48</v>
      </c>
      <c r="T20" s="7">
        <v>15427</v>
      </c>
      <c r="U20" s="7">
        <v>22021</v>
      </c>
      <c r="V20" s="7">
        <v>2</v>
      </c>
      <c r="W20" s="7" t="s">
        <v>66</v>
      </c>
      <c r="X20" s="7" t="s">
        <v>43</v>
      </c>
      <c r="Y20" s="7">
        <v>16</v>
      </c>
      <c r="Z20" s="7">
        <v>3</v>
      </c>
      <c r="AA20" s="7">
        <v>3</v>
      </c>
      <c r="AB20" s="7">
        <v>80</v>
      </c>
      <c r="AC20" s="7">
        <v>0</v>
      </c>
      <c r="AD20" s="7">
        <v>31</v>
      </c>
      <c r="AE20" s="7" t="str">
        <f t="shared" si="1"/>
        <v>Good Experience</v>
      </c>
      <c r="AF20" s="7">
        <v>3</v>
      </c>
      <c r="AG20" s="7">
        <v>3</v>
      </c>
      <c r="AH20" s="7">
        <v>25</v>
      </c>
      <c r="AI20" s="7">
        <v>8</v>
      </c>
      <c r="AJ20" s="7">
        <v>3</v>
      </c>
      <c r="AK20" s="7">
        <v>7</v>
      </c>
    </row>
    <row r="21" spans="1:37">
      <c r="A21">
        <v>38</v>
      </c>
      <c r="B21" t="str">
        <f t="shared" si="0"/>
        <v>BtW 30-40</v>
      </c>
      <c r="C21" t="s">
        <v>43</v>
      </c>
      <c r="D21" t="s">
        <v>63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24</v>
      </c>
      <c r="L21">
        <v>4</v>
      </c>
      <c r="M21" t="s">
        <v>46</v>
      </c>
      <c r="N21">
        <v>45</v>
      </c>
      <c r="O21">
        <v>3</v>
      </c>
      <c r="P21">
        <v>1</v>
      </c>
      <c r="Q21" t="s">
        <v>47</v>
      </c>
      <c r="R21">
        <v>4</v>
      </c>
      <c r="S21" t="s">
        <v>41</v>
      </c>
      <c r="T21">
        <v>3944</v>
      </c>
      <c r="U21">
        <v>4306</v>
      </c>
      <c r="V21">
        <v>5</v>
      </c>
      <c r="W21" t="s">
        <v>66</v>
      </c>
      <c r="X21" t="s">
        <v>35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 t="str">
        <f t="shared" si="1"/>
        <v>Experience</v>
      </c>
      <c r="AF21">
        <v>3</v>
      </c>
      <c r="AG21">
        <v>3</v>
      </c>
      <c r="AH21">
        <v>3</v>
      </c>
      <c r="AI21">
        <v>2</v>
      </c>
      <c r="AJ21">
        <v>1</v>
      </c>
      <c r="AK21">
        <v>2</v>
      </c>
    </row>
    <row r="22" spans="1:37">
      <c r="A22" s="7">
        <v>24</v>
      </c>
      <c r="B22" s="7" t="str">
        <f t="shared" si="0"/>
        <v>Under 30</v>
      </c>
      <c r="C22" s="7" t="s">
        <v>43</v>
      </c>
      <c r="D22" s="7" t="s">
        <v>65</v>
      </c>
      <c r="E22" s="7">
        <v>673</v>
      </c>
      <c r="F22" s="7" t="s">
        <v>45</v>
      </c>
      <c r="G22" s="7">
        <v>11</v>
      </c>
      <c r="H22" s="7">
        <v>2</v>
      </c>
      <c r="I22" s="7" t="s">
        <v>49</v>
      </c>
      <c r="J22" s="7">
        <v>1</v>
      </c>
      <c r="K22" s="7">
        <v>26</v>
      </c>
      <c r="L22" s="7">
        <v>1</v>
      </c>
      <c r="M22" s="7" t="s">
        <v>39</v>
      </c>
      <c r="N22" s="7">
        <v>96</v>
      </c>
      <c r="O22" s="7">
        <v>4</v>
      </c>
      <c r="P22" s="7">
        <v>2</v>
      </c>
      <c r="Q22" s="7" t="s">
        <v>53</v>
      </c>
      <c r="R22" s="7">
        <v>3</v>
      </c>
      <c r="S22" s="7" t="s">
        <v>52</v>
      </c>
      <c r="T22" s="7">
        <v>4011</v>
      </c>
      <c r="U22" s="7">
        <v>8232</v>
      </c>
      <c r="V22" s="7">
        <v>0</v>
      </c>
      <c r="W22" s="7" t="s">
        <v>66</v>
      </c>
      <c r="X22" s="7" t="s">
        <v>43</v>
      </c>
      <c r="Y22" s="7">
        <v>18</v>
      </c>
      <c r="Z22" s="7">
        <v>3</v>
      </c>
      <c r="AA22" s="7">
        <v>4</v>
      </c>
      <c r="AB22" s="7">
        <v>80</v>
      </c>
      <c r="AC22" s="7">
        <v>1</v>
      </c>
      <c r="AD22" s="7">
        <v>5</v>
      </c>
      <c r="AE22" s="7" t="str">
        <f t="shared" si="1"/>
        <v>Slight Experience</v>
      </c>
      <c r="AF22" s="7">
        <v>5</v>
      </c>
      <c r="AG22" s="7">
        <v>2</v>
      </c>
      <c r="AH22" s="7">
        <v>4</v>
      </c>
      <c r="AI22" s="7">
        <v>2</v>
      </c>
      <c r="AJ22" s="7">
        <v>1</v>
      </c>
      <c r="AK22" s="7">
        <v>3</v>
      </c>
    </row>
    <row r="23" spans="1:37">
      <c r="A23">
        <v>36</v>
      </c>
      <c r="B23" t="str">
        <f t="shared" si="0"/>
        <v>BtW 30-40</v>
      </c>
      <c r="C23" t="s">
        <v>35</v>
      </c>
      <c r="D23" t="s">
        <v>63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27</v>
      </c>
      <c r="L23">
        <v>3</v>
      </c>
      <c r="M23" t="s">
        <v>46</v>
      </c>
      <c r="N23">
        <v>82</v>
      </c>
      <c r="O23">
        <v>2</v>
      </c>
      <c r="P23">
        <v>1</v>
      </c>
      <c r="Q23" t="s">
        <v>57</v>
      </c>
      <c r="R23">
        <v>1</v>
      </c>
      <c r="S23" t="s">
        <v>41</v>
      </c>
      <c r="T23">
        <v>3407</v>
      </c>
      <c r="U23">
        <v>6986</v>
      </c>
      <c r="V23">
        <v>7</v>
      </c>
      <c r="W23" t="s">
        <v>66</v>
      </c>
      <c r="X23" t="s">
        <v>43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 t="str">
        <f t="shared" si="1"/>
        <v>Experience</v>
      </c>
      <c r="AF23">
        <v>4</v>
      </c>
      <c r="AG23">
        <v>3</v>
      </c>
      <c r="AH23">
        <v>5</v>
      </c>
      <c r="AI23">
        <v>3</v>
      </c>
      <c r="AJ23">
        <v>0</v>
      </c>
      <c r="AK23">
        <v>3</v>
      </c>
    </row>
    <row r="24" spans="1:37">
      <c r="A24" s="7">
        <v>34</v>
      </c>
      <c r="B24" s="7" t="str">
        <f t="shared" si="0"/>
        <v>BtW 30-40</v>
      </c>
      <c r="C24" s="7" t="s">
        <v>43</v>
      </c>
      <c r="D24" s="7" t="s">
        <v>63</v>
      </c>
      <c r="E24" s="7">
        <v>419</v>
      </c>
      <c r="F24" s="7" t="s">
        <v>45</v>
      </c>
      <c r="G24" s="7">
        <v>7</v>
      </c>
      <c r="H24" s="7">
        <v>4</v>
      </c>
      <c r="I24" s="7" t="s">
        <v>38</v>
      </c>
      <c r="J24" s="7">
        <v>1</v>
      </c>
      <c r="K24" s="7">
        <v>28</v>
      </c>
      <c r="L24" s="7">
        <v>1</v>
      </c>
      <c r="M24" s="7" t="s">
        <v>39</v>
      </c>
      <c r="N24" s="7">
        <v>53</v>
      </c>
      <c r="O24" s="7">
        <v>3</v>
      </c>
      <c r="P24" s="7">
        <v>3</v>
      </c>
      <c r="Q24" s="7" t="s">
        <v>58</v>
      </c>
      <c r="R24" s="7">
        <v>2</v>
      </c>
      <c r="S24" s="7" t="s">
        <v>41</v>
      </c>
      <c r="T24" s="7">
        <v>11994</v>
      </c>
      <c r="U24" s="7">
        <v>21293</v>
      </c>
      <c r="V24" s="7">
        <v>0</v>
      </c>
      <c r="W24" s="7" t="s">
        <v>66</v>
      </c>
      <c r="X24" s="7" t="s">
        <v>43</v>
      </c>
      <c r="Y24" s="7">
        <v>11</v>
      </c>
      <c r="Z24" s="7">
        <v>3</v>
      </c>
      <c r="AA24" s="7">
        <v>3</v>
      </c>
      <c r="AB24" s="7">
        <v>80</v>
      </c>
      <c r="AC24" s="7">
        <v>0</v>
      </c>
      <c r="AD24" s="7">
        <v>13</v>
      </c>
      <c r="AE24" s="7" t="str">
        <f t="shared" si="1"/>
        <v>Good Experience</v>
      </c>
      <c r="AF24" s="7">
        <v>4</v>
      </c>
      <c r="AG24" s="7">
        <v>3</v>
      </c>
      <c r="AH24" s="7">
        <v>12</v>
      </c>
      <c r="AI24" s="7">
        <v>6</v>
      </c>
      <c r="AJ24" s="7">
        <v>2</v>
      </c>
      <c r="AK24" s="7">
        <v>11</v>
      </c>
    </row>
    <row r="25" spans="1:37">
      <c r="A25">
        <v>21</v>
      </c>
      <c r="B25" t="str">
        <f t="shared" si="0"/>
        <v>Under 30</v>
      </c>
      <c r="C25" t="s">
        <v>43</v>
      </c>
      <c r="D25" t="s">
        <v>63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30</v>
      </c>
      <c r="L25">
        <v>3</v>
      </c>
      <c r="M25" t="s">
        <v>46</v>
      </c>
      <c r="N25">
        <v>96</v>
      </c>
      <c r="O25">
        <v>3</v>
      </c>
      <c r="P25">
        <v>1</v>
      </c>
      <c r="Q25" t="s">
        <v>47</v>
      </c>
      <c r="R25">
        <v>4</v>
      </c>
      <c r="S25" t="s">
        <v>41</v>
      </c>
      <c r="T25">
        <v>1232</v>
      </c>
      <c r="U25">
        <v>19281</v>
      </c>
      <c r="V25">
        <v>1</v>
      </c>
      <c r="W25" t="s">
        <v>66</v>
      </c>
      <c r="X25" t="s">
        <v>43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 t="str">
        <f t="shared" si="1"/>
        <v>Slight Experience</v>
      </c>
      <c r="AF25">
        <v>6</v>
      </c>
      <c r="AG25">
        <v>3</v>
      </c>
      <c r="AH25">
        <v>0</v>
      </c>
      <c r="AI25">
        <v>0</v>
      </c>
      <c r="AJ25">
        <v>0</v>
      </c>
      <c r="AK25">
        <v>0</v>
      </c>
    </row>
    <row r="26" spans="1:37">
      <c r="A26" s="7">
        <v>34</v>
      </c>
      <c r="B26" s="7" t="str">
        <f t="shared" si="0"/>
        <v>BtW 30-40</v>
      </c>
      <c r="C26" s="7" t="s">
        <v>35</v>
      </c>
      <c r="D26" s="7" t="s">
        <v>63</v>
      </c>
      <c r="E26" s="7">
        <v>699</v>
      </c>
      <c r="F26" s="7" t="s">
        <v>45</v>
      </c>
      <c r="G26" s="7">
        <v>6</v>
      </c>
      <c r="H26" s="7">
        <v>1</v>
      </c>
      <c r="I26" s="7" t="s">
        <v>51</v>
      </c>
      <c r="J26" s="7">
        <v>1</v>
      </c>
      <c r="K26" s="7">
        <v>31</v>
      </c>
      <c r="L26" s="7">
        <v>2</v>
      </c>
      <c r="M26" s="7" t="s">
        <v>46</v>
      </c>
      <c r="N26" s="7">
        <v>83</v>
      </c>
      <c r="O26" s="7">
        <v>3</v>
      </c>
      <c r="P26" s="7">
        <v>1</v>
      </c>
      <c r="Q26" s="7" t="s">
        <v>47</v>
      </c>
      <c r="R26" s="7">
        <v>1</v>
      </c>
      <c r="S26" s="7" t="s">
        <v>41</v>
      </c>
      <c r="T26" s="7">
        <v>2960</v>
      </c>
      <c r="U26" s="7">
        <v>17102</v>
      </c>
      <c r="V26" s="7">
        <v>2</v>
      </c>
      <c r="W26" s="7" t="s">
        <v>66</v>
      </c>
      <c r="X26" s="7" t="s">
        <v>43</v>
      </c>
      <c r="Y26" s="7">
        <v>11</v>
      </c>
      <c r="Z26" s="7">
        <v>3</v>
      </c>
      <c r="AA26" s="7">
        <v>3</v>
      </c>
      <c r="AB26" s="7">
        <v>80</v>
      </c>
      <c r="AC26" s="7">
        <v>0</v>
      </c>
      <c r="AD26" s="7">
        <v>8</v>
      </c>
      <c r="AE26" s="7" t="str">
        <f t="shared" si="1"/>
        <v>Experience</v>
      </c>
      <c r="AF26" s="7">
        <v>2</v>
      </c>
      <c r="AG26" s="7">
        <v>3</v>
      </c>
      <c r="AH26" s="7">
        <v>4</v>
      </c>
      <c r="AI26" s="7">
        <v>2</v>
      </c>
      <c r="AJ26" s="7">
        <v>1</v>
      </c>
      <c r="AK26" s="7">
        <v>3</v>
      </c>
    </row>
    <row r="27" spans="1:37">
      <c r="A27">
        <v>53</v>
      </c>
      <c r="B27" t="str">
        <f t="shared" si="0"/>
        <v>Over 40</v>
      </c>
      <c r="C27" t="s">
        <v>43</v>
      </c>
      <c r="D27" t="s">
        <v>63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32</v>
      </c>
      <c r="L27">
        <v>3</v>
      </c>
      <c r="M27" t="s">
        <v>39</v>
      </c>
      <c r="N27">
        <v>58</v>
      </c>
      <c r="O27">
        <v>3</v>
      </c>
      <c r="P27">
        <v>5</v>
      </c>
      <c r="Q27" t="s">
        <v>56</v>
      </c>
      <c r="R27">
        <v>3</v>
      </c>
      <c r="S27" t="s">
        <v>52</v>
      </c>
      <c r="T27">
        <v>19094</v>
      </c>
      <c r="U27">
        <v>10735</v>
      </c>
      <c r="V27">
        <v>4</v>
      </c>
      <c r="W27" t="s">
        <v>66</v>
      </c>
      <c r="X27" t="s">
        <v>43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 t="str">
        <f t="shared" si="1"/>
        <v>Good Experience</v>
      </c>
      <c r="AF27">
        <v>3</v>
      </c>
      <c r="AG27">
        <v>2</v>
      </c>
      <c r="AH27">
        <v>14</v>
      </c>
      <c r="AI27">
        <v>13</v>
      </c>
      <c r="AJ27">
        <v>4</v>
      </c>
      <c r="AK27">
        <v>8</v>
      </c>
    </row>
    <row r="28" spans="1:37">
      <c r="A28" s="7">
        <v>32</v>
      </c>
      <c r="B28" s="7" t="str">
        <f t="shared" si="0"/>
        <v>BtW 30-40</v>
      </c>
      <c r="C28" s="7" t="s">
        <v>35</v>
      </c>
      <c r="D28" s="7" t="s">
        <v>64</v>
      </c>
      <c r="E28" s="7">
        <v>1125</v>
      </c>
      <c r="F28" s="7" t="s">
        <v>45</v>
      </c>
      <c r="G28" s="7">
        <v>16</v>
      </c>
      <c r="H28" s="7">
        <v>1</v>
      </c>
      <c r="I28" s="7" t="s">
        <v>38</v>
      </c>
      <c r="J28" s="7">
        <v>1</v>
      </c>
      <c r="K28" s="7">
        <v>33</v>
      </c>
      <c r="L28" s="7">
        <v>2</v>
      </c>
      <c r="M28" s="7" t="s">
        <v>39</v>
      </c>
      <c r="N28" s="7">
        <v>72</v>
      </c>
      <c r="O28" s="7">
        <v>1</v>
      </c>
      <c r="P28" s="7">
        <v>1</v>
      </c>
      <c r="Q28" s="7" t="s">
        <v>47</v>
      </c>
      <c r="R28" s="7">
        <v>1</v>
      </c>
      <c r="S28" s="7" t="s">
        <v>41</v>
      </c>
      <c r="T28" s="7">
        <v>3919</v>
      </c>
      <c r="U28" s="7">
        <v>4681</v>
      </c>
      <c r="V28" s="7">
        <v>1</v>
      </c>
      <c r="W28" s="7" t="s">
        <v>66</v>
      </c>
      <c r="X28" s="7" t="s">
        <v>35</v>
      </c>
      <c r="Y28" s="7">
        <v>22</v>
      </c>
      <c r="Z28" s="7">
        <v>4</v>
      </c>
      <c r="AA28" s="7">
        <v>2</v>
      </c>
      <c r="AB28" s="7">
        <v>80</v>
      </c>
      <c r="AC28" s="7">
        <v>0</v>
      </c>
      <c r="AD28" s="7">
        <v>10</v>
      </c>
      <c r="AE28" s="7" t="str">
        <f t="shared" si="1"/>
        <v>Experience</v>
      </c>
      <c r="AF28" s="7">
        <v>5</v>
      </c>
      <c r="AG28" s="7">
        <v>3</v>
      </c>
      <c r="AH28" s="7">
        <v>10</v>
      </c>
      <c r="AI28" s="7">
        <v>2</v>
      </c>
      <c r="AJ28" s="7">
        <v>6</v>
      </c>
      <c r="AK28" s="7">
        <v>7</v>
      </c>
    </row>
    <row r="29" spans="1:37">
      <c r="A29">
        <v>42</v>
      </c>
      <c r="B29" t="str">
        <f t="shared" si="0"/>
        <v>Over 40</v>
      </c>
      <c r="C29" t="s">
        <v>43</v>
      </c>
      <c r="D29" t="s">
        <v>63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35</v>
      </c>
      <c r="L29">
        <v>3</v>
      </c>
      <c r="M29" t="s">
        <v>46</v>
      </c>
      <c r="N29">
        <v>48</v>
      </c>
      <c r="O29">
        <v>3</v>
      </c>
      <c r="P29">
        <v>2</v>
      </c>
      <c r="Q29" t="s">
        <v>40</v>
      </c>
      <c r="R29">
        <v>2</v>
      </c>
      <c r="S29" t="s">
        <v>48</v>
      </c>
      <c r="T29">
        <v>6825</v>
      </c>
      <c r="U29">
        <v>21173</v>
      </c>
      <c r="V29">
        <v>0</v>
      </c>
      <c r="W29" t="s">
        <v>66</v>
      </c>
      <c r="X29" t="s">
        <v>43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 t="str">
        <f t="shared" si="1"/>
        <v>Experience</v>
      </c>
      <c r="AF29">
        <v>2</v>
      </c>
      <c r="AG29">
        <v>3</v>
      </c>
      <c r="AH29">
        <v>9</v>
      </c>
      <c r="AI29">
        <v>7</v>
      </c>
      <c r="AJ29">
        <v>4</v>
      </c>
      <c r="AK29">
        <v>2</v>
      </c>
    </row>
    <row r="30" spans="1:37">
      <c r="A30" s="7">
        <v>44</v>
      </c>
      <c r="B30" s="7" t="str">
        <f t="shared" si="0"/>
        <v>Over 40</v>
      </c>
      <c r="C30" s="7" t="s">
        <v>43</v>
      </c>
      <c r="D30" s="7" t="s">
        <v>63</v>
      </c>
      <c r="E30" s="7">
        <v>477</v>
      </c>
      <c r="F30" s="7" t="s">
        <v>45</v>
      </c>
      <c r="G30" s="7">
        <v>7</v>
      </c>
      <c r="H30" s="7">
        <v>4</v>
      </c>
      <c r="I30" s="7" t="s">
        <v>51</v>
      </c>
      <c r="J30" s="7">
        <v>1</v>
      </c>
      <c r="K30" s="7">
        <v>36</v>
      </c>
      <c r="L30" s="7">
        <v>1</v>
      </c>
      <c r="M30" s="7" t="s">
        <v>39</v>
      </c>
      <c r="N30" s="7">
        <v>42</v>
      </c>
      <c r="O30" s="7">
        <v>2</v>
      </c>
      <c r="P30" s="7">
        <v>3</v>
      </c>
      <c r="Q30" s="7" t="s">
        <v>54</v>
      </c>
      <c r="R30" s="7">
        <v>4</v>
      </c>
      <c r="S30" s="7" t="s">
        <v>48</v>
      </c>
      <c r="T30" s="7">
        <v>10248</v>
      </c>
      <c r="U30" s="7">
        <v>2094</v>
      </c>
      <c r="V30" s="7">
        <v>3</v>
      </c>
      <c r="W30" s="7" t="s">
        <v>66</v>
      </c>
      <c r="X30" s="7" t="s">
        <v>43</v>
      </c>
      <c r="Y30" s="7">
        <v>14</v>
      </c>
      <c r="Z30" s="7">
        <v>3</v>
      </c>
      <c r="AA30" s="7">
        <v>4</v>
      </c>
      <c r="AB30" s="7">
        <v>80</v>
      </c>
      <c r="AC30" s="7">
        <v>1</v>
      </c>
      <c r="AD30" s="7">
        <v>24</v>
      </c>
      <c r="AE30" s="7" t="str">
        <f t="shared" si="1"/>
        <v>Good Experience</v>
      </c>
      <c r="AF30" s="7">
        <v>4</v>
      </c>
      <c r="AG30" s="7">
        <v>3</v>
      </c>
      <c r="AH30" s="7">
        <v>22</v>
      </c>
      <c r="AI30" s="7">
        <v>6</v>
      </c>
      <c r="AJ30" s="7">
        <v>5</v>
      </c>
      <c r="AK30" s="7">
        <v>17</v>
      </c>
    </row>
    <row r="31" spans="1:37">
      <c r="A31">
        <v>46</v>
      </c>
      <c r="B31" t="str">
        <f t="shared" si="0"/>
        <v>Over 40</v>
      </c>
      <c r="C31" t="s">
        <v>43</v>
      </c>
      <c r="D31" t="s">
        <v>63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38</v>
      </c>
      <c r="L31">
        <v>2</v>
      </c>
      <c r="M31" t="s">
        <v>39</v>
      </c>
      <c r="N31">
        <v>83</v>
      </c>
      <c r="O31">
        <v>3</v>
      </c>
      <c r="P31">
        <v>5</v>
      </c>
      <c r="Q31" t="s">
        <v>56</v>
      </c>
      <c r="R31">
        <v>1</v>
      </c>
      <c r="S31" t="s">
        <v>41</v>
      </c>
      <c r="T31">
        <v>18947</v>
      </c>
      <c r="U31">
        <v>22822</v>
      </c>
      <c r="V31">
        <v>3</v>
      </c>
      <c r="W31" t="s">
        <v>66</v>
      </c>
      <c r="X31" t="s">
        <v>43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 t="str">
        <f t="shared" si="1"/>
        <v>Good Experience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</row>
    <row r="32" spans="1:37">
      <c r="A32" s="7">
        <v>33</v>
      </c>
      <c r="B32" s="7" t="str">
        <f t="shared" si="0"/>
        <v>BtW 30-40</v>
      </c>
      <c r="C32" s="7" t="s">
        <v>43</v>
      </c>
      <c r="D32" s="7" t="s">
        <v>63</v>
      </c>
      <c r="E32" s="7">
        <v>924</v>
      </c>
      <c r="F32" s="7" t="s">
        <v>45</v>
      </c>
      <c r="G32" s="7">
        <v>2</v>
      </c>
      <c r="H32" s="7">
        <v>3</v>
      </c>
      <c r="I32" s="7" t="s">
        <v>51</v>
      </c>
      <c r="J32" s="7">
        <v>1</v>
      </c>
      <c r="K32" s="7">
        <v>39</v>
      </c>
      <c r="L32" s="7">
        <v>3</v>
      </c>
      <c r="M32" s="7" t="s">
        <v>46</v>
      </c>
      <c r="N32" s="7">
        <v>78</v>
      </c>
      <c r="O32" s="7">
        <v>3</v>
      </c>
      <c r="P32" s="7">
        <v>1</v>
      </c>
      <c r="Q32" s="7" t="s">
        <v>50</v>
      </c>
      <c r="R32" s="7">
        <v>4</v>
      </c>
      <c r="S32" s="7" t="s">
        <v>41</v>
      </c>
      <c r="T32" s="7">
        <v>2496</v>
      </c>
      <c r="U32" s="7">
        <v>6670</v>
      </c>
      <c r="V32" s="7">
        <v>4</v>
      </c>
      <c r="W32" s="7" t="s">
        <v>66</v>
      </c>
      <c r="X32" s="7" t="s">
        <v>43</v>
      </c>
      <c r="Y32" s="7">
        <v>11</v>
      </c>
      <c r="Z32" s="7">
        <v>3</v>
      </c>
      <c r="AA32" s="7">
        <v>4</v>
      </c>
      <c r="AB32" s="7">
        <v>80</v>
      </c>
      <c r="AC32" s="7">
        <v>0</v>
      </c>
      <c r="AD32" s="7">
        <v>7</v>
      </c>
      <c r="AE32" s="7" t="str">
        <f t="shared" si="1"/>
        <v>Experience</v>
      </c>
      <c r="AF32" s="7">
        <v>3</v>
      </c>
      <c r="AG32" s="7">
        <v>3</v>
      </c>
      <c r="AH32" s="7">
        <v>1</v>
      </c>
      <c r="AI32" s="7">
        <v>1</v>
      </c>
      <c r="AJ32" s="7">
        <v>0</v>
      </c>
      <c r="AK32" s="7">
        <v>0</v>
      </c>
    </row>
    <row r="33" spans="1:37">
      <c r="A33">
        <v>44</v>
      </c>
      <c r="B33" t="str">
        <f t="shared" si="0"/>
        <v>Over 40</v>
      </c>
      <c r="C33" t="s">
        <v>43</v>
      </c>
      <c r="D33" t="s">
        <v>63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40</v>
      </c>
      <c r="L33">
        <v>4</v>
      </c>
      <c r="M33" t="s">
        <v>46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48</v>
      </c>
      <c r="T33">
        <v>6465</v>
      </c>
      <c r="U33">
        <v>19121</v>
      </c>
      <c r="V33">
        <v>2</v>
      </c>
      <c r="W33" t="s">
        <v>66</v>
      </c>
      <c r="X33" t="s">
        <v>35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 t="str">
        <f t="shared" si="1"/>
        <v>Experience</v>
      </c>
      <c r="AF33">
        <v>5</v>
      </c>
      <c r="AG33">
        <v>4</v>
      </c>
      <c r="AH33">
        <v>4</v>
      </c>
      <c r="AI33">
        <v>2</v>
      </c>
      <c r="AJ33">
        <v>1</v>
      </c>
      <c r="AK33">
        <v>3</v>
      </c>
    </row>
    <row r="34" spans="1:37">
      <c r="A34" s="7">
        <v>30</v>
      </c>
      <c r="B34" s="7" t="str">
        <f t="shared" si="0"/>
        <v>BtW 30-40</v>
      </c>
      <c r="C34" s="7" t="s">
        <v>43</v>
      </c>
      <c r="D34" s="7" t="s">
        <v>63</v>
      </c>
      <c r="E34" s="7">
        <v>125</v>
      </c>
      <c r="F34" s="7" t="s">
        <v>45</v>
      </c>
      <c r="G34" s="7">
        <v>9</v>
      </c>
      <c r="H34" s="7">
        <v>2</v>
      </c>
      <c r="I34" s="7" t="s">
        <v>51</v>
      </c>
      <c r="J34" s="7">
        <v>1</v>
      </c>
      <c r="K34" s="7">
        <v>41</v>
      </c>
      <c r="L34" s="7">
        <v>4</v>
      </c>
      <c r="M34" s="7" t="s">
        <v>46</v>
      </c>
      <c r="N34" s="7">
        <v>83</v>
      </c>
      <c r="O34" s="7">
        <v>2</v>
      </c>
      <c r="P34" s="7">
        <v>1</v>
      </c>
      <c r="Q34" s="7" t="s">
        <v>50</v>
      </c>
      <c r="R34" s="7">
        <v>3</v>
      </c>
      <c r="S34" s="7" t="s">
        <v>41</v>
      </c>
      <c r="T34" s="7">
        <v>2206</v>
      </c>
      <c r="U34" s="7">
        <v>16117</v>
      </c>
      <c r="V34" s="7">
        <v>1</v>
      </c>
      <c r="W34" s="7" t="s">
        <v>66</v>
      </c>
      <c r="X34" s="7" t="s">
        <v>43</v>
      </c>
      <c r="Y34" s="7">
        <v>13</v>
      </c>
      <c r="Z34" s="7">
        <v>3</v>
      </c>
      <c r="AA34" s="7">
        <v>1</v>
      </c>
      <c r="AB34" s="7">
        <v>80</v>
      </c>
      <c r="AC34" s="7">
        <v>0</v>
      </c>
      <c r="AD34" s="7">
        <v>10</v>
      </c>
      <c r="AE34" s="7" t="str">
        <f t="shared" si="1"/>
        <v>Experience</v>
      </c>
      <c r="AF34" s="7">
        <v>5</v>
      </c>
      <c r="AG34" s="7">
        <v>3</v>
      </c>
      <c r="AH34" s="7">
        <v>10</v>
      </c>
      <c r="AI34" s="7">
        <v>0</v>
      </c>
      <c r="AJ34" s="7">
        <v>1</v>
      </c>
      <c r="AK34" s="7">
        <v>8</v>
      </c>
    </row>
    <row r="35" spans="1:37">
      <c r="A35">
        <v>39</v>
      </c>
      <c r="B35" t="str">
        <f t="shared" si="0"/>
        <v>BtW 30-40</v>
      </c>
      <c r="C35" t="s">
        <v>35</v>
      </c>
      <c r="D35" t="s">
        <v>63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42</v>
      </c>
      <c r="L35">
        <v>4</v>
      </c>
      <c r="M35" t="s">
        <v>46</v>
      </c>
      <c r="N35">
        <v>56</v>
      </c>
      <c r="O35">
        <v>3</v>
      </c>
      <c r="P35">
        <v>2</v>
      </c>
      <c r="Q35" t="s">
        <v>57</v>
      </c>
      <c r="R35">
        <v>4</v>
      </c>
      <c r="S35" t="s">
        <v>48</v>
      </c>
      <c r="T35">
        <v>2086</v>
      </c>
      <c r="U35">
        <v>3335</v>
      </c>
      <c r="V35">
        <v>3</v>
      </c>
      <c r="W35" t="s">
        <v>66</v>
      </c>
      <c r="X35" t="s">
        <v>43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 t="str">
        <f t="shared" si="1"/>
        <v>Good Experience</v>
      </c>
      <c r="AF35">
        <v>6</v>
      </c>
      <c r="AG35">
        <v>4</v>
      </c>
      <c r="AH35">
        <v>1</v>
      </c>
      <c r="AI35">
        <v>0</v>
      </c>
      <c r="AJ35">
        <v>0</v>
      </c>
      <c r="AK35">
        <v>0</v>
      </c>
    </row>
    <row r="36" spans="1:37">
      <c r="A36" s="7">
        <v>24</v>
      </c>
      <c r="B36" s="7" t="str">
        <f t="shared" si="0"/>
        <v>Under 30</v>
      </c>
      <c r="C36" s="7" t="s">
        <v>35</v>
      </c>
      <c r="D36" s="7" t="s">
        <v>63</v>
      </c>
      <c r="E36" s="7">
        <v>813</v>
      </c>
      <c r="F36" s="7" t="s">
        <v>45</v>
      </c>
      <c r="G36" s="7">
        <v>1</v>
      </c>
      <c r="H36" s="7">
        <v>3</v>
      </c>
      <c r="I36" s="7" t="s">
        <v>51</v>
      </c>
      <c r="J36" s="7">
        <v>1</v>
      </c>
      <c r="K36" s="7">
        <v>45</v>
      </c>
      <c r="L36" s="7">
        <v>2</v>
      </c>
      <c r="M36" s="7" t="s">
        <v>46</v>
      </c>
      <c r="N36" s="7">
        <v>61</v>
      </c>
      <c r="O36" s="7">
        <v>3</v>
      </c>
      <c r="P36" s="7">
        <v>1</v>
      </c>
      <c r="Q36" s="7" t="s">
        <v>47</v>
      </c>
      <c r="R36" s="7">
        <v>4</v>
      </c>
      <c r="S36" s="7" t="s">
        <v>48</v>
      </c>
      <c r="T36" s="7">
        <v>2293</v>
      </c>
      <c r="U36" s="7">
        <v>3020</v>
      </c>
      <c r="V36" s="7">
        <v>2</v>
      </c>
      <c r="W36" s="7" t="s">
        <v>66</v>
      </c>
      <c r="X36" s="7" t="s">
        <v>35</v>
      </c>
      <c r="Y36" s="7">
        <v>16</v>
      </c>
      <c r="Z36" s="7">
        <v>3</v>
      </c>
      <c r="AA36" s="7">
        <v>1</v>
      </c>
      <c r="AB36" s="7">
        <v>80</v>
      </c>
      <c r="AC36" s="7">
        <v>1</v>
      </c>
      <c r="AD36" s="7">
        <v>6</v>
      </c>
      <c r="AE36" s="7" t="str">
        <f t="shared" si="1"/>
        <v>Experience</v>
      </c>
      <c r="AF36" s="7">
        <v>2</v>
      </c>
      <c r="AG36" s="7">
        <v>2</v>
      </c>
      <c r="AH36" s="7">
        <v>2</v>
      </c>
      <c r="AI36" s="7">
        <v>0</v>
      </c>
      <c r="AJ36" s="7">
        <v>2</v>
      </c>
      <c r="AK36" s="7">
        <v>0</v>
      </c>
    </row>
    <row r="37" spans="1:37">
      <c r="A37">
        <v>43</v>
      </c>
      <c r="B37" t="str">
        <f t="shared" si="0"/>
        <v>Over 40</v>
      </c>
      <c r="C37" t="s">
        <v>43</v>
      </c>
      <c r="D37" t="s">
        <v>63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46</v>
      </c>
      <c r="L37">
        <v>4</v>
      </c>
      <c r="M37" t="s">
        <v>39</v>
      </c>
      <c r="N37">
        <v>72</v>
      </c>
      <c r="O37">
        <v>4</v>
      </c>
      <c r="P37">
        <v>1</v>
      </c>
      <c r="Q37" t="s">
        <v>47</v>
      </c>
      <c r="R37">
        <v>3</v>
      </c>
      <c r="S37" t="s">
        <v>52</v>
      </c>
      <c r="T37">
        <v>2645</v>
      </c>
      <c r="U37">
        <v>21923</v>
      </c>
      <c r="V37">
        <v>1</v>
      </c>
      <c r="W37" t="s">
        <v>66</v>
      </c>
      <c r="X37" t="s">
        <v>43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 t="str">
        <f t="shared" si="1"/>
        <v>Experience</v>
      </c>
      <c r="AF37">
        <v>3</v>
      </c>
      <c r="AG37">
        <v>2</v>
      </c>
      <c r="AH37">
        <v>5</v>
      </c>
      <c r="AI37">
        <v>3</v>
      </c>
      <c r="AJ37">
        <v>1</v>
      </c>
      <c r="AK37">
        <v>4</v>
      </c>
    </row>
    <row r="38" spans="1:37">
      <c r="A38" s="7">
        <v>50</v>
      </c>
      <c r="B38" s="7" t="str">
        <f t="shared" si="0"/>
        <v>Over 40</v>
      </c>
      <c r="C38" s="7" t="s">
        <v>35</v>
      </c>
      <c r="D38" s="7" t="s">
        <v>63</v>
      </c>
      <c r="E38" s="7">
        <v>869</v>
      </c>
      <c r="F38" s="7" t="s">
        <v>37</v>
      </c>
      <c r="G38" s="7">
        <v>3</v>
      </c>
      <c r="H38" s="7">
        <v>2</v>
      </c>
      <c r="I38" s="7" t="s">
        <v>59</v>
      </c>
      <c r="J38" s="7">
        <v>1</v>
      </c>
      <c r="K38" s="7">
        <v>47</v>
      </c>
      <c r="L38" s="7">
        <v>1</v>
      </c>
      <c r="M38" s="7" t="s">
        <v>46</v>
      </c>
      <c r="N38" s="7">
        <v>86</v>
      </c>
      <c r="O38" s="7">
        <v>2</v>
      </c>
      <c r="P38" s="7">
        <v>1</v>
      </c>
      <c r="Q38" s="7" t="s">
        <v>57</v>
      </c>
      <c r="R38" s="7">
        <v>3</v>
      </c>
      <c r="S38" s="7" t="s">
        <v>48</v>
      </c>
      <c r="T38" s="7">
        <v>2683</v>
      </c>
      <c r="U38" s="7">
        <v>3810</v>
      </c>
      <c r="V38" s="7">
        <v>1</v>
      </c>
      <c r="W38" s="7" t="s">
        <v>66</v>
      </c>
      <c r="X38" s="7" t="s">
        <v>35</v>
      </c>
      <c r="Y38" s="7">
        <v>14</v>
      </c>
      <c r="Z38" s="7">
        <v>3</v>
      </c>
      <c r="AA38" s="7">
        <v>3</v>
      </c>
      <c r="AB38" s="7">
        <v>80</v>
      </c>
      <c r="AC38" s="7">
        <v>0</v>
      </c>
      <c r="AD38" s="7">
        <v>3</v>
      </c>
      <c r="AE38" s="7" t="str">
        <f t="shared" si="1"/>
        <v>Slight Experience</v>
      </c>
      <c r="AF38" s="7">
        <v>2</v>
      </c>
      <c r="AG38" s="7">
        <v>3</v>
      </c>
      <c r="AH38" s="7">
        <v>3</v>
      </c>
      <c r="AI38" s="7">
        <v>2</v>
      </c>
      <c r="AJ38" s="7">
        <v>0</v>
      </c>
      <c r="AK38" s="7">
        <v>2</v>
      </c>
    </row>
    <row r="39" spans="1:37">
      <c r="A39">
        <v>35</v>
      </c>
      <c r="B39" t="str">
        <f t="shared" si="0"/>
        <v>BtW 30-40</v>
      </c>
      <c r="C39" t="s">
        <v>43</v>
      </c>
      <c r="D39" t="s">
        <v>63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49</v>
      </c>
      <c r="L39">
        <v>4</v>
      </c>
      <c r="M39" t="s">
        <v>39</v>
      </c>
      <c r="N39">
        <v>97</v>
      </c>
      <c r="O39">
        <v>3</v>
      </c>
      <c r="P39">
        <v>1</v>
      </c>
      <c r="Q39" t="s">
        <v>57</v>
      </c>
      <c r="R39">
        <v>4</v>
      </c>
      <c r="S39" t="s">
        <v>48</v>
      </c>
      <c r="T39">
        <v>2014</v>
      </c>
      <c r="U39">
        <v>9687</v>
      </c>
      <c r="V39">
        <v>1</v>
      </c>
      <c r="W39" t="s">
        <v>66</v>
      </c>
      <c r="X39" t="s">
        <v>43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 t="str">
        <f t="shared" si="1"/>
        <v>Slight Experience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</row>
    <row r="40" spans="1:37">
      <c r="A40" s="7">
        <v>36</v>
      </c>
      <c r="B40" s="7" t="str">
        <f t="shared" si="0"/>
        <v>BtW 30-40</v>
      </c>
      <c r="C40" s="7" t="s">
        <v>43</v>
      </c>
      <c r="D40" s="7" t="s">
        <v>63</v>
      </c>
      <c r="E40" s="7">
        <v>852</v>
      </c>
      <c r="F40" s="7" t="s">
        <v>45</v>
      </c>
      <c r="G40" s="7">
        <v>5</v>
      </c>
      <c r="H40" s="7">
        <v>4</v>
      </c>
      <c r="I40" s="7" t="s">
        <v>38</v>
      </c>
      <c r="J40" s="7">
        <v>1</v>
      </c>
      <c r="K40" s="7">
        <v>51</v>
      </c>
      <c r="L40" s="7">
        <v>2</v>
      </c>
      <c r="M40" s="7" t="s">
        <v>39</v>
      </c>
      <c r="N40" s="7">
        <v>82</v>
      </c>
      <c r="O40" s="7">
        <v>2</v>
      </c>
      <c r="P40" s="7">
        <v>1</v>
      </c>
      <c r="Q40" s="7" t="s">
        <v>47</v>
      </c>
      <c r="R40" s="7">
        <v>1</v>
      </c>
      <c r="S40" s="7" t="s">
        <v>48</v>
      </c>
      <c r="T40" s="7">
        <v>3419</v>
      </c>
      <c r="U40" s="7">
        <v>13072</v>
      </c>
      <c r="V40" s="7">
        <v>9</v>
      </c>
      <c r="W40" s="7" t="s">
        <v>66</v>
      </c>
      <c r="X40" s="7" t="s">
        <v>35</v>
      </c>
      <c r="Y40" s="7">
        <v>14</v>
      </c>
      <c r="Z40" s="7">
        <v>3</v>
      </c>
      <c r="AA40" s="7">
        <v>4</v>
      </c>
      <c r="AB40" s="7">
        <v>80</v>
      </c>
      <c r="AC40" s="7">
        <v>1</v>
      </c>
      <c r="AD40" s="7">
        <v>6</v>
      </c>
      <c r="AE40" s="7" t="str">
        <f t="shared" si="1"/>
        <v>Experience</v>
      </c>
      <c r="AF40" s="7">
        <v>3</v>
      </c>
      <c r="AG40" s="7">
        <v>4</v>
      </c>
      <c r="AH40" s="7">
        <v>1</v>
      </c>
      <c r="AI40" s="7">
        <v>1</v>
      </c>
      <c r="AJ40" s="7">
        <v>0</v>
      </c>
      <c r="AK40" s="7">
        <v>0</v>
      </c>
    </row>
    <row r="41" spans="1:37">
      <c r="A41">
        <v>33</v>
      </c>
      <c r="B41" t="str">
        <f t="shared" si="0"/>
        <v>BtW 30-40</v>
      </c>
      <c r="C41" t="s">
        <v>43</v>
      </c>
      <c r="D41" t="s">
        <v>64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52</v>
      </c>
      <c r="L41">
        <v>3</v>
      </c>
      <c r="M41" t="s">
        <v>39</v>
      </c>
      <c r="N41">
        <v>42</v>
      </c>
      <c r="O41">
        <v>4</v>
      </c>
      <c r="P41">
        <v>2</v>
      </c>
      <c r="Q41" t="s">
        <v>40</v>
      </c>
      <c r="R41">
        <v>1</v>
      </c>
      <c r="S41" t="s">
        <v>48</v>
      </c>
      <c r="T41">
        <v>5376</v>
      </c>
      <c r="U41">
        <v>3193</v>
      </c>
      <c r="V41">
        <v>2</v>
      </c>
      <c r="W41" t="s">
        <v>66</v>
      </c>
      <c r="X41" t="s">
        <v>43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 t="str">
        <f t="shared" si="1"/>
        <v>Experience</v>
      </c>
      <c r="AF41">
        <v>3</v>
      </c>
      <c r="AG41">
        <v>3</v>
      </c>
      <c r="AH41">
        <v>5</v>
      </c>
      <c r="AI41">
        <v>3</v>
      </c>
      <c r="AJ41">
        <v>1</v>
      </c>
      <c r="AK41">
        <v>3</v>
      </c>
    </row>
    <row r="42" spans="1:37">
      <c r="A42" s="7">
        <v>35</v>
      </c>
      <c r="B42" s="7" t="str">
        <f t="shared" si="0"/>
        <v>BtW 30-40</v>
      </c>
      <c r="C42" s="7" t="s">
        <v>43</v>
      </c>
      <c r="D42" s="7" t="s">
        <v>63</v>
      </c>
      <c r="E42" s="7">
        <v>464</v>
      </c>
      <c r="F42" s="7" t="s">
        <v>45</v>
      </c>
      <c r="G42" s="7">
        <v>4</v>
      </c>
      <c r="H42" s="7">
        <v>2</v>
      </c>
      <c r="I42" s="7" t="s">
        <v>49</v>
      </c>
      <c r="J42" s="7">
        <v>1</v>
      </c>
      <c r="K42" s="7">
        <v>53</v>
      </c>
      <c r="L42" s="7">
        <v>3</v>
      </c>
      <c r="M42" s="7" t="s">
        <v>46</v>
      </c>
      <c r="N42" s="7">
        <v>75</v>
      </c>
      <c r="O42" s="7">
        <v>3</v>
      </c>
      <c r="P42" s="7">
        <v>1</v>
      </c>
      <c r="Q42" s="7" t="s">
        <v>50</v>
      </c>
      <c r="R42" s="7">
        <v>4</v>
      </c>
      <c r="S42" s="7" t="s">
        <v>52</v>
      </c>
      <c r="T42" s="7">
        <v>1951</v>
      </c>
      <c r="U42" s="7">
        <v>10910</v>
      </c>
      <c r="V42" s="7">
        <v>1</v>
      </c>
      <c r="W42" s="7" t="s">
        <v>66</v>
      </c>
      <c r="X42" s="7" t="s">
        <v>43</v>
      </c>
      <c r="Y42" s="7">
        <v>12</v>
      </c>
      <c r="Z42" s="7">
        <v>3</v>
      </c>
      <c r="AA42" s="7">
        <v>3</v>
      </c>
      <c r="AB42" s="7">
        <v>80</v>
      </c>
      <c r="AC42" s="7">
        <v>1</v>
      </c>
      <c r="AD42" s="7">
        <v>1</v>
      </c>
      <c r="AE42" s="7" t="str">
        <f t="shared" si="1"/>
        <v>Slight Experience</v>
      </c>
      <c r="AF42" s="7">
        <v>3</v>
      </c>
      <c r="AG42" s="7">
        <v>3</v>
      </c>
      <c r="AH42" s="7">
        <v>1</v>
      </c>
      <c r="AI42" s="7">
        <v>0</v>
      </c>
      <c r="AJ42" s="7">
        <v>0</v>
      </c>
      <c r="AK42" s="7">
        <v>0</v>
      </c>
    </row>
    <row r="43" spans="1:37">
      <c r="A43">
        <v>27</v>
      </c>
      <c r="B43" t="str">
        <f t="shared" si="0"/>
        <v>Under 30</v>
      </c>
      <c r="C43" t="s">
        <v>43</v>
      </c>
      <c r="D43" t="s">
        <v>63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54</v>
      </c>
      <c r="L43">
        <v>4</v>
      </c>
      <c r="M43" t="s">
        <v>39</v>
      </c>
      <c r="N43">
        <v>33</v>
      </c>
      <c r="O43">
        <v>3</v>
      </c>
      <c r="P43">
        <v>1</v>
      </c>
      <c r="Q43" t="s">
        <v>50</v>
      </c>
      <c r="R43">
        <v>1</v>
      </c>
      <c r="S43" t="s">
        <v>52</v>
      </c>
      <c r="T43">
        <v>2341</v>
      </c>
      <c r="U43">
        <v>19715</v>
      </c>
      <c r="V43">
        <v>1</v>
      </c>
      <c r="W43" t="s">
        <v>66</v>
      </c>
      <c r="X43" t="s">
        <v>43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 t="str">
        <f t="shared" si="1"/>
        <v>Slight Experience</v>
      </c>
      <c r="AF43">
        <v>6</v>
      </c>
      <c r="AG43">
        <v>3</v>
      </c>
      <c r="AH43">
        <v>1</v>
      </c>
      <c r="AI43">
        <v>0</v>
      </c>
      <c r="AJ43">
        <v>0</v>
      </c>
      <c r="AK43">
        <v>0</v>
      </c>
    </row>
    <row r="44" spans="1:37">
      <c r="A44" s="7">
        <v>26</v>
      </c>
      <c r="B44" s="7" t="str">
        <f t="shared" si="0"/>
        <v>Under 30</v>
      </c>
      <c r="C44" s="7" t="s">
        <v>35</v>
      </c>
      <c r="D44" s="7" t="s">
        <v>63</v>
      </c>
      <c r="E44" s="7">
        <v>1357</v>
      </c>
      <c r="F44" s="7" t="s">
        <v>45</v>
      </c>
      <c r="G44" s="7">
        <v>25</v>
      </c>
      <c r="H44" s="7">
        <v>3</v>
      </c>
      <c r="I44" s="7" t="s">
        <v>38</v>
      </c>
      <c r="J44" s="7">
        <v>1</v>
      </c>
      <c r="K44" s="7">
        <v>55</v>
      </c>
      <c r="L44" s="7">
        <v>1</v>
      </c>
      <c r="M44" s="7" t="s">
        <v>46</v>
      </c>
      <c r="N44" s="7">
        <v>48</v>
      </c>
      <c r="O44" s="7">
        <v>1</v>
      </c>
      <c r="P44" s="7">
        <v>1</v>
      </c>
      <c r="Q44" s="7" t="s">
        <v>50</v>
      </c>
      <c r="R44" s="7">
        <v>3</v>
      </c>
      <c r="S44" s="7" t="s">
        <v>41</v>
      </c>
      <c r="T44" s="7">
        <v>2293</v>
      </c>
      <c r="U44" s="7">
        <v>10558</v>
      </c>
      <c r="V44" s="7">
        <v>1</v>
      </c>
      <c r="W44" s="7" t="s">
        <v>66</v>
      </c>
      <c r="X44" s="7" t="s">
        <v>43</v>
      </c>
      <c r="Y44" s="7">
        <v>12</v>
      </c>
      <c r="Z44" s="7">
        <v>3</v>
      </c>
      <c r="AA44" s="7">
        <v>3</v>
      </c>
      <c r="AB44" s="7">
        <v>80</v>
      </c>
      <c r="AC44" s="7">
        <v>0</v>
      </c>
      <c r="AD44" s="7">
        <v>1</v>
      </c>
      <c r="AE44" s="7" t="str">
        <f t="shared" si="1"/>
        <v>Slight Experience</v>
      </c>
      <c r="AF44" s="7">
        <v>2</v>
      </c>
      <c r="AG44" s="7">
        <v>2</v>
      </c>
      <c r="AH44" s="7">
        <v>1</v>
      </c>
      <c r="AI44" s="7">
        <v>0</v>
      </c>
      <c r="AJ44" s="7">
        <v>0</v>
      </c>
      <c r="AK44" s="7">
        <v>1</v>
      </c>
    </row>
    <row r="45" spans="1:37">
      <c r="A45">
        <v>27</v>
      </c>
      <c r="B45" t="str">
        <f t="shared" si="0"/>
        <v>Under 30</v>
      </c>
      <c r="C45" t="s">
        <v>43</v>
      </c>
      <c r="D45" t="s">
        <v>64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56</v>
      </c>
      <c r="L45">
        <v>4</v>
      </c>
      <c r="M45" t="s">
        <v>46</v>
      </c>
      <c r="N45">
        <v>37</v>
      </c>
      <c r="O45">
        <v>3</v>
      </c>
      <c r="P45">
        <v>3</v>
      </c>
      <c r="Q45" t="s">
        <v>40</v>
      </c>
      <c r="R45">
        <v>3</v>
      </c>
      <c r="S45" t="s">
        <v>41</v>
      </c>
      <c r="T45">
        <v>8726</v>
      </c>
      <c r="U45">
        <v>2975</v>
      </c>
      <c r="V45">
        <v>1</v>
      </c>
      <c r="W45" t="s">
        <v>66</v>
      </c>
      <c r="X45" t="s">
        <v>43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 t="str">
        <f t="shared" si="1"/>
        <v>Experience</v>
      </c>
      <c r="AF45">
        <v>0</v>
      </c>
      <c r="AG45">
        <v>3</v>
      </c>
      <c r="AH45">
        <v>9</v>
      </c>
      <c r="AI45">
        <v>8</v>
      </c>
      <c r="AJ45">
        <v>1</v>
      </c>
      <c r="AK45">
        <v>7</v>
      </c>
    </row>
    <row r="46" spans="1:37">
      <c r="A46" s="7">
        <v>30</v>
      </c>
      <c r="B46" s="7" t="str">
        <f t="shared" si="0"/>
        <v>BtW 30-40</v>
      </c>
      <c r="C46" s="7" t="s">
        <v>43</v>
      </c>
      <c r="D46" s="7" t="s">
        <v>64</v>
      </c>
      <c r="E46" s="7">
        <v>721</v>
      </c>
      <c r="F46" s="7" t="s">
        <v>45</v>
      </c>
      <c r="G46" s="7">
        <v>1</v>
      </c>
      <c r="H46" s="7">
        <v>2</v>
      </c>
      <c r="I46" s="7" t="s">
        <v>51</v>
      </c>
      <c r="J46" s="7">
        <v>1</v>
      </c>
      <c r="K46" s="7">
        <v>57</v>
      </c>
      <c r="L46" s="7">
        <v>3</v>
      </c>
      <c r="M46" s="7" t="s">
        <v>39</v>
      </c>
      <c r="N46" s="7">
        <v>58</v>
      </c>
      <c r="O46" s="7">
        <v>3</v>
      </c>
      <c r="P46" s="7">
        <v>2</v>
      </c>
      <c r="Q46" s="7" t="s">
        <v>50</v>
      </c>
      <c r="R46" s="7">
        <v>4</v>
      </c>
      <c r="S46" s="7" t="s">
        <v>41</v>
      </c>
      <c r="T46" s="7">
        <v>4011</v>
      </c>
      <c r="U46" s="7">
        <v>10781</v>
      </c>
      <c r="V46" s="7">
        <v>1</v>
      </c>
      <c r="W46" s="7" t="s">
        <v>66</v>
      </c>
      <c r="X46" s="7" t="s">
        <v>43</v>
      </c>
      <c r="Y46" s="7">
        <v>23</v>
      </c>
      <c r="Z46" s="7">
        <v>4</v>
      </c>
      <c r="AA46" s="7">
        <v>4</v>
      </c>
      <c r="AB46" s="7">
        <v>80</v>
      </c>
      <c r="AC46" s="7">
        <v>0</v>
      </c>
      <c r="AD46" s="7">
        <v>12</v>
      </c>
      <c r="AE46" s="7" t="str">
        <f t="shared" si="1"/>
        <v>Good Experience</v>
      </c>
      <c r="AF46" s="7">
        <v>2</v>
      </c>
      <c r="AG46" s="7">
        <v>3</v>
      </c>
      <c r="AH46" s="7">
        <v>12</v>
      </c>
      <c r="AI46" s="7">
        <v>8</v>
      </c>
      <c r="AJ46" s="7">
        <v>3</v>
      </c>
      <c r="AK46" s="7">
        <v>7</v>
      </c>
    </row>
    <row r="47" spans="1:37">
      <c r="A47">
        <v>41</v>
      </c>
      <c r="B47" t="str">
        <f t="shared" si="0"/>
        <v>Over 40</v>
      </c>
      <c r="C47" t="s">
        <v>35</v>
      </c>
      <c r="D47" t="s">
        <v>63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58</v>
      </c>
      <c r="L47">
        <v>2</v>
      </c>
      <c r="M47" t="s">
        <v>39</v>
      </c>
      <c r="N47">
        <v>49</v>
      </c>
      <c r="O47">
        <v>3</v>
      </c>
      <c r="P47">
        <v>5</v>
      </c>
      <c r="Q47" t="s">
        <v>58</v>
      </c>
      <c r="R47">
        <v>3</v>
      </c>
      <c r="S47" t="s">
        <v>48</v>
      </c>
      <c r="T47">
        <v>19545</v>
      </c>
      <c r="U47">
        <v>16280</v>
      </c>
      <c r="V47">
        <v>1</v>
      </c>
      <c r="W47" t="s">
        <v>66</v>
      </c>
      <c r="X47" t="s">
        <v>43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 t="str">
        <f t="shared" si="1"/>
        <v>Good Experience</v>
      </c>
      <c r="AF47">
        <v>0</v>
      </c>
      <c r="AG47">
        <v>3</v>
      </c>
      <c r="AH47">
        <v>22</v>
      </c>
      <c r="AI47">
        <v>15</v>
      </c>
      <c r="AJ47">
        <v>15</v>
      </c>
      <c r="AK47">
        <v>8</v>
      </c>
    </row>
    <row r="48" spans="1:37">
      <c r="A48" s="7">
        <v>34</v>
      </c>
      <c r="B48" s="7" t="str">
        <f t="shared" si="0"/>
        <v>BtW 30-40</v>
      </c>
      <c r="C48" s="7" t="s">
        <v>43</v>
      </c>
      <c r="D48" s="7" t="s">
        <v>65</v>
      </c>
      <c r="E48" s="7">
        <v>1065</v>
      </c>
      <c r="F48" s="7" t="s">
        <v>37</v>
      </c>
      <c r="G48" s="7">
        <v>23</v>
      </c>
      <c r="H48" s="7">
        <v>4</v>
      </c>
      <c r="I48" s="7" t="s">
        <v>59</v>
      </c>
      <c r="J48" s="7">
        <v>1</v>
      </c>
      <c r="K48" s="7">
        <v>60</v>
      </c>
      <c r="L48" s="7">
        <v>2</v>
      </c>
      <c r="M48" s="7" t="s">
        <v>46</v>
      </c>
      <c r="N48" s="7">
        <v>72</v>
      </c>
      <c r="O48" s="7">
        <v>3</v>
      </c>
      <c r="P48" s="7">
        <v>2</v>
      </c>
      <c r="Q48" s="7" t="s">
        <v>40</v>
      </c>
      <c r="R48" s="7">
        <v>3</v>
      </c>
      <c r="S48" s="7" t="s">
        <v>41</v>
      </c>
      <c r="T48" s="7">
        <v>4568</v>
      </c>
      <c r="U48" s="7">
        <v>10034</v>
      </c>
      <c r="V48" s="7">
        <v>0</v>
      </c>
      <c r="W48" s="7" t="s">
        <v>66</v>
      </c>
      <c r="X48" s="7" t="s">
        <v>43</v>
      </c>
      <c r="Y48" s="7">
        <v>20</v>
      </c>
      <c r="Z48" s="7">
        <v>4</v>
      </c>
      <c r="AA48" s="7">
        <v>3</v>
      </c>
      <c r="AB48" s="7">
        <v>80</v>
      </c>
      <c r="AC48" s="7">
        <v>0</v>
      </c>
      <c r="AD48" s="7">
        <v>10</v>
      </c>
      <c r="AE48" s="7" t="str">
        <f t="shared" si="1"/>
        <v>Experience</v>
      </c>
      <c r="AF48" s="7">
        <v>2</v>
      </c>
      <c r="AG48" s="7">
        <v>3</v>
      </c>
      <c r="AH48" s="7">
        <v>9</v>
      </c>
      <c r="AI48" s="7">
        <v>5</v>
      </c>
      <c r="AJ48" s="7">
        <v>8</v>
      </c>
      <c r="AK48" s="7">
        <v>7</v>
      </c>
    </row>
    <row r="49" spans="1:37">
      <c r="A49">
        <v>37</v>
      </c>
      <c r="B49" t="str">
        <f t="shared" si="0"/>
        <v>BtW 30-40</v>
      </c>
      <c r="C49" t="s">
        <v>43</v>
      </c>
      <c r="D49" t="s">
        <v>63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61</v>
      </c>
      <c r="L49">
        <v>2</v>
      </c>
      <c r="M49" t="s">
        <v>46</v>
      </c>
      <c r="N49">
        <v>73</v>
      </c>
      <c r="O49">
        <v>3</v>
      </c>
      <c r="P49">
        <v>1</v>
      </c>
      <c r="Q49" t="s">
        <v>47</v>
      </c>
      <c r="R49">
        <v>2</v>
      </c>
      <c r="S49" t="s">
        <v>48</v>
      </c>
      <c r="T49">
        <v>3022</v>
      </c>
      <c r="U49">
        <v>10227</v>
      </c>
      <c r="V49">
        <v>4</v>
      </c>
      <c r="W49" t="s">
        <v>66</v>
      </c>
      <c r="X49" t="s">
        <v>43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 t="str">
        <f t="shared" si="1"/>
        <v>Experience</v>
      </c>
      <c r="AF49">
        <v>1</v>
      </c>
      <c r="AG49">
        <v>3</v>
      </c>
      <c r="AH49">
        <v>1</v>
      </c>
      <c r="AI49">
        <v>0</v>
      </c>
      <c r="AJ49">
        <v>0</v>
      </c>
      <c r="AK49">
        <v>0</v>
      </c>
    </row>
    <row r="50" spans="1:37">
      <c r="A50" s="7">
        <v>46</v>
      </c>
      <c r="B50" s="7" t="str">
        <f t="shared" si="0"/>
        <v>Over 40</v>
      </c>
      <c r="C50" s="7" t="s">
        <v>43</v>
      </c>
      <c r="D50" s="7" t="s">
        <v>64</v>
      </c>
      <c r="E50" s="7">
        <v>1211</v>
      </c>
      <c r="F50" s="7" t="s">
        <v>37</v>
      </c>
      <c r="G50" s="7">
        <v>5</v>
      </c>
      <c r="H50" s="7">
        <v>4</v>
      </c>
      <c r="I50" s="7" t="s">
        <v>59</v>
      </c>
      <c r="J50" s="7">
        <v>1</v>
      </c>
      <c r="K50" s="7">
        <v>62</v>
      </c>
      <c r="L50" s="7">
        <v>1</v>
      </c>
      <c r="M50" s="7" t="s">
        <v>46</v>
      </c>
      <c r="N50" s="7">
        <v>98</v>
      </c>
      <c r="O50" s="7">
        <v>3</v>
      </c>
      <c r="P50" s="7">
        <v>2</v>
      </c>
      <c r="Q50" s="7" t="s">
        <v>40</v>
      </c>
      <c r="R50" s="7">
        <v>4</v>
      </c>
      <c r="S50" s="7" t="s">
        <v>41</v>
      </c>
      <c r="T50" s="7">
        <v>5772</v>
      </c>
      <c r="U50" s="7">
        <v>20445</v>
      </c>
      <c r="V50" s="7">
        <v>4</v>
      </c>
      <c r="W50" s="7" t="s">
        <v>66</v>
      </c>
      <c r="X50" s="7" t="s">
        <v>35</v>
      </c>
      <c r="Y50" s="7">
        <v>21</v>
      </c>
      <c r="Z50" s="7">
        <v>4</v>
      </c>
      <c r="AA50" s="7">
        <v>3</v>
      </c>
      <c r="AB50" s="7">
        <v>80</v>
      </c>
      <c r="AC50" s="7">
        <v>0</v>
      </c>
      <c r="AD50" s="7">
        <v>14</v>
      </c>
      <c r="AE50" s="7" t="str">
        <f t="shared" si="1"/>
        <v>Good Experience</v>
      </c>
      <c r="AF50" s="7">
        <v>4</v>
      </c>
      <c r="AG50" s="7">
        <v>3</v>
      </c>
      <c r="AH50" s="7">
        <v>9</v>
      </c>
      <c r="AI50" s="7">
        <v>6</v>
      </c>
      <c r="AJ50" s="7">
        <v>0</v>
      </c>
      <c r="AK50" s="7">
        <v>8</v>
      </c>
    </row>
    <row r="51" spans="1:37">
      <c r="A51">
        <v>35</v>
      </c>
      <c r="B51" t="str">
        <f t="shared" si="0"/>
        <v>BtW 30-40</v>
      </c>
      <c r="C51" t="s">
        <v>43</v>
      </c>
      <c r="D51" t="s">
        <v>63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63</v>
      </c>
      <c r="L51">
        <v>4</v>
      </c>
      <c r="M51" t="s">
        <v>46</v>
      </c>
      <c r="N51">
        <v>36</v>
      </c>
      <c r="O51">
        <v>4</v>
      </c>
      <c r="P51">
        <v>1</v>
      </c>
      <c r="Q51" t="s">
        <v>50</v>
      </c>
      <c r="R51">
        <v>4</v>
      </c>
      <c r="S51" t="s">
        <v>48</v>
      </c>
      <c r="T51">
        <v>2269</v>
      </c>
      <c r="U51">
        <v>4892</v>
      </c>
      <c r="V51">
        <v>1</v>
      </c>
      <c r="W51" t="s">
        <v>66</v>
      </c>
      <c r="X51" t="s">
        <v>43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 t="str">
        <f t="shared" si="1"/>
        <v>Slight Experience</v>
      </c>
      <c r="AF51">
        <v>2</v>
      </c>
      <c r="AG51">
        <v>3</v>
      </c>
      <c r="AH51">
        <v>1</v>
      </c>
      <c r="AI51">
        <v>0</v>
      </c>
      <c r="AJ51">
        <v>0</v>
      </c>
      <c r="AK51">
        <v>1</v>
      </c>
    </row>
    <row r="52" spans="1:37">
      <c r="A52" s="7">
        <v>48</v>
      </c>
      <c r="B52" s="7" t="str">
        <f t="shared" si="0"/>
        <v>Over 40</v>
      </c>
      <c r="C52" s="7" t="s">
        <v>35</v>
      </c>
      <c r="D52" s="7" t="s">
        <v>63</v>
      </c>
      <c r="E52" s="7">
        <v>626</v>
      </c>
      <c r="F52" s="7" t="s">
        <v>45</v>
      </c>
      <c r="G52" s="7">
        <v>1</v>
      </c>
      <c r="H52" s="7">
        <v>2</v>
      </c>
      <c r="I52" s="7" t="s">
        <v>38</v>
      </c>
      <c r="J52" s="7">
        <v>1</v>
      </c>
      <c r="K52" s="7">
        <v>64</v>
      </c>
      <c r="L52" s="7">
        <v>1</v>
      </c>
      <c r="M52" s="7" t="s">
        <v>46</v>
      </c>
      <c r="N52" s="7">
        <v>98</v>
      </c>
      <c r="O52" s="7">
        <v>2</v>
      </c>
      <c r="P52" s="7">
        <v>3</v>
      </c>
      <c r="Q52" s="7" t="s">
        <v>50</v>
      </c>
      <c r="R52" s="7">
        <v>3</v>
      </c>
      <c r="S52" s="7" t="s">
        <v>41</v>
      </c>
      <c r="T52" s="7">
        <v>5381</v>
      </c>
      <c r="U52" s="7">
        <v>19294</v>
      </c>
      <c r="V52" s="7">
        <v>9</v>
      </c>
      <c r="W52" s="7" t="s">
        <v>66</v>
      </c>
      <c r="X52" s="7" t="s">
        <v>35</v>
      </c>
      <c r="Y52" s="7">
        <v>13</v>
      </c>
      <c r="Z52" s="7">
        <v>3</v>
      </c>
      <c r="AA52" s="7">
        <v>4</v>
      </c>
      <c r="AB52" s="7">
        <v>80</v>
      </c>
      <c r="AC52" s="7">
        <v>0</v>
      </c>
      <c r="AD52" s="7">
        <v>23</v>
      </c>
      <c r="AE52" s="7" t="str">
        <f t="shared" si="1"/>
        <v>Good Experience</v>
      </c>
      <c r="AF52" s="7">
        <v>2</v>
      </c>
      <c r="AG52" s="7">
        <v>3</v>
      </c>
      <c r="AH52" s="7">
        <v>1</v>
      </c>
      <c r="AI52" s="7">
        <v>0</v>
      </c>
      <c r="AJ52" s="7">
        <v>0</v>
      </c>
      <c r="AK52" s="7">
        <v>0</v>
      </c>
    </row>
    <row r="53" spans="1:37">
      <c r="A53">
        <v>28</v>
      </c>
      <c r="B53" t="str">
        <f t="shared" si="0"/>
        <v>Under 30</v>
      </c>
      <c r="C53" t="s">
        <v>35</v>
      </c>
      <c r="D53" t="s">
        <v>63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65</v>
      </c>
      <c r="L53">
        <v>3</v>
      </c>
      <c r="M53" t="s">
        <v>46</v>
      </c>
      <c r="N53">
        <v>50</v>
      </c>
      <c r="O53">
        <v>3</v>
      </c>
      <c r="P53">
        <v>1</v>
      </c>
      <c r="Q53" t="s">
        <v>50</v>
      </c>
      <c r="R53">
        <v>3</v>
      </c>
      <c r="S53" t="s">
        <v>41</v>
      </c>
      <c r="T53">
        <v>3441</v>
      </c>
      <c r="U53">
        <v>11179</v>
      </c>
      <c r="V53">
        <v>1</v>
      </c>
      <c r="W53" t="s">
        <v>66</v>
      </c>
      <c r="X53" t="s">
        <v>35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 t="str">
        <f t="shared" si="1"/>
        <v>Slight Experience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</row>
    <row r="54" spans="1:37">
      <c r="A54" s="7">
        <v>44</v>
      </c>
      <c r="B54" s="7" t="str">
        <f t="shared" si="0"/>
        <v>Over 40</v>
      </c>
      <c r="C54" s="7" t="s">
        <v>43</v>
      </c>
      <c r="D54" s="7" t="s">
        <v>63</v>
      </c>
      <c r="E54" s="7">
        <v>1488</v>
      </c>
      <c r="F54" s="7" t="s">
        <v>37</v>
      </c>
      <c r="G54" s="7">
        <v>1</v>
      </c>
      <c r="H54" s="7">
        <v>5</v>
      </c>
      <c r="I54" s="7" t="s">
        <v>59</v>
      </c>
      <c r="J54" s="7">
        <v>1</v>
      </c>
      <c r="K54" s="7">
        <v>68</v>
      </c>
      <c r="L54" s="7">
        <v>2</v>
      </c>
      <c r="M54" s="7" t="s">
        <v>39</v>
      </c>
      <c r="N54" s="7">
        <v>75</v>
      </c>
      <c r="O54" s="7">
        <v>3</v>
      </c>
      <c r="P54" s="7">
        <v>2</v>
      </c>
      <c r="Q54" s="7" t="s">
        <v>40</v>
      </c>
      <c r="R54" s="7">
        <v>1</v>
      </c>
      <c r="S54" s="7" t="s">
        <v>52</v>
      </c>
      <c r="T54" s="7">
        <v>5454</v>
      </c>
      <c r="U54" s="7">
        <v>4009</v>
      </c>
      <c r="V54" s="7">
        <v>5</v>
      </c>
      <c r="W54" s="7" t="s">
        <v>66</v>
      </c>
      <c r="X54" s="7" t="s">
        <v>35</v>
      </c>
      <c r="Y54" s="7">
        <v>21</v>
      </c>
      <c r="Z54" s="7">
        <v>4</v>
      </c>
      <c r="AA54" s="7">
        <v>3</v>
      </c>
      <c r="AB54" s="7">
        <v>80</v>
      </c>
      <c r="AC54" s="7">
        <v>1</v>
      </c>
      <c r="AD54" s="7">
        <v>9</v>
      </c>
      <c r="AE54" s="7" t="str">
        <f t="shared" si="1"/>
        <v>Experience</v>
      </c>
      <c r="AF54" s="7">
        <v>2</v>
      </c>
      <c r="AG54" s="7">
        <v>2</v>
      </c>
      <c r="AH54" s="7">
        <v>4</v>
      </c>
      <c r="AI54" s="7">
        <v>3</v>
      </c>
      <c r="AJ54" s="7">
        <v>1</v>
      </c>
      <c r="AK54" s="7">
        <v>3</v>
      </c>
    </row>
    <row r="55" spans="1:37">
      <c r="A55">
        <v>35</v>
      </c>
      <c r="B55" t="str">
        <f t="shared" si="0"/>
        <v>BtW 30-40</v>
      </c>
      <c r="C55" t="s">
        <v>43</v>
      </c>
      <c r="D55" t="s">
        <v>65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70</v>
      </c>
      <c r="L55">
        <v>3</v>
      </c>
      <c r="M55" t="s">
        <v>46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48</v>
      </c>
      <c r="T55">
        <v>9884</v>
      </c>
      <c r="U55">
        <v>8302</v>
      </c>
      <c r="V55">
        <v>2</v>
      </c>
      <c r="W55" t="s">
        <v>66</v>
      </c>
      <c r="X55" t="s">
        <v>35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 t="str">
        <f t="shared" si="1"/>
        <v>Experience</v>
      </c>
      <c r="AF55">
        <v>3</v>
      </c>
      <c r="AG55">
        <v>3</v>
      </c>
      <c r="AH55">
        <v>4</v>
      </c>
      <c r="AI55">
        <v>0</v>
      </c>
      <c r="AJ55">
        <v>2</v>
      </c>
      <c r="AK55">
        <v>3</v>
      </c>
    </row>
    <row r="56" spans="1:37">
      <c r="A56" s="7">
        <v>26</v>
      </c>
      <c r="B56" s="7" t="str">
        <f t="shared" si="0"/>
        <v>Under 30</v>
      </c>
      <c r="C56" s="7" t="s">
        <v>43</v>
      </c>
      <c r="D56" s="7" t="s">
        <v>63</v>
      </c>
      <c r="E56" s="7">
        <v>1443</v>
      </c>
      <c r="F56" s="7" t="s">
        <v>37</v>
      </c>
      <c r="G56" s="7">
        <v>23</v>
      </c>
      <c r="H56" s="7">
        <v>3</v>
      </c>
      <c r="I56" s="7" t="s">
        <v>59</v>
      </c>
      <c r="J56" s="7">
        <v>1</v>
      </c>
      <c r="K56" s="7">
        <v>72</v>
      </c>
      <c r="L56" s="7">
        <v>3</v>
      </c>
      <c r="M56" s="7" t="s">
        <v>39</v>
      </c>
      <c r="N56" s="7">
        <v>47</v>
      </c>
      <c r="O56" s="7">
        <v>2</v>
      </c>
      <c r="P56" s="7">
        <v>2</v>
      </c>
      <c r="Q56" s="7" t="s">
        <v>40</v>
      </c>
      <c r="R56" s="7">
        <v>4</v>
      </c>
      <c r="S56" s="7" t="s">
        <v>48</v>
      </c>
      <c r="T56" s="7">
        <v>4157</v>
      </c>
      <c r="U56" s="7">
        <v>21436</v>
      </c>
      <c r="V56" s="7">
        <v>7</v>
      </c>
      <c r="W56" s="7" t="s">
        <v>66</v>
      </c>
      <c r="X56" s="7" t="s">
        <v>35</v>
      </c>
      <c r="Y56" s="7">
        <v>19</v>
      </c>
      <c r="Z56" s="7">
        <v>3</v>
      </c>
      <c r="AA56" s="7">
        <v>3</v>
      </c>
      <c r="AB56" s="7">
        <v>80</v>
      </c>
      <c r="AC56" s="7">
        <v>1</v>
      </c>
      <c r="AD56" s="7">
        <v>5</v>
      </c>
      <c r="AE56" s="7" t="str">
        <f t="shared" si="1"/>
        <v>Slight Experience</v>
      </c>
      <c r="AF56" s="7">
        <v>2</v>
      </c>
      <c r="AG56" s="7">
        <v>2</v>
      </c>
      <c r="AH56" s="7">
        <v>2</v>
      </c>
      <c r="AI56" s="7">
        <v>2</v>
      </c>
      <c r="AJ56" s="7">
        <v>0</v>
      </c>
      <c r="AK56" s="7">
        <v>0</v>
      </c>
    </row>
    <row r="57" spans="1:37">
      <c r="A57">
        <v>33</v>
      </c>
      <c r="B57" t="str">
        <f t="shared" si="0"/>
        <v>BtW 30-40</v>
      </c>
      <c r="C57" t="s">
        <v>43</v>
      </c>
      <c r="D57" t="s">
        <v>64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73</v>
      </c>
      <c r="L57">
        <v>1</v>
      </c>
      <c r="M57" t="s">
        <v>39</v>
      </c>
      <c r="N57">
        <v>98</v>
      </c>
      <c r="O57">
        <v>3</v>
      </c>
      <c r="P57">
        <v>3</v>
      </c>
      <c r="Q57" t="s">
        <v>58</v>
      </c>
      <c r="R57">
        <v>4</v>
      </c>
      <c r="S57" t="s">
        <v>41</v>
      </c>
      <c r="T57">
        <v>13458</v>
      </c>
      <c r="U57">
        <v>15146</v>
      </c>
      <c r="V57">
        <v>1</v>
      </c>
      <c r="W57" t="s">
        <v>66</v>
      </c>
      <c r="X57" t="s">
        <v>35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 t="str">
        <f t="shared" si="1"/>
        <v>Good Experience</v>
      </c>
      <c r="AF57">
        <v>1</v>
      </c>
      <c r="AG57">
        <v>3</v>
      </c>
      <c r="AH57">
        <v>15</v>
      </c>
      <c r="AI57">
        <v>14</v>
      </c>
      <c r="AJ57">
        <v>8</v>
      </c>
      <c r="AK57">
        <v>12</v>
      </c>
    </row>
    <row r="58" spans="1:37">
      <c r="A58" s="7">
        <v>35</v>
      </c>
      <c r="B58" s="7" t="str">
        <f t="shared" si="0"/>
        <v>BtW 30-40</v>
      </c>
      <c r="C58" s="7" t="s">
        <v>43</v>
      </c>
      <c r="D58" s="7" t="s">
        <v>64</v>
      </c>
      <c r="E58" s="7">
        <v>853</v>
      </c>
      <c r="F58" s="7" t="s">
        <v>37</v>
      </c>
      <c r="G58" s="7">
        <v>18</v>
      </c>
      <c r="H58" s="7">
        <v>5</v>
      </c>
      <c r="I58" s="7" t="s">
        <v>38</v>
      </c>
      <c r="J58" s="7">
        <v>1</v>
      </c>
      <c r="K58" s="7">
        <v>74</v>
      </c>
      <c r="L58" s="7">
        <v>2</v>
      </c>
      <c r="M58" s="7" t="s">
        <v>46</v>
      </c>
      <c r="N58" s="7">
        <v>71</v>
      </c>
      <c r="O58" s="7">
        <v>3</v>
      </c>
      <c r="P58" s="7">
        <v>3</v>
      </c>
      <c r="Q58" s="7" t="s">
        <v>40</v>
      </c>
      <c r="R58" s="7">
        <v>1</v>
      </c>
      <c r="S58" s="7" t="s">
        <v>48</v>
      </c>
      <c r="T58" s="7">
        <v>9069</v>
      </c>
      <c r="U58" s="7">
        <v>11031</v>
      </c>
      <c r="V58" s="7">
        <v>1</v>
      </c>
      <c r="W58" s="7" t="s">
        <v>66</v>
      </c>
      <c r="X58" s="7" t="s">
        <v>43</v>
      </c>
      <c r="Y58" s="7">
        <v>22</v>
      </c>
      <c r="Z58" s="7">
        <v>4</v>
      </c>
      <c r="AA58" s="7">
        <v>4</v>
      </c>
      <c r="AB58" s="7">
        <v>80</v>
      </c>
      <c r="AC58" s="7">
        <v>1</v>
      </c>
      <c r="AD58" s="7">
        <v>9</v>
      </c>
      <c r="AE58" s="7" t="str">
        <f t="shared" si="1"/>
        <v>Experience</v>
      </c>
      <c r="AF58" s="7">
        <v>3</v>
      </c>
      <c r="AG58" s="7">
        <v>2</v>
      </c>
      <c r="AH58" s="7">
        <v>9</v>
      </c>
      <c r="AI58" s="7">
        <v>8</v>
      </c>
      <c r="AJ58" s="7">
        <v>1</v>
      </c>
      <c r="AK58" s="7">
        <v>8</v>
      </c>
    </row>
    <row r="59" spans="1:37">
      <c r="A59">
        <v>35</v>
      </c>
      <c r="B59" t="str">
        <f t="shared" si="0"/>
        <v>BtW 30-40</v>
      </c>
      <c r="C59" t="s">
        <v>43</v>
      </c>
      <c r="D59" t="s">
        <v>63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75</v>
      </c>
      <c r="L59">
        <v>3</v>
      </c>
      <c r="M59" t="s">
        <v>39</v>
      </c>
      <c r="N59">
        <v>30</v>
      </c>
      <c r="O59">
        <v>3</v>
      </c>
      <c r="P59">
        <v>1</v>
      </c>
      <c r="Q59" t="s">
        <v>50</v>
      </c>
      <c r="R59">
        <v>1</v>
      </c>
      <c r="S59" t="s">
        <v>48</v>
      </c>
      <c r="T59">
        <v>4014</v>
      </c>
      <c r="U59">
        <v>16002</v>
      </c>
      <c r="V59">
        <v>3</v>
      </c>
      <c r="W59" t="s">
        <v>66</v>
      </c>
      <c r="X59" t="s">
        <v>35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 t="str">
        <f t="shared" si="1"/>
        <v>Slight Experience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</row>
    <row r="60" spans="1:37">
      <c r="A60" s="7">
        <v>31</v>
      </c>
      <c r="B60" s="7" t="str">
        <f t="shared" si="0"/>
        <v>BtW 30-40</v>
      </c>
      <c r="C60" s="7" t="s">
        <v>43</v>
      </c>
      <c r="D60" s="7" t="s">
        <v>63</v>
      </c>
      <c r="E60" s="7">
        <v>655</v>
      </c>
      <c r="F60" s="7" t="s">
        <v>45</v>
      </c>
      <c r="G60" s="7">
        <v>7</v>
      </c>
      <c r="H60" s="7">
        <v>4</v>
      </c>
      <c r="I60" s="7" t="s">
        <v>38</v>
      </c>
      <c r="J60" s="7">
        <v>1</v>
      </c>
      <c r="K60" s="7">
        <v>76</v>
      </c>
      <c r="L60" s="7">
        <v>4</v>
      </c>
      <c r="M60" s="7" t="s">
        <v>46</v>
      </c>
      <c r="N60" s="7">
        <v>48</v>
      </c>
      <c r="O60" s="7">
        <v>3</v>
      </c>
      <c r="P60" s="7">
        <v>2</v>
      </c>
      <c r="Q60" s="7" t="s">
        <v>50</v>
      </c>
      <c r="R60" s="7">
        <v>4</v>
      </c>
      <c r="S60" s="7" t="s">
        <v>52</v>
      </c>
      <c r="T60" s="7">
        <v>5915</v>
      </c>
      <c r="U60" s="7">
        <v>9528</v>
      </c>
      <c r="V60" s="7">
        <v>3</v>
      </c>
      <c r="W60" s="7" t="s">
        <v>66</v>
      </c>
      <c r="X60" s="7" t="s">
        <v>43</v>
      </c>
      <c r="Y60" s="7">
        <v>22</v>
      </c>
      <c r="Z60" s="7">
        <v>4</v>
      </c>
      <c r="AA60" s="7">
        <v>4</v>
      </c>
      <c r="AB60" s="7">
        <v>80</v>
      </c>
      <c r="AC60" s="7">
        <v>1</v>
      </c>
      <c r="AD60" s="7">
        <v>10</v>
      </c>
      <c r="AE60" s="7" t="str">
        <f t="shared" si="1"/>
        <v>Experience</v>
      </c>
      <c r="AF60" s="7">
        <v>3</v>
      </c>
      <c r="AG60" s="7">
        <v>2</v>
      </c>
      <c r="AH60" s="7">
        <v>7</v>
      </c>
      <c r="AI60" s="7">
        <v>7</v>
      </c>
      <c r="AJ60" s="7">
        <v>1</v>
      </c>
      <c r="AK60" s="7">
        <v>7</v>
      </c>
    </row>
    <row r="61" spans="1:37">
      <c r="A61">
        <v>37</v>
      </c>
      <c r="B61" t="str">
        <f t="shared" si="0"/>
        <v>BtW 30-40</v>
      </c>
      <c r="C61" t="s">
        <v>43</v>
      </c>
      <c r="D61" t="s">
        <v>63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77</v>
      </c>
      <c r="L61">
        <v>1</v>
      </c>
      <c r="M61" t="s">
        <v>46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52</v>
      </c>
      <c r="T61">
        <v>5993</v>
      </c>
      <c r="U61">
        <v>2689</v>
      </c>
      <c r="V61">
        <v>1</v>
      </c>
      <c r="W61" t="s">
        <v>66</v>
      </c>
      <c r="X61" t="s">
        <v>43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 t="str">
        <f t="shared" si="1"/>
        <v>Experience</v>
      </c>
      <c r="AF61">
        <v>2</v>
      </c>
      <c r="AG61">
        <v>4</v>
      </c>
      <c r="AH61">
        <v>7</v>
      </c>
      <c r="AI61">
        <v>5</v>
      </c>
      <c r="AJ61">
        <v>0</v>
      </c>
      <c r="AK61">
        <v>7</v>
      </c>
    </row>
    <row r="62" spans="1:37">
      <c r="A62" s="7">
        <v>32</v>
      </c>
      <c r="B62" s="7" t="str">
        <f t="shared" si="0"/>
        <v>BtW 30-40</v>
      </c>
      <c r="C62" s="7" t="s">
        <v>43</v>
      </c>
      <c r="D62" s="7" t="s">
        <v>63</v>
      </c>
      <c r="E62" s="7">
        <v>427</v>
      </c>
      <c r="F62" s="7" t="s">
        <v>45</v>
      </c>
      <c r="G62" s="7">
        <v>1</v>
      </c>
      <c r="H62" s="7">
        <v>3</v>
      </c>
      <c r="I62" s="7" t="s">
        <v>51</v>
      </c>
      <c r="J62" s="7">
        <v>1</v>
      </c>
      <c r="K62" s="7">
        <v>78</v>
      </c>
      <c r="L62" s="7">
        <v>1</v>
      </c>
      <c r="M62" s="7" t="s">
        <v>46</v>
      </c>
      <c r="N62" s="7">
        <v>33</v>
      </c>
      <c r="O62" s="7">
        <v>3</v>
      </c>
      <c r="P62" s="7">
        <v>2</v>
      </c>
      <c r="Q62" s="7" t="s">
        <v>53</v>
      </c>
      <c r="R62" s="7">
        <v>4</v>
      </c>
      <c r="S62" s="7" t="s">
        <v>48</v>
      </c>
      <c r="T62" s="7">
        <v>6162</v>
      </c>
      <c r="U62" s="7">
        <v>10877</v>
      </c>
      <c r="V62" s="7">
        <v>1</v>
      </c>
      <c r="W62" s="7" t="s">
        <v>66</v>
      </c>
      <c r="X62" s="7" t="s">
        <v>35</v>
      </c>
      <c r="Y62" s="7">
        <v>22</v>
      </c>
      <c r="Z62" s="7">
        <v>4</v>
      </c>
      <c r="AA62" s="7">
        <v>2</v>
      </c>
      <c r="AB62" s="7">
        <v>80</v>
      </c>
      <c r="AC62" s="7">
        <v>1</v>
      </c>
      <c r="AD62" s="7">
        <v>9</v>
      </c>
      <c r="AE62" s="7" t="str">
        <f t="shared" si="1"/>
        <v>Experience</v>
      </c>
      <c r="AF62" s="7">
        <v>3</v>
      </c>
      <c r="AG62" s="7">
        <v>3</v>
      </c>
      <c r="AH62" s="7">
        <v>9</v>
      </c>
      <c r="AI62" s="7">
        <v>8</v>
      </c>
      <c r="AJ62" s="7">
        <v>7</v>
      </c>
      <c r="AK62" s="7">
        <v>8</v>
      </c>
    </row>
    <row r="63" spans="1:37">
      <c r="A63">
        <v>38</v>
      </c>
      <c r="B63" t="str">
        <f t="shared" si="0"/>
        <v>BtW 30-40</v>
      </c>
      <c r="C63" t="s">
        <v>43</v>
      </c>
      <c r="D63" t="s">
        <v>64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79</v>
      </c>
      <c r="L63">
        <v>4</v>
      </c>
      <c r="M63" t="s">
        <v>39</v>
      </c>
      <c r="N63">
        <v>50</v>
      </c>
      <c r="O63">
        <v>3</v>
      </c>
      <c r="P63">
        <v>2</v>
      </c>
      <c r="Q63" t="s">
        <v>50</v>
      </c>
      <c r="R63">
        <v>4</v>
      </c>
      <c r="S63" t="s">
        <v>41</v>
      </c>
      <c r="T63">
        <v>2406</v>
      </c>
      <c r="U63">
        <v>5456</v>
      </c>
      <c r="V63">
        <v>1</v>
      </c>
      <c r="W63" t="s">
        <v>66</v>
      </c>
      <c r="X63" t="s">
        <v>43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 t="str">
        <f t="shared" si="1"/>
        <v>Experience</v>
      </c>
      <c r="AF63">
        <v>2</v>
      </c>
      <c r="AG63">
        <v>3</v>
      </c>
      <c r="AH63">
        <v>10</v>
      </c>
      <c r="AI63">
        <v>3</v>
      </c>
      <c r="AJ63">
        <v>9</v>
      </c>
      <c r="AK63">
        <v>9</v>
      </c>
    </row>
    <row r="64" spans="1:37">
      <c r="A64" s="7">
        <v>50</v>
      </c>
      <c r="B64" s="7" t="str">
        <f t="shared" si="0"/>
        <v>Over 40</v>
      </c>
      <c r="C64" s="7" t="s">
        <v>43</v>
      </c>
      <c r="D64" s="7" t="s">
        <v>63</v>
      </c>
      <c r="E64" s="7">
        <v>989</v>
      </c>
      <c r="F64" s="7" t="s">
        <v>45</v>
      </c>
      <c r="G64" s="7">
        <v>7</v>
      </c>
      <c r="H64" s="7">
        <v>2</v>
      </c>
      <c r="I64" s="7" t="s">
        <v>51</v>
      </c>
      <c r="J64" s="7">
        <v>1</v>
      </c>
      <c r="K64" s="7">
        <v>80</v>
      </c>
      <c r="L64" s="7">
        <v>2</v>
      </c>
      <c r="M64" s="7" t="s">
        <v>39</v>
      </c>
      <c r="N64" s="7">
        <v>43</v>
      </c>
      <c r="O64" s="7">
        <v>2</v>
      </c>
      <c r="P64" s="7">
        <v>5</v>
      </c>
      <c r="Q64" s="7" t="s">
        <v>58</v>
      </c>
      <c r="R64" s="7">
        <v>3</v>
      </c>
      <c r="S64" s="7" t="s">
        <v>52</v>
      </c>
      <c r="T64" s="7">
        <v>18740</v>
      </c>
      <c r="U64" s="7">
        <v>16701</v>
      </c>
      <c r="V64" s="7">
        <v>5</v>
      </c>
      <c r="W64" s="7" t="s">
        <v>66</v>
      </c>
      <c r="X64" s="7" t="s">
        <v>35</v>
      </c>
      <c r="Y64" s="7">
        <v>12</v>
      </c>
      <c r="Z64" s="7">
        <v>3</v>
      </c>
      <c r="AA64" s="7">
        <v>4</v>
      </c>
      <c r="AB64" s="7">
        <v>80</v>
      </c>
      <c r="AC64" s="7">
        <v>1</v>
      </c>
      <c r="AD64" s="7">
        <v>29</v>
      </c>
      <c r="AE64" s="7" t="str">
        <f t="shared" si="1"/>
        <v>Good Experience</v>
      </c>
      <c r="AF64" s="7">
        <v>2</v>
      </c>
      <c r="AG64" s="7">
        <v>2</v>
      </c>
      <c r="AH64" s="7">
        <v>27</v>
      </c>
      <c r="AI64" s="7">
        <v>3</v>
      </c>
      <c r="AJ64" s="7">
        <v>13</v>
      </c>
      <c r="AK64" s="7">
        <v>8</v>
      </c>
    </row>
    <row r="65" spans="1:37">
      <c r="A65">
        <v>59</v>
      </c>
      <c r="B65" t="str">
        <f t="shared" si="0"/>
        <v>Over 40</v>
      </c>
      <c r="C65" t="s">
        <v>43</v>
      </c>
      <c r="D65" t="s">
        <v>63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81</v>
      </c>
      <c r="L65">
        <v>1</v>
      </c>
      <c r="M65" t="s">
        <v>39</v>
      </c>
      <c r="N65">
        <v>99</v>
      </c>
      <c r="O65">
        <v>3</v>
      </c>
      <c r="P65">
        <v>3</v>
      </c>
      <c r="Q65" t="s">
        <v>40</v>
      </c>
      <c r="R65">
        <v>1</v>
      </c>
      <c r="S65" t="s">
        <v>41</v>
      </c>
      <c r="T65">
        <v>7637</v>
      </c>
      <c r="U65">
        <v>2354</v>
      </c>
      <c r="V65">
        <v>7</v>
      </c>
      <c r="W65" t="s">
        <v>66</v>
      </c>
      <c r="X65" t="s">
        <v>43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 t="str">
        <f t="shared" si="1"/>
        <v>Good Experience</v>
      </c>
      <c r="AF65">
        <v>3</v>
      </c>
      <c r="AG65">
        <v>2</v>
      </c>
      <c r="AH65">
        <v>21</v>
      </c>
      <c r="AI65">
        <v>16</v>
      </c>
      <c r="AJ65">
        <v>7</v>
      </c>
      <c r="AK65">
        <v>9</v>
      </c>
    </row>
    <row r="66" spans="1:37">
      <c r="A66" s="7">
        <v>36</v>
      </c>
      <c r="B66" s="7" t="str">
        <f t="shared" si="0"/>
        <v>BtW 30-40</v>
      </c>
      <c r="C66" s="7" t="s">
        <v>43</v>
      </c>
      <c r="D66" s="7" t="s">
        <v>63</v>
      </c>
      <c r="E66" s="7">
        <v>1223</v>
      </c>
      <c r="F66" s="7" t="s">
        <v>45</v>
      </c>
      <c r="G66" s="7">
        <v>8</v>
      </c>
      <c r="H66" s="7">
        <v>3</v>
      </c>
      <c r="I66" s="7" t="s">
        <v>60</v>
      </c>
      <c r="J66" s="7">
        <v>1</v>
      </c>
      <c r="K66" s="7">
        <v>83</v>
      </c>
      <c r="L66" s="7">
        <v>3</v>
      </c>
      <c r="M66" s="7" t="s">
        <v>39</v>
      </c>
      <c r="N66" s="7">
        <v>59</v>
      </c>
      <c r="O66" s="7">
        <v>3</v>
      </c>
      <c r="P66" s="7">
        <v>3</v>
      </c>
      <c r="Q66" s="7" t="s">
        <v>54</v>
      </c>
      <c r="R66" s="7">
        <v>3</v>
      </c>
      <c r="S66" s="7" t="s">
        <v>52</v>
      </c>
      <c r="T66" s="7">
        <v>10096</v>
      </c>
      <c r="U66" s="7">
        <v>8202</v>
      </c>
      <c r="V66" s="7">
        <v>1</v>
      </c>
      <c r="W66" s="7" t="s">
        <v>66</v>
      </c>
      <c r="X66" s="7" t="s">
        <v>43</v>
      </c>
      <c r="Y66" s="7">
        <v>13</v>
      </c>
      <c r="Z66" s="7">
        <v>3</v>
      </c>
      <c r="AA66" s="7">
        <v>2</v>
      </c>
      <c r="AB66" s="7">
        <v>80</v>
      </c>
      <c r="AC66" s="7">
        <v>3</v>
      </c>
      <c r="AD66" s="7">
        <v>17</v>
      </c>
      <c r="AE66" s="7" t="str">
        <f t="shared" si="1"/>
        <v>Good Experience</v>
      </c>
      <c r="AF66" s="7">
        <v>2</v>
      </c>
      <c r="AG66" s="7">
        <v>3</v>
      </c>
      <c r="AH66" s="7">
        <v>17</v>
      </c>
      <c r="AI66" s="7">
        <v>14</v>
      </c>
      <c r="AJ66" s="7">
        <v>12</v>
      </c>
      <c r="AK66" s="7">
        <v>8</v>
      </c>
    </row>
    <row r="67" spans="1:37">
      <c r="A67">
        <v>55</v>
      </c>
      <c r="B67" t="str">
        <f t="shared" ref="B67:B130" si="2">IF(A67&lt;30,"Under 30",IF(A67&lt;40,"BtW 30-40","Over 40"))</f>
        <v>Over 40</v>
      </c>
      <c r="C67" t="s">
        <v>43</v>
      </c>
      <c r="D67" t="s">
        <v>63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84</v>
      </c>
      <c r="L67">
        <v>4</v>
      </c>
      <c r="M67" t="s">
        <v>39</v>
      </c>
      <c r="N67">
        <v>33</v>
      </c>
      <c r="O67">
        <v>3</v>
      </c>
      <c r="P67">
        <v>4</v>
      </c>
      <c r="Q67" t="s">
        <v>56</v>
      </c>
      <c r="R67">
        <v>3</v>
      </c>
      <c r="S67" t="s">
        <v>52</v>
      </c>
      <c r="T67">
        <v>14756</v>
      </c>
      <c r="U67">
        <v>19730</v>
      </c>
      <c r="V67">
        <v>2</v>
      </c>
      <c r="W67" t="s">
        <v>66</v>
      </c>
      <c r="X67" t="s">
        <v>35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 t="str">
        <f t="shared" ref="AE67:AE130" si="3">IF(AD67&lt;=5,"Slight Experience", IF(AD67&lt;=10,"Experience","Good Experience"))</f>
        <v>Good Experience</v>
      </c>
      <c r="AF67">
        <v>2</v>
      </c>
      <c r="AG67">
        <v>3</v>
      </c>
      <c r="AH67">
        <v>5</v>
      </c>
      <c r="AI67">
        <v>0</v>
      </c>
      <c r="AJ67">
        <v>0</v>
      </c>
      <c r="AK67">
        <v>2</v>
      </c>
    </row>
    <row r="68" spans="1:37">
      <c r="A68" s="7">
        <v>36</v>
      </c>
      <c r="B68" s="7" t="str">
        <f t="shared" si="2"/>
        <v>BtW 30-40</v>
      </c>
      <c r="C68" s="7" t="s">
        <v>43</v>
      </c>
      <c r="D68" s="7" t="s">
        <v>64</v>
      </c>
      <c r="E68" s="7">
        <v>1195</v>
      </c>
      <c r="F68" s="7" t="s">
        <v>45</v>
      </c>
      <c r="G68" s="7">
        <v>11</v>
      </c>
      <c r="H68" s="7">
        <v>3</v>
      </c>
      <c r="I68" s="7" t="s">
        <v>38</v>
      </c>
      <c r="J68" s="7">
        <v>1</v>
      </c>
      <c r="K68" s="7">
        <v>85</v>
      </c>
      <c r="L68" s="7">
        <v>2</v>
      </c>
      <c r="M68" s="7" t="s">
        <v>46</v>
      </c>
      <c r="N68" s="7">
        <v>95</v>
      </c>
      <c r="O68" s="7">
        <v>2</v>
      </c>
      <c r="P68" s="7">
        <v>2</v>
      </c>
      <c r="Q68" s="7" t="s">
        <v>53</v>
      </c>
      <c r="R68" s="7">
        <v>2</v>
      </c>
      <c r="S68" s="7" t="s">
        <v>41</v>
      </c>
      <c r="T68" s="7">
        <v>6499</v>
      </c>
      <c r="U68" s="7">
        <v>22656</v>
      </c>
      <c r="V68" s="7">
        <v>1</v>
      </c>
      <c r="W68" s="7" t="s">
        <v>66</v>
      </c>
      <c r="X68" s="7" t="s">
        <v>43</v>
      </c>
      <c r="Y68" s="7">
        <v>13</v>
      </c>
      <c r="Z68" s="7">
        <v>3</v>
      </c>
      <c r="AA68" s="7">
        <v>3</v>
      </c>
      <c r="AB68" s="7">
        <v>80</v>
      </c>
      <c r="AC68" s="7">
        <v>0</v>
      </c>
      <c r="AD68" s="7">
        <v>6</v>
      </c>
      <c r="AE68" s="7" t="str">
        <f t="shared" si="3"/>
        <v>Experience</v>
      </c>
      <c r="AF68" s="7">
        <v>3</v>
      </c>
      <c r="AG68" s="7">
        <v>3</v>
      </c>
      <c r="AH68" s="7">
        <v>6</v>
      </c>
      <c r="AI68" s="7">
        <v>5</v>
      </c>
      <c r="AJ68" s="7">
        <v>0</v>
      </c>
      <c r="AK68" s="7">
        <v>3</v>
      </c>
    </row>
    <row r="69" spans="1:37">
      <c r="A69">
        <v>45</v>
      </c>
      <c r="B69" t="str">
        <f t="shared" si="2"/>
        <v>Over 40</v>
      </c>
      <c r="C69" t="s">
        <v>43</v>
      </c>
      <c r="D69" t="s">
        <v>63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86</v>
      </c>
      <c r="L69">
        <v>2</v>
      </c>
      <c r="M69" t="s">
        <v>46</v>
      </c>
      <c r="N69">
        <v>59</v>
      </c>
      <c r="O69">
        <v>3</v>
      </c>
      <c r="P69">
        <v>3</v>
      </c>
      <c r="Q69" t="s">
        <v>47</v>
      </c>
      <c r="R69">
        <v>1</v>
      </c>
      <c r="S69" t="s">
        <v>52</v>
      </c>
      <c r="T69">
        <v>9724</v>
      </c>
      <c r="U69">
        <v>18787</v>
      </c>
      <c r="V69">
        <v>2</v>
      </c>
      <c r="W69" t="s">
        <v>66</v>
      </c>
      <c r="X69" t="s">
        <v>43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 t="str">
        <f t="shared" si="3"/>
        <v>Good Experience</v>
      </c>
      <c r="AF69">
        <v>2</v>
      </c>
      <c r="AG69">
        <v>3</v>
      </c>
      <c r="AH69">
        <v>1</v>
      </c>
      <c r="AI69">
        <v>0</v>
      </c>
      <c r="AJ69">
        <v>0</v>
      </c>
      <c r="AK69">
        <v>0</v>
      </c>
    </row>
    <row r="70" spans="1:37">
      <c r="A70" s="7">
        <v>35</v>
      </c>
      <c r="B70" s="7" t="str">
        <f t="shared" si="2"/>
        <v>BtW 30-40</v>
      </c>
      <c r="C70" s="7" t="s">
        <v>43</v>
      </c>
      <c r="D70" s="7" t="s">
        <v>64</v>
      </c>
      <c r="E70" s="7">
        <v>664</v>
      </c>
      <c r="F70" s="7" t="s">
        <v>45</v>
      </c>
      <c r="G70" s="7">
        <v>1</v>
      </c>
      <c r="H70" s="7">
        <v>3</v>
      </c>
      <c r="I70" s="7" t="s">
        <v>51</v>
      </c>
      <c r="J70" s="7">
        <v>1</v>
      </c>
      <c r="K70" s="7">
        <v>88</v>
      </c>
      <c r="L70" s="7">
        <v>2</v>
      </c>
      <c r="M70" s="7" t="s">
        <v>46</v>
      </c>
      <c r="N70" s="7">
        <v>79</v>
      </c>
      <c r="O70" s="7">
        <v>3</v>
      </c>
      <c r="P70" s="7">
        <v>1</v>
      </c>
      <c r="Q70" s="7" t="s">
        <v>47</v>
      </c>
      <c r="R70" s="7">
        <v>1</v>
      </c>
      <c r="S70" s="7" t="s">
        <v>48</v>
      </c>
      <c r="T70" s="7">
        <v>2194</v>
      </c>
      <c r="U70" s="7">
        <v>5868</v>
      </c>
      <c r="V70" s="7">
        <v>4</v>
      </c>
      <c r="W70" s="7" t="s">
        <v>66</v>
      </c>
      <c r="X70" s="7" t="s">
        <v>43</v>
      </c>
      <c r="Y70" s="7">
        <v>13</v>
      </c>
      <c r="Z70" s="7">
        <v>3</v>
      </c>
      <c r="AA70" s="7">
        <v>4</v>
      </c>
      <c r="AB70" s="7">
        <v>80</v>
      </c>
      <c r="AC70" s="7">
        <v>1</v>
      </c>
      <c r="AD70" s="7">
        <v>5</v>
      </c>
      <c r="AE70" s="7" t="str">
        <f t="shared" si="3"/>
        <v>Slight Experience</v>
      </c>
      <c r="AF70" s="7">
        <v>2</v>
      </c>
      <c r="AG70" s="7">
        <v>2</v>
      </c>
      <c r="AH70" s="7">
        <v>3</v>
      </c>
      <c r="AI70" s="7">
        <v>2</v>
      </c>
      <c r="AJ70" s="7">
        <v>1</v>
      </c>
      <c r="AK70" s="7">
        <v>2</v>
      </c>
    </row>
    <row r="71" spans="1:37">
      <c r="A71">
        <v>36</v>
      </c>
      <c r="B71" t="str">
        <f t="shared" si="2"/>
        <v>BtW 30-40</v>
      </c>
      <c r="C71" t="s">
        <v>35</v>
      </c>
      <c r="D71" t="s">
        <v>63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90</v>
      </c>
      <c r="L71">
        <v>4</v>
      </c>
      <c r="M71" t="s">
        <v>46</v>
      </c>
      <c r="N71">
        <v>79</v>
      </c>
      <c r="O71">
        <v>2</v>
      </c>
      <c r="P71">
        <v>1</v>
      </c>
      <c r="Q71" t="s">
        <v>47</v>
      </c>
      <c r="R71">
        <v>3</v>
      </c>
      <c r="S71" t="s">
        <v>48</v>
      </c>
      <c r="T71">
        <v>3388</v>
      </c>
      <c r="U71">
        <v>21777</v>
      </c>
      <c r="V71">
        <v>0</v>
      </c>
      <c r="W71" t="s">
        <v>66</v>
      </c>
      <c r="X71" t="s">
        <v>35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 t="str">
        <f t="shared" si="3"/>
        <v>Slight Experience</v>
      </c>
      <c r="AF71">
        <v>0</v>
      </c>
      <c r="AG71">
        <v>2</v>
      </c>
      <c r="AH71">
        <v>1</v>
      </c>
      <c r="AI71">
        <v>0</v>
      </c>
      <c r="AJ71">
        <v>0</v>
      </c>
      <c r="AK71">
        <v>0</v>
      </c>
    </row>
    <row r="72" spans="1:37">
      <c r="A72" s="7">
        <v>59</v>
      </c>
      <c r="B72" s="7" t="str">
        <f t="shared" si="2"/>
        <v>Over 40</v>
      </c>
      <c r="C72" s="7" t="s">
        <v>43</v>
      </c>
      <c r="D72" s="7" t="s">
        <v>64</v>
      </c>
      <c r="E72" s="7">
        <v>1225</v>
      </c>
      <c r="F72" s="7" t="s">
        <v>37</v>
      </c>
      <c r="G72" s="7">
        <v>1</v>
      </c>
      <c r="H72" s="7">
        <v>1</v>
      </c>
      <c r="I72" s="7" t="s">
        <v>38</v>
      </c>
      <c r="J72" s="7">
        <v>1</v>
      </c>
      <c r="K72" s="7">
        <v>91</v>
      </c>
      <c r="L72" s="7">
        <v>1</v>
      </c>
      <c r="M72" s="7" t="s">
        <v>39</v>
      </c>
      <c r="N72" s="7">
        <v>57</v>
      </c>
      <c r="O72" s="7">
        <v>2</v>
      </c>
      <c r="P72" s="7">
        <v>2</v>
      </c>
      <c r="Q72" s="7" t="s">
        <v>40</v>
      </c>
      <c r="R72" s="7">
        <v>3</v>
      </c>
      <c r="S72" s="7" t="s">
        <v>41</v>
      </c>
      <c r="T72" s="7">
        <v>5473</v>
      </c>
      <c r="U72" s="7">
        <v>24668</v>
      </c>
      <c r="V72" s="7">
        <v>7</v>
      </c>
      <c r="W72" s="7" t="s">
        <v>66</v>
      </c>
      <c r="X72" s="7" t="s">
        <v>43</v>
      </c>
      <c r="Y72" s="7">
        <v>11</v>
      </c>
      <c r="Z72" s="7">
        <v>3</v>
      </c>
      <c r="AA72" s="7">
        <v>4</v>
      </c>
      <c r="AB72" s="7">
        <v>80</v>
      </c>
      <c r="AC72" s="7">
        <v>0</v>
      </c>
      <c r="AD72" s="7">
        <v>20</v>
      </c>
      <c r="AE72" s="7" t="str">
        <f t="shared" si="3"/>
        <v>Good Experience</v>
      </c>
      <c r="AF72" s="7">
        <v>2</v>
      </c>
      <c r="AG72" s="7">
        <v>2</v>
      </c>
      <c r="AH72" s="7">
        <v>4</v>
      </c>
      <c r="AI72" s="7">
        <v>3</v>
      </c>
      <c r="AJ72" s="7">
        <v>1</v>
      </c>
      <c r="AK72" s="7">
        <v>3</v>
      </c>
    </row>
    <row r="73" spans="1:37">
      <c r="A73">
        <v>29</v>
      </c>
      <c r="B73" t="str">
        <f t="shared" si="2"/>
        <v>Under 30</v>
      </c>
      <c r="C73" t="s">
        <v>43</v>
      </c>
      <c r="D73" t="s">
        <v>63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94</v>
      </c>
      <c r="L73">
        <v>3</v>
      </c>
      <c r="M73" t="s">
        <v>46</v>
      </c>
      <c r="N73">
        <v>76</v>
      </c>
      <c r="O73">
        <v>3</v>
      </c>
      <c r="P73">
        <v>1</v>
      </c>
      <c r="Q73" t="s">
        <v>47</v>
      </c>
      <c r="R73">
        <v>2</v>
      </c>
      <c r="S73" t="s">
        <v>48</v>
      </c>
      <c r="T73">
        <v>2703</v>
      </c>
      <c r="U73">
        <v>4956</v>
      </c>
      <c r="V73">
        <v>0</v>
      </c>
      <c r="W73" t="s">
        <v>66</v>
      </c>
      <c r="X73" t="s">
        <v>43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 t="str">
        <f t="shared" si="3"/>
        <v>Experience</v>
      </c>
      <c r="AF73">
        <v>3</v>
      </c>
      <c r="AG73">
        <v>3</v>
      </c>
      <c r="AH73">
        <v>5</v>
      </c>
      <c r="AI73">
        <v>4</v>
      </c>
      <c r="AJ73">
        <v>0</v>
      </c>
      <c r="AK73">
        <v>4</v>
      </c>
    </row>
    <row r="74" spans="1:37">
      <c r="A74" s="7">
        <v>31</v>
      </c>
      <c r="B74" s="7" t="str">
        <f t="shared" si="2"/>
        <v>BtW 30-40</v>
      </c>
      <c r="C74" s="7" t="s">
        <v>43</v>
      </c>
      <c r="D74" s="7" t="s">
        <v>63</v>
      </c>
      <c r="E74" s="7">
        <v>1082</v>
      </c>
      <c r="F74" s="7" t="s">
        <v>45</v>
      </c>
      <c r="G74" s="7">
        <v>1</v>
      </c>
      <c r="H74" s="7">
        <v>4</v>
      </c>
      <c r="I74" s="7" t="s">
        <v>51</v>
      </c>
      <c r="J74" s="7">
        <v>1</v>
      </c>
      <c r="K74" s="7">
        <v>95</v>
      </c>
      <c r="L74" s="7">
        <v>3</v>
      </c>
      <c r="M74" s="7" t="s">
        <v>46</v>
      </c>
      <c r="N74" s="7">
        <v>87</v>
      </c>
      <c r="O74" s="7">
        <v>3</v>
      </c>
      <c r="P74" s="7">
        <v>1</v>
      </c>
      <c r="Q74" s="7" t="s">
        <v>47</v>
      </c>
      <c r="R74" s="7">
        <v>2</v>
      </c>
      <c r="S74" s="7" t="s">
        <v>41</v>
      </c>
      <c r="T74" s="7">
        <v>2501</v>
      </c>
      <c r="U74" s="7">
        <v>18775</v>
      </c>
      <c r="V74" s="7">
        <v>1</v>
      </c>
      <c r="W74" s="7" t="s">
        <v>66</v>
      </c>
      <c r="X74" s="7" t="s">
        <v>43</v>
      </c>
      <c r="Y74" s="7">
        <v>17</v>
      </c>
      <c r="Z74" s="7">
        <v>3</v>
      </c>
      <c r="AA74" s="7">
        <v>2</v>
      </c>
      <c r="AB74" s="7">
        <v>80</v>
      </c>
      <c r="AC74" s="7">
        <v>0</v>
      </c>
      <c r="AD74" s="7">
        <v>1</v>
      </c>
      <c r="AE74" s="7" t="str">
        <f t="shared" si="3"/>
        <v>Slight Experience</v>
      </c>
      <c r="AF74" s="7">
        <v>4</v>
      </c>
      <c r="AG74" s="7">
        <v>3</v>
      </c>
      <c r="AH74" s="7">
        <v>1</v>
      </c>
      <c r="AI74" s="7">
        <v>1</v>
      </c>
      <c r="AJ74" s="7">
        <v>1</v>
      </c>
      <c r="AK74" s="7">
        <v>0</v>
      </c>
    </row>
    <row r="75" spans="1:37">
      <c r="A75">
        <v>32</v>
      </c>
      <c r="B75" t="str">
        <f t="shared" si="2"/>
        <v>BtW 30-40</v>
      </c>
      <c r="C75" t="s">
        <v>43</v>
      </c>
      <c r="D75" t="s">
        <v>63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96</v>
      </c>
      <c r="L75">
        <v>2</v>
      </c>
      <c r="M75" t="s">
        <v>46</v>
      </c>
      <c r="N75">
        <v>66</v>
      </c>
      <c r="O75">
        <v>3</v>
      </c>
      <c r="P75">
        <v>2</v>
      </c>
      <c r="Q75" t="s">
        <v>47</v>
      </c>
      <c r="R75">
        <v>2</v>
      </c>
      <c r="S75" t="s">
        <v>48</v>
      </c>
      <c r="T75">
        <v>6220</v>
      </c>
      <c r="U75">
        <v>7346</v>
      </c>
      <c r="V75">
        <v>1</v>
      </c>
      <c r="W75" t="s">
        <v>66</v>
      </c>
      <c r="X75" t="s">
        <v>43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 t="str">
        <f t="shared" si="3"/>
        <v>Experience</v>
      </c>
      <c r="AF75">
        <v>3</v>
      </c>
      <c r="AG75">
        <v>3</v>
      </c>
      <c r="AH75">
        <v>10</v>
      </c>
      <c r="AI75">
        <v>4</v>
      </c>
      <c r="AJ75">
        <v>0</v>
      </c>
      <c r="AK75">
        <v>9</v>
      </c>
    </row>
    <row r="76" spans="1:37">
      <c r="A76" s="7">
        <v>36</v>
      </c>
      <c r="B76" s="7" t="str">
        <f t="shared" si="2"/>
        <v>BtW 30-40</v>
      </c>
      <c r="C76" s="7" t="s">
        <v>43</v>
      </c>
      <c r="D76" s="7" t="s">
        <v>63</v>
      </c>
      <c r="E76" s="7">
        <v>132</v>
      </c>
      <c r="F76" s="7" t="s">
        <v>45</v>
      </c>
      <c r="G76" s="7">
        <v>6</v>
      </c>
      <c r="H76" s="7">
        <v>3</v>
      </c>
      <c r="I76" s="7" t="s">
        <v>38</v>
      </c>
      <c r="J76" s="7">
        <v>1</v>
      </c>
      <c r="K76" s="7">
        <v>97</v>
      </c>
      <c r="L76" s="7">
        <v>2</v>
      </c>
      <c r="M76" s="7" t="s">
        <v>39</v>
      </c>
      <c r="N76" s="7">
        <v>55</v>
      </c>
      <c r="O76" s="7">
        <v>4</v>
      </c>
      <c r="P76" s="7">
        <v>1</v>
      </c>
      <c r="Q76" s="7" t="s">
        <v>50</v>
      </c>
      <c r="R76" s="7">
        <v>4</v>
      </c>
      <c r="S76" s="7" t="s">
        <v>48</v>
      </c>
      <c r="T76" s="7">
        <v>3038</v>
      </c>
      <c r="U76" s="7">
        <v>22002</v>
      </c>
      <c r="V76" s="7">
        <v>3</v>
      </c>
      <c r="W76" s="7" t="s">
        <v>66</v>
      </c>
      <c r="X76" s="7" t="s">
        <v>43</v>
      </c>
      <c r="Y76" s="7">
        <v>12</v>
      </c>
      <c r="Z76" s="7">
        <v>3</v>
      </c>
      <c r="AA76" s="7">
        <v>2</v>
      </c>
      <c r="AB76" s="7">
        <v>80</v>
      </c>
      <c r="AC76" s="7">
        <v>0</v>
      </c>
      <c r="AD76" s="7">
        <v>5</v>
      </c>
      <c r="AE76" s="7" t="str">
        <f t="shared" si="3"/>
        <v>Slight Experience</v>
      </c>
      <c r="AF76" s="7">
        <v>3</v>
      </c>
      <c r="AG76" s="7">
        <v>3</v>
      </c>
      <c r="AH76" s="7">
        <v>1</v>
      </c>
      <c r="AI76" s="7">
        <v>0</v>
      </c>
      <c r="AJ76" s="7">
        <v>0</v>
      </c>
      <c r="AK76" s="7">
        <v>0</v>
      </c>
    </row>
    <row r="77" spans="1:37">
      <c r="A77">
        <v>31</v>
      </c>
      <c r="B77" t="str">
        <f t="shared" si="2"/>
        <v>BtW 30-40</v>
      </c>
      <c r="C77" t="s">
        <v>43</v>
      </c>
      <c r="D77" t="s">
        <v>63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98</v>
      </c>
      <c r="L77">
        <v>3</v>
      </c>
      <c r="M77" t="s">
        <v>39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41</v>
      </c>
      <c r="T77">
        <v>4424</v>
      </c>
      <c r="U77">
        <v>20682</v>
      </c>
      <c r="V77">
        <v>1</v>
      </c>
      <c r="W77" t="s">
        <v>66</v>
      </c>
      <c r="X77" t="s">
        <v>43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 t="str">
        <f t="shared" si="3"/>
        <v>Good Experience</v>
      </c>
      <c r="AF77">
        <v>2</v>
      </c>
      <c r="AG77">
        <v>3</v>
      </c>
      <c r="AH77">
        <v>11</v>
      </c>
      <c r="AI77">
        <v>7</v>
      </c>
      <c r="AJ77">
        <v>1</v>
      </c>
      <c r="AK77">
        <v>8</v>
      </c>
    </row>
    <row r="78" spans="1:37">
      <c r="A78" s="7">
        <v>35</v>
      </c>
      <c r="B78" s="7" t="str">
        <f t="shared" si="2"/>
        <v>BtW 30-40</v>
      </c>
      <c r="C78" s="7" t="s">
        <v>43</v>
      </c>
      <c r="D78" s="7" t="s">
        <v>63</v>
      </c>
      <c r="E78" s="7">
        <v>776</v>
      </c>
      <c r="F78" s="7" t="s">
        <v>37</v>
      </c>
      <c r="G78" s="7">
        <v>1</v>
      </c>
      <c r="H78" s="7">
        <v>4</v>
      </c>
      <c r="I78" s="7" t="s">
        <v>59</v>
      </c>
      <c r="J78" s="7">
        <v>1</v>
      </c>
      <c r="K78" s="7">
        <v>100</v>
      </c>
      <c r="L78" s="7">
        <v>3</v>
      </c>
      <c r="M78" s="7" t="s">
        <v>46</v>
      </c>
      <c r="N78" s="7">
        <v>32</v>
      </c>
      <c r="O78" s="7">
        <v>2</v>
      </c>
      <c r="P78" s="7">
        <v>2</v>
      </c>
      <c r="Q78" s="7" t="s">
        <v>40</v>
      </c>
      <c r="R78" s="7">
        <v>1</v>
      </c>
      <c r="S78" s="7" t="s">
        <v>41</v>
      </c>
      <c r="T78" s="7">
        <v>4312</v>
      </c>
      <c r="U78" s="7">
        <v>23016</v>
      </c>
      <c r="V78" s="7">
        <v>0</v>
      </c>
      <c r="W78" s="7" t="s">
        <v>66</v>
      </c>
      <c r="X78" s="7" t="s">
        <v>43</v>
      </c>
      <c r="Y78" s="7">
        <v>14</v>
      </c>
      <c r="Z78" s="7">
        <v>3</v>
      </c>
      <c r="AA78" s="7">
        <v>2</v>
      </c>
      <c r="AB78" s="7">
        <v>80</v>
      </c>
      <c r="AC78" s="7">
        <v>0</v>
      </c>
      <c r="AD78" s="7">
        <v>16</v>
      </c>
      <c r="AE78" s="7" t="str">
        <f t="shared" si="3"/>
        <v>Good Experience</v>
      </c>
      <c r="AF78" s="7">
        <v>2</v>
      </c>
      <c r="AG78" s="7">
        <v>3</v>
      </c>
      <c r="AH78" s="7">
        <v>15</v>
      </c>
      <c r="AI78" s="7">
        <v>13</v>
      </c>
      <c r="AJ78" s="7">
        <v>2</v>
      </c>
      <c r="AK78" s="7">
        <v>8</v>
      </c>
    </row>
    <row r="79" spans="1:37">
      <c r="A79">
        <v>45</v>
      </c>
      <c r="B79" t="str">
        <f t="shared" si="2"/>
        <v>Over 40</v>
      </c>
      <c r="C79" t="s">
        <v>43</v>
      </c>
      <c r="D79" t="s">
        <v>63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101</v>
      </c>
      <c r="L79">
        <v>4</v>
      </c>
      <c r="M79" t="s">
        <v>46</v>
      </c>
      <c r="N79">
        <v>52</v>
      </c>
      <c r="O79">
        <v>3</v>
      </c>
      <c r="P79">
        <v>3</v>
      </c>
      <c r="Q79" t="s">
        <v>58</v>
      </c>
      <c r="R79">
        <v>1</v>
      </c>
      <c r="S79" t="s">
        <v>48</v>
      </c>
      <c r="T79">
        <v>13245</v>
      </c>
      <c r="U79">
        <v>15067</v>
      </c>
      <c r="V79">
        <v>4</v>
      </c>
      <c r="W79" t="s">
        <v>66</v>
      </c>
      <c r="X79" t="s">
        <v>35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 t="str">
        <f t="shared" si="3"/>
        <v>Good Experience</v>
      </c>
      <c r="AF79">
        <v>3</v>
      </c>
      <c r="AG79">
        <v>4</v>
      </c>
      <c r="AH79">
        <v>0</v>
      </c>
      <c r="AI79">
        <v>0</v>
      </c>
      <c r="AJ79">
        <v>0</v>
      </c>
      <c r="AK79">
        <v>0</v>
      </c>
    </row>
    <row r="80" spans="1:37">
      <c r="A80" s="7">
        <v>37</v>
      </c>
      <c r="B80" s="7" t="str">
        <f t="shared" si="2"/>
        <v>BtW 30-40</v>
      </c>
      <c r="C80" s="7" t="s">
        <v>43</v>
      </c>
      <c r="D80" s="7" t="s">
        <v>63</v>
      </c>
      <c r="E80" s="7">
        <v>397</v>
      </c>
      <c r="F80" s="7" t="s">
        <v>45</v>
      </c>
      <c r="G80" s="7">
        <v>7</v>
      </c>
      <c r="H80" s="7">
        <v>4</v>
      </c>
      <c r="I80" s="7" t="s">
        <v>51</v>
      </c>
      <c r="J80" s="7">
        <v>1</v>
      </c>
      <c r="K80" s="7">
        <v>102</v>
      </c>
      <c r="L80" s="7">
        <v>1</v>
      </c>
      <c r="M80" s="7" t="s">
        <v>46</v>
      </c>
      <c r="N80" s="7">
        <v>30</v>
      </c>
      <c r="O80" s="7">
        <v>3</v>
      </c>
      <c r="P80" s="7">
        <v>3</v>
      </c>
      <c r="Q80" s="7" t="s">
        <v>58</v>
      </c>
      <c r="R80" s="7">
        <v>3</v>
      </c>
      <c r="S80" s="7" t="s">
        <v>41</v>
      </c>
      <c r="T80" s="7">
        <v>13664</v>
      </c>
      <c r="U80" s="7">
        <v>25258</v>
      </c>
      <c r="V80" s="7">
        <v>4</v>
      </c>
      <c r="W80" s="7" t="s">
        <v>66</v>
      </c>
      <c r="X80" s="7" t="s">
        <v>43</v>
      </c>
      <c r="Y80" s="7">
        <v>13</v>
      </c>
      <c r="Z80" s="7">
        <v>3</v>
      </c>
      <c r="AA80" s="7">
        <v>1</v>
      </c>
      <c r="AB80" s="7">
        <v>80</v>
      </c>
      <c r="AC80" s="7">
        <v>0</v>
      </c>
      <c r="AD80" s="7">
        <v>16</v>
      </c>
      <c r="AE80" s="7" t="str">
        <f t="shared" si="3"/>
        <v>Good Experience</v>
      </c>
      <c r="AF80" s="7">
        <v>3</v>
      </c>
      <c r="AG80" s="7">
        <v>4</v>
      </c>
      <c r="AH80" s="7">
        <v>5</v>
      </c>
      <c r="AI80" s="7">
        <v>2</v>
      </c>
      <c r="AJ80" s="7">
        <v>0</v>
      </c>
      <c r="AK80" s="7">
        <v>2</v>
      </c>
    </row>
    <row r="81" spans="1:37">
      <c r="A81">
        <v>46</v>
      </c>
      <c r="B81" t="str">
        <f t="shared" si="2"/>
        <v>Over 40</v>
      </c>
      <c r="C81" t="s">
        <v>43</v>
      </c>
      <c r="D81" t="s">
        <v>63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103</v>
      </c>
      <c r="L81">
        <v>2</v>
      </c>
      <c r="M81" t="s">
        <v>46</v>
      </c>
      <c r="N81">
        <v>80</v>
      </c>
      <c r="O81">
        <v>3</v>
      </c>
      <c r="P81">
        <v>2</v>
      </c>
      <c r="Q81" t="s">
        <v>61</v>
      </c>
      <c r="R81">
        <v>2</v>
      </c>
      <c r="S81" t="s">
        <v>52</v>
      </c>
      <c r="T81">
        <v>5021</v>
      </c>
      <c r="U81">
        <v>10425</v>
      </c>
      <c r="V81">
        <v>8</v>
      </c>
      <c r="W81" t="s">
        <v>66</v>
      </c>
      <c r="X81" t="s">
        <v>35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 t="str">
        <f t="shared" si="3"/>
        <v>Good Experience</v>
      </c>
      <c r="AF81">
        <v>2</v>
      </c>
      <c r="AG81">
        <v>3</v>
      </c>
      <c r="AH81">
        <v>4</v>
      </c>
      <c r="AI81">
        <v>2</v>
      </c>
      <c r="AJ81">
        <v>0</v>
      </c>
      <c r="AK81">
        <v>2</v>
      </c>
    </row>
    <row r="82" spans="1:37">
      <c r="A82" s="7">
        <v>30</v>
      </c>
      <c r="B82" s="7" t="str">
        <f t="shared" si="2"/>
        <v>BtW 30-40</v>
      </c>
      <c r="C82" s="7" t="s">
        <v>43</v>
      </c>
      <c r="D82" s="7" t="s">
        <v>63</v>
      </c>
      <c r="E82" s="7">
        <v>852</v>
      </c>
      <c r="F82" s="7" t="s">
        <v>45</v>
      </c>
      <c r="G82" s="7">
        <v>1</v>
      </c>
      <c r="H82" s="7">
        <v>1</v>
      </c>
      <c r="I82" s="7" t="s">
        <v>38</v>
      </c>
      <c r="J82" s="7">
        <v>1</v>
      </c>
      <c r="K82" s="7">
        <v>104</v>
      </c>
      <c r="L82" s="7">
        <v>4</v>
      </c>
      <c r="M82" s="7" t="s">
        <v>46</v>
      </c>
      <c r="N82" s="7">
        <v>55</v>
      </c>
      <c r="O82" s="7">
        <v>2</v>
      </c>
      <c r="P82" s="7">
        <v>2</v>
      </c>
      <c r="Q82" s="7" t="s">
        <v>50</v>
      </c>
      <c r="R82" s="7">
        <v>4</v>
      </c>
      <c r="S82" s="7" t="s">
        <v>48</v>
      </c>
      <c r="T82" s="7">
        <v>5126</v>
      </c>
      <c r="U82" s="7">
        <v>15998</v>
      </c>
      <c r="V82" s="7">
        <v>1</v>
      </c>
      <c r="W82" s="7" t="s">
        <v>66</v>
      </c>
      <c r="X82" s="7" t="s">
        <v>35</v>
      </c>
      <c r="Y82" s="7">
        <v>12</v>
      </c>
      <c r="Z82" s="7">
        <v>3</v>
      </c>
      <c r="AA82" s="7">
        <v>3</v>
      </c>
      <c r="AB82" s="7">
        <v>80</v>
      </c>
      <c r="AC82" s="7">
        <v>2</v>
      </c>
      <c r="AD82" s="7">
        <v>10</v>
      </c>
      <c r="AE82" s="7" t="str">
        <f t="shared" si="3"/>
        <v>Experience</v>
      </c>
      <c r="AF82" s="7">
        <v>1</v>
      </c>
      <c r="AG82" s="7">
        <v>2</v>
      </c>
      <c r="AH82" s="7">
        <v>10</v>
      </c>
      <c r="AI82" s="7">
        <v>8</v>
      </c>
      <c r="AJ82" s="7">
        <v>3</v>
      </c>
      <c r="AK82" s="7">
        <v>0</v>
      </c>
    </row>
    <row r="83" spans="1:37">
      <c r="A83">
        <v>35</v>
      </c>
      <c r="B83" t="str">
        <f t="shared" si="2"/>
        <v>BtW 30-40</v>
      </c>
      <c r="C83" t="s">
        <v>43</v>
      </c>
      <c r="D83" t="s">
        <v>63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105</v>
      </c>
      <c r="L83">
        <v>2</v>
      </c>
      <c r="M83" t="s">
        <v>46</v>
      </c>
      <c r="N83">
        <v>30</v>
      </c>
      <c r="O83">
        <v>2</v>
      </c>
      <c r="P83">
        <v>1</v>
      </c>
      <c r="Q83" t="s">
        <v>47</v>
      </c>
      <c r="R83">
        <v>3</v>
      </c>
      <c r="S83" t="s">
        <v>41</v>
      </c>
      <c r="T83">
        <v>2859</v>
      </c>
      <c r="U83">
        <v>26278</v>
      </c>
      <c r="V83">
        <v>1</v>
      </c>
      <c r="W83" t="s">
        <v>66</v>
      </c>
      <c r="X83" t="s">
        <v>43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 t="str">
        <f t="shared" si="3"/>
        <v>Experience</v>
      </c>
      <c r="AF83">
        <v>3</v>
      </c>
      <c r="AG83">
        <v>3</v>
      </c>
      <c r="AH83">
        <v>6</v>
      </c>
      <c r="AI83">
        <v>4</v>
      </c>
      <c r="AJ83">
        <v>0</v>
      </c>
      <c r="AK83">
        <v>4</v>
      </c>
    </row>
    <row r="84" spans="1:37">
      <c r="A84" s="7">
        <v>55</v>
      </c>
      <c r="B84" s="7" t="str">
        <f t="shared" si="2"/>
        <v>Over 40</v>
      </c>
      <c r="C84" s="7" t="s">
        <v>43</v>
      </c>
      <c r="D84" s="7" t="s">
        <v>63</v>
      </c>
      <c r="E84" s="7">
        <v>111</v>
      </c>
      <c r="F84" s="7" t="s">
        <v>37</v>
      </c>
      <c r="G84" s="7">
        <v>1</v>
      </c>
      <c r="H84" s="7">
        <v>2</v>
      </c>
      <c r="I84" s="7" t="s">
        <v>38</v>
      </c>
      <c r="J84" s="7">
        <v>1</v>
      </c>
      <c r="K84" s="7">
        <v>106</v>
      </c>
      <c r="L84" s="7">
        <v>1</v>
      </c>
      <c r="M84" s="7" t="s">
        <v>46</v>
      </c>
      <c r="N84" s="7">
        <v>70</v>
      </c>
      <c r="O84" s="7">
        <v>3</v>
      </c>
      <c r="P84" s="7">
        <v>3</v>
      </c>
      <c r="Q84" s="7" t="s">
        <v>40</v>
      </c>
      <c r="R84" s="7">
        <v>4</v>
      </c>
      <c r="S84" s="7" t="s">
        <v>48</v>
      </c>
      <c r="T84" s="7">
        <v>10239</v>
      </c>
      <c r="U84" s="7">
        <v>18092</v>
      </c>
      <c r="V84" s="7">
        <v>3</v>
      </c>
      <c r="W84" s="7" t="s">
        <v>66</v>
      </c>
      <c r="X84" s="7" t="s">
        <v>43</v>
      </c>
      <c r="Y84" s="7">
        <v>14</v>
      </c>
      <c r="Z84" s="7">
        <v>3</v>
      </c>
      <c r="AA84" s="7">
        <v>4</v>
      </c>
      <c r="AB84" s="7">
        <v>80</v>
      </c>
      <c r="AC84" s="7">
        <v>1</v>
      </c>
      <c r="AD84" s="7">
        <v>24</v>
      </c>
      <c r="AE84" s="7" t="str">
        <f t="shared" si="3"/>
        <v>Good Experience</v>
      </c>
      <c r="AF84" s="7">
        <v>4</v>
      </c>
      <c r="AG84" s="7">
        <v>3</v>
      </c>
      <c r="AH84" s="7">
        <v>1</v>
      </c>
      <c r="AI84" s="7">
        <v>0</v>
      </c>
      <c r="AJ84" s="7">
        <v>1</v>
      </c>
      <c r="AK84" s="7">
        <v>0</v>
      </c>
    </row>
    <row r="85" spans="1:37">
      <c r="A85">
        <v>38</v>
      </c>
      <c r="B85" t="str">
        <f t="shared" si="2"/>
        <v>BtW 30-40</v>
      </c>
      <c r="C85" t="s">
        <v>43</v>
      </c>
      <c r="D85" t="s">
        <v>65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107</v>
      </c>
      <c r="L85">
        <v>2</v>
      </c>
      <c r="M85" t="s">
        <v>39</v>
      </c>
      <c r="N85">
        <v>79</v>
      </c>
      <c r="O85">
        <v>1</v>
      </c>
      <c r="P85">
        <v>2</v>
      </c>
      <c r="Q85" t="s">
        <v>47</v>
      </c>
      <c r="R85">
        <v>4</v>
      </c>
      <c r="S85" t="s">
        <v>52</v>
      </c>
      <c r="T85">
        <v>5329</v>
      </c>
      <c r="U85">
        <v>15717</v>
      </c>
      <c r="V85">
        <v>7</v>
      </c>
      <c r="W85" t="s">
        <v>66</v>
      </c>
      <c r="X85" t="s">
        <v>35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 t="str">
        <f t="shared" si="3"/>
        <v>Good Experience</v>
      </c>
      <c r="AF85">
        <v>3</v>
      </c>
      <c r="AG85">
        <v>3</v>
      </c>
      <c r="AH85">
        <v>13</v>
      </c>
      <c r="AI85">
        <v>11</v>
      </c>
      <c r="AJ85">
        <v>1</v>
      </c>
      <c r="AK85">
        <v>9</v>
      </c>
    </row>
    <row r="86" spans="1:37">
      <c r="A86" s="7">
        <v>34</v>
      </c>
      <c r="B86" s="7" t="str">
        <f t="shared" si="2"/>
        <v>BtW 30-40</v>
      </c>
      <c r="C86" s="7" t="s">
        <v>43</v>
      </c>
      <c r="D86" s="7" t="s">
        <v>63</v>
      </c>
      <c r="E86" s="7">
        <v>1153</v>
      </c>
      <c r="F86" s="7" t="s">
        <v>45</v>
      </c>
      <c r="G86" s="7">
        <v>1</v>
      </c>
      <c r="H86" s="7">
        <v>2</v>
      </c>
      <c r="I86" s="7" t="s">
        <v>51</v>
      </c>
      <c r="J86" s="7">
        <v>1</v>
      </c>
      <c r="K86" s="7">
        <v>110</v>
      </c>
      <c r="L86" s="7">
        <v>1</v>
      </c>
      <c r="M86" s="7" t="s">
        <v>46</v>
      </c>
      <c r="N86" s="7">
        <v>94</v>
      </c>
      <c r="O86" s="7">
        <v>3</v>
      </c>
      <c r="P86" s="7">
        <v>2</v>
      </c>
      <c r="Q86" s="7" t="s">
        <v>53</v>
      </c>
      <c r="R86" s="7">
        <v>2</v>
      </c>
      <c r="S86" s="7" t="s">
        <v>48</v>
      </c>
      <c r="T86" s="7">
        <v>4325</v>
      </c>
      <c r="U86" s="7">
        <v>17736</v>
      </c>
      <c r="V86" s="7">
        <v>1</v>
      </c>
      <c r="W86" s="7" t="s">
        <v>66</v>
      </c>
      <c r="X86" s="7" t="s">
        <v>43</v>
      </c>
      <c r="Y86" s="7">
        <v>15</v>
      </c>
      <c r="Z86" s="7">
        <v>3</v>
      </c>
      <c r="AA86" s="7">
        <v>3</v>
      </c>
      <c r="AB86" s="7">
        <v>80</v>
      </c>
      <c r="AC86" s="7">
        <v>0</v>
      </c>
      <c r="AD86" s="7">
        <v>5</v>
      </c>
      <c r="AE86" s="7" t="str">
        <f t="shared" si="3"/>
        <v>Slight Experience</v>
      </c>
      <c r="AF86" s="7">
        <v>2</v>
      </c>
      <c r="AG86" s="7">
        <v>3</v>
      </c>
      <c r="AH86" s="7">
        <v>5</v>
      </c>
      <c r="AI86" s="7">
        <v>2</v>
      </c>
      <c r="AJ86" s="7">
        <v>1</v>
      </c>
      <c r="AK86" s="7">
        <v>3</v>
      </c>
    </row>
    <row r="87" spans="1:37">
      <c r="A87">
        <v>56</v>
      </c>
      <c r="B87" t="str">
        <f t="shared" si="2"/>
        <v>Over 40</v>
      </c>
      <c r="C87" t="s">
        <v>43</v>
      </c>
      <c r="D87" t="s">
        <v>63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112</v>
      </c>
      <c r="L87">
        <v>4</v>
      </c>
      <c r="M87" t="s">
        <v>46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41</v>
      </c>
      <c r="T87">
        <v>7260</v>
      </c>
      <c r="U87">
        <v>21698</v>
      </c>
      <c r="V87">
        <v>4</v>
      </c>
      <c r="W87" t="s">
        <v>66</v>
      </c>
      <c r="X87" t="s">
        <v>43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 t="str">
        <f t="shared" si="3"/>
        <v>Good Experience</v>
      </c>
      <c r="AF87">
        <v>3</v>
      </c>
      <c r="AG87">
        <v>2</v>
      </c>
      <c r="AH87">
        <v>6</v>
      </c>
      <c r="AI87">
        <v>4</v>
      </c>
      <c r="AJ87">
        <v>0</v>
      </c>
      <c r="AK87">
        <v>2</v>
      </c>
    </row>
    <row r="88" spans="1:37">
      <c r="A88" s="7">
        <v>23</v>
      </c>
      <c r="B88" s="7" t="str">
        <f t="shared" si="2"/>
        <v>Under 30</v>
      </c>
      <c r="C88" s="7" t="s">
        <v>43</v>
      </c>
      <c r="D88" s="7" t="s">
        <v>63</v>
      </c>
      <c r="E88" s="7">
        <v>541</v>
      </c>
      <c r="F88" s="7" t="s">
        <v>37</v>
      </c>
      <c r="G88" s="7">
        <v>2</v>
      </c>
      <c r="H88" s="7">
        <v>1</v>
      </c>
      <c r="I88" s="7" t="s">
        <v>60</v>
      </c>
      <c r="J88" s="7">
        <v>1</v>
      </c>
      <c r="K88" s="7">
        <v>113</v>
      </c>
      <c r="L88" s="7">
        <v>3</v>
      </c>
      <c r="M88" s="7" t="s">
        <v>46</v>
      </c>
      <c r="N88" s="7">
        <v>62</v>
      </c>
      <c r="O88" s="7">
        <v>3</v>
      </c>
      <c r="P88" s="7">
        <v>1</v>
      </c>
      <c r="Q88" s="7" t="s">
        <v>57</v>
      </c>
      <c r="R88" s="7">
        <v>1</v>
      </c>
      <c r="S88" s="7" t="s">
        <v>52</v>
      </c>
      <c r="T88" s="7">
        <v>2322</v>
      </c>
      <c r="U88" s="7">
        <v>9518</v>
      </c>
      <c r="V88" s="7">
        <v>3</v>
      </c>
      <c r="W88" s="7" t="s">
        <v>66</v>
      </c>
      <c r="X88" s="7" t="s">
        <v>43</v>
      </c>
      <c r="Y88" s="7">
        <v>13</v>
      </c>
      <c r="Z88" s="7">
        <v>3</v>
      </c>
      <c r="AA88" s="7">
        <v>3</v>
      </c>
      <c r="AB88" s="7">
        <v>80</v>
      </c>
      <c r="AC88" s="7">
        <v>1</v>
      </c>
      <c r="AD88" s="7">
        <v>3</v>
      </c>
      <c r="AE88" s="7" t="str">
        <f t="shared" si="3"/>
        <v>Slight Experience</v>
      </c>
      <c r="AF88" s="7">
        <v>3</v>
      </c>
      <c r="AG88" s="7">
        <v>3</v>
      </c>
      <c r="AH88" s="7">
        <v>0</v>
      </c>
      <c r="AI88" s="7">
        <v>0</v>
      </c>
      <c r="AJ88" s="7">
        <v>0</v>
      </c>
      <c r="AK88" s="7">
        <v>0</v>
      </c>
    </row>
    <row r="89" spans="1:37">
      <c r="A89">
        <v>51</v>
      </c>
      <c r="B89" t="str">
        <f t="shared" si="2"/>
        <v>Over 40</v>
      </c>
      <c r="C89" t="s">
        <v>43</v>
      </c>
      <c r="D89" t="s">
        <v>63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116</v>
      </c>
      <c r="L89">
        <v>4</v>
      </c>
      <c r="M89" t="s">
        <v>46</v>
      </c>
      <c r="N89">
        <v>96</v>
      </c>
      <c r="O89">
        <v>3</v>
      </c>
      <c r="P89">
        <v>1</v>
      </c>
      <c r="Q89" t="s">
        <v>50</v>
      </c>
      <c r="R89">
        <v>4</v>
      </c>
      <c r="S89" t="s">
        <v>48</v>
      </c>
      <c r="T89">
        <v>2075</v>
      </c>
      <c r="U89">
        <v>18725</v>
      </c>
      <c r="V89">
        <v>3</v>
      </c>
      <c r="W89" t="s">
        <v>66</v>
      </c>
      <c r="X89" t="s">
        <v>43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 t="str">
        <f t="shared" si="3"/>
        <v>Experience</v>
      </c>
      <c r="AF89">
        <v>4</v>
      </c>
      <c r="AG89">
        <v>3</v>
      </c>
      <c r="AH89">
        <v>4</v>
      </c>
      <c r="AI89">
        <v>2</v>
      </c>
      <c r="AJ89">
        <v>0</v>
      </c>
      <c r="AK89">
        <v>3</v>
      </c>
    </row>
    <row r="90" spans="1:37">
      <c r="A90" s="7">
        <v>30</v>
      </c>
      <c r="B90" s="7" t="str">
        <f t="shared" si="2"/>
        <v>BtW 30-40</v>
      </c>
      <c r="C90" s="7" t="s">
        <v>43</v>
      </c>
      <c r="D90" s="7" t="s">
        <v>63</v>
      </c>
      <c r="E90" s="7">
        <v>288</v>
      </c>
      <c r="F90" s="7" t="s">
        <v>45</v>
      </c>
      <c r="G90" s="7">
        <v>2</v>
      </c>
      <c r="H90" s="7">
        <v>3</v>
      </c>
      <c r="I90" s="7" t="s">
        <v>38</v>
      </c>
      <c r="J90" s="7">
        <v>1</v>
      </c>
      <c r="K90" s="7">
        <v>117</v>
      </c>
      <c r="L90" s="7">
        <v>3</v>
      </c>
      <c r="M90" s="7" t="s">
        <v>46</v>
      </c>
      <c r="N90" s="7">
        <v>99</v>
      </c>
      <c r="O90" s="7">
        <v>2</v>
      </c>
      <c r="P90" s="7">
        <v>2</v>
      </c>
      <c r="Q90" s="7" t="s">
        <v>54</v>
      </c>
      <c r="R90" s="7">
        <v>4</v>
      </c>
      <c r="S90" s="7" t="s">
        <v>48</v>
      </c>
      <c r="T90" s="7">
        <v>4152</v>
      </c>
      <c r="U90" s="7">
        <v>15830</v>
      </c>
      <c r="V90" s="7">
        <v>1</v>
      </c>
      <c r="W90" s="7" t="s">
        <v>66</v>
      </c>
      <c r="X90" s="7" t="s">
        <v>43</v>
      </c>
      <c r="Y90" s="7">
        <v>19</v>
      </c>
      <c r="Z90" s="7">
        <v>3</v>
      </c>
      <c r="AA90" s="7">
        <v>1</v>
      </c>
      <c r="AB90" s="7">
        <v>80</v>
      </c>
      <c r="AC90" s="7">
        <v>3</v>
      </c>
      <c r="AD90" s="7">
        <v>11</v>
      </c>
      <c r="AE90" s="7" t="str">
        <f t="shared" si="3"/>
        <v>Good Experience</v>
      </c>
      <c r="AF90" s="7">
        <v>3</v>
      </c>
      <c r="AG90" s="7">
        <v>3</v>
      </c>
      <c r="AH90" s="7">
        <v>11</v>
      </c>
      <c r="AI90" s="7">
        <v>10</v>
      </c>
      <c r="AJ90" s="7">
        <v>10</v>
      </c>
      <c r="AK90" s="7">
        <v>8</v>
      </c>
    </row>
    <row r="91" spans="1:37">
      <c r="A91">
        <v>46</v>
      </c>
      <c r="B91" t="str">
        <f t="shared" si="2"/>
        <v>Over 40</v>
      </c>
      <c r="C91" t="s">
        <v>35</v>
      </c>
      <c r="D91" t="s">
        <v>63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118</v>
      </c>
      <c r="L91">
        <v>3</v>
      </c>
      <c r="M91" t="s">
        <v>46</v>
      </c>
      <c r="N91">
        <v>64</v>
      </c>
      <c r="O91">
        <v>2</v>
      </c>
      <c r="P91">
        <v>3</v>
      </c>
      <c r="Q91" t="s">
        <v>40</v>
      </c>
      <c r="R91">
        <v>4</v>
      </c>
      <c r="S91" t="s">
        <v>41</v>
      </c>
      <c r="T91">
        <v>9619</v>
      </c>
      <c r="U91">
        <v>13596</v>
      </c>
      <c r="V91">
        <v>1</v>
      </c>
      <c r="W91" t="s">
        <v>66</v>
      </c>
      <c r="X91" t="s">
        <v>43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 t="str">
        <f t="shared" si="3"/>
        <v>Experience</v>
      </c>
      <c r="AF91">
        <v>3</v>
      </c>
      <c r="AG91">
        <v>3</v>
      </c>
      <c r="AH91">
        <v>9</v>
      </c>
      <c r="AI91">
        <v>8</v>
      </c>
      <c r="AJ91">
        <v>4</v>
      </c>
      <c r="AK91">
        <v>7</v>
      </c>
    </row>
    <row r="92" spans="1:37">
      <c r="A92" s="7">
        <v>40</v>
      </c>
      <c r="B92" s="7" t="str">
        <f t="shared" si="2"/>
        <v>Over 40</v>
      </c>
      <c r="C92" s="7" t="s">
        <v>43</v>
      </c>
      <c r="D92" s="7" t="s">
        <v>64</v>
      </c>
      <c r="E92" s="7">
        <v>530</v>
      </c>
      <c r="F92" s="7" t="s">
        <v>45</v>
      </c>
      <c r="G92" s="7">
        <v>1</v>
      </c>
      <c r="H92" s="7">
        <v>4</v>
      </c>
      <c r="I92" s="7" t="s">
        <v>38</v>
      </c>
      <c r="J92" s="7">
        <v>1</v>
      </c>
      <c r="K92" s="7">
        <v>119</v>
      </c>
      <c r="L92" s="7">
        <v>3</v>
      </c>
      <c r="M92" s="7" t="s">
        <v>46</v>
      </c>
      <c r="N92" s="7">
        <v>78</v>
      </c>
      <c r="O92" s="7">
        <v>2</v>
      </c>
      <c r="P92" s="7">
        <v>4</v>
      </c>
      <c r="Q92" s="7" t="s">
        <v>54</v>
      </c>
      <c r="R92" s="7">
        <v>2</v>
      </c>
      <c r="S92" s="7" t="s">
        <v>48</v>
      </c>
      <c r="T92" s="7">
        <v>13503</v>
      </c>
      <c r="U92" s="7">
        <v>14115</v>
      </c>
      <c r="V92" s="7">
        <v>1</v>
      </c>
      <c r="W92" s="7" t="s">
        <v>66</v>
      </c>
      <c r="X92" s="7" t="s">
        <v>43</v>
      </c>
      <c r="Y92" s="7">
        <v>22</v>
      </c>
      <c r="Z92" s="7">
        <v>4</v>
      </c>
      <c r="AA92" s="7">
        <v>4</v>
      </c>
      <c r="AB92" s="7">
        <v>80</v>
      </c>
      <c r="AC92" s="7">
        <v>1</v>
      </c>
      <c r="AD92" s="7">
        <v>22</v>
      </c>
      <c r="AE92" s="7" t="str">
        <f t="shared" si="3"/>
        <v>Good Experience</v>
      </c>
      <c r="AF92" s="7">
        <v>3</v>
      </c>
      <c r="AG92" s="7">
        <v>2</v>
      </c>
      <c r="AH92" s="7">
        <v>22</v>
      </c>
      <c r="AI92" s="7">
        <v>3</v>
      </c>
      <c r="AJ92" s="7">
        <v>11</v>
      </c>
      <c r="AK92" s="7">
        <v>11</v>
      </c>
    </row>
    <row r="93" spans="1:37">
      <c r="A93">
        <v>51</v>
      </c>
      <c r="B93" t="str">
        <f t="shared" si="2"/>
        <v>Over 40</v>
      </c>
      <c r="C93" t="s">
        <v>43</v>
      </c>
      <c r="D93" t="s">
        <v>63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120</v>
      </c>
      <c r="L93">
        <v>3</v>
      </c>
      <c r="M93" t="s">
        <v>46</v>
      </c>
      <c r="N93">
        <v>71</v>
      </c>
      <c r="O93">
        <v>3</v>
      </c>
      <c r="P93">
        <v>2</v>
      </c>
      <c r="Q93" t="s">
        <v>40</v>
      </c>
      <c r="R93">
        <v>4</v>
      </c>
      <c r="S93" t="s">
        <v>41</v>
      </c>
      <c r="T93">
        <v>5441</v>
      </c>
      <c r="U93">
        <v>8423</v>
      </c>
      <c r="V93">
        <v>0</v>
      </c>
      <c r="W93" t="s">
        <v>66</v>
      </c>
      <c r="X93" t="s">
        <v>35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 t="str">
        <f t="shared" si="3"/>
        <v>Good Experience</v>
      </c>
      <c r="AF93">
        <v>2</v>
      </c>
      <c r="AG93">
        <v>1</v>
      </c>
      <c r="AH93">
        <v>10</v>
      </c>
      <c r="AI93">
        <v>7</v>
      </c>
      <c r="AJ93">
        <v>1</v>
      </c>
      <c r="AK93">
        <v>0</v>
      </c>
    </row>
    <row r="94" spans="1:37">
      <c r="A94" s="7">
        <v>30</v>
      </c>
      <c r="B94" s="7" t="str">
        <f t="shared" si="2"/>
        <v>BtW 30-40</v>
      </c>
      <c r="C94" s="7" t="s">
        <v>43</v>
      </c>
      <c r="D94" s="7" t="s">
        <v>63</v>
      </c>
      <c r="E94" s="7">
        <v>1334</v>
      </c>
      <c r="F94" s="7" t="s">
        <v>37</v>
      </c>
      <c r="G94" s="7">
        <v>4</v>
      </c>
      <c r="H94" s="7">
        <v>2</v>
      </c>
      <c r="I94" s="7" t="s">
        <v>51</v>
      </c>
      <c r="J94" s="7">
        <v>1</v>
      </c>
      <c r="K94" s="7">
        <v>121</v>
      </c>
      <c r="L94" s="7">
        <v>3</v>
      </c>
      <c r="M94" s="7" t="s">
        <v>39</v>
      </c>
      <c r="N94" s="7">
        <v>63</v>
      </c>
      <c r="O94" s="7">
        <v>2</v>
      </c>
      <c r="P94" s="7">
        <v>2</v>
      </c>
      <c r="Q94" s="7" t="s">
        <v>40</v>
      </c>
      <c r="R94" s="7">
        <v>2</v>
      </c>
      <c r="S94" s="7" t="s">
        <v>52</v>
      </c>
      <c r="T94" s="7">
        <v>5209</v>
      </c>
      <c r="U94" s="7">
        <v>19760</v>
      </c>
      <c r="V94" s="7">
        <v>1</v>
      </c>
      <c r="W94" s="7" t="s">
        <v>66</v>
      </c>
      <c r="X94" s="7" t="s">
        <v>35</v>
      </c>
      <c r="Y94" s="7">
        <v>12</v>
      </c>
      <c r="Z94" s="7">
        <v>3</v>
      </c>
      <c r="AA94" s="7">
        <v>2</v>
      </c>
      <c r="AB94" s="7">
        <v>80</v>
      </c>
      <c r="AC94" s="7">
        <v>3</v>
      </c>
      <c r="AD94" s="7">
        <v>11</v>
      </c>
      <c r="AE94" s="7" t="str">
        <f t="shared" si="3"/>
        <v>Good Experience</v>
      </c>
      <c r="AF94" s="7">
        <v>4</v>
      </c>
      <c r="AG94" s="7">
        <v>2</v>
      </c>
      <c r="AH94" s="7">
        <v>11</v>
      </c>
      <c r="AI94" s="7">
        <v>8</v>
      </c>
      <c r="AJ94" s="7">
        <v>2</v>
      </c>
      <c r="AK94" s="7">
        <v>7</v>
      </c>
    </row>
    <row r="95" spans="1:37">
      <c r="A95">
        <v>46</v>
      </c>
      <c r="B95" t="str">
        <f t="shared" si="2"/>
        <v>Over 40</v>
      </c>
      <c r="C95" t="s">
        <v>43</v>
      </c>
      <c r="D95" t="s">
        <v>64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124</v>
      </c>
      <c r="L95">
        <v>3</v>
      </c>
      <c r="M95" t="s">
        <v>46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48</v>
      </c>
      <c r="T95">
        <v>10673</v>
      </c>
      <c r="U95">
        <v>3142</v>
      </c>
      <c r="V95">
        <v>2</v>
      </c>
      <c r="W95" t="s">
        <v>66</v>
      </c>
      <c r="X95" t="s">
        <v>35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 t="str">
        <f t="shared" si="3"/>
        <v>Good Experience</v>
      </c>
      <c r="AF95">
        <v>5</v>
      </c>
      <c r="AG95">
        <v>2</v>
      </c>
      <c r="AH95">
        <v>10</v>
      </c>
      <c r="AI95">
        <v>9</v>
      </c>
      <c r="AJ95">
        <v>9</v>
      </c>
      <c r="AK95">
        <v>5</v>
      </c>
    </row>
    <row r="96" spans="1:37">
      <c r="A96" s="7">
        <v>32</v>
      </c>
      <c r="B96" s="7" t="str">
        <f t="shared" si="2"/>
        <v>BtW 30-40</v>
      </c>
      <c r="C96" s="7" t="s">
        <v>43</v>
      </c>
      <c r="D96" s="7" t="s">
        <v>63</v>
      </c>
      <c r="E96" s="7">
        <v>1093</v>
      </c>
      <c r="F96" s="7" t="s">
        <v>37</v>
      </c>
      <c r="G96" s="7">
        <v>6</v>
      </c>
      <c r="H96" s="7">
        <v>4</v>
      </c>
      <c r="I96" s="7" t="s">
        <v>51</v>
      </c>
      <c r="J96" s="7">
        <v>1</v>
      </c>
      <c r="K96" s="7">
        <v>125</v>
      </c>
      <c r="L96" s="7">
        <v>2</v>
      </c>
      <c r="M96" s="7" t="s">
        <v>46</v>
      </c>
      <c r="N96" s="7">
        <v>87</v>
      </c>
      <c r="O96" s="7">
        <v>3</v>
      </c>
      <c r="P96" s="7">
        <v>2</v>
      </c>
      <c r="Q96" s="7" t="s">
        <v>40</v>
      </c>
      <c r="R96" s="7">
        <v>3</v>
      </c>
      <c r="S96" s="7" t="s">
        <v>41</v>
      </c>
      <c r="T96" s="7">
        <v>5010</v>
      </c>
      <c r="U96" s="7">
        <v>24301</v>
      </c>
      <c r="V96" s="7">
        <v>1</v>
      </c>
      <c r="W96" s="7" t="s">
        <v>66</v>
      </c>
      <c r="X96" s="7" t="s">
        <v>43</v>
      </c>
      <c r="Y96" s="7">
        <v>16</v>
      </c>
      <c r="Z96" s="7">
        <v>3</v>
      </c>
      <c r="AA96" s="7">
        <v>1</v>
      </c>
      <c r="AB96" s="7">
        <v>80</v>
      </c>
      <c r="AC96" s="7">
        <v>0</v>
      </c>
      <c r="AD96" s="7">
        <v>12</v>
      </c>
      <c r="AE96" s="7" t="str">
        <f t="shared" si="3"/>
        <v>Good Experience</v>
      </c>
      <c r="AF96" s="7">
        <v>0</v>
      </c>
      <c r="AG96" s="7">
        <v>3</v>
      </c>
      <c r="AH96" s="7">
        <v>11</v>
      </c>
      <c r="AI96" s="7">
        <v>8</v>
      </c>
      <c r="AJ96" s="7">
        <v>5</v>
      </c>
      <c r="AK96" s="7">
        <v>7</v>
      </c>
    </row>
    <row r="97" spans="1:37">
      <c r="A97">
        <v>54</v>
      </c>
      <c r="B97" t="str">
        <f t="shared" si="2"/>
        <v>Over 40</v>
      </c>
      <c r="C97" t="s">
        <v>43</v>
      </c>
      <c r="D97" t="s">
        <v>63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126</v>
      </c>
      <c r="L97">
        <v>1</v>
      </c>
      <c r="M97" t="s">
        <v>39</v>
      </c>
      <c r="N97">
        <v>60</v>
      </c>
      <c r="O97">
        <v>3</v>
      </c>
      <c r="P97">
        <v>3</v>
      </c>
      <c r="Q97" t="s">
        <v>58</v>
      </c>
      <c r="R97">
        <v>3</v>
      </c>
      <c r="S97" t="s">
        <v>48</v>
      </c>
      <c r="T97">
        <v>13549</v>
      </c>
      <c r="U97">
        <v>24001</v>
      </c>
      <c r="V97">
        <v>9</v>
      </c>
      <c r="W97" t="s">
        <v>66</v>
      </c>
      <c r="X97" t="s">
        <v>43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 t="str">
        <f t="shared" si="3"/>
        <v>Good Experience</v>
      </c>
      <c r="AF97">
        <v>5</v>
      </c>
      <c r="AG97">
        <v>1</v>
      </c>
      <c r="AH97">
        <v>4</v>
      </c>
      <c r="AI97">
        <v>3</v>
      </c>
      <c r="AJ97">
        <v>0</v>
      </c>
      <c r="AK97">
        <v>3</v>
      </c>
    </row>
    <row r="98" spans="1:37">
      <c r="A98" s="7">
        <v>24</v>
      </c>
      <c r="B98" s="7" t="str">
        <f t="shared" si="2"/>
        <v>Under 30</v>
      </c>
      <c r="C98" s="7" t="s">
        <v>43</v>
      </c>
      <c r="D98" s="7" t="s">
        <v>63</v>
      </c>
      <c r="E98" s="7">
        <v>1353</v>
      </c>
      <c r="F98" s="7" t="s">
        <v>37</v>
      </c>
      <c r="G98" s="7">
        <v>3</v>
      </c>
      <c r="H98" s="7">
        <v>2</v>
      </c>
      <c r="I98" s="7" t="s">
        <v>49</v>
      </c>
      <c r="J98" s="7">
        <v>1</v>
      </c>
      <c r="K98" s="7">
        <v>128</v>
      </c>
      <c r="L98" s="7">
        <v>1</v>
      </c>
      <c r="M98" s="7" t="s">
        <v>39</v>
      </c>
      <c r="N98" s="7">
        <v>33</v>
      </c>
      <c r="O98" s="7">
        <v>3</v>
      </c>
      <c r="P98" s="7">
        <v>2</v>
      </c>
      <c r="Q98" s="7" t="s">
        <v>40</v>
      </c>
      <c r="R98" s="7">
        <v>3</v>
      </c>
      <c r="S98" s="7" t="s">
        <v>48</v>
      </c>
      <c r="T98" s="7">
        <v>4999</v>
      </c>
      <c r="U98" s="7">
        <v>17519</v>
      </c>
      <c r="V98" s="7">
        <v>0</v>
      </c>
      <c r="W98" s="7" t="s">
        <v>66</v>
      </c>
      <c r="X98" s="7" t="s">
        <v>43</v>
      </c>
      <c r="Y98" s="7">
        <v>21</v>
      </c>
      <c r="Z98" s="7">
        <v>4</v>
      </c>
      <c r="AA98" s="7">
        <v>1</v>
      </c>
      <c r="AB98" s="7">
        <v>80</v>
      </c>
      <c r="AC98" s="7">
        <v>1</v>
      </c>
      <c r="AD98" s="7">
        <v>4</v>
      </c>
      <c r="AE98" s="7" t="str">
        <f t="shared" si="3"/>
        <v>Slight Experience</v>
      </c>
      <c r="AF98" s="7">
        <v>2</v>
      </c>
      <c r="AG98" s="7">
        <v>2</v>
      </c>
      <c r="AH98" s="7">
        <v>3</v>
      </c>
      <c r="AI98" s="7">
        <v>2</v>
      </c>
      <c r="AJ98" s="7">
        <v>0</v>
      </c>
      <c r="AK98" s="7">
        <v>2</v>
      </c>
    </row>
    <row r="99" spans="1:37">
      <c r="A99">
        <v>28</v>
      </c>
      <c r="B99" t="str">
        <f t="shared" si="2"/>
        <v>Under 30</v>
      </c>
      <c r="C99" t="s">
        <v>43</v>
      </c>
      <c r="D99" t="s">
        <v>65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129</v>
      </c>
      <c r="L99">
        <v>2</v>
      </c>
      <c r="M99" t="s">
        <v>46</v>
      </c>
      <c r="N99">
        <v>43</v>
      </c>
      <c r="O99">
        <v>3</v>
      </c>
      <c r="P99">
        <v>2</v>
      </c>
      <c r="Q99" t="s">
        <v>40</v>
      </c>
      <c r="R99">
        <v>3</v>
      </c>
      <c r="S99" t="s">
        <v>48</v>
      </c>
      <c r="T99">
        <v>4221</v>
      </c>
      <c r="U99">
        <v>8863</v>
      </c>
      <c r="V99">
        <v>1</v>
      </c>
      <c r="W99" t="s">
        <v>66</v>
      </c>
      <c r="X99" t="s">
        <v>43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 t="str">
        <f t="shared" si="3"/>
        <v>Slight Experience</v>
      </c>
      <c r="AF99">
        <v>3</v>
      </c>
      <c r="AG99">
        <v>4</v>
      </c>
      <c r="AH99">
        <v>5</v>
      </c>
      <c r="AI99">
        <v>4</v>
      </c>
      <c r="AJ99">
        <v>0</v>
      </c>
      <c r="AK99">
        <v>4</v>
      </c>
    </row>
    <row r="100" spans="1:37">
      <c r="A100" s="7">
        <v>58</v>
      </c>
      <c r="B100" s="7" t="str">
        <f t="shared" si="2"/>
        <v>Over 40</v>
      </c>
      <c r="C100" s="7" t="s">
        <v>43</v>
      </c>
      <c r="D100" s="7" t="s">
        <v>63</v>
      </c>
      <c r="E100" s="7">
        <v>682</v>
      </c>
      <c r="F100" s="7" t="s">
        <v>37</v>
      </c>
      <c r="G100" s="7">
        <v>10</v>
      </c>
      <c r="H100" s="7">
        <v>4</v>
      </c>
      <c r="I100" s="7" t="s">
        <v>51</v>
      </c>
      <c r="J100" s="7">
        <v>1</v>
      </c>
      <c r="K100" s="7">
        <v>131</v>
      </c>
      <c r="L100" s="7">
        <v>4</v>
      </c>
      <c r="M100" s="7" t="s">
        <v>46</v>
      </c>
      <c r="N100" s="7">
        <v>37</v>
      </c>
      <c r="O100" s="7">
        <v>3</v>
      </c>
      <c r="P100" s="7">
        <v>4</v>
      </c>
      <c r="Q100" s="7" t="s">
        <v>40</v>
      </c>
      <c r="R100" s="7">
        <v>3</v>
      </c>
      <c r="S100" s="7" t="s">
        <v>41</v>
      </c>
      <c r="T100" s="7">
        <v>13872</v>
      </c>
      <c r="U100" s="7">
        <v>24409</v>
      </c>
      <c r="V100" s="7">
        <v>0</v>
      </c>
      <c r="W100" s="7" t="s">
        <v>66</v>
      </c>
      <c r="X100" s="7" t="s">
        <v>43</v>
      </c>
      <c r="Y100" s="7">
        <v>13</v>
      </c>
      <c r="Z100" s="7">
        <v>3</v>
      </c>
      <c r="AA100" s="7">
        <v>3</v>
      </c>
      <c r="AB100" s="7">
        <v>80</v>
      </c>
      <c r="AC100" s="7">
        <v>0</v>
      </c>
      <c r="AD100" s="7">
        <v>38</v>
      </c>
      <c r="AE100" s="7" t="str">
        <f t="shared" si="3"/>
        <v>Good Experience</v>
      </c>
      <c r="AF100" s="7">
        <v>1</v>
      </c>
      <c r="AG100" s="7">
        <v>2</v>
      </c>
      <c r="AH100" s="7">
        <v>37</v>
      </c>
      <c r="AI100" s="7">
        <v>10</v>
      </c>
      <c r="AJ100" s="7">
        <v>1</v>
      </c>
      <c r="AK100" s="7">
        <v>8</v>
      </c>
    </row>
    <row r="101" spans="1:37">
      <c r="A101">
        <v>44</v>
      </c>
      <c r="B101" t="str">
        <f t="shared" si="2"/>
        <v>Over 40</v>
      </c>
      <c r="C101" t="s">
        <v>43</v>
      </c>
      <c r="D101" t="s">
        <v>65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132</v>
      </c>
      <c r="L101">
        <v>2</v>
      </c>
      <c r="M101" t="s">
        <v>46</v>
      </c>
      <c r="N101">
        <v>67</v>
      </c>
      <c r="O101">
        <v>3</v>
      </c>
      <c r="P101">
        <v>2</v>
      </c>
      <c r="Q101" t="s">
        <v>50</v>
      </c>
      <c r="R101">
        <v>2</v>
      </c>
      <c r="S101" t="s">
        <v>48</v>
      </c>
      <c r="T101">
        <v>2042</v>
      </c>
      <c r="U101">
        <v>25043</v>
      </c>
      <c r="V101">
        <v>4</v>
      </c>
      <c r="W101" t="s">
        <v>66</v>
      </c>
      <c r="X101" t="s">
        <v>43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 t="str">
        <f t="shared" si="3"/>
        <v>Good Experience</v>
      </c>
      <c r="AF101">
        <v>3</v>
      </c>
      <c r="AG101">
        <v>4</v>
      </c>
      <c r="AH101">
        <v>3</v>
      </c>
      <c r="AI101">
        <v>2</v>
      </c>
      <c r="AJ101">
        <v>1</v>
      </c>
      <c r="AK101">
        <v>2</v>
      </c>
    </row>
    <row r="102" spans="1:37">
      <c r="A102" s="7">
        <v>37</v>
      </c>
      <c r="B102" s="7" t="str">
        <f t="shared" si="2"/>
        <v>BtW 30-40</v>
      </c>
      <c r="C102" s="7" t="s">
        <v>35</v>
      </c>
      <c r="D102" s="7" t="s">
        <v>63</v>
      </c>
      <c r="E102" s="7">
        <v>807</v>
      </c>
      <c r="F102" s="7" t="s">
        <v>61</v>
      </c>
      <c r="G102" s="7">
        <v>6</v>
      </c>
      <c r="H102" s="7">
        <v>4</v>
      </c>
      <c r="I102" s="7" t="s">
        <v>61</v>
      </c>
      <c r="J102" s="7">
        <v>1</v>
      </c>
      <c r="K102" s="7">
        <v>133</v>
      </c>
      <c r="L102" s="7">
        <v>3</v>
      </c>
      <c r="M102" s="7" t="s">
        <v>46</v>
      </c>
      <c r="N102" s="7">
        <v>63</v>
      </c>
      <c r="O102" s="7">
        <v>3</v>
      </c>
      <c r="P102" s="7">
        <v>1</v>
      </c>
      <c r="Q102" s="7" t="s">
        <v>61</v>
      </c>
      <c r="R102" s="7">
        <v>1</v>
      </c>
      <c r="S102" s="7" t="s">
        <v>52</v>
      </c>
      <c r="T102" s="7">
        <v>2073</v>
      </c>
      <c r="U102" s="7">
        <v>23648</v>
      </c>
      <c r="V102" s="7">
        <v>4</v>
      </c>
      <c r="W102" s="7" t="s">
        <v>66</v>
      </c>
      <c r="X102" s="7" t="s">
        <v>35</v>
      </c>
      <c r="Y102" s="7">
        <v>22</v>
      </c>
      <c r="Z102" s="7">
        <v>4</v>
      </c>
      <c r="AA102" s="7">
        <v>4</v>
      </c>
      <c r="AB102" s="7">
        <v>80</v>
      </c>
      <c r="AC102" s="7">
        <v>0</v>
      </c>
      <c r="AD102" s="7">
        <v>7</v>
      </c>
      <c r="AE102" s="7" t="str">
        <f t="shared" si="3"/>
        <v>Experience</v>
      </c>
      <c r="AF102" s="7">
        <v>3</v>
      </c>
      <c r="AG102" s="7">
        <v>3</v>
      </c>
      <c r="AH102" s="7">
        <v>3</v>
      </c>
      <c r="AI102" s="7">
        <v>2</v>
      </c>
      <c r="AJ102" s="7">
        <v>0</v>
      </c>
      <c r="AK102" s="7">
        <v>2</v>
      </c>
    </row>
    <row r="103" spans="1:37">
      <c r="A103">
        <v>32</v>
      </c>
      <c r="B103" t="str">
        <f t="shared" si="2"/>
        <v>BtW 30-40</v>
      </c>
      <c r="C103" t="s">
        <v>43</v>
      </c>
      <c r="D103" t="s">
        <v>63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134</v>
      </c>
      <c r="L103">
        <v>4</v>
      </c>
      <c r="M103" t="s">
        <v>46</v>
      </c>
      <c r="N103">
        <v>71</v>
      </c>
      <c r="O103">
        <v>3</v>
      </c>
      <c r="P103">
        <v>1</v>
      </c>
      <c r="Q103" t="s">
        <v>47</v>
      </c>
      <c r="R103">
        <v>1</v>
      </c>
      <c r="S103" t="s">
        <v>41</v>
      </c>
      <c r="T103">
        <v>2956</v>
      </c>
      <c r="U103">
        <v>15178</v>
      </c>
      <c r="V103">
        <v>1</v>
      </c>
      <c r="W103" t="s">
        <v>66</v>
      </c>
      <c r="X103" t="s">
        <v>43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 t="str">
        <f t="shared" si="3"/>
        <v>Slight Experience</v>
      </c>
      <c r="AF103">
        <v>2</v>
      </c>
      <c r="AG103">
        <v>3</v>
      </c>
      <c r="AH103">
        <v>1</v>
      </c>
      <c r="AI103">
        <v>0</v>
      </c>
      <c r="AJ103">
        <v>0</v>
      </c>
      <c r="AK103">
        <v>0</v>
      </c>
    </row>
    <row r="104" spans="1:37">
      <c r="A104" s="7">
        <v>20</v>
      </c>
      <c r="B104" s="7" t="str">
        <f t="shared" si="2"/>
        <v>Under 30</v>
      </c>
      <c r="C104" s="7" t="s">
        <v>35</v>
      </c>
      <c r="D104" s="7" t="s">
        <v>64</v>
      </c>
      <c r="E104" s="7">
        <v>871</v>
      </c>
      <c r="F104" s="7" t="s">
        <v>45</v>
      </c>
      <c r="G104" s="7">
        <v>6</v>
      </c>
      <c r="H104" s="7">
        <v>3</v>
      </c>
      <c r="I104" s="7" t="s">
        <v>38</v>
      </c>
      <c r="J104" s="7">
        <v>1</v>
      </c>
      <c r="K104" s="7">
        <v>137</v>
      </c>
      <c r="L104" s="7">
        <v>4</v>
      </c>
      <c r="M104" s="7" t="s">
        <v>39</v>
      </c>
      <c r="N104" s="7">
        <v>66</v>
      </c>
      <c r="O104" s="7">
        <v>2</v>
      </c>
      <c r="P104" s="7">
        <v>1</v>
      </c>
      <c r="Q104" s="7" t="s">
        <v>50</v>
      </c>
      <c r="R104" s="7">
        <v>4</v>
      </c>
      <c r="S104" s="7" t="s">
        <v>41</v>
      </c>
      <c r="T104" s="7">
        <v>2926</v>
      </c>
      <c r="U104" s="7">
        <v>19783</v>
      </c>
      <c r="V104" s="7">
        <v>1</v>
      </c>
      <c r="W104" s="7" t="s">
        <v>66</v>
      </c>
      <c r="X104" s="7" t="s">
        <v>35</v>
      </c>
      <c r="Y104" s="7">
        <v>18</v>
      </c>
      <c r="Z104" s="7">
        <v>3</v>
      </c>
      <c r="AA104" s="7">
        <v>2</v>
      </c>
      <c r="AB104" s="7">
        <v>80</v>
      </c>
      <c r="AC104" s="7">
        <v>0</v>
      </c>
      <c r="AD104" s="7">
        <v>1</v>
      </c>
      <c r="AE104" s="7" t="str">
        <f t="shared" si="3"/>
        <v>Slight Experience</v>
      </c>
      <c r="AF104" s="7">
        <v>5</v>
      </c>
      <c r="AG104" s="7">
        <v>3</v>
      </c>
      <c r="AH104" s="7">
        <v>1</v>
      </c>
      <c r="AI104" s="7">
        <v>0</v>
      </c>
      <c r="AJ104" s="7">
        <v>1</v>
      </c>
      <c r="AK104" s="7">
        <v>0</v>
      </c>
    </row>
    <row r="105" spans="1:37">
      <c r="A105">
        <v>34</v>
      </c>
      <c r="B105" t="str">
        <f t="shared" si="2"/>
        <v>BtW 30-40</v>
      </c>
      <c r="C105" t="s">
        <v>43</v>
      </c>
      <c r="D105" t="s">
        <v>63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138</v>
      </c>
      <c r="L105">
        <v>1</v>
      </c>
      <c r="M105" t="s">
        <v>39</v>
      </c>
      <c r="N105">
        <v>41</v>
      </c>
      <c r="O105">
        <v>3</v>
      </c>
      <c r="P105">
        <v>2</v>
      </c>
      <c r="Q105" t="s">
        <v>47</v>
      </c>
      <c r="R105">
        <v>3</v>
      </c>
      <c r="S105" t="s">
        <v>41</v>
      </c>
      <c r="T105">
        <v>4809</v>
      </c>
      <c r="U105">
        <v>12482</v>
      </c>
      <c r="V105">
        <v>1</v>
      </c>
      <c r="W105" t="s">
        <v>66</v>
      </c>
      <c r="X105" t="s">
        <v>43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 t="str">
        <f t="shared" si="3"/>
        <v>Good Experience</v>
      </c>
      <c r="AF105">
        <v>3</v>
      </c>
      <c r="AG105">
        <v>3</v>
      </c>
      <c r="AH105">
        <v>16</v>
      </c>
      <c r="AI105">
        <v>13</v>
      </c>
      <c r="AJ105">
        <v>2</v>
      </c>
      <c r="AK105">
        <v>10</v>
      </c>
    </row>
    <row r="106" spans="1:37">
      <c r="A106" s="7">
        <v>37</v>
      </c>
      <c r="B106" s="7" t="str">
        <f t="shared" si="2"/>
        <v>BtW 30-40</v>
      </c>
      <c r="C106" s="7" t="s">
        <v>43</v>
      </c>
      <c r="D106" s="7" t="s">
        <v>65</v>
      </c>
      <c r="E106" s="7">
        <v>1040</v>
      </c>
      <c r="F106" s="7" t="s">
        <v>45</v>
      </c>
      <c r="G106" s="7">
        <v>2</v>
      </c>
      <c r="H106" s="7">
        <v>2</v>
      </c>
      <c r="I106" s="7" t="s">
        <v>38</v>
      </c>
      <c r="J106" s="7">
        <v>1</v>
      </c>
      <c r="K106" s="7">
        <v>139</v>
      </c>
      <c r="L106" s="7">
        <v>3</v>
      </c>
      <c r="M106" s="7" t="s">
        <v>46</v>
      </c>
      <c r="N106" s="7">
        <v>100</v>
      </c>
      <c r="O106" s="7">
        <v>2</v>
      </c>
      <c r="P106" s="7">
        <v>2</v>
      </c>
      <c r="Q106" s="7" t="s">
        <v>54</v>
      </c>
      <c r="R106" s="7">
        <v>4</v>
      </c>
      <c r="S106" s="7" t="s">
        <v>52</v>
      </c>
      <c r="T106" s="7">
        <v>5163</v>
      </c>
      <c r="U106" s="7">
        <v>15850</v>
      </c>
      <c r="V106" s="7">
        <v>5</v>
      </c>
      <c r="W106" s="7" t="s">
        <v>66</v>
      </c>
      <c r="X106" s="7" t="s">
        <v>43</v>
      </c>
      <c r="Y106" s="7">
        <v>14</v>
      </c>
      <c r="Z106" s="7">
        <v>3</v>
      </c>
      <c r="AA106" s="7">
        <v>4</v>
      </c>
      <c r="AB106" s="7">
        <v>80</v>
      </c>
      <c r="AC106" s="7">
        <v>1</v>
      </c>
      <c r="AD106" s="7">
        <v>17</v>
      </c>
      <c r="AE106" s="7" t="str">
        <f t="shared" si="3"/>
        <v>Good Experience</v>
      </c>
      <c r="AF106" s="7">
        <v>2</v>
      </c>
      <c r="AG106" s="7">
        <v>4</v>
      </c>
      <c r="AH106" s="7">
        <v>1</v>
      </c>
      <c r="AI106" s="7">
        <v>0</v>
      </c>
      <c r="AJ106" s="7">
        <v>0</v>
      </c>
      <c r="AK106" s="7">
        <v>0</v>
      </c>
    </row>
    <row r="107" spans="1:37">
      <c r="A107">
        <v>59</v>
      </c>
      <c r="B107" t="str">
        <f t="shared" si="2"/>
        <v>Over 40</v>
      </c>
      <c r="C107" t="s">
        <v>43</v>
      </c>
      <c r="D107" t="s">
        <v>65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140</v>
      </c>
      <c r="L107">
        <v>3</v>
      </c>
      <c r="M107" t="s">
        <v>39</v>
      </c>
      <c r="N107">
        <v>32</v>
      </c>
      <c r="O107">
        <v>2</v>
      </c>
      <c r="P107">
        <v>5</v>
      </c>
      <c r="Q107" t="s">
        <v>56</v>
      </c>
      <c r="R107">
        <v>4</v>
      </c>
      <c r="S107" t="s">
        <v>48</v>
      </c>
      <c r="T107">
        <v>18844</v>
      </c>
      <c r="U107">
        <v>21922</v>
      </c>
      <c r="V107">
        <v>9</v>
      </c>
      <c r="W107" t="s">
        <v>66</v>
      </c>
      <c r="X107" t="s">
        <v>43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 t="str">
        <f t="shared" si="3"/>
        <v>Good Experience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2</v>
      </c>
    </row>
    <row r="108" spans="1:37">
      <c r="A108" s="7">
        <v>50</v>
      </c>
      <c r="B108" s="7" t="str">
        <f t="shared" si="2"/>
        <v>Over 40</v>
      </c>
      <c r="C108" s="7" t="s">
        <v>43</v>
      </c>
      <c r="D108" s="7" t="s">
        <v>64</v>
      </c>
      <c r="E108" s="7">
        <v>1115</v>
      </c>
      <c r="F108" s="7" t="s">
        <v>45</v>
      </c>
      <c r="G108" s="7">
        <v>1</v>
      </c>
      <c r="H108" s="7">
        <v>3</v>
      </c>
      <c r="I108" s="7" t="s">
        <v>38</v>
      </c>
      <c r="J108" s="7">
        <v>1</v>
      </c>
      <c r="K108" s="7">
        <v>141</v>
      </c>
      <c r="L108" s="7">
        <v>1</v>
      </c>
      <c r="M108" s="7" t="s">
        <v>39</v>
      </c>
      <c r="N108" s="7">
        <v>73</v>
      </c>
      <c r="O108" s="7">
        <v>3</v>
      </c>
      <c r="P108" s="7">
        <v>5</v>
      </c>
      <c r="Q108" s="7" t="s">
        <v>58</v>
      </c>
      <c r="R108" s="7">
        <v>2</v>
      </c>
      <c r="S108" s="7" t="s">
        <v>48</v>
      </c>
      <c r="T108" s="7">
        <v>18172</v>
      </c>
      <c r="U108" s="7">
        <v>9755</v>
      </c>
      <c r="V108" s="7">
        <v>3</v>
      </c>
      <c r="W108" s="7" t="s">
        <v>66</v>
      </c>
      <c r="X108" s="7" t="s">
        <v>35</v>
      </c>
      <c r="Y108" s="7">
        <v>19</v>
      </c>
      <c r="Z108" s="7">
        <v>3</v>
      </c>
      <c r="AA108" s="7">
        <v>1</v>
      </c>
      <c r="AB108" s="7">
        <v>80</v>
      </c>
      <c r="AC108" s="7">
        <v>0</v>
      </c>
      <c r="AD108" s="7">
        <v>28</v>
      </c>
      <c r="AE108" s="7" t="str">
        <f t="shared" si="3"/>
        <v>Good Experience</v>
      </c>
      <c r="AF108" s="7">
        <v>1</v>
      </c>
      <c r="AG108" s="7">
        <v>2</v>
      </c>
      <c r="AH108" s="7">
        <v>8</v>
      </c>
      <c r="AI108" s="7">
        <v>3</v>
      </c>
      <c r="AJ108" s="7">
        <v>0</v>
      </c>
      <c r="AK108" s="7">
        <v>7</v>
      </c>
    </row>
    <row r="109" spans="1:37">
      <c r="A109">
        <v>25</v>
      </c>
      <c r="B109" t="str">
        <f t="shared" si="2"/>
        <v>Under 30</v>
      </c>
      <c r="C109" t="s">
        <v>35</v>
      </c>
      <c r="D109" t="s">
        <v>63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142</v>
      </c>
      <c r="L109">
        <v>3</v>
      </c>
      <c r="M109" t="s">
        <v>46</v>
      </c>
      <c r="N109">
        <v>46</v>
      </c>
      <c r="O109">
        <v>2</v>
      </c>
      <c r="P109">
        <v>2</v>
      </c>
      <c r="Q109" t="s">
        <v>40</v>
      </c>
      <c r="R109">
        <v>3</v>
      </c>
      <c r="S109" t="s">
        <v>41</v>
      </c>
      <c r="T109">
        <v>5744</v>
      </c>
      <c r="U109">
        <v>26959</v>
      </c>
      <c r="V109">
        <v>1</v>
      </c>
      <c r="W109" t="s">
        <v>66</v>
      </c>
      <c r="X109" t="s">
        <v>35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 t="str">
        <f t="shared" si="3"/>
        <v>Experience</v>
      </c>
      <c r="AF109">
        <v>1</v>
      </c>
      <c r="AG109">
        <v>3</v>
      </c>
      <c r="AH109">
        <v>6</v>
      </c>
      <c r="AI109">
        <v>4</v>
      </c>
      <c r="AJ109">
        <v>0</v>
      </c>
      <c r="AK109">
        <v>3</v>
      </c>
    </row>
    <row r="110" spans="1:37">
      <c r="A110" s="7">
        <v>25</v>
      </c>
      <c r="B110" s="7" t="str">
        <f t="shared" si="2"/>
        <v>Under 30</v>
      </c>
      <c r="C110" s="7" t="s">
        <v>43</v>
      </c>
      <c r="D110" s="7" t="s">
        <v>63</v>
      </c>
      <c r="E110" s="7">
        <v>1280</v>
      </c>
      <c r="F110" s="7" t="s">
        <v>45</v>
      </c>
      <c r="G110" s="7">
        <v>7</v>
      </c>
      <c r="H110" s="7">
        <v>1</v>
      </c>
      <c r="I110" s="7" t="s">
        <v>51</v>
      </c>
      <c r="J110" s="7">
        <v>1</v>
      </c>
      <c r="K110" s="7">
        <v>143</v>
      </c>
      <c r="L110" s="7">
        <v>4</v>
      </c>
      <c r="M110" s="7" t="s">
        <v>46</v>
      </c>
      <c r="N110" s="7">
        <v>64</v>
      </c>
      <c r="O110" s="7">
        <v>2</v>
      </c>
      <c r="P110" s="7">
        <v>1</v>
      </c>
      <c r="Q110" s="7" t="s">
        <v>47</v>
      </c>
      <c r="R110" s="7">
        <v>4</v>
      </c>
      <c r="S110" s="7" t="s">
        <v>48</v>
      </c>
      <c r="T110" s="7">
        <v>2889</v>
      </c>
      <c r="U110" s="7">
        <v>26897</v>
      </c>
      <c r="V110" s="7">
        <v>1</v>
      </c>
      <c r="W110" s="7" t="s">
        <v>66</v>
      </c>
      <c r="X110" s="7" t="s">
        <v>43</v>
      </c>
      <c r="Y110" s="7">
        <v>11</v>
      </c>
      <c r="Z110" s="7">
        <v>3</v>
      </c>
      <c r="AA110" s="7">
        <v>3</v>
      </c>
      <c r="AB110" s="7">
        <v>80</v>
      </c>
      <c r="AC110" s="7">
        <v>2</v>
      </c>
      <c r="AD110" s="7">
        <v>2</v>
      </c>
      <c r="AE110" s="7" t="str">
        <f t="shared" si="3"/>
        <v>Slight Experience</v>
      </c>
      <c r="AF110" s="7">
        <v>2</v>
      </c>
      <c r="AG110" s="7">
        <v>3</v>
      </c>
      <c r="AH110" s="7">
        <v>2</v>
      </c>
      <c r="AI110" s="7">
        <v>2</v>
      </c>
      <c r="AJ110" s="7">
        <v>2</v>
      </c>
      <c r="AK110" s="7">
        <v>1</v>
      </c>
    </row>
    <row r="111" spans="1:37">
      <c r="A111">
        <v>22</v>
      </c>
      <c r="B111" t="str">
        <f t="shared" si="2"/>
        <v>Under 30</v>
      </c>
      <c r="C111" t="s">
        <v>43</v>
      </c>
      <c r="D111" t="s">
        <v>63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144</v>
      </c>
      <c r="L111">
        <v>2</v>
      </c>
      <c r="M111" t="s">
        <v>39</v>
      </c>
      <c r="N111">
        <v>59</v>
      </c>
      <c r="O111">
        <v>3</v>
      </c>
      <c r="P111">
        <v>1</v>
      </c>
      <c r="Q111" t="s">
        <v>50</v>
      </c>
      <c r="R111">
        <v>4</v>
      </c>
      <c r="S111" t="s">
        <v>41</v>
      </c>
      <c r="T111">
        <v>2871</v>
      </c>
      <c r="U111">
        <v>23785</v>
      </c>
      <c r="V111">
        <v>1</v>
      </c>
      <c r="W111" t="s">
        <v>66</v>
      </c>
      <c r="X111" t="s">
        <v>43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 t="str">
        <f t="shared" si="3"/>
        <v>Slight Experience</v>
      </c>
      <c r="AF111">
        <v>5</v>
      </c>
      <c r="AG111">
        <v>3</v>
      </c>
      <c r="AH111">
        <v>0</v>
      </c>
      <c r="AI111">
        <v>0</v>
      </c>
      <c r="AJ111">
        <v>0</v>
      </c>
      <c r="AK111">
        <v>0</v>
      </c>
    </row>
    <row r="112" spans="1:37">
      <c r="A112" s="7">
        <v>51</v>
      </c>
      <c r="B112" s="7" t="str">
        <f t="shared" si="2"/>
        <v>Over 40</v>
      </c>
      <c r="C112" s="7" t="s">
        <v>43</v>
      </c>
      <c r="D112" s="7" t="s">
        <v>64</v>
      </c>
      <c r="E112" s="7">
        <v>1456</v>
      </c>
      <c r="F112" s="7" t="s">
        <v>45</v>
      </c>
      <c r="G112" s="7">
        <v>1</v>
      </c>
      <c r="H112" s="7">
        <v>4</v>
      </c>
      <c r="I112" s="7" t="s">
        <v>51</v>
      </c>
      <c r="J112" s="7">
        <v>1</v>
      </c>
      <c r="K112" s="7">
        <v>145</v>
      </c>
      <c r="L112" s="7">
        <v>1</v>
      </c>
      <c r="M112" s="7" t="s">
        <v>39</v>
      </c>
      <c r="N112" s="7">
        <v>30</v>
      </c>
      <c r="O112" s="7">
        <v>2</v>
      </c>
      <c r="P112" s="7">
        <v>3</v>
      </c>
      <c r="Q112" s="7" t="s">
        <v>54</v>
      </c>
      <c r="R112" s="7">
        <v>1</v>
      </c>
      <c r="S112" s="7" t="s">
        <v>41</v>
      </c>
      <c r="T112" s="7">
        <v>7484</v>
      </c>
      <c r="U112" s="7">
        <v>25796</v>
      </c>
      <c r="V112" s="7">
        <v>3</v>
      </c>
      <c r="W112" s="7" t="s">
        <v>66</v>
      </c>
      <c r="X112" s="7" t="s">
        <v>43</v>
      </c>
      <c r="Y112" s="7">
        <v>20</v>
      </c>
      <c r="Z112" s="7">
        <v>4</v>
      </c>
      <c r="AA112" s="7">
        <v>3</v>
      </c>
      <c r="AB112" s="7">
        <v>80</v>
      </c>
      <c r="AC112" s="7">
        <v>0</v>
      </c>
      <c r="AD112" s="7">
        <v>23</v>
      </c>
      <c r="AE112" s="7" t="str">
        <f t="shared" si="3"/>
        <v>Good Experience</v>
      </c>
      <c r="AF112" s="7">
        <v>1</v>
      </c>
      <c r="AG112" s="7">
        <v>2</v>
      </c>
      <c r="AH112" s="7">
        <v>13</v>
      </c>
      <c r="AI112" s="7">
        <v>12</v>
      </c>
      <c r="AJ112" s="7">
        <v>12</v>
      </c>
      <c r="AK112" s="7">
        <v>8</v>
      </c>
    </row>
    <row r="113" spans="1:37">
      <c r="A113">
        <v>34</v>
      </c>
      <c r="B113" t="str">
        <f t="shared" si="2"/>
        <v>BtW 30-40</v>
      </c>
      <c r="C113" t="s">
        <v>35</v>
      </c>
      <c r="D113" t="s">
        <v>64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147</v>
      </c>
      <c r="L113">
        <v>1</v>
      </c>
      <c r="M113" t="s">
        <v>46</v>
      </c>
      <c r="N113">
        <v>66</v>
      </c>
      <c r="O113">
        <v>1</v>
      </c>
      <c r="P113">
        <v>2</v>
      </c>
      <c r="Q113" t="s">
        <v>50</v>
      </c>
      <c r="R113">
        <v>3</v>
      </c>
      <c r="S113" t="s">
        <v>41</v>
      </c>
      <c r="T113">
        <v>6074</v>
      </c>
      <c r="U113">
        <v>22887</v>
      </c>
      <c r="V113">
        <v>1</v>
      </c>
      <c r="W113" t="s">
        <v>66</v>
      </c>
      <c r="X113" t="s">
        <v>35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 t="str">
        <f t="shared" si="3"/>
        <v>Experience</v>
      </c>
      <c r="AF113">
        <v>3</v>
      </c>
      <c r="AG113">
        <v>3</v>
      </c>
      <c r="AH113">
        <v>9</v>
      </c>
      <c r="AI113">
        <v>7</v>
      </c>
      <c r="AJ113">
        <v>0</v>
      </c>
      <c r="AK113">
        <v>6</v>
      </c>
    </row>
    <row r="114" spans="1:37">
      <c r="A114" s="7">
        <v>54</v>
      </c>
      <c r="B114" s="7" t="str">
        <f t="shared" si="2"/>
        <v>Over 40</v>
      </c>
      <c r="C114" s="7" t="s">
        <v>43</v>
      </c>
      <c r="D114" s="7" t="s">
        <v>65</v>
      </c>
      <c r="E114" s="7">
        <v>142</v>
      </c>
      <c r="F114" s="7" t="s">
        <v>61</v>
      </c>
      <c r="G114" s="7">
        <v>26</v>
      </c>
      <c r="H114" s="7">
        <v>3</v>
      </c>
      <c r="I114" s="7" t="s">
        <v>61</v>
      </c>
      <c r="J114" s="7">
        <v>1</v>
      </c>
      <c r="K114" s="7">
        <v>148</v>
      </c>
      <c r="L114" s="7">
        <v>4</v>
      </c>
      <c r="M114" s="7" t="s">
        <v>39</v>
      </c>
      <c r="N114" s="7">
        <v>30</v>
      </c>
      <c r="O114" s="7">
        <v>4</v>
      </c>
      <c r="P114" s="7">
        <v>4</v>
      </c>
      <c r="Q114" s="7" t="s">
        <v>56</v>
      </c>
      <c r="R114" s="7">
        <v>4</v>
      </c>
      <c r="S114" s="7" t="s">
        <v>41</v>
      </c>
      <c r="T114" s="7">
        <v>17328</v>
      </c>
      <c r="U114" s="7">
        <v>13871</v>
      </c>
      <c r="V114" s="7">
        <v>2</v>
      </c>
      <c r="W114" s="7" t="s">
        <v>66</v>
      </c>
      <c r="X114" s="7" t="s">
        <v>35</v>
      </c>
      <c r="Y114" s="7">
        <v>12</v>
      </c>
      <c r="Z114" s="7">
        <v>3</v>
      </c>
      <c r="AA114" s="7">
        <v>3</v>
      </c>
      <c r="AB114" s="7">
        <v>80</v>
      </c>
      <c r="AC114" s="7">
        <v>0</v>
      </c>
      <c r="AD114" s="7">
        <v>23</v>
      </c>
      <c r="AE114" s="7" t="str">
        <f t="shared" si="3"/>
        <v>Good Experience</v>
      </c>
      <c r="AF114" s="7">
        <v>3</v>
      </c>
      <c r="AG114" s="7">
        <v>3</v>
      </c>
      <c r="AH114" s="7">
        <v>5</v>
      </c>
      <c r="AI114" s="7">
        <v>3</v>
      </c>
      <c r="AJ114" s="7">
        <v>4</v>
      </c>
      <c r="AK114" s="7">
        <v>4</v>
      </c>
    </row>
    <row r="115" spans="1:37">
      <c r="A115">
        <v>24</v>
      </c>
      <c r="B115" t="str">
        <f t="shared" si="2"/>
        <v>Under 30</v>
      </c>
      <c r="C115" t="s">
        <v>43</v>
      </c>
      <c r="D115" t="s">
        <v>63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150</v>
      </c>
      <c r="L115">
        <v>2</v>
      </c>
      <c r="M115" t="s">
        <v>46</v>
      </c>
      <c r="N115">
        <v>52</v>
      </c>
      <c r="O115">
        <v>3</v>
      </c>
      <c r="P115">
        <v>1</v>
      </c>
      <c r="Q115" t="s">
        <v>50</v>
      </c>
      <c r="R115">
        <v>3</v>
      </c>
      <c r="S115" t="s">
        <v>48</v>
      </c>
      <c r="T115">
        <v>2774</v>
      </c>
      <c r="U115">
        <v>13257</v>
      </c>
      <c r="V115">
        <v>0</v>
      </c>
      <c r="W115" t="s">
        <v>66</v>
      </c>
      <c r="X115" t="s">
        <v>43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 t="str">
        <f t="shared" si="3"/>
        <v>Experience</v>
      </c>
      <c r="AF115">
        <v>2</v>
      </c>
      <c r="AG115">
        <v>3</v>
      </c>
      <c r="AH115">
        <v>5</v>
      </c>
      <c r="AI115">
        <v>3</v>
      </c>
      <c r="AJ115">
        <v>1</v>
      </c>
      <c r="AK115">
        <v>2</v>
      </c>
    </row>
    <row r="116" spans="1:37">
      <c r="A116" s="7">
        <v>34</v>
      </c>
      <c r="B116" s="7" t="str">
        <f t="shared" si="2"/>
        <v>BtW 30-40</v>
      </c>
      <c r="C116" s="7" t="s">
        <v>43</v>
      </c>
      <c r="D116" s="7" t="s">
        <v>63</v>
      </c>
      <c r="E116" s="7">
        <v>1031</v>
      </c>
      <c r="F116" s="7" t="s">
        <v>45</v>
      </c>
      <c r="G116" s="7">
        <v>6</v>
      </c>
      <c r="H116" s="7">
        <v>4</v>
      </c>
      <c r="I116" s="7" t="s">
        <v>38</v>
      </c>
      <c r="J116" s="7">
        <v>1</v>
      </c>
      <c r="K116" s="7">
        <v>151</v>
      </c>
      <c r="L116" s="7">
        <v>3</v>
      </c>
      <c r="M116" s="7" t="s">
        <v>39</v>
      </c>
      <c r="N116" s="7">
        <v>45</v>
      </c>
      <c r="O116" s="7">
        <v>2</v>
      </c>
      <c r="P116" s="7">
        <v>2</v>
      </c>
      <c r="Q116" s="7" t="s">
        <v>47</v>
      </c>
      <c r="R116" s="7">
        <v>2</v>
      </c>
      <c r="S116" s="7" t="s">
        <v>52</v>
      </c>
      <c r="T116" s="7">
        <v>4505</v>
      </c>
      <c r="U116" s="7">
        <v>15000</v>
      </c>
      <c r="V116" s="7">
        <v>6</v>
      </c>
      <c r="W116" s="7" t="s">
        <v>66</v>
      </c>
      <c r="X116" s="7" t="s">
        <v>43</v>
      </c>
      <c r="Y116" s="7">
        <v>15</v>
      </c>
      <c r="Z116" s="7">
        <v>3</v>
      </c>
      <c r="AA116" s="7">
        <v>3</v>
      </c>
      <c r="AB116" s="7">
        <v>80</v>
      </c>
      <c r="AC116" s="7">
        <v>1</v>
      </c>
      <c r="AD116" s="7">
        <v>12</v>
      </c>
      <c r="AE116" s="7" t="str">
        <f t="shared" si="3"/>
        <v>Good Experience</v>
      </c>
      <c r="AF116" s="7">
        <v>3</v>
      </c>
      <c r="AG116" s="7">
        <v>3</v>
      </c>
      <c r="AH116" s="7">
        <v>1</v>
      </c>
      <c r="AI116" s="7">
        <v>0</v>
      </c>
      <c r="AJ116" s="7">
        <v>0</v>
      </c>
      <c r="AK116" s="7">
        <v>0</v>
      </c>
    </row>
    <row r="117" spans="1:37">
      <c r="A117">
        <v>37</v>
      </c>
      <c r="B117" t="str">
        <f t="shared" si="2"/>
        <v>BtW 30-40</v>
      </c>
      <c r="C117" t="s">
        <v>43</v>
      </c>
      <c r="D117" t="s">
        <v>63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152</v>
      </c>
      <c r="L117">
        <v>3</v>
      </c>
      <c r="M117" t="s">
        <v>46</v>
      </c>
      <c r="N117">
        <v>87</v>
      </c>
      <c r="O117">
        <v>3</v>
      </c>
      <c r="P117">
        <v>3</v>
      </c>
      <c r="Q117" t="s">
        <v>40</v>
      </c>
      <c r="R117">
        <v>4</v>
      </c>
      <c r="S117" t="s">
        <v>41</v>
      </c>
      <c r="T117">
        <v>7428</v>
      </c>
      <c r="U117">
        <v>14506</v>
      </c>
      <c r="V117">
        <v>2</v>
      </c>
      <c r="W117" t="s">
        <v>66</v>
      </c>
      <c r="X117" t="s">
        <v>43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 t="str">
        <f t="shared" si="3"/>
        <v>Good Experience</v>
      </c>
      <c r="AF117">
        <v>3</v>
      </c>
      <c r="AG117">
        <v>3</v>
      </c>
      <c r="AH117">
        <v>5</v>
      </c>
      <c r="AI117">
        <v>3</v>
      </c>
      <c r="AJ117">
        <v>1</v>
      </c>
      <c r="AK117">
        <v>3</v>
      </c>
    </row>
    <row r="118" spans="1:37">
      <c r="A118" s="7">
        <v>34</v>
      </c>
      <c r="B118" s="7" t="str">
        <f t="shared" si="2"/>
        <v>BtW 30-40</v>
      </c>
      <c r="C118" s="7" t="s">
        <v>43</v>
      </c>
      <c r="D118" s="7" t="s">
        <v>63</v>
      </c>
      <c r="E118" s="7">
        <v>1354</v>
      </c>
      <c r="F118" s="7" t="s">
        <v>45</v>
      </c>
      <c r="G118" s="7">
        <v>5</v>
      </c>
      <c r="H118" s="7">
        <v>3</v>
      </c>
      <c r="I118" s="7" t="s">
        <v>51</v>
      </c>
      <c r="J118" s="7">
        <v>1</v>
      </c>
      <c r="K118" s="7">
        <v>153</v>
      </c>
      <c r="L118" s="7">
        <v>3</v>
      </c>
      <c r="M118" s="7" t="s">
        <v>39</v>
      </c>
      <c r="N118" s="7">
        <v>45</v>
      </c>
      <c r="O118" s="7">
        <v>2</v>
      </c>
      <c r="P118" s="7">
        <v>3</v>
      </c>
      <c r="Q118" s="7" t="s">
        <v>56</v>
      </c>
      <c r="R118" s="7">
        <v>1</v>
      </c>
      <c r="S118" s="7" t="s">
        <v>41</v>
      </c>
      <c r="T118" s="7">
        <v>11631</v>
      </c>
      <c r="U118" s="7">
        <v>5615</v>
      </c>
      <c r="V118" s="7">
        <v>2</v>
      </c>
      <c r="W118" s="7" t="s">
        <v>66</v>
      </c>
      <c r="X118" s="7" t="s">
        <v>43</v>
      </c>
      <c r="Y118" s="7">
        <v>12</v>
      </c>
      <c r="Z118" s="7">
        <v>3</v>
      </c>
      <c r="AA118" s="7">
        <v>4</v>
      </c>
      <c r="AB118" s="7">
        <v>80</v>
      </c>
      <c r="AC118" s="7">
        <v>0</v>
      </c>
      <c r="AD118" s="7">
        <v>14</v>
      </c>
      <c r="AE118" s="7" t="str">
        <f t="shared" si="3"/>
        <v>Good Experience</v>
      </c>
      <c r="AF118" s="7">
        <v>6</v>
      </c>
      <c r="AG118" s="7">
        <v>3</v>
      </c>
      <c r="AH118" s="7">
        <v>11</v>
      </c>
      <c r="AI118" s="7">
        <v>10</v>
      </c>
      <c r="AJ118" s="7">
        <v>5</v>
      </c>
      <c r="AK118" s="7">
        <v>8</v>
      </c>
    </row>
    <row r="119" spans="1:37">
      <c r="A119">
        <v>36</v>
      </c>
      <c r="B119" t="str">
        <f t="shared" si="2"/>
        <v>BtW 30-40</v>
      </c>
      <c r="C119" t="s">
        <v>43</v>
      </c>
      <c r="D119" t="s">
        <v>64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154</v>
      </c>
      <c r="L119">
        <v>2</v>
      </c>
      <c r="M119" t="s">
        <v>39</v>
      </c>
      <c r="N119">
        <v>92</v>
      </c>
      <c r="O119">
        <v>3</v>
      </c>
      <c r="P119">
        <v>3</v>
      </c>
      <c r="Q119" t="s">
        <v>40</v>
      </c>
      <c r="R119">
        <v>4</v>
      </c>
      <c r="S119" t="s">
        <v>48</v>
      </c>
      <c r="T119">
        <v>9738</v>
      </c>
      <c r="U119">
        <v>22952</v>
      </c>
      <c r="V119">
        <v>0</v>
      </c>
      <c r="W119" t="s">
        <v>66</v>
      </c>
      <c r="X119" t="s">
        <v>43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 t="str">
        <f t="shared" si="3"/>
        <v>Experience</v>
      </c>
      <c r="AF119">
        <v>6</v>
      </c>
      <c r="AG119">
        <v>3</v>
      </c>
      <c r="AH119">
        <v>9</v>
      </c>
      <c r="AI119">
        <v>7</v>
      </c>
      <c r="AJ119">
        <v>2</v>
      </c>
      <c r="AK119">
        <v>8</v>
      </c>
    </row>
    <row r="120" spans="1:37">
      <c r="A120" s="7">
        <v>36</v>
      </c>
      <c r="B120" s="7" t="str">
        <f t="shared" si="2"/>
        <v>BtW 30-40</v>
      </c>
      <c r="C120" s="7" t="s">
        <v>43</v>
      </c>
      <c r="D120" s="7" t="s">
        <v>63</v>
      </c>
      <c r="E120" s="7">
        <v>922</v>
      </c>
      <c r="F120" s="7" t="s">
        <v>45</v>
      </c>
      <c r="G120" s="7">
        <v>3</v>
      </c>
      <c r="H120" s="7">
        <v>2</v>
      </c>
      <c r="I120" s="7" t="s">
        <v>38</v>
      </c>
      <c r="J120" s="7">
        <v>1</v>
      </c>
      <c r="K120" s="7">
        <v>155</v>
      </c>
      <c r="L120" s="7">
        <v>1</v>
      </c>
      <c r="M120" s="7" t="s">
        <v>39</v>
      </c>
      <c r="N120" s="7">
        <v>39</v>
      </c>
      <c r="O120" s="7">
        <v>3</v>
      </c>
      <c r="P120" s="7">
        <v>1</v>
      </c>
      <c r="Q120" s="7" t="s">
        <v>50</v>
      </c>
      <c r="R120" s="7">
        <v>4</v>
      </c>
      <c r="S120" s="7" t="s">
        <v>52</v>
      </c>
      <c r="T120" s="7">
        <v>2835</v>
      </c>
      <c r="U120" s="7">
        <v>2561</v>
      </c>
      <c r="V120" s="7">
        <v>5</v>
      </c>
      <c r="W120" s="7" t="s">
        <v>66</v>
      </c>
      <c r="X120" s="7" t="s">
        <v>43</v>
      </c>
      <c r="Y120" s="7">
        <v>22</v>
      </c>
      <c r="Z120" s="7">
        <v>4</v>
      </c>
      <c r="AA120" s="7">
        <v>1</v>
      </c>
      <c r="AB120" s="7">
        <v>80</v>
      </c>
      <c r="AC120" s="7">
        <v>1</v>
      </c>
      <c r="AD120" s="7">
        <v>7</v>
      </c>
      <c r="AE120" s="7" t="str">
        <f t="shared" si="3"/>
        <v>Experience</v>
      </c>
      <c r="AF120" s="7">
        <v>2</v>
      </c>
      <c r="AG120" s="7">
        <v>3</v>
      </c>
      <c r="AH120" s="7">
        <v>1</v>
      </c>
      <c r="AI120" s="7">
        <v>0</v>
      </c>
      <c r="AJ120" s="7">
        <v>0</v>
      </c>
      <c r="AK120" s="7">
        <v>0</v>
      </c>
    </row>
    <row r="121" spans="1:37">
      <c r="A121">
        <v>43</v>
      </c>
      <c r="B121" t="str">
        <f t="shared" si="2"/>
        <v>Over 40</v>
      </c>
      <c r="C121" t="s">
        <v>43</v>
      </c>
      <c r="D121" t="s">
        <v>64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158</v>
      </c>
      <c r="L121">
        <v>3</v>
      </c>
      <c r="M121" t="s">
        <v>46</v>
      </c>
      <c r="N121">
        <v>92</v>
      </c>
      <c r="O121">
        <v>3</v>
      </c>
      <c r="P121">
        <v>4</v>
      </c>
      <c r="Q121" t="s">
        <v>56</v>
      </c>
      <c r="R121">
        <v>4</v>
      </c>
      <c r="S121" t="s">
        <v>48</v>
      </c>
      <c r="T121">
        <v>16959</v>
      </c>
      <c r="U121">
        <v>19494</v>
      </c>
      <c r="V121">
        <v>1</v>
      </c>
      <c r="W121" t="s">
        <v>66</v>
      </c>
      <c r="X121" t="s">
        <v>35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 t="str">
        <f t="shared" si="3"/>
        <v>Good Experience</v>
      </c>
      <c r="AF121">
        <v>3</v>
      </c>
      <c r="AG121">
        <v>4</v>
      </c>
      <c r="AH121">
        <v>25</v>
      </c>
      <c r="AI121">
        <v>12</v>
      </c>
      <c r="AJ121">
        <v>4</v>
      </c>
      <c r="AK121">
        <v>12</v>
      </c>
    </row>
    <row r="122" spans="1:37">
      <c r="A122" s="7">
        <v>30</v>
      </c>
      <c r="B122" s="7" t="str">
        <f t="shared" si="2"/>
        <v>BtW 30-40</v>
      </c>
      <c r="C122" s="7" t="s">
        <v>43</v>
      </c>
      <c r="D122" s="7" t="s">
        <v>64</v>
      </c>
      <c r="E122" s="7">
        <v>1312</v>
      </c>
      <c r="F122" s="7" t="s">
        <v>45</v>
      </c>
      <c r="G122" s="7">
        <v>23</v>
      </c>
      <c r="H122" s="7">
        <v>3</v>
      </c>
      <c r="I122" s="7" t="s">
        <v>38</v>
      </c>
      <c r="J122" s="7">
        <v>1</v>
      </c>
      <c r="K122" s="7">
        <v>159</v>
      </c>
      <c r="L122" s="7">
        <v>1</v>
      </c>
      <c r="M122" s="7" t="s">
        <v>46</v>
      </c>
      <c r="N122" s="7">
        <v>96</v>
      </c>
      <c r="O122" s="7">
        <v>1</v>
      </c>
      <c r="P122" s="7">
        <v>1</v>
      </c>
      <c r="Q122" s="7" t="s">
        <v>47</v>
      </c>
      <c r="R122" s="7">
        <v>3</v>
      </c>
      <c r="S122" s="7" t="s">
        <v>52</v>
      </c>
      <c r="T122" s="7">
        <v>2613</v>
      </c>
      <c r="U122" s="7">
        <v>22310</v>
      </c>
      <c r="V122" s="7">
        <v>1</v>
      </c>
      <c r="W122" s="7" t="s">
        <v>66</v>
      </c>
      <c r="X122" s="7" t="s">
        <v>43</v>
      </c>
      <c r="Y122" s="7">
        <v>25</v>
      </c>
      <c r="Z122" s="7">
        <v>4</v>
      </c>
      <c r="AA122" s="7">
        <v>3</v>
      </c>
      <c r="AB122" s="7">
        <v>80</v>
      </c>
      <c r="AC122" s="7">
        <v>3</v>
      </c>
      <c r="AD122" s="7">
        <v>10</v>
      </c>
      <c r="AE122" s="7" t="str">
        <f t="shared" si="3"/>
        <v>Experience</v>
      </c>
      <c r="AF122" s="7">
        <v>2</v>
      </c>
      <c r="AG122" s="7">
        <v>2</v>
      </c>
      <c r="AH122" s="7">
        <v>10</v>
      </c>
      <c r="AI122" s="7">
        <v>7</v>
      </c>
      <c r="AJ122" s="7">
        <v>0</v>
      </c>
      <c r="AK122" s="7">
        <v>9</v>
      </c>
    </row>
    <row r="123" spans="1:37">
      <c r="A123">
        <v>33</v>
      </c>
      <c r="B123" t="str">
        <f t="shared" si="2"/>
        <v>BtW 30-40</v>
      </c>
      <c r="C123" t="s">
        <v>43</v>
      </c>
      <c r="D123" t="s">
        <v>65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160</v>
      </c>
      <c r="L123">
        <v>3</v>
      </c>
      <c r="M123" t="s">
        <v>46</v>
      </c>
      <c r="N123">
        <v>95</v>
      </c>
      <c r="O123">
        <v>3</v>
      </c>
      <c r="P123">
        <v>2</v>
      </c>
      <c r="Q123" t="s">
        <v>40</v>
      </c>
      <c r="R123">
        <v>2</v>
      </c>
      <c r="S123" t="s">
        <v>48</v>
      </c>
      <c r="T123">
        <v>6146</v>
      </c>
      <c r="U123">
        <v>15480</v>
      </c>
      <c r="V123">
        <v>0</v>
      </c>
      <c r="W123" t="s">
        <v>66</v>
      </c>
      <c r="X123" t="s">
        <v>43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 t="str">
        <f t="shared" si="3"/>
        <v>Experience</v>
      </c>
      <c r="AF123">
        <v>2</v>
      </c>
      <c r="AG123">
        <v>4</v>
      </c>
      <c r="AH123">
        <v>7</v>
      </c>
      <c r="AI123">
        <v>7</v>
      </c>
      <c r="AJ123">
        <v>0</v>
      </c>
      <c r="AK123">
        <v>7</v>
      </c>
    </row>
    <row r="124" spans="1:37">
      <c r="A124" s="7">
        <v>56</v>
      </c>
      <c r="B124" s="7" t="str">
        <f t="shared" si="2"/>
        <v>Over 40</v>
      </c>
      <c r="C124" s="7" t="s">
        <v>35</v>
      </c>
      <c r="D124" s="7" t="s">
        <v>63</v>
      </c>
      <c r="E124" s="7">
        <v>441</v>
      </c>
      <c r="F124" s="7" t="s">
        <v>45</v>
      </c>
      <c r="G124" s="7">
        <v>14</v>
      </c>
      <c r="H124" s="7">
        <v>4</v>
      </c>
      <c r="I124" s="7" t="s">
        <v>38</v>
      </c>
      <c r="J124" s="7">
        <v>1</v>
      </c>
      <c r="K124" s="7">
        <v>161</v>
      </c>
      <c r="L124" s="7">
        <v>2</v>
      </c>
      <c r="M124" s="7" t="s">
        <v>39</v>
      </c>
      <c r="N124" s="7">
        <v>72</v>
      </c>
      <c r="O124" s="7">
        <v>3</v>
      </c>
      <c r="P124" s="7">
        <v>1</v>
      </c>
      <c r="Q124" s="7" t="s">
        <v>47</v>
      </c>
      <c r="R124" s="7">
        <v>2</v>
      </c>
      <c r="S124" s="7" t="s">
        <v>48</v>
      </c>
      <c r="T124" s="7">
        <v>4963</v>
      </c>
      <c r="U124" s="7">
        <v>4510</v>
      </c>
      <c r="V124" s="7">
        <v>9</v>
      </c>
      <c r="W124" s="7" t="s">
        <v>66</v>
      </c>
      <c r="X124" s="7" t="s">
        <v>35</v>
      </c>
      <c r="Y124" s="7">
        <v>18</v>
      </c>
      <c r="Z124" s="7">
        <v>3</v>
      </c>
      <c r="AA124" s="7">
        <v>1</v>
      </c>
      <c r="AB124" s="7">
        <v>80</v>
      </c>
      <c r="AC124" s="7">
        <v>3</v>
      </c>
      <c r="AD124" s="7">
        <v>7</v>
      </c>
      <c r="AE124" s="7" t="str">
        <f t="shared" si="3"/>
        <v>Experience</v>
      </c>
      <c r="AF124" s="7">
        <v>2</v>
      </c>
      <c r="AG124" s="7">
        <v>3</v>
      </c>
      <c r="AH124" s="7">
        <v>5</v>
      </c>
      <c r="AI124" s="7">
        <v>4</v>
      </c>
      <c r="AJ124" s="7">
        <v>4</v>
      </c>
      <c r="AK124" s="7">
        <v>3</v>
      </c>
    </row>
    <row r="125" spans="1:37">
      <c r="A125">
        <v>51</v>
      </c>
      <c r="B125" t="str">
        <f t="shared" si="2"/>
        <v>Over 40</v>
      </c>
      <c r="C125" t="s">
        <v>43</v>
      </c>
      <c r="D125" t="s">
        <v>63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162</v>
      </c>
      <c r="L125">
        <v>1</v>
      </c>
      <c r="M125" t="s">
        <v>46</v>
      </c>
      <c r="N125">
        <v>51</v>
      </c>
      <c r="O125">
        <v>3</v>
      </c>
      <c r="P125">
        <v>5</v>
      </c>
      <c r="Q125" t="s">
        <v>58</v>
      </c>
      <c r="R125">
        <v>3</v>
      </c>
      <c r="S125" t="s">
        <v>41</v>
      </c>
      <c r="T125">
        <v>19537</v>
      </c>
      <c r="U125">
        <v>6462</v>
      </c>
      <c r="V125">
        <v>7</v>
      </c>
      <c r="W125" t="s">
        <v>66</v>
      </c>
      <c r="X125" t="s">
        <v>43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 t="str">
        <f t="shared" si="3"/>
        <v>Good Experience</v>
      </c>
      <c r="AF125">
        <v>5</v>
      </c>
      <c r="AG125">
        <v>3</v>
      </c>
      <c r="AH125">
        <v>20</v>
      </c>
      <c r="AI125">
        <v>18</v>
      </c>
      <c r="AJ125">
        <v>15</v>
      </c>
      <c r="AK125">
        <v>15</v>
      </c>
    </row>
    <row r="126" spans="1:37">
      <c r="A126" s="7">
        <v>31</v>
      </c>
      <c r="B126" s="7" t="str">
        <f t="shared" si="2"/>
        <v>BtW 30-40</v>
      </c>
      <c r="C126" s="7" t="s">
        <v>35</v>
      </c>
      <c r="D126" s="7" t="s">
        <v>63</v>
      </c>
      <c r="E126" s="7">
        <v>249</v>
      </c>
      <c r="F126" s="7" t="s">
        <v>37</v>
      </c>
      <c r="G126" s="7">
        <v>6</v>
      </c>
      <c r="H126" s="7">
        <v>4</v>
      </c>
      <c r="I126" s="7" t="s">
        <v>38</v>
      </c>
      <c r="J126" s="7">
        <v>1</v>
      </c>
      <c r="K126" s="7">
        <v>163</v>
      </c>
      <c r="L126" s="7">
        <v>2</v>
      </c>
      <c r="M126" s="7" t="s">
        <v>46</v>
      </c>
      <c r="N126" s="7">
        <v>76</v>
      </c>
      <c r="O126" s="7">
        <v>1</v>
      </c>
      <c r="P126" s="7">
        <v>2</v>
      </c>
      <c r="Q126" s="7" t="s">
        <v>40</v>
      </c>
      <c r="R126" s="7">
        <v>3</v>
      </c>
      <c r="S126" s="7" t="s">
        <v>48</v>
      </c>
      <c r="T126" s="7">
        <v>6172</v>
      </c>
      <c r="U126" s="7">
        <v>20739</v>
      </c>
      <c r="V126" s="7">
        <v>4</v>
      </c>
      <c r="W126" s="7" t="s">
        <v>66</v>
      </c>
      <c r="X126" s="7" t="s">
        <v>35</v>
      </c>
      <c r="Y126" s="7">
        <v>18</v>
      </c>
      <c r="Z126" s="7">
        <v>3</v>
      </c>
      <c r="AA126" s="7">
        <v>2</v>
      </c>
      <c r="AB126" s="7">
        <v>80</v>
      </c>
      <c r="AC126" s="7">
        <v>0</v>
      </c>
      <c r="AD126" s="7">
        <v>12</v>
      </c>
      <c r="AE126" s="7" t="str">
        <f t="shared" si="3"/>
        <v>Good Experience</v>
      </c>
      <c r="AF126" s="7">
        <v>3</v>
      </c>
      <c r="AG126" s="7">
        <v>2</v>
      </c>
      <c r="AH126" s="7">
        <v>7</v>
      </c>
      <c r="AI126" s="7">
        <v>7</v>
      </c>
      <c r="AJ126" s="7">
        <v>7</v>
      </c>
      <c r="AK126" s="7">
        <v>7</v>
      </c>
    </row>
    <row r="127" spans="1:37">
      <c r="A127">
        <v>26</v>
      </c>
      <c r="B127" t="str">
        <f t="shared" si="2"/>
        <v>Under 30</v>
      </c>
      <c r="C127" t="s">
        <v>43</v>
      </c>
      <c r="D127" t="s">
        <v>63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164</v>
      </c>
      <c r="L127">
        <v>3</v>
      </c>
      <c r="M127" t="s">
        <v>39</v>
      </c>
      <c r="N127">
        <v>46</v>
      </c>
      <c r="O127">
        <v>2</v>
      </c>
      <c r="P127">
        <v>1</v>
      </c>
      <c r="Q127" t="s">
        <v>47</v>
      </c>
      <c r="R127">
        <v>2</v>
      </c>
      <c r="S127" t="s">
        <v>48</v>
      </c>
      <c r="T127">
        <v>2368</v>
      </c>
      <c r="U127">
        <v>23300</v>
      </c>
      <c r="V127">
        <v>1</v>
      </c>
      <c r="W127" t="s">
        <v>66</v>
      </c>
      <c r="X127" t="s">
        <v>43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 t="str">
        <f t="shared" si="3"/>
        <v>Slight Experience</v>
      </c>
      <c r="AF127">
        <v>3</v>
      </c>
      <c r="AG127">
        <v>2</v>
      </c>
      <c r="AH127">
        <v>5</v>
      </c>
      <c r="AI127">
        <v>4</v>
      </c>
      <c r="AJ127">
        <v>4</v>
      </c>
      <c r="AK127">
        <v>3</v>
      </c>
    </row>
    <row r="128" spans="1:37">
      <c r="A128" s="7">
        <v>58</v>
      </c>
      <c r="B128" s="7" t="str">
        <f t="shared" si="2"/>
        <v>Over 40</v>
      </c>
      <c r="C128" s="7" t="s">
        <v>35</v>
      </c>
      <c r="D128" s="7" t="s">
        <v>63</v>
      </c>
      <c r="E128" s="7">
        <v>147</v>
      </c>
      <c r="F128" s="7" t="s">
        <v>45</v>
      </c>
      <c r="G128" s="7">
        <v>23</v>
      </c>
      <c r="H128" s="7">
        <v>4</v>
      </c>
      <c r="I128" s="7" t="s">
        <v>51</v>
      </c>
      <c r="J128" s="7">
        <v>1</v>
      </c>
      <c r="K128" s="7">
        <v>165</v>
      </c>
      <c r="L128" s="7">
        <v>4</v>
      </c>
      <c r="M128" s="7" t="s">
        <v>39</v>
      </c>
      <c r="N128" s="7">
        <v>94</v>
      </c>
      <c r="O128" s="7">
        <v>3</v>
      </c>
      <c r="P128" s="7">
        <v>3</v>
      </c>
      <c r="Q128" s="7" t="s">
        <v>54</v>
      </c>
      <c r="R128" s="7">
        <v>4</v>
      </c>
      <c r="S128" s="7" t="s">
        <v>48</v>
      </c>
      <c r="T128" s="7">
        <v>10312</v>
      </c>
      <c r="U128" s="7">
        <v>3465</v>
      </c>
      <c r="V128" s="7">
        <v>1</v>
      </c>
      <c r="W128" s="7" t="s">
        <v>66</v>
      </c>
      <c r="X128" s="7" t="s">
        <v>43</v>
      </c>
      <c r="Y128" s="7">
        <v>12</v>
      </c>
      <c r="Z128" s="7">
        <v>3</v>
      </c>
      <c r="AA128" s="7">
        <v>4</v>
      </c>
      <c r="AB128" s="7">
        <v>80</v>
      </c>
      <c r="AC128" s="7">
        <v>1</v>
      </c>
      <c r="AD128" s="7">
        <v>40</v>
      </c>
      <c r="AE128" s="7" t="str">
        <f t="shared" si="3"/>
        <v>Good Experience</v>
      </c>
      <c r="AF128" s="7">
        <v>3</v>
      </c>
      <c r="AG128" s="7">
        <v>2</v>
      </c>
      <c r="AH128" s="7">
        <v>40</v>
      </c>
      <c r="AI128" s="7">
        <v>10</v>
      </c>
      <c r="AJ128" s="7">
        <v>15</v>
      </c>
      <c r="AK128" s="7">
        <v>6</v>
      </c>
    </row>
    <row r="129" spans="1:37">
      <c r="A129">
        <v>19</v>
      </c>
      <c r="B129" t="str">
        <f t="shared" si="2"/>
        <v>Under 30</v>
      </c>
      <c r="C129" t="s">
        <v>35</v>
      </c>
      <c r="D129" t="s">
        <v>63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167</v>
      </c>
      <c r="L129">
        <v>4</v>
      </c>
      <c r="M129" t="s">
        <v>46</v>
      </c>
      <c r="N129">
        <v>50</v>
      </c>
      <c r="O129">
        <v>3</v>
      </c>
      <c r="P129">
        <v>1</v>
      </c>
      <c r="Q129" t="s">
        <v>57</v>
      </c>
      <c r="R129">
        <v>3</v>
      </c>
      <c r="S129" t="s">
        <v>41</v>
      </c>
      <c r="T129">
        <v>1675</v>
      </c>
      <c r="U129">
        <v>26820</v>
      </c>
      <c r="V129">
        <v>1</v>
      </c>
      <c r="W129" t="s">
        <v>66</v>
      </c>
      <c r="X129" t="s">
        <v>35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 t="str">
        <f t="shared" si="3"/>
        <v>Slight Experience</v>
      </c>
      <c r="AF129">
        <v>2</v>
      </c>
      <c r="AG129">
        <v>2</v>
      </c>
      <c r="AH129">
        <v>0</v>
      </c>
      <c r="AI129">
        <v>0</v>
      </c>
      <c r="AJ129">
        <v>0</v>
      </c>
      <c r="AK129">
        <v>0</v>
      </c>
    </row>
    <row r="130" spans="1:37">
      <c r="A130" s="7">
        <v>22</v>
      </c>
      <c r="B130" s="7" t="str">
        <f t="shared" si="2"/>
        <v>Under 30</v>
      </c>
      <c r="C130" s="7" t="s">
        <v>43</v>
      </c>
      <c r="D130" s="7" t="s">
        <v>63</v>
      </c>
      <c r="E130" s="7">
        <v>594</v>
      </c>
      <c r="F130" s="7" t="s">
        <v>45</v>
      </c>
      <c r="G130" s="7">
        <v>2</v>
      </c>
      <c r="H130" s="7">
        <v>1</v>
      </c>
      <c r="I130" s="7" t="s">
        <v>60</v>
      </c>
      <c r="J130" s="7">
        <v>1</v>
      </c>
      <c r="K130" s="7">
        <v>169</v>
      </c>
      <c r="L130" s="7">
        <v>3</v>
      </c>
      <c r="M130" s="7" t="s">
        <v>46</v>
      </c>
      <c r="N130" s="7">
        <v>100</v>
      </c>
      <c r="O130" s="7">
        <v>3</v>
      </c>
      <c r="P130" s="7">
        <v>1</v>
      </c>
      <c r="Q130" s="7" t="s">
        <v>50</v>
      </c>
      <c r="R130" s="7">
        <v>4</v>
      </c>
      <c r="S130" s="7" t="s">
        <v>48</v>
      </c>
      <c r="T130" s="7">
        <v>2523</v>
      </c>
      <c r="U130" s="7">
        <v>19299</v>
      </c>
      <c r="V130" s="7">
        <v>0</v>
      </c>
      <c r="W130" s="7" t="s">
        <v>66</v>
      </c>
      <c r="X130" s="7" t="s">
        <v>43</v>
      </c>
      <c r="Y130" s="7">
        <v>14</v>
      </c>
      <c r="Z130" s="7">
        <v>3</v>
      </c>
      <c r="AA130" s="7">
        <v>3</v>
      </c>
      <c r="AB130" s="7">
        <v>80</v>
      </c>
      <c r="AC130" s="7">
        <v>1</v>
      </c>
      <c r="AD130" s="7">
        <v>3</v>
      </c>
      <c r="AE130" s="7" t="str">
        <f t="shared" si="3"/>
        <v>Slight Experience</v>
      </c>
      <c r="AF130" s="7">
        <v>2</v>
      </c>
      <c r="AG130" s="7">
        <v>3</v>
      </c>
      <c r="AH130" s="7">
        <v>2</v>
      </c>
      <c r="AI130" s="7">
        <v>1</v>
      </c>
      <c r="AJ130" s="7">
        <v>2</v>
      </c>
      <c r="AK130" s="7">
        <v>1</v>
      </c>
    </row>
    <row r="131" spans="1:37">
      <c r="A131">
        <v>49</v>
      </c>
      <c r="B131" t="str">
        <f t="shared" ref="B131:B194" si="4">IF(A131&lt;30,"Under 30",IF(A131&lt;40,"BtW 30-40","Over 40"))</f>
        <v>Over 40</v>
      </c>
      <c r="C131" t="s">
        <v>43</v>
      </c>
      <c r="D131" t="s">
        <v>63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170</v>
      </c>
      <c r="L131">
        <v>3</v>
      </c>
      <c r="M131" t="s">
        <v>39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48</v>
      </c>
      <c r="T131">
        <v>6567</v>
      </c>
      <c r="U131">
        <v>5549</v>
      </c>
      <c r="V131">
        <v>1</v>
      </c>
      <c r="W131" t="s">
        <v>66</v>
      </c>
      <c r="X131" t="s">
        <v>43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 t="str">
        <f t="shared" ref="AE131:AE194" si="5">IF(AD131&lt;=5,"Slight Experience", IF(AD131&lt;=10,"Experience","Good Experience"))</f>
        <v>Good Experience</v>
      </c>
      <c r="AF131">
        <v>2</v>
      </c>
      <c r="AG131">
        <v>2</v>
      </c>
      <c r="AH131">
        <v>15</v>
      </c>
      <c r="AI131">
        <v>11</v>
      </c>
      <c r="AJ131">
        <v>5</v>
      </c>
      <c r="AK131">
        <v>11</v>
      </c>
    </row>
    <row r="132" spans="1:37">
      <c r="A132" s="7">
        <v>43</v>
      </c>
      <c r="B132" s="7" t="str">
        <f t="shared" si="4"/>
        <v>Over 40</v>
      </c>
      <c r="C132" s="7" t="s">
        <v>43</v>
      </c>
      <c r="D132" s="7" t="s">
        <v>64</v>
      </c>
      <c r="E132" s="7">
        <v>957</v>
      </c>
      <c r="F132" s="7" t="s">
        <v>45</v>
      </c>
      <c r="G132" s="7">
        <v>28</v>
      </c>
      <c r="H132" s="7">
        <v>3</v>
      </c>
      <c r="I132" s="7" t="s">
        <v>51</v>
      </c>
      <c r="J132" s="7">
        <v>1</v>
      </c>
      <c r="K132" s="7">
        <v>171</v>
      </c>
      <c r="L132" s="7">
        <v>2</v>
      </c>
      <c r="M132" s="7" t="s">
        <v>39</v>
      </c>
      <c r="N132" s="7">
        <v>72</v>
      </c>
      <c r="O132" s="7">
        <v>4</v>
      </c>
      <c r="P132" s="7">
        <v>1</v>
      </c>
      <c r="Q132" s="7" t="s">
        <v>47</v>
      </c>
      <c r="R132" s="7">
        <v>3</v>
      </c>
      <c r="S132" s="7" t="s">
        <v>41</v>
      </c>
      <c r="T132" s="7">
        <v>4739</v>
      </c>
      <c r="U132" s="7">
        <v>16090</v>
      </c>
      <c r="V132" s="7">
        <v>4</v>
      </c>
      <c r="W132" s="7" t="s">
        <v>66</v>
      </c>
      <c r="X132" s="7" t="s">
        <v>43</v>
      </c>
      <c r="Y132" s="7">
        <v>12</v>
      </c>
      <c r="Z132" s="7">
        <v>3</v>
      </c>
      <c r="AA132" s="7">
        <v>4</v>
      </c>
      <c r="AB132" s="7">
        <v>80</v>
      </c>
      <c r="AC132" s="7">
        <v>0</v>
      </c>
      <c r="AD132" s="7">
        <v>18</v>
      </c>
      <c r="AE132" s="7" t="str">
        <f t="shared" si="5"/>
        <v>Good Experience</v>
      </c>
      <c r="AF132" s="7">
        <v>2</v>
      </c>
      <c r="AG132" s="7">
        <v>3</v>
      </c>
      <c r="AH132" s="7">
        <v>3</v>
      </c>
      <c r="AI132" s="7">
        <v>2</v>
      </c>
      <c r="AJ132" s="7">
        <v>1</v>
      </c>
      <c r="AK132" s="7">
        <v>2</v>
      </c>
    </row>
    <row r="133" spans="1:37">
      <c r="A133">
        <v>50</v>
      </c>
      <c r="B133" t="str">
        <f t="shared" si="4"/>
        <v>Over 40</v>
      </c>
      <c r="C133" t="s">
        <v>43</v>
      </c>
      <c r="D133" t="s">
        <v>64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174</v>
      </c>
      <c r="L133">
        <v>3</v>
      </c>
      <c r="M133" t="s">
        <v>39</v>
      </c>
      <c r="N133">
        <v>77</v>
      </c>
      <c r="O133">
        <v>3</v>
      </c>
      <c r="P133">
        <v>3</v>
      </c>
      <c r="Q133" t="s">
        <v>40</v>
      </c>
      <c r="R133">
        <v>4</v>
      </c>
      <c r="S133" t="s">
        <v>41</v>
      </c>
      <c r="T133">
        <v>9208</v>
      </c>
      <c r="U133">
        <v>6645</v>
      </c>
      <c r="V133">
        <v>4</v>
      </c>
      <c r="W133" t="s">
        <v>66</v>
      </c>
      <c r="X133" t="s">
        <v>43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 t="str">
        <f t="shared" si="5"/>
        <v>Good Experience</v>
      </c>
      <c r="AF133">
        <v>3</v>
      </c>
      <c r="AG133">
        <v>3</v>
      </c>
      <c r="AH133">
        <v>2</v>
      </c>
      <c r="AI133">
        <v>2</v>
      </c>
      <c r="AJ133">
        <v>2</v>
      </c>
      <c r="AK133">
        <v>1</v>
      </c>
    </row>
    <row r="134" spans="1:37">
      <c r="A134" s="7">
        <v>31</v>
      </c>
      <c r="B134" s="7" t="str">
        <f t="shared" si="4"/>
        <v>BtW 30-40</v>
      </c>
      <c r="C134" s="7" t="s">
        <v>35</v>
      </c>
      <c r="D134" s="7" t="s">
        <v>63</v>
      </c>
      <c r="E134" s="7">
        <v>542</v>
      </c>
      <c r="F134" s="7" t="s">
        <v>37</v>
      </c>
      <c r="G134" s="7">
        <v>20</v>
      </c>
      <c r="H134" s="7">
        <v>3</v>
      </c>
      <c r="I134" s="7" t="s">
        <v>38</v>
      </c>
      <c r="J134" s="7">
        <v>1</v>
      </c>
      <c r="K134" s="7">
        <v>175</v>
      </c>
      <c r="L134" s="7">
        <v>2</v>
      </c>
      <c r="M134" s="7" t="s">
        <v>39</v>
      </c>
      <c r="N134" s="7">
        <v>71</v>
      </c>
      <c r="O134" s="7">
        <v>1</v>
      </c>
      <c r="P134" s="7">
        <v>2</v>
      </c>
      <c r="Q134" s="7" t="s">
        <v>40</v>
      </c>
      <c r="R134" s="7">
        <v>3</v>
      </c>
      <c r="S134" s="7" t="s">
        <v>48</v>
      </c>
      <c r="T134" s="7">
        <v>4559</v>
      </c>
      <c r="U134" s="7">
        <v>24788</v>
      </c>
      <c r="V134" s="7">
        <v>3</v>
      </c>
      <c r="W134" s="7" t="s">
        <v>66</v>
      </c>
      <c r="X134" s="7" t="s">
        <v>35</v>
      </c>
      <c r="Y134" s="7">
        <v>11</v>
      </c>
      <c r="Z134" s="7">
        <v>3</v>
      </c>
      <c r="AA134" s="7">
        <v>3</v>
      </c>
      <c r="AB134" s="7">
        <v>80</v>
      </c>
      <c r="AC134" s="7">
        <v>1</v>
      </c>
      <c r="AD134" s="7">
        <v>4</v>
      </c>
      <c r="AE134" s="7" t="str">
        <f t="shared" si="5"/>
        <v>Slight Experience</v>
      </c>
      <c r="AF134" s="7">
        <v>2</v>
      </c>
      <c r="AG134" s="7">
        <v>3</v>
      </c>
      <c r="AH134" s="7">
        <v>2</v>
      </c>
      <c r="AI134" s="7">
        <v>2</v>
      </c>
      <c r="AJ134" s="7">
        <v>2</v>
      </c>
      <c r="AK134" s="7">
        <v>2</v>
      </c>
    </row>
    <row r="135" spans="1:37">
      <c r="A135">
        <v>41</v>
      </c>
      <c r="B135" t="str">
        <f t="shared" si="4"/>
        <v>Over 40</v>
      </c>
      <c r="C135" t="s">
        <v>43</v>
      </c>
      <c r="D135" t="s">
        <v>63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176</v>
      </c>
      <c r="L135">
        <v>3</v>
      </c>
      <c r="M135" t="s">
        <v>46</v>
      </c>
      <c r="N135">
        <v>96</v>
      </c>
      <c r="O135">
        <v>3</v>
      </c>
      <c r="P135">
        <v>3</v>
      </c>
      <c r="Q135" t="s">
        <v>40</v>
      </c>
      <c r="R135">
        <v>3</v>
      </c>
      <c r="S135" t="s">
        <v>52</v>
      </c>
      <c r="T135">
        <v>8189</v>
      </c>
      <c r="U135">
        <v>21196</v>
      </c>
      <c r="V135">
        <v>3</v>
      </c>
      <c r="W135" t="s">
        <v>66</v>
      </c>
      <c r="X135" t="s">
        <v>35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 t="str">
        <f t="shared" si="5"/>
        <v>Good Experience</v>
      </c>
      <c r="AF135">
        <v>2</v>
      </c>
      <c r="AG135">
        <v>3</v>
      </c>
      <c r="AH135">
        <v>9</v>
      </c>
      <c r="AI135">
        <v>7</v>
      </c>
      <c r="AJ135">
        <v>0</v>
      </c>
      <c r="AK135">
        <v>7</v>
      </c>
    </row>
    <row r="136" spans="1:37">
      <c r="A136" s="7">
        <v>26</v>
      </c>
      <c r="B136" s="7" t="str">
        <f t="shared" si="4"/>
        <v>Under 30</v>
      </c>
      <c r="C136" s="7" t="s">
        <v>43</v>
      </c>
      <c r="D136" s="7" t="s">
        <v>63</v>
      </c>
      <c r="E136" s="7">
        <v>1355</v>
      </c>
      <c r="F136" s="7" t="s">
        <v>61</v>
      </c>
      <c r="G136" s="7">
        <v>25</v>
      </c>
      <c r="H136" s="7">
        <v>1</v>
      </c>
      <c r="I136" s="7" t="s">
        <v>38</v>
      </c>
      <c r="J136" s="7">
        <v>1</v>
      </c>
      <c r="K136" s="7">
        <v>177</v>
      </c>
      <c r="L136" s="7">
        <v>3</v>
      </c>
      <c r="M136" s="7" t="s">
        <v>39</v>
      </c>
      <c r="N136" s="7">
        <v>61</v>
      </c>
      <c r="O136" s="7">
        <v>3</v>
      </c>
      <c r="P136" s="7">
        <v>1</v>
      </c>
      <c r="Q136" s="7" t="s">
        <v>61</v>
      </c>
      <c r="R136" s="7">
        <v>3</v>
      </c>
      <c r="S136" s="7" t="s">
        <v>48</v>
      </c>
      <c r="T136" s="7">
        <v>2942</v>
      </c>
      <c r="U136" s="7">
        <v>8916</v>
      </c>
      <c r="V136" s="7">
        <v>1</v>
      </c>
      <c r="W136" s="7" t="s">
        <v>66</v>
      </c>
      <c r="X136" s="7" t="s">
        <v>43</v>
      </c>
      <c r="Y136" s="7">
        <v>23</v>
      </c>
      <c r="Z136" s="7">
        <v>4</v>
      </c>
      <c r="AA136" s="7">
        <v>4</v>
      </c>
      <c r="AB136" s="7">
        <v>80</v>
      </c>
      <c r="AC136" s="7">
        <v>1</v>
      </c>
      <c r="AD136" s="7">
        <v>8</v>
      </c>
      <c r="AE136" s="7" t="str">
        <f t="shared" si="5"/>
        <v>Experience</v>
      </c>
      <c r="AF136" s="7">
        <v>3</v>
      </c>
      <c r="AG136" s="7">
        <v>3</v>
      </c>
      <c r="AH136" s="7">
        <v>8</v>
      </c>
      <c r="AI136" s="7">
        <v>7</v>
      </c>
      <c r="AJ136" s="7">
        <v>5</v>
      </c>
      <c r="AK136" s="7">
        <v>7</v>
      </c>
    </row>
    <row r="137" spans="1:37">
      <c r="A137">
        <v>36</v>
      </c>
      <c r="B137" t="str">
        <f t="shared" si="4"/>
        <v>BtW 30-40</v>
      </c>
      <c r="C137" t="s">
        <v>43</v>
      </c>
      <c r="D137" t="s">
        <v>63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178</v>
      </c>
      <c r="L137">
        <v>2</v>
      </c>
      <c r="M137" t="s">
        <v>46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52</v>
      </c>
      <c r="T137">
        <v>4941</v>
      </c>
      <c r="U137">
        <v>2819</v>
      </c>
      <c r="V137">
        <v>6</v>
      </c>
      <c r="W137" t="s">
        <v>66</v>
      </c>
      <c r="X137" t="s">
        <v>43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 t="str">
        <f t="shared" si="5"/>
        <v>Experience</v>
      </c>
      <c r="AF137">
        <v>0</v>
      </c>
      <c r="AG137">
        <v>3</v>
      </c>
      <c r="AH137">
        <v>3</v>
      </c>
      <c r="AI137">
        <v>2</v>
      </c>
      <c r="AJ137">
        <v>0</v>
      </c>
      <c r="AK137">
        <v>1</v>
      </c>
    </row>
    <row r="138" spans="1:37">
      <c r="A138" s="7">
        <v>51</v>
      </c>
      <c r="B138" s="7" t="str">
        <f t="shared" si="4"/>
        <v>Over 40</v>
      </c>
      <c r="C138" s="7" t="s">
        <v>35</v>
      </c>
      <c r="D138" s="7" t="s">
        <v>64</v>
      </c>
      <c r="E138" s="7">
        <v>1150</v>
      </c>
      <c r="F138" s="7" t="s">
        <v>45</v>
      </c>
      <c r="G138" s="7">
        <v>8</v>
      </c>
      <c r="H138" s="7">
        <v>4</v>
      </c>
      <c r="I138" s="7" t="s">
        <v>38</v>
      </c>
      <c r="J138" s="7">
        <v>1</v>
      </c>
      <c r="K138" s="7">
        <v>179</v>
      </c>
      <c r="L138" s="7">
        <v>1</v>
      </c>
      <c r="M138" s="7" t="s">
        <v>46</v>
      </c>
      <c r="N138" s="7">
        <v>53</v>
      </c>
      <c r="O138" s="7">
        <v>1</v>
      </c>
      <c r="P138" s="7">
        <v>3</v>
      </c>
      <c r="Q138" s="7" t="s">
        <v>53</v>
      </c>
      <c r="R138" s="7">
        <v>4</v>
      </c>
      <c r="S138" s="7" t="s">
        <v>41</v>
      </c>
      <c r="T138" s="7">
        <v>10650</v>
      </c>
      <c r="U138" s="7">
        <v>25150</v>
      </c>
      <c r="V138" s="7">
        <v>2</v>
      </c>
      <c r="W138" s="7" t="s">
        <v>66</v>
      </c>
      <c r="X138" s="7" t="s">
        <v>43</v>
      </c>
      <c r="Y138" s="7">
        <v>15</v>
      </c>
      <c r="Z138" s="7">
        <v>3</v>
      </c>
      <c r="AA138" s="7">
        <v>4</v>
      </c>
      <c r="AB138" s="7">
        <v>80</v>
      </c>
      <c r="AC138" s="7">
        <v>0</v>
      </c>
      <c r="AD138" s="7">
        <v>18</v>
      </c>
      <c r="AE138" s="7" t="str">
        <f t="shared" si="5"/>
        <v>Good Experience</v>
      </c>
      <c r="AF138" s="7">
        <v>2</v>
      </c>
      <c r="AG138" s="7">
        <v>3</v>
      </c>
      <c r="AH138" s="7">
        <v>4</v>
      </c>
      <c r="AI138" s="7">
        <v>2</v>
      </c>
      <c r="AJ138" s="7">
        <v>0</v>
      </c>
      <c r="AK138" s="7">
        <v>3</v>
      </c>
    </row>
    <row r="139" spans="1:37">
      <c r="A139">
        <v>39</v>
      </c>
      <c r="B139" t="str">
        <f t="shared" si="4"/>
        <v>BtW 30-40</v>
      </c>
      <c r="C139" t="s">
        <v>43</v>
      </c>
      <c r="D139" t="s">
        <v>63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182</v>
      </c>
      <c r="L139">
        <v>4</v>
      </c>
      <c r="M139" t="s">
        <v>39</v>
      </c>
      <c r="N139">
        <v>47</v>
      </c>
      <c r="O139">
        <v>2</v>
      </c>
      <c r="P139">
        <v>2</v>
      </c>
      <c r="Q139" t="s">
        <v>40</v>
      </c>
      <c r="R139">
        <v>3</v>
      </c>
      <c r="S139" t="s">
        <v>48</v>
      </c>
      <c r="T139">
        <v>5902</v>
      </c>
      <c r="U139">
        <v>14590</v>
      </c>
      <c r="V139">
        <v>4</v>
      </c>
      <c r="W139" t="s">
        <v>66</v>
      </c>
      <c r="X139" t="s">
        <v>43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 t="str">
        <f t="shared" si="5"/>
        <v>Good Experience</v>
      </c>
      <c r="AF139">
        <v>1</v>
      </c>
      <c r="AG139">
        <v>4</v>
      </c>
      <c r="AH139">
        <v>15</v>
      </c>
      <c r="AI139">
        <v>11</v>
      </c>
      <c r="AJ139">
        <v>5</v>
      </c>
      <c r="AK139">
        <v>9</v>
      </c>
    </row>
    <row r="140" spans="1:37">
      <c r="A140" s="7">
        <v>25</v>
      </c>
      <c r="B140" s="7" t="str">
        <f t="shared" si="4"/>
        <v>Under 30</v>
      </c>
      <c r="C140" s="7" t="s">
        <v>43</v>
      </c>
      <c r="D140" s="7" t="s">
        <v>63</v>
      </c>
      <c r="E140" s="7">
        <v>959</v>
      </c>
      <c r="F140" s="7" t="s">
        <v>37</v>
      </c>
      <c r="G140" s="7">
        <v>28</v>
      </c>
      <c r="H140" s="7">
        <v>3</v>
      </c>
      <c r="I140" s="7" t="s">
        <v>38</v>
      </c>
      <c r="J140" s="7">
        <v>1</v>
      </c>
      <c r="K140" s="7">
        <v>183</v>
      </c>
      <c r="L140" s="7">
        <v>1</v>
      </c>
      <c r="M140" s="7" t="s">
        <v>46</v>
      </c>
      <c r="N140" s="7">
        <v>41</v>
      </c>
      <c r="O140" s="7">
        <v>2</v>
      </c>
      <c r="P140" s="7">
        <v>2</v>
      </c>
      <c r="Q140" s="7" t="s">
        <v>40</v>
      </c>
      <c r="R140" s="7">
        <v>3</v>
      </c>
      <c r="S140" s="7" t="s">
        <v>48</v>
      </c>
      <c r="T140" s="7">
        <v>8639</v>
      </c>
      <c r="U140" s="7">
        <v>24835</v>
      </c>
      <c r="V140" s="7">
        <v>2</v>
      </c>
      <c r="W140" s="7" t="s">
        <v>66</v>
      </c>
      <c r="X140" s="7" t="s">
        <v>43</v>
      </c>
      <c r="Y140" s="7">
        <v>18</v>
      </c>
      <c r="Z140" s="7">
        <v>3</v>
      </c>
      <c r="AA140" s="7">
        <v>4</v>
      </c>
      <c r="AB140" s="7">
        <v>80</v>
      </c>
      <c r="AC140" s="7">
        <v>0</v>
      </c>
      <c r="AD140" s="7">
        <v>6</v>
      </c>
      <c r="AE140" s="7" t="str">
        <f t="shared" si="5"/>
        <v>Experience</v>
      </c>
      <c r="AF140" s="7">
        <v>3</v>
      </c>
      <c r="AG140" s="7">
        <v>3</v>
      </c>
      <c r="AH140" s="7">
        <v>2</v>
      </c>
      <c r="AI140" s="7">
        <v>2</v>
      </c>
      <c r="AJ140" s="7">
        <v>2</v>
      </c>
      <c r="AK140" s="7">
        <v>2</v>
      </c>
    </row>
    <row r="141" spans="1:37">
      <c r="A141">
        <v>30</v>
      </c>
      <c r="B141" t="str">
        <f t="shared" si="4"/>
        <v>BtW 30-40</v>
      </c>
      <c r="C141" t="s">
        <v>43</v>
      </c>
      <c r="D141" t="s">
        <v>63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184</v>
      </c>
      <c r="L141">
        <v>3</v>
      </c>
      <c r="M141" t="s">
        <v>46</v>
      </c>
      <c r="N141">
        <v>48</v>
      </c>
      <c r="O141">
        <v>3</v>
      </c>
      <c r="P141">
        <v>2</v>
      </c>
      <c r="Q141" t="s">
        <v>61</v>
      </c>
      <c r="R141">
        <v>4</v>
      </c>
      <c r="S141" t="s">
        <v>48</v>
      </c>
      <c r="T141">
        <v>6347</v>
      </c>
      <c r="U141">
        <v>13982</v>
      </c>
      <c r="V141">
        <v>0</v>
      </c>
      <c r="W141" t="s">
        <v>66</v>
      </c>
      <c r="X141" t="s">
        <v>35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 t="str">
        <f t="shared" si="5"/>
        <v>Good Experience</v>
      </c>
      <c r="AF141">
        <v>2</v>
      </c>
      <c r="AG141">
        <v>1</v>
      </c>
      <c r="AH141">
        <v>11</v>
      </c>
      <c r="AI141">
        <v>9</v>
      </c>
      <c r="AJ141">
        <v>4</v>
      </c>
      <c r="AK141">
        <v>7</v>
      </c>
    </row>
    <row r="142" spans="1:37">
      <c r="A142" s="7">
        <v>32</v>
      </c>
      <c r="B142" s="7" t="str">
        <f t="shared" si="4"/>
        <v>BtW 30-40</v>
      </c>
      <c r="C142" s="7" t="s">
        <v>35</v>
      </c>
      <c r="D142" s="7" t="s">
        <v>63</v>
      </c>
      <c r="E142" s="7">
        <v>1033</v>
      </c>
      <c r="F142" s="7" t="s">
        <v>45</v>
      </c>
      <c r="G142" s="7">
        <v>9</v>
      </c>
      <c r="H142" s="7">
        <v>3</v>
      </c>
      <c r="I142" s="7" t="s">
        <v>51</v>
      </c>
      <c r="J142" s="7">
        <v>1</v>
      </c>
      <c r="K142" s="7">
        <v>190</v>
      </c>
      <c r="L142" s="7">
        <v>1</v>
      </c>
      <c r="M142" s="7" t="s">
        <v>39</v>
      </c>
      <c r="N142" s="7">
        <v>41</v>
      </c>
      <c r="O142" s="7">
        <v>3</v>
      </c>
      <c r="P142" s="7">
        <v>1</v>
      </c>
      <c r="Q142" s="7" t="s">
        <v>50</v>
      </c>
      <c r="R142" s="7">
        <v>1</v>
      </c>
      <c r="S142" s="7" t="s">
        <v>41</v>
      </c>
      <c r="T142" s="7">
        <v>4200</v>
      </c>
      <c r="U142" s="7">
        <v>10224</v>
      </c>
      <c r="V142" s="7">
        <v>7</v>
      </c>
      <c r="W142" s="7" t="s">
        <v>66</v>
      </c>
      <c r="X142" s="7" t="s">
        <v>43</v>
      </c>
      <c r="Y142" s="7">
        <v>22</v>
      </c>
      <c r="Z142" s="7">
        <v>4</v>
      </c>
      <c r="AA142" s="7">
        <v>1</v>
      </c>
      <c r="AB142" s="7">
        <v>80</v>
      </c>
      <c r="AC142" s="7">
        <v>0</v>
      </c>
      <c r="AD142" s="7">
        <v>10</v>
      </c>
      <c r="AE142" s="7" t="str">
        <f t="shared" si="5"/>
        <v>Experience</v>
      </c>
      <c r="AF142" s="7">
        <v>2</v>
      </c>
      <c r="AG142" s="7">
        <v>4</v>
      </c>
      <c r="AH142" s="7">
        <v>5</v>
      </c>
      <c r="AI142" s="7">
        <v>4</v>
      </c>
      <c r="AJ142" s="7">
        <v>0</v>
      </c>
      <c r="AK142" s="7">
        <v>4</v>
      </c>
    </row>
    <row r="143" spans="1:37">
      <c r="A143">
        <v>45</v>
      </c>
      <c r="B143" t="str">
        <f t="shared" si="4"/>
        <v>Over 40</v>
      </c>
      <c r="C143" t="s">
        <v>43</v>
      </c>
      <c r="D143" t="s">
        <v>63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192</v>
      </c>
      <c r="L143">
        <v>3</v>
      </c>
      <c r="M143" t="s">
        <v>46</v>
      </c>
      <c r="N143">
        <v>83</v>
      </c>
      <c r="O143">
        <v>3</v>
      </c>
      <c r="P143">
        <v>1</v>
      </c>
      <c r="Q143" t="s">
        <v>47</v>
      </c>
      <c r="R143">
        <v>4</v>
      </c>
      <c r="S143" t="s">
        <v>41</v>
      </c>
      <c r="T143">
        <v>3452</v>
      </c>
      <c r="U143">
        <v>9752</v>
      </c>
      <c r="V143">
        <v>5</v>
      </c>
      <c r="W143" t="s">
        <v>66</v>
      </c>
      <c r="X143" t="s">
        <v>43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 t="str">
        <f t="shared" si="5"/>
        <v>Experience</v>
      </c>
      <c r="AF143">
        <v>2</v>
      </c>
      <c r="AG143">
        <v>2</v>
      </c>
      <c r="AH143">
        <v>6</v>
      </c>
      <c r="AI143">
        <v>5</v>
      </c>
      <c r="AJ143">
        <v>0</v>
      </c>
      <c r="AK143">
        <v>3</v>
      </c>
    </row>
    <row r="144" spans="1:37">
      <c r="A144" s="7">
        <v>38</v>
      </c>
      <c r="B144" s="7" t="str">
        <f t="shared" si="4"/>
        <v>BtW 30-40</v>
      </c>
      <c r="C144" s="7" t="s">
        <v>43</v>
      </c>
      <c r="D144" s="7" t="s">
        <v>63</v>
      </c>
      <c r="E144" s="7">
        <v>364</v>
      </c>
      <c r="F144" s="7" t="s">
        <v>45</v>
      </c>
      <c r="G144" s="7">
        <v>3</v>
      </c>
      <c r="H144" s="7">
        <v>5</v>
      </c>
      <c r="I144" s="7" t="s">
        <v>60</v>
      </c>
      <c r="J144" s="7">
        <v>1</v>
      </c>
      <c r="K144" s="7">
        <v>193</v>
      </c>
      <c r="L144" s="7">
        <v>4</v>
      </c>
      <c r="M144" s="7" t="s">
        <v>39</v>
      </c>
      <c r="N144" s="7">
        <v>32</v>
      </c>
      <c r="O144" s="7">
        <v>3</v>
      </c>
      <c r="P144" s="7">
        <v>2</v>
      </c>
      <c r="Q144" s="7" t="s">
        <v>47</v>
      </c>
      <c r="R144" s="7">
        <v>3</v>
      </c>
      <c r="S144" s="7" t="s">
        <v>41</v>
      </c>
      <c r="T144" s="7">
        <v>4317</v>
      </c>
      <c r="U144" s="7">
        <v>2302</v>
      </c>
      <c r="V144" s="7">
        <v>3</v>
      </c>
      <c r="W144" s="7" t="s">
        <v>66</v>
      </c>
      <c r="X144" s="7" t="s">
        <v>35</v>
      </c>
      <c r="Y144" s="7">
        <v>20</v>
      </c>
      <c r="Z144" s="7">
        <v>4</v>
      </c>
      <c r="AA144" s="7">
        <v>2</v>
      </c>
      <c r="AB144" s="7">
        <v>80</v>
      </c>
      <c r="AC144" s="7">
        <v>0</v>
      </c>
      <c r="AD144" s="7">
        <v>19</v>
      </c>
      <c r="AE144" s="7" t="str">
        <f t="shared" si="5"/>
        <v>Good Experience</v>
      </c>
      <c r="AF144" s="7">
        <v>2</v>
      </c>
      <c r="AG144" s="7">
        <v>3</v>
      </c>
      <c r="AH144" s="7">
        <v>3</v>
      </c>
      <c r="AI144" s="7">
        <v>2</v>
      </c>
      <c r="AJ144" s="7">
        <v>2</v>
      </c>
      <c r="AK144" s="7">
        <v>2</v>
      </c>
    </row>
    <row r="145" spans="1:37">
      <c r="A145">
        <v>30</v>
      </c>
      <c r="B145" t="str">
        <f t="shared" si="4"/>
        <v>BtW 30-40</v>
      </c>
      <c r="C145" t="s">
        <v>43</v>
      </c>
      <c r="D145" t="s">
        <v>63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194</v>
      </c>
      <c r="L145">
        <v>1</v>
      </c>
      <c r="M145" t="s">
        <v>39</v>
      </c>
      <c r="N145">
        <v>75</v>
      </c>
      <c r="O145">
        <v>3</v>
      </c>
      <c r="P145">
        <v>1</v>
      </c>
      <c r="Q145" t="s">
        <v>47</v>
      </c>
      <c r="R145">
        <v>3</v>
      </c>
      <c r="S145" t="s">
        <v>41</v>
      </c>
      <c r="T145">
        <v>2632</v>
      </c>
      <c r="U145">
        <v>23910</v>
      </c>
      <c r="V145">
        <v>1</v>
      </c>
      <c r="W145" t="s">
        <v>66</v>
      </c>
      <c r="X145" t="s">
        <v>43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 t="str">
        <f t="shared" si="5"/>
        <v>Slight Experience</v>
      </c>
      <c r="AF145">
        <v>4</v>
      </c>
      <c r="AG145">
        <v>2</v>
      </c>
      <c r="AH145">
        <v>5</v>
      </c>
      <c r="AI145">
        <v>4</v>
      </c>
      <c r="AJ145">
        <v>0</v>
      </c>
      <c r="AK145">
        <v>4</v>
      </c>
    </row>
    <row r="146" spans="1:37">
      <c r="A146" s="7">
        <v>32</v>
      </c>
      <c r="B146" s="7" t="str">
        <f t="shared" si="4"/>
        <v>BtW 30-40</v>
      </c>
      <c r="C146" s="7" t="s">
        <v>43</v>
      </c>
      <c r="D146" s="7" t="s">
        <v>64</v>
      </c>
      <c r="E146" s="7">
        <v>689</v>
      </c>
      <c r="F146" s="7" t="s">
        <v>37</v>
      </c>
      <c r="G146" s="7">
        <v>9</v>
      </c>
      <c r="H146" s="7">
        <v>2</v>
      </c>
      <c r="I146" s="7" t="s">
        <v>51</v>
      </c>
      <c r="J146" s="7">
        <v>1</v>
      </c>
      <c r="K146" s="7">
        <v>195</v>
      </c>
      <c r="L146" s="7">
        <v>4</v>
      </c>
      <c r="M146" s="7" t="s">
        <v>46</v>
      </c>
      <c r="N146" s="7">
        <v>35</v>
      </c>
      <c r="O146" s="7">
        <v>1</v>
      </c>
      <c r="P146" s="7">
        <v>2</v>
      </c>
      <c r="Q146" s="7" t="s">
        <v>40</v>
      </c>
      <c r="R146" s="7">
        <v>4</v>
      </c>
      <c r="S146" s="7" t="s">
        <v>52</v>
      </c>
      <c r="T146" s="7">
        <v>4668</v>
      </c>
      <c r="U146" s="7">
        <v>22812</v>
      </c>
      <c r="V146" s="7">
        <v>0</v>
      </c>
      <c r="W146" s="7" t="s">
        <v>66</v>
      </c>
      <c r="X146" s="7" t="s">
        <v>43</v>
      </c>
      <c r="Y146" s="7">
        <v>17</v>
      </c>
      <c r="Z146" s="7">
        <v>3</v>
      </c>
      <c r="AA146" s="7">
        <v>4</v>
      </c>
      <c r="AB146" s="7">
        <v>80</v>
      </c>
      <c r="AC146" s="7">
        <v>3</v>
      </c>
      <c r="AD146" s="7">
        <v>9</v>
      </c>
      <c r="AE146" s="7" t="str">
        <f t="shared" si="5"/>
        <v>Experience</v>
      </c>
      <c r="AF146" s="7">
        <v>2</v>
      </c>
      <c r="AG146" s="7">
        <v>4</v>
      </c>
      <c r="AH146" s="7">
        <v>8</v>
      </c>
      <c r="AI146" s="7">
        <v>7</v>
      </c>
      <c r="AJ146" s="7">
        <v>0</v>
      </c>
      <c r="AK146" s="7">
        <v>7</v>
      </c>
    </row>
    <row r="147" spans="1:37">
      <c r="A147">
        <v>30</v>
      </c>
      <c r="B147" t="str">
        <f t="shared" si="4"/>
        <v>BtW 30-40</v>
      </c>
      <c r="C147" t="s">
        <v>43</v>
      </c>
      <c r="D147" t="s">
        <v>63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197</v>
      </c>
      <c r="L147">
        <v>4</v>
      </c>
      <c r="M147" t="s">
        <v>39</v>
      </c>
      <c r="N147">
        <v>84</v>
      </c>
      <c r="O147">
        <v>3</v>
      </c>
      <c r="P147">
        <v>1</v>
      </c>
      <c r="Q147" t="s">
        <v>47</v>
      </c>
      <c r="R147">
        <v>1</v>
      </c>
      <c r="S147" t="s">
        <v>52</v>
      </c>
      <c r="T147">
        <v>3204</v>
      </c>
      <c r="U147">
        <v>10415</v>
      </c>
      <c r="V147">
        <v>5</v>
      </c>
      <c r="W147" t="s">
        <v>66</v>
      </c>
      <c r="X147" t="s">
        <v>43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 t="str">
        <f t="shared" si="5"/>
        <v>Experience</v>
      </c>
      <c r="AF147">
        <v>3</v>
      </c>
      <c r="AG147">
        <v>3</v>
      </c>
      <c r="AH147">
        <v>3</v>
      </c>
      <c r="AI147">
        <v>2</v>
      </c>
      <c r="AJ147">
        <v>2</v>
      </c>
      <c r="AK147">
        <v>2</v>
      </c>
    </row>
    <row r="148" spans="1:37">
      <c r="A148" s="7">
        <v>30</v>
      </c>
      <c r="B148" s="7" t="str">
        <f t="shared" si="4"/>
        <v>BtW 30-40</v>
      </c>
      <c r="C148" s="7" t="s">
        <v>43</v>
      </c>
      <c r="D148" s="7" t="s">
        <v>63</v>
      </c>
      <c r="E148" s="7">
        <v>1427</v>
      </c>
      <c r="F148" s="7" t="s">
        <v>45</v>
      </c>
      <c r="G148" s="7">
        <v>2</v>
      </c>
      <c r="H148" s="7">
        <v>1</v>
      </c>
      <c r="I148" s="7" t="s">
        <v>51</v>
      </c>
      <c r="J148" s="7">
        <v>1</v>
      </c>
      <c r="K148" s="7">
        <v>198</v>
      </c>
      <c r="L148" s="7">
        <v>2</v>
      </c>
      <c r="M148" s="7" t="s">
        <v>46</v>
      </c>
      <c r="N148" s="7">
        <v>35</v>
      </c>
      <c r="O148" s="7">
        <v>2</v>
      </c>
      <c r="P148" s="7">
        <v>1</v>
      </c>
      <c r="Q148" s="7" t="s">
        <v>50</v>
      </c>
      <c r="R148" s="7">
        <v>4</v>
      </c>
      <c r="S148" s="7" t="s">
        <v>41</v>
      </c>
      <c r="T148" s="7">
        <v>2720</v>
      </c>
      <c r="U148" s="7">
        <v>11162</v>
      </c>
      <c r="V148" s="7">
        <v>0</v>
      </c>
      <c r="W148" s="7" t="s">
        <v>66</v>
      </c>
      <c r="X148" s="7" t="s">
        <v>43</v>
      </c>
      <c r="Y148" s="7">
        <v>13</v>
      </c>
      <c r="Z148" s="7">
        <v>3</v>
      </c>
      <c r="AA148" s="7">
        <v>4</v>
      </c>
      <c r="AB148" s="7">
        <v>80</v>
      </c>
      <c r="AC148" s="7">
        <v>0</v>
      </c>
      <c r="AD148" s="7">
        <v>6</v>
      </c>
      <c r="AE148" s="7" t="str">
        <f t="shared" si="5"/>
        <v>Experience</v>
      </c>
      <c r="AF148" s="7">
        <v>3</v>
      </c>
      <c r="AG148" s="7">
        <v>3</v>
      </c>
      <c r="AH148" s="7">
        <v>5</v>
      </c>
      <c r="AI148" s="7">
        <v>3</v>
      </c>
      <c r="AJ148" s="7">
        <v>1</v>
      </c>
      <c r="AK148" s="7">
        <v>2</v>
      </c>
    </row>
    <row r="149" spans="1:37">
      <c r="A149">
        <v>41</v>
      </c>
      <c r="B149" t="str">
        <f t="shared" si="4"/>
        <v>Over 40</v>
      </c>
      <c r="C149" t="s">
        <v>43</v>
      </c>
      <c r="D149" t="s">
        <v>64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199</v>
      </c>
      <c r="L149">
        <v>4</v>
      </c>
      <c r="M149" t="s">
        <v>46</v>
      </c>
      <c r="N149">
        <v>91</v>
      </c>
      <c r="O149">
        <v>2</v>
      </c>
      <c r="P149">
        <v>4</v>
      </c>
      <c r="Q149" t="s">
        <v>56</v>
      </c>
      <c r="R149">
        <v>1</v>
      </c>
      <c r="S149" t="s">
        <v>52</v>
      </c>
      <c r="T149">
        <v>17181</v>
      </c>
      <c r="U149">
        <v>12888</v>
      </c>
      <c r="V149">
        <v>4</v>
      </c>
      <c r="W149" t="s">
        <v>66</v>
      </c>
      <c r="X149" t="s">
        <v>43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 t="str">
        <f t="shared" si="5"/>
        <v>Good Experience</v>
      </c>
      <c r="AF149">
        <v>2</v>
      </c>
      <c r="AG149">
        <v>2</v>
      </c>
      <c r="AH149">
        <v>7</v>
      </c>
      <c r="AI149">
        <v>6</v>
      </c>
      <c r="AJ149">
        <v>7</v>
      </c>
      <c r="AK149">
        <v>7</v>
      </c>
    </row>
    <row r="150" spans="1:37">
      <c r="A150" s="7">
        <v>41</v>
      </c>
      <c r="B150" s="7" t="str">
        <f t="shared" si="4"/>
        <v>Over 40</v>
      </c>
      <c r="C150" s="7" t="s">
        <v>43</v>
      </c>
      <c r="D150" s="7" t="s">
        <v>63</v>
      </c>
      <c r="E150" s="7">
        <v>933</v>
      </c>
      <c r="F150" s="7" t="s">
        <v>45</v>
      </c>
      <c r="G150" s="7">
        <v>9</v>
      </c>
      <c r="H150" s="7">
        <v>4</v>
      </c>
      <c r="I150" s="7" t="s">
        <v>38</v>
      </c>
      <c r="J150" s="7">
        <v>1</v>
      </c>
      <c r="K150" s="7">
        <v>200</v>
      </c>
      <c r="L150" s="7">
        <v>3</v>
      </c>
      <c r="M150" s="7" t="s">
        <v>46</v>
      </c>
      <c r="N150" s="7">
        <v>94</v>
      </c>
      <c r="O150" s="7">
        <v>3</v>
      </c>
      <c r="P150" s="7">
        <v>1</v>
      </c>
      <c r="Q150" s="7" t="s">
        <v>50</v>
      </c>
      <c r="R150" s="7">
        <v>1</v>
      </c>
      <c r="S150" s="7" t="s">
        <v>48</v>
      </c>
      <c r="T150" s="7">
        <v>2238</v>
      </c>
      <c r="U150" s="7">
        <v>6961</v>
      </c>
      <c r="V150" s="7">
        <v>2</v>
      </c>
      <c r="W150" s="7" t="s">
        <v>66</v>
      </c>
      <c r="X150" s="7" t="s">
        <v>43</v>
      </c>
      <c r="Y150" s="7">
        <v>21</v>
      </c>
      <c r="Z150" s="7">
        <v>4</v>
      </c>
      <c r="AA150" s="7">
        <v>4</v>
      </c>
      <c r="AB150" s="7">
        <v>80</v>
      </c>
      <c r="AC150" s="7">
        <v>1</v>
      </c>
      <c r="AD150" s="7">
        <v>7</v>
      </c>
      <c r="AE150" s="7" t="str">
        <f t="shared" si="5"/>
        <v>Experience</v>
      </c>
      <c r="AF150" s="7">
        <v>2</v>
      </c>
      <c r="AG150" s="7">
        <v>3</v>
      </c>
      <c r="AH150" s="7">
        <v>5</v>
      </c>
      <c r="AI150" s="7">
        <v>0</v>
      </c>
      <c r="AJ150" s="7">
        <v>1</v>
      </c>
      <c r="AK150" s="7">
        <v>4</v>
      </c>
    </row>
    <row r="151" spans="1:37">
      <c r="A151">
        <v>19</v>
      </c>
      <c r="B151" t="str">
        <f t="shared" si="4"/>
        <v>Under 30</v>
      </c>
      <c r="C151" t="s">
        <v>43</v>
      </c>
      <c r="D151" t="s">
        <v>63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201</v>
      </c>
      <c r="L151">
        <v>2</v>
      </c>
      <c r="M151" t="s">
        <v>39</v>
      </c>
      <c r="N151">
        <v>79</v>
      </c>
      <c r="O151">
        <v>3</v>
      </c>
      <c r="P151">
        <v>1</v>
      </c>
      <c r="Q151" t="s">
        <v>50</v>
      </c>
      <c r="R151">
        <v>2</v>
      </c>
      <c r="S151" t="s">
        <v>41</v>
      </c>
      <c r="T151">
        <v>1483</v>
      </c>
      <c r="U151">
        <v>16102</v>
      </c>
      <c r="V151">
        <v>1</v>
      </c>
      <c r="W151" t="s">
        <v>66</v>
      </c>
      <c r="X151" t="s">
        <v>43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 t="str">
        <f t="shared" si="5"/>
        <v>Slight Experience</v>
      </c>
      <c r="AF151">
        <v>3</v>
      </c>
      <c r="AG151">
        <v>3</v>
      </c>
      <c r="AH151">
        <v>1</v>
      </c>
      <c r="AI151">
        <v>0</v>
      </c>
      <c r="AJ151">
        <v>0</v>
      </c>
      <c r="AK151">
        <v>0</v>
      </c>
    </row>
    <row r="152" spans="1:37">
      <c r="A152" s="7">
        <v>40</v>
      </c>
      <c r="B152" s="7" t="str">
        <f t="shared" si="4"/>
        <v>Over 40</v>
      </c>
      <c r="C152" s="7" t="s">
        <v>43</v>
      </c>
      <c r="D152" s="7" t="s">
        <v>64</v>
      </c>
      <c r="E152" s="7">
        <v>1395</v>
      </c>
      <c r="F152" s="7" t="s">
        <v>45</v>
      </c>
      <c r="G152" s="7">
        <v>26</v>
      </c>
      <c r="H152" s="7">
        <v>3</v>
      </c>
      <c r="I152" s="7" t="s">
        <v>51</v>
      </c>
      <c r="J152" s="7">
        <v>1</v>
      </c>
      <c r="K152" s="7">
        <v>202</v>
      </c>
      <c r="L152" s="7">
        <v>2</v>
      </c>
      <c r="M152" s="7" t="s">
        <v>39</v>
      </c>
      <c r="N152" s="7">
        <v>54</v>
      </c>
      <c r="O152" s="7">
        <v>3</v>
      </c>
      <c r="P152" s="7">
        <v>2</v>
      </c>
      <c r="Q152" s="7" t="s">
        <v>47</v>
      </c>
      <c r="R152" s="7">
        <v>2</v>
      </c>
      <c r="S152" s="7" t="s">
        <v>52</v>
      </c>
      <c r="T152" s="7">
        <v>5605</v>
      </c>
      <c r="U152" s="7">
        <v>8504</v>
      </c>
      <c r="V152" s="7">
        <v>1</v>
      </c>
      <c r="W152" s="7" t="s">
        <v>66</v>
      </c>
      <c r="X152" s="7" t="s">
        <v>43</v>
      </c>
      <c r="Y152" s="7">
        <v>11</v>
      </c>
      <c r="Z152" s="7">
        <v>3</v>
      </c>
      <c r="AA152" s="7">
        <v>1</v>
      </c>
      <c r="AB152" s="7">
        <v>80</v>
      </c>
      <c r="AC152" s="7">
        <v>1</v>
      </c>
      <c r="AD152" s="7">
        <v>20</v>
      </c>
      <c r="AE152" s="7" t="str">
        <f t="shared" si="5"/>
        <v>Good Experience</v>
      </c>
      <c r="AF152" s="7">
        <v>2</v>
      </c>
      <c r="AG152" s="7">
        <v>3</v>
      </c>
      <c r="AH152" s="7">
        <v>20</v>
      </c>
      <c r="AI152" s="7">
        <v>7</v>
      </c>
      <c r="AJ152" s="7">
        <v>2</v>
      </c>
      <c r="AK152" s="7">
        <v>13</v>
      </c>
    </row>
    <row r="153" spans="1:37">
      <c r="A153">
        <v>35</v>
      </c>
      <c r="B153" t="str">
        <f t="shared" si="4"/>
        <v>BtW 30-40</v>
      </c>
      <c r="C153" t="s">
        <v>43</v>
      </c>
      <c r="D153" t="s">
        <v>63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204</v>
      </c>
      <c r="L153">
        <v>3</v>
      </c>
      <c r="M153" t="s">
        <v>46</v>
      </c>
      <c r="N153">
        <v>94</v>
      </c>
      <c r="O153">
        <v>3</v>
      </c>
      <c r="P153">
        <v>3</v>
      </c>
      <c r="Q153" t="s">
        <v>40</v>
      </c>
      <c r="R153">
        <v>2</v>
      </c>
      <c r="S153" t="s">
        <v>48</v>
      </c>
      <c r="T153">
        <v>7295</v>
      </c>
      <c r="U153">
        <v>11439</v>
      </c>
      <c r="V153">
        <v>1</v>
      </c>
      <c r="W153" t="s">
        <v>66</v>
      </c>
      <c r="X153" t="s">
        <v>43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 t="str">
        <f t="shared" si="5"/>
        <v>Experience</v>
      </c>
      <c r="AF153">
        <v>3</v>
      </c>
      <c r="AG153">
        <v>3</v>
      </c>
      <c r="AH153">
        <v>10</v>
      </c>
      <c r="AI153">
        <v>8</v>
      </c>
      <c r="AJ153">
        <v>0</v>
      </c>
      <c r="AK153">
        <v>6</v>
      </c>
    </row>
    <row r="154" spans="1:37">
      <c r="A154" s="7">
        <v>53</v>
      </c>
      <c r="B154" s="7" t="str">
        <f t="shared" si="4"/>
        <v>Over 40</v>
      </c>
      <c r="C154" s="7" t="s">
        <v>43</v>
      </c>
      <c r="D154" s="7" t="s">
        <v>63</v>
      </c>
      <c r="E154" s="7">
        <v>1436</v>
      </c>
      <c r="F154" s="7" t="s">
        <v>37</v>
      </c>
      <c r="G154" s="7">
        <v>6</v>
      </c>
      <c r="H154" s="7">
        <v>2</v>
      </c>
      <c r="I154" s="7" t="s">
        <v>59</v>
      </c>
      <c r="J154" s="7">
        <v>1</v>
      </c>
      <c r="K154" s="7">
        <v>205</v>
      </c>
      <c r="L154" s="7">
        <v>2</v>
      </c>
      <c r="M154" s="7" t="s">
        <v>46</v>
      </c>
      <c r="N154" s="7">
        <v>34</v>
      </c>
      <c r="O154" s="7">
        <v>3</v>
      </c>
      <c r="P154" s="7">
        <v>2</v>
      </c>
      <c r="Q154" s="7" t="s">
        <v>57</v>
      </c>
      <c r="R154" s="7">
        <v>3</v>
      </c>
      <c r="S154" s="7" t="s">
        <v>48</v>
      </c>
      <c r="T154" s="7">
        <v>2306</v>
      </c>
      <c r="U154" s="7">
        <v>16047</v>
      </c>
      <c r="V154" s="7">
        <v>2</v>
      </c>
      <c r="W154" s="7" t="s">
        <v>66</v>
      </c>
      <c r="X154" s="7" t="s">
        <v>35</v>
      </c>
      <c r="Y154" s="7">
        <v>20</v>
      </c>
      <c r="Z154" s="7">
        <v>4</v>
      </c>
      <c r="AA154" s="7">
        <v>4</v>
      </c>
      <c r="AB154" s="7">
        <v>80</v>
      </c>
      <c r="AC154" s="7">
        <v>1</v>
      </c>
      <c r="AD154" s="7">
        <v>13</v>
      </c>
      <c r="AE154" s="7" t="str">
        <f t="shared" si="5"/>
        <v>Good Experience</v>
      </c>
      <c r="AF154" s="7">
        <v>3</v>
      </c>
      <c r="AG154" s="7">
        <v>1</v>
      </c>
      <c r="AH154" s="7">
        <v>7</v>
      </c>
      <c r="AI154" s="7">
        <v>7</v>
      </c>
      <c r="AJ154" s="7">
        <v>4</v>
      </c>
      <c r="AK154" s="7">
        <v>5</v>
      </c>
    </row>
    <row r="155" spans="1:37">
      <c r="A155">
        <v>45</v>
      </c>
      <c r="B155" t="str">
        <f t="shared" si="4"/>
        <v>Over 40</v>
      </c>
      <c r="C155" t="s">
        <v>43</v>
      </c>
      <c r="D155" t="s">
        <v>63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206</v>
      </c>
      <c r="L155">
        <v>2</v>
      </c>
      <c r="M155" t="s">
        <v>46</v>
      </c>
      <c r="N155">
        <v>60</v>
      </c>
      <c r="O155">
        <v>3</v>
      </c>
      <c r="P155">
        <v>2</v>
      </c>
      <c r="Q155" t="s">
        <v>50</v>
      </c>
      <c r="R155">
        <v>2</v>
      </c>
      <c r="S155" t="s">
        <v>52</v>
      </c>
      <c r="T155">
        <v>2348</v>
      </c>
      <c r="U155">
        <v>10901</v>
      </c>
      <c r="V155">
        <v>8</v>
      </c>
      <c r="W155" t="s">
        <v>66</v>
      </c>
      <c r="X155" t="s">
        <v>43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 t="str">
        <f t="shared" si="5"/>
        <v>Good Experience</v>
      </c>
      <c r="AF155">
        <v>2</v>
      </c>
      <c r="AG155">
        <v>1</v>
      </c>
      <c r="AH155">
        <v>17</v>
      </c>
      <c r="AI155">
        <v>9</v>
      </c>
      <c r="AJ155">
        <v>0</v>
      </c>
      <c r="AK155">
        <v>15</v>
      </c>
    </row>
    <row r="156" spans="1:37">
      <c r="A156" s="7">
        <v>32</v>
      </c>
      <c r="B156" s="7" t="str">
        <f t="shared" si="4"/>
        <v>BtW 30-40</v>
      </c>
      <c r="C156" s="7" t="s">
        <v>43</v>
      </c>
      <c r="D156" s="7" t="s">
        <v>64</v>
      </c>
      <c r="E156" s="7">
        <v>967</v>
      </c>
      <c r="F156" s="7" t="s">
        <v>37</v>
      </c>
      <c r="G156" s="7">
        <v>8</v>
      </c>
      <c r="H156" s="7">
        <v>3</v>
      </c>
      <c r="I156" s="7" t="s">
        <v>59</v>
      </c>
      <c r="J156" s="7">
        <v>1</v>
      </c>
      <c r="K156" s="7">
        <v>207</v>
      </c>
      <c r="L156" s="7">
        <v>2</v>
      </c>
      <c r="M156" s="7" t="s">
        <v>39</v>
      </c>
      <c r="N156" s="7">
        <v>43</v>
      </c>
      <c r="O156" s="7">
        <v>3</v>
      </c>
      <c r="P156" s="7">
        <v>3</v>
      </c>
      <c r="Q156" s="7" t="s">
        <v>40</v>
      </c>
      <c r="R156" s="7">
        <v>4</v>
      </c>
      <c r="S156" s="7" t="s">
        <v>41</v>
      </c>
      <c r="T156" s="7">
        <v>8998</v>
      </c>
      <c r="U156" s="7">
        <v>15589</v>
      </c>
      <c r="V156" s="7">
        <v>1</v>
      </c>
      <c r="W156" s="7" t="s">
        <v>66</v>
      </c>
      <c r="X156" s="7" t="s">
        <v>43</v>
      </c>
      <c r="Y156" s="7">
        <v>14</v>
      </c>
      <c r="Z156" s="7">
        <v>3</v>
      </c>
      <c r="AA156" s="7">
        <v>4</v>
      </c>
      <c r="AB156" s="7">
        <v>80</v>
      </c>
      <c r="AC156" s="7">
        <v>0</v>
      </c>
      <c r="AD156" s="7">
        <v>9</v>
      </c>
      <c r="AE156" s="7" t="str">
        <f t="shared" si="5"/>
        <v>Experience</v>
      </c>
      <c r="AF156" s="7">
        <v>2</v>
      </c>
      <c r="AG156" s="7">
        <v>3</v>
      </c>
      <c r="AH156" s="7">
        <v>9</v>
      </c>
      <c r="AI156" s="7">
        <v>8</v>
      </c>
      <c r="AJ156" s="7">
        <v>3</v>
      </c>
      <c r="AK156" s="7">
        <v>7</v>
      </c>
    </row>
    <row r="157" spans="1:37">
      <c r="A157">
        <v>29</v>
      </c>
      <c r="B157" t="str">
        <f t="shared" si="4"/>
        <v>Under 30</v>
      </c>
      <c r="C157" t="s">
        <v>43</v>
      </c>
      <c r="D157" t="s">
        <v>65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208</v>
      </c>
      <c r="L157">
        <v>4</v>
      </c>
      <c r="M157" t="s">
        <v>46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48</v>
      </c>
      <c r="T157">
        <v>4319</v>
      </c>
      <c r="U157">
        <v>26283</v>
      </c>
      <c r="V157">
        <v>1</v>
      </c>
      <c r="W157" t="s">
        <v>66</v>
      </c>
      <c r="X157" t="s">
        <v>43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 t="str">
        <f t="shared" si="5"/>
        <v>Experience</v>
      </c>
      <c r="AF157">
        <v>1</v>
      </c>
      <c r="AG157">
        <v>3</v>
      </c>
      <c r="AH157">
        <v>10</v>
      </c>
      <c r="AI157">
        <v>7</v>
      </c>
      <c r="AJ157">
        <v>0</v>
      </c>
      <c r="AK157">
        <v>9</v>
      </c>
    </row>
    <row r="158" spans="1:37">
      <c r="A158" s="7">
        <v>51</v>
      </c>
      <c r="B158" s="7" t="str">
        <f t="shared" si="4"/>
        <v>Over 40</v>
      </c>
      <c r="C158" s="7" t="s">
        <v>43</v>
      </c>
      <c r="D158" s="7" t="s">
        <v>63</v>
      </c>
      <c r="E158" s="7">
        <v>1169</v>
      </c>
      <c r="F158" s="7" t="s">
        <v>45</v>
      </c>
      <c r="G158" s="7">
        <v>7</v>
      </c>
      <c r="H158" s="7">
        <v>4</v>
      </c>
      <c r="I158" s="7" t="s">
        <v>51</v>
      </c>
      <c r="J158" s="7">
        <v>1</v>
      </c>
      <c r="K158" s="7">
        <v>211</v>
      </c>
      <c r="L158" s="7">
        <v>2</v>
      </c>
      <c r="M158" s="7" t="s">
        <v>46</v>
      </c>
      <c r="N158" s="7">
        <v>34</v>
      </c>
      <c r="O158" s="7">
        <v>2</v>
      </c>
      <c r="P158" s="7">
        <v>2</v>
      </c>
      <c r="Q158" s="7" t="s">
        <v>53</v>
      </c>
      <c r="R158" s="7">
        <v>3</v>
      </c>
      <c r="S158" s="7" t="s">
        <v>48</v>
      </c>
      <c r="T158" s="7">
        <v>6132</v>
      </c>
      <c r="U158" s="7">
        <v>13983</v>
      </c>
      <c r="V158" s="7">
        <v>2</v>
      </c>
      <c r="W158" s="7" t="s">
        <v>66</v>
      </c>
      <c r="X158" s="7" t="s">
        <v>43</v>
      </c>
      <c r="Y158" s="7">
        <v>17</v>
      </c>
      <c r="Z158" s="7">
        <v>3</v>
      </c>
      <c r="AA158" s="7">
        <v>3</v>
      </c>
      <c r="AB158" s="7">
        <v>80</v>
      </c>
      <c r="AC158" s="7">
        <v>0</v>
      </c>
      <c r="AD158" s="7">
        <v>10</v>
      </c>
      <c r="AE158" s="7" t="str">
        <f t="shared" si="5"/>
        <v>Experience</v>
      </c>
      <c r="AF158" s="7">
        <v>2</v>
      </c>
      <c r="AG158" s="7">
        <v>3</v>
      </c>
      <c r="AH158" s="7">
        <v>1</v>
      </c>
      <c r="AI158" s="7">
        <v>0</v>
      </c>
      <c r="AJ158" s="7">
        <v>0</v>
      </c>
      <c r="AK158" s="7">
        <v>0</v>
      </c>
    </row>
    <row r="159" spans="1:37">
      <c r="A159">
        <v>58</v>
      </c>
      <c r="B159" t="str">
        <f t="shared" si="4"/>
        <v>Over 40</v>
      </c>
      <c r="C159" t="s">
        <v>43</v>
      </c>
      <c r="D159" t="s">
        <v>63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214</v>
      </c>
      <c r="L159">
        <v>2</v>
      </c>
      <c r="M159" t="s">
        <v>39</v>
      </c>
      <c r="N159">
        <v>75</v>
      </c>
      <c r="O159">
        <v>2</v>
      </c>
      <c r="P159">
        <v>1</v>
      </c>
      <c r="Q159" t="s">
        <v>47</v>
      </c>
      <c r="R159">
        <v>2</v>
      </c>
      <c r="S159" t="s">
        <v>48</v>
      </c>
      <c r="T159">
        <v>3346</v>
      </c>
      <c r="U159">
        <v>11873</v>
      </c>
      <c r="V159">
        <v>4</v>
      </c>
      <c r="W159" t="s">
        <v>66</v>
      </c>
      <c r="X159" t="s">
        <v>35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 t="str">
        <f t="shared" si="5"/>
        <v>Experience</v>
      </c>
      <c r="AF159">
        <v>3</v>
      </c>
      <c r="AG159">
        <v>2</v>
      </c>
      <c r="AH159">
        <v>1</v>
      </c>
      <c r="AI159">
        <v>0</v>
      </c>
      <c r="AJ159">
        <v>0</v>
      </c>
      <c r="AK159">
        <v>0</v>
      </c>
    </row>
    <row r="160" spans="1:37">
      <c r="A160" s="7">
        <v>40</v>
      </c>
      <c r="B160" s="7" t="str">
        <f t="shared" si="4"/>
        <v>Over 40</v>
      </c>
      <c r="C160" s="7" t="s">
        <v>43</v>
      </c>
      <c r="D160" s="7" t="s">
        <v>63</v>
      </c>
      <c r="E160" s="7">
        <v>630</v>
      </c>
      <c r="F160" s="7" t="s">
        <v>37</v>
      </c>
      <c r="G160" s="7">
        <v>4</v>
      </c>
      <c r="H160" s="7">
        <v>4</v>
      </c>
      <c r="I160" s="7" t="s">
        <v>59</v>
      </c>
      <c r="J160" s="7">
        <v>1</v>
      </c>
      <c r="K160" s="7">
        <v>215</v>
      </c>
      <c r="L160" s="7">
        <v>3</v>
      </c>
      <c r="M160" s="7" t="s">
        <v>46</v>
      </c>
      <c r="N160" s="7">
        <v>67</v>
      </c>
      <c r="O160" s="7">
        <v>2</v>
      </c>
      <c r="P160" s="7">
        <v>3</v>
      </c>
      <c r="Q160" s="7" t="s">
        <v>40</v>
      </c>
      <c r="R160" s="7">
        <v>4</v>
      </c>
      <c r="S160" s="7" t="s">
        <v>48</v>
      </c>
      <c r="T160" s="7">
        <v>10855</v>
      </c>
      <c r="U160" s="7">
        <v>8552</v>
      </c>
      <c r="V160" s="7">
        <v>7</v>
      </c>
      <c r="W160" s="7" t="s">
        <v>66</v>
      </c>
      <c r="X160" s="7" t="s">
        <v>43</v>
      </c>
      <c r="Y160" s="7">
        <v>11</v>
      </c>
      <c r="Z160" s="7">
        <v>3</v>
      </c>
      <c r="AA160" s="7">
        <v>1</v>
      </c>
      <c r="AB160" s="7">
        <v>80</v>
      </c>
      <c r="AC160" s="7">
        <v>1</v>
      </c>
      <c r="AD160" s="7">
        <v>15</v>
      </c>
      <c r="AE160" s="7" t="str">
        <f t="shared" si="5"/>
        <v>Good Experience</v>
      </c>
      <c r="AF160" s="7">
        <v>2</v>
      </c>
      <c r="AG160" s="7">
        <v>2</v>
      </c>
      <c r="AH160" s="7">
        <v>12</v>
      </c>
      <c r="AI160" s="7">
        <v>11</v>
      </c>
      <c r="AJ160" s="7">
        <v>2</v>
      </c>
      <c r="AK160" s="7">
        <v>11</v>
      </c>
    </row>
    <row r="161" spans="1:37">
      <c r="A161">
        <v>34</v>
      </c>
      <c r="B161" t="str">
        <f t="shared" si="4"/>
        <v>BtW 30-40</v>
      </c>
      <c r="C161" t="s">
        <v>43</v>
      </c>
      <c r="D161" t="s">
        <v>64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216</v>
      </c>
      <c r="L161">
        <v>3</v>
      </c>
      <c r="M161" t="s">
        <v>39</v>
      </c>
      <c r="N161">
        <v>75</v>
      </c>
      <c r="O161">
        <v>3</v>
      </c>
      <c r="P161">
        <v>1</v>
      </c>
      <c r="Q161" t="s">
        <v>57</v>
      </c>
      <c r="R161">
        <v>3</v>
      </c>
      <c r="S161" t="s">
        <v>48</v>
      </c>
      <c r="T161">
        <v>2231</v>
      </c>
      <c r="U161">
        <v>11314</v>
      </c>
      <c r="V161">
        <v>6</v>
      </c>
      <c r="W161" t="s">
        <v>66</v>
      </c>
      <c r="X161" t="s">
        <v>43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 t="str">
        <f t="shared" si="5"/>
        <v>Experience</v>
      </c>
      <c r="AF161">
        <v>3</v>
      </c>
      <c r="AG161">
        <v>3</v>
      </c>
      <c r="AH161">
        <v>4</v>
      </c>
      <c r="AI161">
        <v>3</v>
      </c>
      <c r="AJ161">
        <v>1</v>
      </c>
      <c r="AK161">
        <v>2</v>
      </c>
    </row>
    <row r="162" spans="1:37">
      <c r="A162" s="7">
        <v>22</v>
      </c>
      <c r="B162" s="7" t="str">
        <f t="shared" si="4"/>
        <v>Under 30</v>
      </c>
      <c r="C162" s="7" t="s">
        <v>43</v>
      </c>
      <c r="D162" s="7" t="s">
        <v>63</v>
      </c>
      <c r="E162" s="7">
        <v>1256</v>
      </c>
      <c r="F162" s="7" t="s">
        <v>45</v>
      </c>
      <c r="G162" s="7">
        <v>19</v>
      </c>
      <c r="H162" s="7">
        <v>1</v>
      </c>
      <c r="I162" s="7" t="s">
        <v>51</v>
      </c>
      <c r="J162" s="7">
        <v>1</v>
      </c>
      <c r="K162" s="7">
        <v>217</v>
      </c>
      <c r="L162" s="7">
        <v>3</v>
      </c>
      <c r="M162" s="7" t="s">
        <v>46</v>
      </c>
      <c r="N162" s="7">
        <v>80</v>
      </c>
      <c r="O162" s="7">
        <v>3</v>
      </c>
      <c r="P162" s="7">
        <v>1</v>
      </c>
      <c r="Q162" s="7" t="s">
        <v>47</v>
      </c>
      <c r="R162" s="7">
        <v>4</v>
      </c>
      <c r="S162" s="7" t="s">
        <v>48</v>
      </c>
      <c r="T162" s="7">
        <v>2323</v>
      </c>
      <c r="U162" s="7">
        <v>11992</v>
      </c>
      <c r="V162" s="7">
        <v>1</v>
      </c>
      <c r="W162" s="7" t="s">
        <v>66</v>
      </c>
      <c r="X162" s="7" t="s">
        <v>43</v>
      </c>
      <c r="Y162" s="7">
        <v>24</v>
      </c>
      <c r="Z162" s="7">
        <v>4</v>
      </c>
      <c r="AA162" s="7">
        <v>1</v>
      </c>
      <c r="AB162" s="7">
        <v>80</v>
      </c>
      <c r="AC162" s="7">
        <v>2</v>
      </c>
      <c r="AD162" s="7">
        <v>2</v>
      </c>
      <c r="AE162" s="7" t="str">
        <f t="shared" si="5"/>
        <v>Slight Experience</v>
      </c>
      <c r="AF162" s="7">
        <v>6</v>
      </c>
      <c r="AG162" s="7">
        <v>3</v>
      </c>
      <c r="AH162" s="7">
        <v>2</v>
      </c>
      <c r="AI162" s="7">
        <v>2</v>
      </c>
      <c r="AJ162" s="7">
        <v>2</v>
      </c>
      <c r="AK162" s="7">
        <v>2</v>
      </c>
    </row>
    <row r="163" spans="1:37">
      <c r="A163">
        <v>27</v>
      </c>
      <c r="B163" t="str">
        <f t="shared" si="4"/>
        <v>Under 30</v>
      </c>
      <c r="C163" t="s">
        <v>43</v>
      </c>
      <c r="D163" t="s">
        <v>65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218</v>
      </c>
      <c r="L163">
        <v>4</v>
      </c>
      <c r="M163" t="s">
        <v>46</v>
      </c>
      <c r="N163">
        <v>57</v>
      </c>
      <c r="O163">
        <v>3</v>
      </c>
      <c r="P163">
        <v>1</v>
      </c>
      <c r="Q163" t="s">
        <v>47</v>
      </c>
      <c r="R163">
        <v>2</v>
      </c>
      <c r="S163" t="s">
        <v>52</v>
      </c>
      <c r="T163">
        <v>2024</v>
      </c>
      <c r="U163">
        <v>5970</v>
      </c>
      <c r="V163">
        <v>6</v>
      </c>
      <c r="W163" t="s">
        <v>66</v>
      </c>
      <c r="X163" t="s">
        <v>43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 t="str">
        <f t="shared" si="5"/>
        <v>Experience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</row>
    <row r="164" spans="1:37">
      <c r="A164" s="7">
        <v>28</v>
      </c>
      <c r="B164" s="7" t="str">
        <f t="shared" si="4"/>
        <v>Under 30</v>
      </c>
      <c r="C164" s="7" t="s">
        <v>43</v>
      </c>
      <c r="D164" s="7" t="s">
        <v>63</v>
      </c>
      <c r="E164" s="7">
        <v>440</v>
      </c>
      <c r="F164" s="7" t="s">
        <v>45</v>
      </c>
      <c r="G164" s="7">
        <v>21</v>
      </c>
      <c r="H164" s="7">
        <v>3</v>
      </c>
      <c r="I164" s="7" t="s">
        <v>51</v>
      </c>
      <c r="J164" s="7">
        <v>1</v>
      </c>
      <c r="K164" s="7">
        <v>221</v>
      </c>
      <c r="L164" s="7">
        <v>3</v>
      </c>
      <c r="M164" s="7" t="s">
        <v>46</v>
      </c>
      <c r="N164" s="7">
        <v>42</v>
      </c>
      <c r="O164" s="7">
        <v>3</v>
      </c>
      <c r="P164" s="7">
        <v>1</v>
      </c>
      <c r="Q164" s="7" t="s">
        <v>47</v>
      </c>
      <c r="R164" s="7">
        <v>4</v>
      </c>
      <c r="S164" s="7" t="s">
        <v>48</v>
      </c>
      <c r="T164" s="7">
        <v>2713</v>
      </c>
      <c r="U164" s="7">
        <v>6672</v>
      </c>
      <c r="V164" s="7">
        <v>1</v>
      </c>
      <c r="W164" s="7" t="s">
        <v>66</v>
      </c>
      <c r="X164" s="7" t="s">
        <v>43</v>
      </c>
      <c r="Y164" s="7">
        <v>11</v>
      </c>
      <c r="Z164" s="7">
        <v>3</v>
      </c>
      <c r="AA164" s="7">
        <v>3</v>
      </c>
      <c r="AB164" s="7">
        <v>80</v>
      </c>
      <c r="AC164" s="7">
        <v>1</v>
      </c>
      <c r="AD164" s="7">
        <v>5</v>
      </c>
      <c r="AE164" s="7" t="str">
        <f t="shared" si="5"/>
        <v>Slight Experience</v>
      </c>
      <c r="AF164" s="7">
        <v>2</v>
      </c>
      <c r="AG164" s="7">
        <v>1</v>
      </c>
      <c r="AH164" s="7">
        <v>5</v>
      </c>
      <c r="AI164" s="7">
        <v>2</v>
      </c>
      <c r="AJ164" s="7">
        <v>0</v>
      </c>
      <c r="AK164" s="7">
        <v>2</v>
      </c>
    </row>
    <row r="165" spans="1:37">
      <c r="A165">
        <v>57</v>
      </c>
      <c r="B165" t="str">
        <f t="shared" si="4"/>
        <v>Over 40</v>
      </c>
      <c r="C165" t="s">
        <v>43</v>
      </c>
      <c r="D165" t="s">
        <v>63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223</v>
      </c>
      <c r="L165">
        <v>3</v>
      </c>
      <c r="M165" t="s">
        <v>46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52</v>
      </c>
      <c r="T165">
        <v>9439</v>
      </c>
      <c r="U165">
        <v>23402</v>
      </c>
      <c r="V165">
        <v>3</v>
      </c>
      <c r="W165" t="s">
        <v>66</v>
      </c>
      <c r="X165" t="s">
        <v>35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 t="str">
        <f t="shared" si="5"/>
        <v>Good Experience</v>
      </c>
      <c r="AF165">
        <v>2</v>
      </c>
      <c r="AG165">
        <v>1</v>
      </c>
      <c r="AH165">
        <v>5</v>
      </c>
      <c r="AI165">
        <v>3</v>
      </c>
      <c r="AJ165">
        <v>1</v>
      </c>
      <c r="AK165">
        <v>4</v>
      </c>
    </row>
    <row r="166" spans="1:37">
      <c r="A166" s="7">
        <v>27</v>
      </c>
      <c r="B166" s="7" t="str">
        <f t="shared" si="4"/>
        <v>Under 30</v>
      </c>
      <c r="C166" s="7" t="s">
        <v>43</v>
      </c>
      <c r="D166" s="7" t="s">
        <v>65</v>
      </c>
      <c r="E166" s="7">
        <v>1450</v>
      </c>
      <c r="F166" s="7" t="s">
        <v>45</v>
      </c>
      <c r="G166" s="7">
        <v>3</v>
      </c>
      <c r="H166" s="7">
        <v>3</v>
      </c>
      <c r="I166" s="7" t="s">
        <v>51</v>
      </c>
      <c r="J166" s="7">
        <v>1</v>
      </c>
      <c r="K166" s="7">
        <v>224</v>
      </c>
      <c r="L166" s="7">
        <v>3</v>
      </c>
      <c r="M166" s="7" t="s">
        <v>46</v>
      </c>
      <c r="N166" s="7">
        <v>79</v>
      </c>
      <c r="O166" s="7">
        <v>2</v>
      </c>
      <c r="P166" s="7">
        <v>1</v>
      </c>
      <c r="Q166" s="7" t="s">
        <v>47</v>
      </c>
      <c r="R166" s="7">
        <v>3</v>
      </c>
      <c r="S166" s="7" t="s">
        <v>52</v>
      </c>
      <c r="T166" s="7">
        <v>2566</v>
      </c>
      <c r="U166" s="7">
        <v>25326</v>
      </c>
      <c r="V166" s="7">
        <v>1</v>
      </c>
      <c r="W166" s="7" t="s">
        <v>66</v>
      </c>
      <c r="X166" s="7" t="s">
        <v>35</v>
      </c>
      <c r="Y166" s="7">
        <v>15</v>
      </c>
      <c r="Z166" s="7">
        <v>3</v>
      </c>
      <c r="AA166" s="7">
        <v>4</v>
      </c>
      <c r="AB166" s="7">
        <v>80</v>
      </c>
      <c r="AC166" s="7">
        <v>1</v>
      </c>
      <c r="AD166" s="7">
        <v>1</v>
      </c>
      <c r="AE166" s="7" t="str">
        <f t="shared" si="5"/>
        <v>Slight Experience</v>
      </c>
      <c r="AF166" s="7">
        <v>2</v>
      </c>
      <c r="AG166" s="7">
        <v>2</v>
      </c>
      <c r="AH166" s="7">
        <v>1</v>
      </c>
      <c r="AI166" s="7">
        <v>1</v>
      </c>
      <c r="AJ166" s="7">
        <v>0</v>
      </c>
      <c r="AK166" s="7">
        <v>1</v>
      </c>
    </row>
    <row r="167" spans="1:37">
      <c r="A167">
        <v>50</v>
      </c>
      <c r="B167" t="str">
        <f t="shared" si="4"/>
        <v>Over 40</v>
      </c>
      <c r="C167" t="s">
        <v>43</v>
      </c>
      <c r="D167" t="s">
        <v>63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226</v>
      </c>
      <c r="L167">
        <v>3</v>
      </c>
      <c r="M167" t="s">
        <v>39</v>
      </c>
      <c r="N167">
        <v>53</v>
      </c>
      <c r="O167">
        <v>3</v>
      </c>
      <c r="P167">
        <v>5</v>
      </c>
      <c r="Q167" t="s">
        <v>56</v>
      </c>
      <c r="R167">
        <v>2</v>
      </c>
      <c r="S167" t="s">
        <v>41</v>
      </c>
      <c r="T167">
        <v>19926</v>
      </c>
      <c r="U167">
        <v>17053</v>
      </c>
      <c r="V167">
        <v>3</v>
      </c>
      <c r="W167" t="s">
        <v>66</v>
      </c>
      <c r="X167" t="s">
        <v>43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 t="str">
        <f t="shared" si="5"/>
        <v>Good Experience</v>
      </c>
      <c r="AF167">
        <v>5</v>
      </c>
      <c r="AG167">
        <v>3</v>
      </c>
      <c r="AH167">
        <v>5</v>
      </c>
      <c r="AI167">
        <v>4</v>
      </c>
      <c r="AJ167">
        <v>4</v>
      </c>
      <c r="AK167">
        <v>4</v>
      </c>
    </row>
    <row r="168" spans="1:37">
      <c r="A168" s="7">
        <v>41</v>
      </c>
      <c r="B168" s="7" t="str">
        <f t="shared" si="4"/>
        <v>Over 40</v>
      </c>
      <c r="C168" s="7" t="s">
        <v>43</v>
      </c>
      <c r="D168" s="7" t="s">
        <v>63</v>
      </c>
      <c r="E168" s="7">
        <v>465</v>
      </c>
      <c r="F168" s="7" t="s">
        <v>45</v>
      </c>
      <c r="G168" s="7">
        <v>14</v>
      </c>
      <c r="H168" s="7">
        <v>3</v>
      </c>
      <c r="I168" s="7" t="s">
        <v>38</v>
      </c>
      <c r="J168" s="7">
        <v>1</v>
      </c>
      <c r="K168" s="7">
        <v>227</v>
      </c>
      <c r="L168" s="7">
        <v>1</v>
      </c>
      <c r="M168" s="7" t="s">
        <v>46</v>
      </c>
      <c r="N168" s="7">
        <v>56</v>
      </c>
      <c r="O168" s="7">
        <v>3</v>
      </c>
      <c r="P168" s="7">
        <v>1</v>
      </c>
      <c r="Q168" s="7" t="s">
        <v>47</v>
      </c>
      <c r="R168" s="7">
        <v>3</v>
      </c>
      <c r="S168" s="7" t="s">
        <v>52</v>
      </c>
      <c r="T168" s="7">
        <v>2451</v>
      </c>
      <c r="U168" s="7">
        <v>4609</v>
      </c>
      <c r="V168" s="7">
        <v>4</v>
      </c>
      <c r="W168" s="7" t="s">
        <v>66</v>
      </c>
      <c r="X168" s="7" t="s">
        <v>43</v>
      </c>
      <c r="Y168" s="7">
        <v>12</v>
      </c>
      <c r="Z168" s="7">
        <v>3</v>
      </c>
      <c r="AA168" s="7">
        <v>1</v>
      </c>
      <c r="AB168" s="7">
        <v>80</v>
      </c>
      <c r="AC168" s="7">
        <v>1</v>
      </c>
      <c r="AD168" s="7">
        <v>13</v>
      </c>
      <c r="AE168" s="7" t="str">
        <f t="shared" si="5"/>
        <v>Good Experience</v>
      </c>
      <c r="AF168" s="7">
        <v>2</v>
      </c>
      <c r="AG168" s="7">
        <v>3</v>
      </c>
      <c r="AH168" s="7">
        <v>9</v>
      </c>
      <c r="AI168" s="7">
        <v>8</v>
      </c>
      <c r="AJ168" s="7">
        <v>1</v>
      </c>
      <c r="AK168" s="7">
        <v>8</v>
      </c>
    </row>
    <row r="169" spans="1:37">
      <c r="A169">
        <v>30</v>
      </c>
      <c r="B169" t="str">
        <f t="shared" si="4"/>
        <v>BtW 30-40</v>
      </c>
      <c r="C169" t="s">
        <v>43</v>
      </c>
      <c r="D169" t="s">
        <v>63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228</v>
      </c>
      <c r="L169">
        <v>2</v>
      </c>
      <c r="M169" t="s">
        <v>39</v>
      </c>
      <c r="N169">
        <v>41</v>
      </c>
      <c r="O169">
        <v>3</v>
      </c>
      <c r="P169">
        <v>3</v>
      </c>
      <c r="Q169" t="s">
        <v>40</v>
      </c>
      <c r="R169">
        <v>4</v>
      </c>
      <c r="S169" t="s">
        <v>48</v>
      </c>
      <c r="T169">
        <v>9419</v>
      </c>
      <c r="U169">
        <v>8053</v>
      </c>
      <c r="V169">
        <v>2</v>
      </c>
      <c r="W169" t="s">
        <v>66</v>
      </c>
      <c r="X169" t="s">
        <v>43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 t="str">
        <f t="shared" si="5"/>
        <v>Good Experience</v>
      </c>
      <c r="AF169">
        <v>2</v>
      </c>
      <c r="AG169">
        <v>3</v>
      </c>
      <c r="AH169">
        <v>10</v>
      </c>
      <c r="AI169">
        <v>9</v>
      </c>
      <c r="AJ169">
        <v>7</v>
      </c>
      <c r="AK169">
        <v>4</v>
      </c>
    </row>
    <row r="170" spans="1:37">
      <c r="A170" s="7">
        <v>38</v>
      </c>
      <c r="B170" s="7" t="str">
        <f t="shared" si="4"/>
        <v>BtW 30-40</v>
      </c>
      <c r="C170" s="7" t="s">
        <v>43</v>
      </c>
      <c r="D170" s="7" t="s">
        <v>63</v>
      </c>
      <c r="E170" s="7">
        <v>702</v>
      </c>
      <c r="F170" s="7" t="s">
        <v>37</v>
      </c>
      <c r="G170" s="7">
        <v>1</v>
      </c>
      <c r="H170" s="7">
        <v>4</v>
      </c>
      <c r="I170" s="7" t="s">
        <v>38</v>
      </c>
      <c r="J170" s="7">
        <v>1</v>
      </c>
      <c r="K170" s="7">
        <v>230</v>
      </c>
      <c r="L170" s="7">
        <v>1</v>
      </c>
      <c r="M170" s="7" t="s">
        <v>39</v>
      </c>
      <c r="N170" s="7">
        <v>59</v>
      </c>
      <c r="O170" s="7">
        <v>2</v>
      </c>
      <c r="P170" s="7">
        <v>2</v>
      </c>
      <c r="Q170" s="7" t="s">
        <v>40</v>
      </c>
      <c r="R170" s="7">
        <v>4</v>
      </c>
      <c r="S170" s="7" t="s">
        <v>41</v>
      </c>
      <c r="T170" s="7">
        <v>8686</v>
      </c>
      <c r="U170" s="7">
        <v>12930</v>
      </c>
      <c r="V170" s="7">
        <v>4</v>
      </c>
      <c r="W170" s="7" t="s">
        <v>66</v>
      </c>
      <c r="X170" s="7" t="s">
        <v>43</v>
      </c>
      <c r="Y170" s="7">
        <v>22</v>
      </c>
      <c r="Z170" s="7">
        <v>4</v>
      </c>
      <c r="AA170" s="7">
        <v>3</v>
      </c>
      <c r="AB170" s="7">
        <v>80</v>
      </c>
      <c r="AC170" s="7">
        <v>0</v>
      </c>
      <c r="AD170" s="7">
        <v>12</v>
      </c>
      <c r="AE170" s="7" t="str">
        <f t="shared" si="5"/>
        <v>Good Experience</v>
      </c>
      <c r="AF170" s="7">
        <v>2</v>
      </c>
      <c r="AG170" s="7">
        <v>4</v>
      </c>
      <c r="AH170" s="7">
        <v>8</v>
      </c>
      <c r="AI170" s="7">
        <v>3</v>
      </c>
      <c r="AJ170" s="7">
        <v>0</v>
      </c>
      <c r="AK170" s="7">
        <v>7</v>
      </c>
    </row>
    <row r="171" spans="1:37">
      <c r="A171">
        <v>32</v>
      </c>
      <c r="B171" t="str">
        <f t="shared" si="4"/>
        <v>BtW 30-40</v>
      </c>
      <c r="C171" t="s">
        <v>43</v>
      </c>
      <c r="D171" t="s">
        <v>63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231</v>
      </c>
      <c r="L171">
        <v>3</v>
      </c>
      <c r="M171" t="s">
        <v>46</v>
      </c>
      <c r="N171">
        <v>43</v>
      </c>
      <c r="O171">
        <v>3</v>
      </c>
      <c r="P171">
        <v>1</v>
      </c>
      <c r="Q171" t="s">
        <v>47</v>
      </c>
      <c r="R171">
        <v>3</v>
      </c>
      <c r="S171" t="s">
        <v>41</v>
      </c>
      <c r="T171">
        <v>3038</v>
      </c>
      <c r="U171">
        <v>12430</v>
      </c>
      <c r="V171">
        <v>3</v>
      </c>
      <c r="W171" t="s">
        <v>66</v>
      </c>
      <c r="X171" t="s">
        <v>43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 t="str">
        <f t="shared" si="5"/>
        <v>Experience</v>
      </c>
      <c r="AF171">
        <v>2</v>
      </c>
      <c r="AG171">
        <v>3</v>
      </c>
      <c r="AH171">
        <v>5</v>
      </c>
      <c r="AI171">
        <v>4</v>
      </c>
      <c r="AJ171">
        <v>1</v>
      </c>
      <c r="AK171">
        <v>4</v>
      </c>
    </row>
    <row r="172" spans="1:37">
      <c r="A172" s="7">
        <v>27</v>
      </c>
      <c r="B172" s="7" t="str">
        <f t="shared" si="4"/>
        <v>Under 30</v>
      </c>
      <c r="C172" s="7" t="s">
        <v>43</v>
      </c>
      <c r="D172" s="7" t="s">
        <v>63</v>
      </c>
      <c r="E172" s="7">
        <v>1157</v>
      </c>
      <c r="F172" s="7" t="s">
        <v>45</v>
      </c>
      <c r="G172" s="7">
        <v>17</v>
      </c>
      <c r="H172" s="7">
        <v>3</v>
      </c>
      <c r="I172" s="7" t="s">
        <v>60</v>
      </c>
      <c r="J172" s="7">
        <v>1</v>
      </c>
      <c r="K172" s="7">
        <v>233</v>
      </c>
      <c r="L172" s="7">
        <v>3</v>
      </c>
      <c r="M172" s="7" t="s">
        <v>46</v>
      </c>
      <c r="N172" s="7">
        <v>51</v>
      </c>
      <c r="O172" s="7">
        <v>3</v>
      </c>
      <c r="P172" s="7">
        <v>1</v>
      </c>
      <c r="Q172" s="7" t="s">
        <v>47</v>
      </c>
      <c r="R172" s="7">
        <v>2</v>
      </c>
      <c r="S172" s="7" t="s">
        <v>48</v>
      </c>
      <c r="T172" s="7">
        <v>3058</v>
      </c>
      <c r="U172" s="7">
        <v>13364</v>
      </c>
      <c r="V172" s="7">
        <v>0</v>
      </c>
      <c r="W172" s="7" t="s">
        <v>66</v>
      </c>
      <c r="X172" s="7" t="s">
        <v>35</v>
      </c>
      <c r="Y172" s="7">
        <v>16</v>
      </c>
      <c r="Z172" s="7">
        <v>3</v>
      </c>
      <c r="AA172" s="7">
        <v>4</v>
      </c>
      <c r="AB172" s="7">
        <v>80</v>
      </c>
      <c r="AC172" s="7">
        <v>1</v>
      </c>
      <c r="AD172" s="7">
        <v>6</v>
      </c>
      <c r="AE172" s="7" t="str">
        <f t="shared" si="5"/>
        <v>Experience</v>
      </c>
      <c r="AF172" s="7">
        <v>3</v>
      </c>
      <c r="AG172" s="7">
        <v>2</v>
      </c>
      <c r="AH172" s="7">
        <v>5</v>
      </c>
      <c r="AI172" s="7">
        <v>2</v>
      </c>
      <c r="AJ172" s="7">
        <v>1</v>
      </c>
      <c r="AK172" s="7">
        <v>1</v>
      </c>
    </row>
    <row r="173" spans="1:37">
      <c r="A173">
        <v>19</v>
      </c>
      <c r="B173" t="str">
        <f t="shared" si="4"/>
        <v>Under 30</v>
      </c>
      <c r="C173" t="s">
        <v>35</v>
      </c>
      <c r="D173" t="s">
        <v>64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235</v>
      </c>
      <c r="L173">
        <v>3</v>
      </c>
      <c r="M173" t="s">
        <v>39</v>
      </c>
      <c r="N173">
        <v>100</v>
      </c>
      <c r="O173">
        <v>1</v>
      </c>
      <c r="P173">
        <v>1</v>
      </c>
      <c r="Q173" t="s">
        <v>57</v>
      </c>
      <c r="R173">
        <v>1</v>
      </c>
      <c r="S173" t="s">
        <v>41</v>
      </c>
      <c r="T173">
        <v>2325</v>
      </c>
      <c r="U173">
        <v>20989</v>
      </c>
      <c r="V173">
        <v>0</v>
      </c>
      <c r="W173" t="s">
        <v>66</v>
      </c>
      <c r="X173" t="s">
        <v>43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 t="str">
        <f t="shared" si="5"/>
        <v>Slight Experience</v>
      </c>
      <c r="AF173">
        <v>5</v>
      </c>
      <c r="AG173">
        <v>4</v>
      </c>
      <c r="AH173">
        <v>0</v>
      </c>
      <c r="AI173">
        <v>0</v>
      </c>
      <c r="AJ173">
        <v>0</v>
      </c>
      <c r="AK173">
        <v>0</v>
      </c>
    </row>
    <row r="174" spans="1:37">
      <c r="A174" s="7">
        <v>36</v>
      </c>
      <c r="B174" s="7" t="str">
        <f t="shared" si="4"/>
        <v>BtW 30-40</v>
      </c>
      <c r="C174" s="7" t="s">
        <v>43</v>
      </c>
      <c r="D174" s="7" t="s">
        <v>64</v>
      </c>
      <c r="E174" s="7">
        <v>1480</v>
      </c>
      <c r="F174" s="7" t="s">
        <v>45</v>
      </c>
      <c r="G174" s="7">
        <v>3</v>
      </c>
      <c r="H174" s="7">
        <v>2</v>
      </c>
      <c r="I174" s="7" t="s">
        <v>51</v>
      </c>
      <c r="J174" s="7">
        <v>1</v>
      </c>
      <c r="K174" s="7">
        <v>238</v>
      </c>
      <c r="L174" s="7">
        <v>4</v>
      </c>
      <c r="M174" s="7" t="s">
        <v>46</v>
      </c>
      <c r="N174" s="7">
        <v>30</v>
      </c>
      <c r="O174" s="7">
        <v>3</v>
      </c>
      <c r="P174" s="7">
        <v>1</v>
      </c>
      <c r="Q174" s="7" t="s">
        <v>50</v>
      </c>
      <c r="R174" s="7">
        <v>2</v>
      </c>
      <c r="S174" s="7" t="s">
        <v>41</v>
      </c>
      <c r="T174" s="7">
        <v>2088</v>
      </c>
      <c r="U174" s="7">
        <v>15062</v>
      </c>
      <c r="V174" s="7">
        <v>4</v>
      </c>
      <c r="W174" s="7" t="s">
        <v>66</v>
      </c>
      <c r="X174" s="7" t="s">
        <v>43</v>
      </c>
      <c r="Y174" s="7">
        <v>12</v>
      </c>
      <c r="Z174" s="7">
        <v>3</v>
      </c>
      <c r="AA174" s="7">
        <v>3</v>
      </c>
      <c r="AB174" s="7">
        <v>80</v>
      </c>
      <c r="AC174" s="7">
        <v>0</v>
      </c>
      <c r="AD174" s="7">
        <v>13</v>
      </c>
      <c r="AE174" s="7" t="str">
        <f t="shared" si="5"/>
        <v>Good Experience</v>
      </c>
      <c r="AF174" s="7">
        <v>3</v>
      </c>
      <c r="AG174" s="7">
        <v>2</v>
      </c>
      <c r="AH174" s="7">
        <v>8</v>
      </c>
      <c r="AI174" s="7">
        <v>7</v>
      </c>
      <c r="AJ174" s="7">
        <v>7</v>
      </c>
      <c r="AK174" s="7">
        <v>2</v>
      </c>
    </row>
    <row r="175" spans="1:37">
      <c r="A175">
        <v>30</v>
      </c>
      <c r="B175" t="str">
        <f t="shared" si="4"/>
        <v>BtW 30-40</v>
      </c>
      <c r="C175" t="s">
        <v>43</v>
      </c>
      <c r="D175" t="s">
        <v>65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239</v>
      </c>
      <c r="L175">
        <v>3</v>
      </c>
      <c r="M175" t="s">
        <v>46</v>
      </c>
      <c r="N175">
        <v>66</v>
      </c>
      <c r="O175">
        <v>3</v>
      </c>
      <c r="P175">
        <v>2</v>
      </c>
      <c r="Q175" t="s">
        <v>50</v>
      </c>
      <c r="R175">
        <v>1</v>
      </c>
      <c r="S175" t="s">
        <v>52</v>
      </c>
      <c r="T175">
        <v>3072</v>
      </c>
      <c r="U175">
        <v>11012</v>
      </c>
      <c r="V175">
        <v>1</v>
      </c>
      <c r="W175" t="s">
        <v>66</v>
      </c>
      <c r="X175" t="s">
        <v>43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 t="str">
        <f t="shared" si="5"/>
        <v>Good Experience</v>
      </c>
      <c r="AF175">
        <v>4</v>
      </c>
      <c r="AG175">
        <v>3</v>
      </c>
      <c r="AH175">
        <v>12</v>
      </c>
      <c r="AI175">
        <v>9</v>
      </c>
      <c r="AJ175">
        <v>6</v>
      </c>
      <c r="AK175">
        <v>10</v>
      </c>
    </row>
    <row r="176" spans="1:37">
      <c r="A176" s="7">
        <v>45</v>
      </c>
      <c r="B176" s="7" t="str">
        <f t="shared" si="4"/>
        <v>Over 40</v>
      </c>
      <c r="C176" s="7" t="s">
        <v>43</v>
      </c>
      <c r="D176" s="7" t="s">
        <v>63</v>
      </c>
      <c r="E176" s="7">
        <v>1268</v>
      </c>
      <c r="F176" s="7" t="s">
        <v>37</v>
      </c>
      <c r="G176" s="7">
        <v>4</v>
      </c>
      <c r="H176" s="7">
        <v>2</v>
      </c>
      <c r="I176" s="7" t="s">
        <v>38</v>
      </c>
      <c r="J176" s="7">
        <v>1</v>
      </c>
      <c r="K176" s="7">
        <v>240</v>
      </c>
      <c r="L176" s="7">
        <v>3</v>
      </c>
      <c r="M176" s="7" t="s">
        <v>39</v>
      </c>
      <c r="N176" s="7">
        <v>30</v>
      </c>
      <c r="O176" s="7">
        <v>3</v>
      </c>
      <c r="P176" s="7">
        <v>2</v>
      </c>
      <c r="Q176" s="7" t="s">
        <v>40</v>
      </c>
      <c r="R176" s="7">
        <v>1</v>
      </c>
      <c r="S176" s="7" t="s">
        <v>52</v>
      </c>
      <c r="T176" s="7">
        <v>5006</v>
      </c>
      <c r="U176" s="7">
        <v>6319</v>
      </c>
      <c r="V176" s="7">
        <v>4</v>
      </c>
      <c r="W176" s="7" t="s">
        <v>66</v>
      </c>
      <c r="X176" s="7" t="s">
        <v>35</v>
      </c>
      <c r="Y176" s="7">
        <v>11</v>
      </c>
      <c r="Z176" s="7">
        <v>3</v>
      </c>
      <c r="AA176" s="7">
        <v>1</v>
      </c>
      <c r="AB176" s="7">
        <v>80</v>
      </c>
      <c r="AC176" s="7">
        <v>1</v>
      </c>
      <c r="AD176" s="7">
        <v>9</v>
      </c>
      <c r="AE176" s="7" t="str">
        <f t="shared" si="5"/>
        <v>Experience</v>
      </c>
      <c r="AF176" s="7">
        <v>3</v>
      </c>
      <c r="AG176" s="7">
        <v>4</v>
      </c>
      <c r="AH176" s="7">
        <v>5</v>
      </c>
      <c r="AI176" s="7">
        <v>4</v>
      </c>
      <c r="AJ176" s="7">
        <v>0</v>
      </c>
      <c r="AK176" s="7">
        <v>3</v>
      </c>
    </row>
    <row r="177" spans="1:37">
      <c r="A177">
        <v>56</v>
      </c>
      <c r="B177" t="str">
        <f t="shared" si="4"/>
        <v>Over 40</v>
      </c>
      <c r="C177" t="s">
        <v>43</v>
      </c>
      <c r="D177" t="s">
        <v>63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241</v>
      </c>
      <c r="L177">
        <v>3</v>
      </c>
      <c r="M177" t="s">
        <v>39</v>
      </c>
      <c r="N177">
        <v>67</v>
      </c>
      <c r="O177">
        <v>3</v>
      </c>
      <c r="P177">
        <v>1</v>
      </c>
      <c r="Q177" t="s">
        <v>47</v>
      </c>
      <c r="R177">
        <v>1</v>
      </c>
      <c r="S177" t="s">
        <v>52</v>
      </c>
      <c r="T177">
        <v>4257</v>
      </c>
      <c r="U177">
        <v>13939</v>
      </c>
      <c r="V177">
        <v>4</v>
      </c>
      <c r="W177" t="s">
        <v>66</v>
      </c>
      <c r="X177" t="s">
        <v>35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 t="str">
        <f t="shared" si="5"/>
        <v>Good Experience</v>
      </c>
      <c r="AF177">
        <v>3</v>
      </c>
      <c r="AG177">
        <v>3</v>
      </c>
      <c r="AH177">
        <v>2</v>
      </c>
      <c r="AI177">
        <v>2</v>
      </c>
      <c r="AJ177">
        <v>2</v>
      </c>
      <c r="AK177">
        <v>2</v>
      </c>
    </row>
    <row r="178" spans="1:37">
      <c r="A178" s="7">
        <v>33</v>
      </c>
      <c r="B178" s="7" t="str">
        <f t="shared" si="4"/>
        <v>BtW 30-40</v>
      </c>
      <c r="C178" s="7" t="s">
        <v>43</v>
      </c>
      <c r="D178" s="7" t="s">
        <v>63</v>
      </c>
      <c r="E178" s="7">
        <v>134</v>
      </c>
      <c r="F178" s="7" t="s">
        <v>45</v>
      </c>
      <c r="G178" s="7">
        <v>2</v>
      </c>
      <c r="H178" s="7">
        <v>3</v>
      </c>
      <c r="I178" s="7" t="s">
        <v>38</v>
      </c>
      <c r="J178" s="7">
        <v>1</v>
      </c>
      <c r="K178" s="7">
        <v>242</v>
      </c>
      <c r="L178" s="7">
        <v>3</v>
      </c>
      <c r="M178" s="7" t="s">
        <v>46</v>
      </c>
      <c r="N178" s="7">
        <v>90</v>
      </c>
      <c r="O178" s="7">
        <v>3</v>
      </c>
      <c r="P178" s="7">
        <v>1</v>
      </c>
      <c r="Q178" s="7" t="s">
        <v>47</v>
      </c>
      <c r="R178" s="7">
        <v>4</v>
      </c>
      <c r="S178" s="7" t="s">
        <v>41</v>
      </c>
      <c r="T178" s="7">
        <v>2500</v>
      </c>
      <c r="U178" s="7">
        <v>10515</v>
      </c>
      <c r="V178" s="7">
        <v>0</v>
      </c>
      <c r="W178" s="7" t="s">
        <v>66</v>
      </c>
      <c r="X178" s="7" t="s">
        <v>43</v>
      </c>
      <c r="Y178" s="7">
        <v>14</v>
      </c>
      <c r="Z178" s="7">
        <v>3</v>
      </c>
      <c r="AA178" s="7">
        <v>1</v>
      </c>
      <c r="AB178" s="7">
        <v>80</v>
      </c>
      <c r="AC178" s="7">
        <v>0</v>
      </c>
      <c r="AD178" s="7">
        <v>4</v>
      </c>
      <c r="AE178" s="7" t="str">
        <f t="shared" si="5"/>
        <v>Slight Experience</v>
      </c>
      <c r="AF178" s="7">
        <v>2</v>
      </c>
      <c r="AG178" s="7">
        <v>4</v>
      </c>
      <c r="AH178" s="7">
        <v>3</v>
      </c>
      <c r="AI178" s="7">
        <v>1</v>
      </c>
      <c r="AJ178" s="7">
        <v>0</v>
      </c>
      <c r="AK178" s="7">
        <v>2</v>
      </c>
    </row>
    <row r="179" spans="1:37">
      <c r="A179">
        <v>19</v>
      </c>
      <c r="B179" t="str">
        <f t="shared" si="4"/>
        <v>Under 30</v>
      </c>
      <c r="C179" t="s">
        <v>35</v>
      </c>
      <c r="D179" t="s">
        <v>63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243</v>
      </c>
      <c r="L179">
        <v>2</v>
      </c>
      <c r="M179" t="s">
        <v>46</v>
      </c>
      <c r="N179">
        <v>47</v>
      </c>
      <c r="O179">
        <v>2</v>
      </c>
      <c r="P179">
        <v>1</v>
      </c>
      <c r="Q179" t="s">
        <v>50</v>
      </c>
      <c r="R179">
        <v>4</v>
      </c>
      <c r="S179" t="s">
        <v>41</v>
      </c>
      <c r="T179">
        <v>1102</v>
      </c>
      <c r="U179">
        <v>9241</v>
      </c>
      <c r="V179">
        <v>1</v>
      </c>
      <c r="W179" t="s">
        <v>66</v>
      </c>
      <c r="X179" t="s">
        <v>43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 t="str">
        <f t="shared" si="5"/>
        <v>Slight Experience</v>
      </c>
      <c r="AF179">
        <v>3</v>
      </c>
      <c r="AG179">
        <v>2</v>
      </c>
      <c r="AH179">
        <v>1</v>
      </c>
      <c r="AI179">
        <v>0</v>
      </c>
      <c r="AJ179">
        <v>1</v>
      </c>
      <c r="AK179">
        <v>0</v>
      </c>
    </row>
    <row r="180" spans="1:37">
      <c r="A180" s="7">
        <v>46</v>
      </c>
      <c r="B180" s="7" t="str">
        <f t="shared" si="4"/>
        <v>Over 40</v>
      </c>
      <c r="C180" s="7" t="s">
        <v>43</v>
      </c>
      <c r="D180" s="7" t="s">
        <v>63</v>
      </c>
      <c r="E180" s="7">
        <v>526</v>
      </c>
      <c r="F180" s="7" t="s">
        <v>37</v>
      </c>
      <c r="G180" s="7">
        <v>1</v>
      </c>
      <c r="H180" s="7">
        <v>2</v>
      </c>
      <c r="I180" s="7" t="s">
        <v>59</v>
      </c>
      <c r="J180" s="7">
        <v>1</v>
      </c>
      <c r="K180" s="7">
        <v>244</v>
      </c>
      <c r="L180" s="7">
        <v>2</v>
      </c>
      <c r="M180" s="7" t="s">
        <v>39</v>
      </c>
      <c r="N180" s="7">
        <v>92</v>
      </c>
      <c r="O180" s="7">
        <v>3</v>
      </c>
      <c r="P180" s="7">
        <v>3</v>
      </c>
      <c r="Q180" s="7" t="s">
        <v>40</v>
      </c>
      <c r="R180" s="7">
        <v>1</v>
      </c>
      <c r="S180" s="7" t="s">
        <v>52</v>
      </c>
      <c r="T180" s="7">
        <v>10453</v>
      </c>
      <c r="U180" s="7">
        <v>2137</v>
      </c>
      <c r="V180" s="7">
        <v>1</v>
      </c>
      <c r="W180" s="7" t="s">
        <v>66</v>
      </c>
      <c r="X180" s="7" t="s">
        <v>43</v>
      </c>
      <c r="Y180" s="7">
        <v>25</v>
      </c>
      <c r="Z180" s="7">
        <v>4</v>
      </c>
      <c r="AA180" s="7">
        <v>3</v>
      </c>
      <c r="AB180" s="7">
        <v>80</v>
      </c>
      <c r="AC180" s="7">
        <v>3</v>
      </c>
      <c r="AD180" s="7">
        <v>24</v>
      </c>
      <c r="AE180" s="7" t="str">
        <f t="shared" si="5"/>
        <v>Good Experience</v>
      </c>
      <c r="AF180" s="7">
        <v>2</v>
      </c>
      <c r="AG180" s="7">
        <v>3</v>
      </c>
      <c r="AH180" s="7">
        <v>24</v>
      </c>
      <c r="AI180" s="7">
        <v>13</v>
      </c>
      <c r="AJ180" s="7">
        <v>15</v>
      </c>
      <c r="AK180" s="7">
        <v>7</v>
      </c>
    </row>
    <row r="181" spans="1:37">
      <c r="A181">
        <v>38</v>
      </c>
      <c r="B181" t="str">
        <f t="shared" si="4"/>
        <v>BtW 30-40</v>
      </c>
      <c r="C181" t="s">
        <v>43</v>
      </c>
      <c r="D181" t="s">
        <v>63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245</v>
      </c>
      <c r="L181">
        <v>3</v>
      </c>
      <c r="M181" t="s">
        <v>39</v>
      </c>
      <c r="N181">
        <v>75</v>
      </c>
      <c r="O181">
        <v>3</v>
      </c>
      <c r="P181">
        <v>1</v>
      </c>
      <c r="Q181" t="s">
        <v>50</v>
      </c>
      <c r="R181">
        <v>4</v>
      </c>
      <c r="S181" t="s">
        <v>41</v>
      </c>
      <c r="T181">
        <v>2288</v>
      </c>
      <c r="U181">
        <v>6319</v>
      </c>
      <c r="V181">
        <v>1</v>
      </c>
      <c r="W181" t="s">
        <v>66</v>
      </c>
      <c r="X181" t="s">
        <v>43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 t="str">
        <f t="shared" si="5"/>
        <v>Slight Experience</v>
      </c>
      <c r="AF181">
        <v>3</v>
      </c>
      <c r="AG181">
        <v>3</v>
      </c>
      <c r="AH181">
        <v>2</v>
      </c>
      <c r="AI181">
        <v>2</v>
      </c>
      <c r="AJ181">
        <v>2</v>
      </c>
      <c r="AK181">
        <v>1</v>
      </c>
    </row>
    <row r="182" spans="1:37">
      <c r="A182" s="7">
        <v>31</v>
      </c>
      <c r="B182" s="7" t="str">
        <f t="shared" si="4"/>
        <v>BtW 30-40</v>
      </c>
      <c r="C182" s="7" t="s">
        <v>43</v>
      </c>
      <c r="D182" s="7" t="s">
        <v>63</v>
      </c>
      <c r="E182" s="7">
        <v>140</v>
      </c>
      <c r="F182" s="7" t="s">
        <v>45</v>
      </c>
      <c r="G182" s="7">
        <v>12</v>
      </c>
      <c r="H182" s="7">
        <v>1</v>
      </c>
      <c r="I182" s="7" t="s">
        <v>51</v>
      </c>
      <c r="J182" s="7">
        <v>1</v>
      </c>
      <c r="K182" s="7">
        <v>246</v>
      </c>
      <c r="L182" s="7">
        <v>3</v>
      </c>
      <c r="M182" s="7" t="s">
        <v>39</v>
      </c>
      <c r="N182" s="7">
        <v>95</v>
      </c>
      <c r="O182" s="7">
        <v>3</v>
      </c>
      <c r="P182" s="7">
        <v>1</v>
      </c>
      <c r="Q182" s="7" t="s">
        <v>47</v>
      </c>
      <c r="R182" s="7">
        <v>4</v>
      </c>
      <c r="S182" s="7" t="s">
        <v>48</v>
      </c>
      <c r="T182" s="7">
        <v>3929</v>
      </c>
      <c r="U182" s="7">
        <v>6984</v>
      </c>
      <c r="V182" s="7">
        <v>8</v>
      </c>
      <c r="W182" s="7" t="s">
        <v>66</v>
      </c>
      <c r="X182" s="7" t="s">
        <v>35</v>
      </c>
      <c r="Y182" s="7">
        <v>23</v>
      </c>
      <c r="Z182" s="7">
        <v>4</v>
      </c>
      <c r="AA182" s="7">
        <v>3</v>
      </c>
      <c r="AB182" s="7">
        <v>80</v>
      </c>
      <c r="AC182" s="7">
        <v>1</v>
      </c>
      <c r="AD182" s="7">
        <v>7</v>
      </c>
      <c r="AE182" s="7" t="str">
        <f t="shared" si="5"/>
        <v>Experience</v>
      </c>
      <c r="AF182" s="7">
        <v>0</v>
      </c>
      <c r="AG182" s="7">
        <v>3</v>
      </c>
      <c r="AH182" s="7">
        <v>4</v>
      </c>
      <c r="AI182" s="7">
        <v>2</v>
      </c>
      <c r="AJ182" s="7">
        <v>0</v>
      </c>
      <c r="AK182" s="7">
        <v>2</v>
      </c>
    </row>
    <row r="183" spans="1:37">
      <c r="A183">
        <v>34</v>
      </c>
      <c r="B183" t="str">
        <f t="shared" si="4"/>
        <v>BtW 30-40</v>
      </c>
      <c r="C183" t="s">
        <v>43</v>
      </c>
      <c r="D183" t="s">
        <v>63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247</v>
      </c>
      <c r="L183">
        <v>4</v>
      </c>
      <c r="M183" t="s">
        <v>39</v>
      </c>
      <c r="N183">
        <v>95</v>
      </c>
      <c r="O183">
        <v>3</v>
      </c>
      <c r="P183">
        <v>1</v>
      </c>
      <c r="Q183" t="s">
        <v>47</v>
      </c>
      <c r="R183">
        <v>2</v>
      </c>
      <c r="S183" t="s">
        <v>41</v>
      </c>
      <c r="T183">
        <v>2311</v>
      </c>
      <c r="U183">
        <v>5711</v>
      </c>
      <c r="V183">
        <v>2</v>
      </c>
      <c r="W183" t="s">
        <v>66</v>
      </c>
      <c r="X183" t="s">
        <v>43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 t="str">
        <f t="shared" si="5"/>
        <v>Experience</v>
      </c>
      <c r="AF183">
        <v>3</v>
      </c>
      <c r="AG183">
        <v>3</v>
      </c>
      <c r="AH183">
        <v>3</v>
      </c>
      <c r="AI183">
        <v>2</v>
      </c>
      <c r="AJ183">
        <v>1</v>
      </c>
      <c r="AK183">
        <v>2</v>
      </c>
    </row>
    <row r="184" spans="1:37">
      <c r="A184" s="7">
        <v>41</v>
      </c>
      <c r="B184" s="7" t="str">
        <f t="shared" si="4"/>
        <v>Over 40</v>
      </c>
      <c r="C184" s="7" t="s">
        <v>35</v>
      </c>
      <c r="D184" s="7" t="s">
        <v>63</v>
      </c>
      <c r="E184" s="7">
        <v>1356</v>
      </c>
      <c r="F184" s="7" t="s">
        <v>37</v>
      </c>
      <c r="G184" s="7">
        <v>20</v>
      </c>
      <c r="H184" s="7">
        <v>2</v>
      </c>
      <c r="I184" s="7" t="s">
        <v>59</v>
      </c>
      <c r="J184" s="7">
        <v>1</v>
      </c>
      <c r="K184" s="7">
        <v>248</v>
      </c>
      <c r="L184" s="7">
        <v>2</v>
      </c>
      <c r="M184" s="7" t="s">
        <v>39</v>
      </c>
      <c r="N184" s="7">
        <v>70</v>
      </c>
      <c r="O184" s="7">
        <v>3</v>
      </c>
      <c r="P184" s="7">
        <v>1</v>
      </c>
      <c r="Q184" s="7" t="s">
        <v>57</v>
      </c>
      <c r="R184" s="7">
        <v>2</v>
      </c>
      <c r="S184" s="7" t="s">
        <v>41</v>
      </c>
      <c r="T184" s="7">
        <v>3140</v>
      </c>
      <c r="U184" s="7">
        <v>21728</v>
      </c>
      <c r="V184" s="7">
        <v>1</v>
      </c>
      <c r="W184" s="7" t="s">
        <v>66</v>
      </c>
      <c r="X184" s="7" t="s">
        <v>35</v>
      </c>
      <c r="Y184" s="7">
        <v>22</v>
      </c>
      <c r="Z184" s="7">
        <v>4</v>
      </c>
      <c r="AA184" s="7">
        <v>4</v>
      </c>
      <c r="AB184" s="7">
        <v>80</v>
      </c>
      <c r="AC184" s="7">
        <v>0</v>
      </c>
      <c r="AD184" s="7">
        <v>4</v>
      </c>
      <c r="AE184" s="7" t="str">
        <f t="shared" si="5"/>
        <v>Slight Experience</v>
      </c>
      <c r="AF184" s="7">
        <v>5</v>
      </c>
      <c r="AG184" s="7">
        <v>2</v>
      </c>
      <c r="AH184" s="7">
        <v>4</v>
      </c>
      <c r="AI184" s="7">
        <v>3</v>
      </c>
      <c r="AJ184" s="7">
        <v>0</v>
      </c>
      <c r="AK184" s="7">
        <v>2</v>
      </c>
    </row>
    <row r="185" spans="1:37">
      <c r="A185">
        <v>50</v>
      </c>
      <c r="B185" t="str">
        <f t="shared" si="4"/>
        <v>Over 40</v>
      </c>
      <c r="C185" t="s">
        <v>43</v>
      </c>
      <c r="D185" t="s">
        <v>63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249</v>
      </c>
      <c r="L185">
        <v>3</v>
      </c>
      <c r="M185" t="s">
        <v>46</v>
      </c>
      <c r="N185">
        <v>86</v>
      </c>
      <c r="O185">
        <v>2</v>
      </c>
      <c r="P185">
        <v>1</v>
      </c>
      <c r="Q185" t="s">
        <v>50</v>
      </c>
      <c r="R185">
        <v>3</v>
      </c>
      <c r="S185" t="s">
        <v>48</v>
      </c>
      <c r="T185">
        <v>3690</v>
      </c>
      <c r="U185">
        <v>3425</v>
      </c>
      <c r="V185">
        <v>2</v>
      </c>
      <c r="W185" t="s">
        <v>66</v>
      </c>
      <c r="X185" t="s">
        <v>43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 t="str">
        <f t="shared" si="5"/>
        <v>Slight Experience</v>
      </c>
      <c r="AF185">
        <v>2</v>
      </c>
      <c r="AG185">
        <v>2</v>
      </c>
      <c r="AH185">
        <v>3</v>
      </c>
      <c r="AI185">
        <v>2</v>
      </c>
      <c r="AJ185">
        <v>0</v>
      </c>
      <c r="AK185">
        <v>2</v>
      </c>
    </row>
    <row r="186" spans="1:37">
      <c r="A186" s="7">
        <v>53</v>
      </c>
      <c r="B186" s="7" t="str">
        <f t="shared" si="4"/>
        <v>Over 40</v>
      </c>
      <c r="C186" s="7" t="s">
        <v>43</v>
      </c>
      <c r="D186" s="7" t="s">
        <v>63</v>
      </c>
      <c r="E186" s="7">
        <v>1084</v>
      </c>
      <c r="F186" s="7" t="s">
        <v>45</v>
      </c>
      <c r="G186" s="7">
        <v>13</v>
      </c>
      <c r="H186" s="7">
        <v>2</v>
      </c>
      <c r="I186" s="7" t="s">
        <v>51</v>
      </c>
      <c r="J186" s="7">
        <v>1</v>
      </c>
      <c r="K186" s="7">
        <v>250</v>
      </c>
      <c r="L186" s="7">
        <v>4</v>
      </c>
      <c r="M186" s="7" t="s">
        <v>39</v>
      </c>
      <c r="N186" s="7">
        <v>57</v>
      </c>
      <c r="O186" s="7">
        <v>4</v>
      </c>
      <c r="P186" s="7">
        <v>2</v>
      </c>
      <c r="Q186" s="7" t="s">
        <v>53</v>
      </c>
      <c r="R186" s="7">
        <v>1</v>
      </c>
      <c r="S186" s="7" t="s">
        <v>52</v>
      </c>
      <c r="T186" s="7">
        <v>4450</v>
      </c>
      <c r="U186" s="7">
        <v>26250</v>
      </c>
      <c r="V186" s="7">
        <v>1</v>
      </c>
      <c r="W186" s="7" t="s">
        <v>66</v>
      </c>
      <c r="X186" s="7" t="s">
        <v>43</v>
      </c>
      <c r="Y186" s="7">
        <v>11</v>
      </c>
      <c r="Z186" s="7">
        <v>3</v>
      </c>
      <c r="AA186" s="7">
        <v>3</v>
      </c>
      <c r="AB186" s="7">
        <v>80</v>
      </c>
      <c r="AC186" s="7">
        <v>2</v>
      </c>
      <c r="AD186" s="7">
        <v>5</v>
      </c>
      <c r="AE186" s="7" t="str">
        <f t="shared" si="5"/>
        <v>Slight Experience</v>
      </c>
      <c r="AF186" s="7">
        <v>3</v>
      </c>
      <c r="AG186" s="7">
        <v>3</v>
      </c>
      <c r="AH186" s="7">
        <v>4</v>
      </c>
      <c r="AI186" s="7">
        <v>2</v>
      </c>
      <c r="AJ186" s="7">
        <v>1</v>
      </c>
      <c r="AK186" s="7">
        <v>3</v>
      </c>
    </row>
    <row r="187" spans="1:37">
      <c r="A187">
        <v>33</v>
      </c>
      <c r="B187" t="str">
        <f t="shared" si="4"/>
        <v>BtW 30-40</v>
      </c>
      <c r="C187" t="s">
        <v>43</v>
      </c>
      <c r="D187" t="s">
        <v>63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252</v>
      </c>
      <c r="L187">
        <v>4</v>
      </c>
      <c r="M187" t="s">
        <v>39</v>
      </c>
      <c r="N187">
        <v>72</v>
      </c>
      <c r="O187">
        <v>3</v>
      </c>
      <c r="P187">
        <v>1</v>
      </c>
      <c r="Q187" t="s">
        <v>47</v>
      </c>
      <c r="R187">
        <v>2</v>
      </c>
      <c r="S187" t="s">
        <v>48</v>
      </c>
      <c r="T187">
        <v>2756</v>
      </c>
      <c r="U187">
        <v>4673</v>
      </c>
      <c r="V187">
        <v>1</v>
      </c>
      <c r="W187" t="s">
        <v>66</v>
      </c>
      <c r="X187" t="s">
        <v>43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 t="str">
        <f t="shared" si="5"/>
        <v>Experience</v>
      </c>
      <c r="AF187">
        <v>5</v>
      </c>
      <c r="AG187">
        <v>3</v>
      </c>
      <c r="AH187">
        <v>8</v>
      </c>
      <c r="AI187">
        <v>7</v>
      </c>
      <c r="AJ187">
        <v>1</v>
      </c>
      <c r="AK187">
        <v>6</v>
      </c>
    </row>
    <row r="188" spans="1:37">
      <c r="A188" s="7">
        <v>40</v>
      </c>
      <c r="B188" s="7" t="str">
        <f t="shared" si="4"/>
        <v>Over 40</v>
      </c>
      <c r="C188" s="7" t="s">
        <v>43</v>
      </c>
      <c r="D188" s="7" t="s">
        <v>63</v>
      </c>
      <c r="E188" s="7">
        <v>989</v>
      </c>
      <c r="F188" s="7" t="s">
        <v>45</v>
      </c>
      <c r="G188" s="7">
        <v>4</v>
      </c>
      <c r="H188" s="7">
        <v>1</v>
      </c>
      <c r="I188" s="7" t="s">
        <v>51</v>
      </c>
      <c r="J188" s="7">
        <v>1</v>
      </c>
      <c r="K188" s="7">
        <v>253</v>
      </c>
      <c r="L188" s="7">
        <v>4</v>
      </c>
      <c r="M188" s="7" t="s">
        <v>39</v>
      </c>
      <c r="N188" s="7">
        <v>46</v>
      </c>
      <c r="O188" s="7">
        <v>3</v>
      </c>
      <c r="P188" s="7">
        <v>5</v>
      </c>
      <c r="Q188" s="7" t="s">
        <v>56</v>
      </c>
      <c r="R188" s="7">
        <v>3</v>
      </c>
      <c r="S188" s="7" t="s">
        <v>48</v>
      </c>
      <c r="T188" s="7">
        <v>19033</v>
      </c>
      <c r="U188" s="7">
        <v>6499</v>
      </c>
      <c r="V188" s="7">
        <v>1</v>
      </c>
      <c r="W188" s="7" t="s">
        <v>66</v>
      </c>
      <c r="X188" s="7" t="s">
        <v>43</v>
      </c>
      <c r="Y188" s="7">
        <v>14</v>
      </c>
      <c r="Z188" s="7">
        <v>3</v>
      </c>
      <c r="AA188" s="7">
        <v>2</v>
      </c>
      <c r="AB188" s="7">
        <v>80</v>
      </c>
      <c r="AC188" s="7">
        <v>1</v>
      </c>
      <c r="AD188" s="7">
        <v>21</v>
      </c>
      <c r="AE188" s="7" t="str">
        <f t="shared" si="5"/>
        <v>Good Experience</v>
      </c>
      <c r="AF188" s="7">
        <v>2</v>
      </c>
      <c r="AG188" s="7">
        <v>3</v>
      </c>
      <c r="AH188" s="7">
        <v>20</v>
      </c>
      <c r="AI188" s="7">
        <v>8</v>
      </c>
      <c r="AJ188" s="7">
        <v>9</v>
      </c>
      <c r="AK188" s="7">
        <v>9</v>
      </c>
    </row>
    <row r="189" spans="1:37">
      <c r="A189">
        <v>55</v>
      </c>
      <c r="B189" t="str">
        <f t="shared" si="4"/>
        <v>Over 40</v>
      </c>
      <c r="C189" t="s">
        <v>43</v>
      </c>
      <c r="D189" t="s">
        <v>63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254</v>
      </c>
      <c r="L189">
        <v>3</v>
      </c>
      <c r="M189" t="s">
        <v>46</v>
      </c>
      <c r="N189">
        <v>61</v>
      </c>
      <c r="O189">
        <v>4</v>
      </c>
      <c r="P189">
        <v>5</v>
      </c>
      <c r="Q189" t="s">
        <v>58</v>
      </c>
      <c r="R189">
        <v>2</v>
      </c>
      <c r="S189" t="s">
        <v>41</v>
      </c>
      <c r="T189">
        <v>18722</v>
      </c>
      <c r="U189">
        <v>13339</v>
      </c>
      <c r="V189">
        <v>8</v>
      </c>
      <c r="W189" t="s">
        <v>66</v>
      </c>
      <c r="X189" t="s">
        <v>43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 t="str">
        <f t="shared" si="5"/>
        <v>Good Experience</v>
      </c>
      <c r="AF189">
        <v>3</v>
      </c>
      <c r="AG189">
        <v>3</v>
      </c>
      <c r="AH189">
        <v>24</v>
      </c>
      <c r="AI189">
        <v>15</v>
      </c>
      <c r="AJ189">
        <v>2</v>
      </c>
      <c r="AK189">
        <v>15</v>
      </c>
    </row>
    <row r="190" spans="1:37">
      <c r="A190" s="7">
        <v>34</v>
      </c>
      <c r="B190" s="7" t="str">
        <f t="shared" si="4"/>
        <v>BtW 30-40</v>
      </c>
      <c r="C190" s="7" t="s">
        <v>43</v>
      </c>
      <c r="D190" s="7" t="s">
        <v>64</v>
      </c>
      <c r="E190" s="7">
        <v>1069</v>
      </c>
      <c r="F190" s="7" t="s">
        <v>45</v>
      </c>
      <c r="G190" s="7">
        <v>2</v>
      </c>
      <c r="H190" s="7">
        <v>1</v>
      </c>
      <c r="I190" s="7" t="s">
        <v>38</v>
      </c>
      <c r="J190" s="7">
        <v>1</v>
      </c>
      <c r="K190" s="7">
        <v>256</v>
      </c>
      <c r="L190" s="7">
        <v>4</v>
      </c>
      <c r="M190" s="7" t="s">
        <v>46</v>
      </c>
      <c r="N190" s="7">
        <v>45</v>
      </c>
      <c r="O190" s="7">
        <v>2</v>
      </c>
      <c r="P190" s="7">
        <v>2</v>
      </c>
      <c r="Q190" s="7" t="s">
        <v>53</v>
      </c>
      <c r="R190" s="7">
        <v>3</v>
      </c>
      <c r="S190" s="7" t="s">
        <v>48</v>
      </c>
      <c r="T190" s="7">
        <v>9547</v>
      </c>
      <c r="U190" s="7">
        <v>14074</v>
      </c>
      <c r="V190" s="7">
        <v>1</v>
      </c>
      <c r="W190" s="7" t="s">
        <v>66</v>
      </c>
      <c r="X190" s="7" t="s">
        <v>43</v>
      </c>
      <c r="Y190" s="7">
        <v>17</v>
      </c>
      <c r="Z190" s="7">
        <v>3</v>
      </c>
      <c r="AA190" s="7">
        <v>3</v>
      </c>
      <c r="AB190" s="7">
        <v>80</v>
      </c>
      <c r="AC190" s="7">
        <v>0</v>
      </c>
      <c r="AD190" s="7">
        <v>10</v>
      </c>
      <c r="AE190" s="7" t="str">
        <f t="shared" si="5"/>
        <v>Experience</v>
      </c>
      <c r="AF190" s="7">
        <v>2</v>
      </c>
      <c r="AG190" s="7">
        <v>2</v>
      </c>
      <c r="AH190" s="7">
        <v>10</v>
      </c>
      <c r="AI190" s="7">
        <v>9</v>
      </c>
      <c r="AJ190" s="7">
        <v>1</v>
      </c>
      <c r="AK190" s="7">
        <v>9</v>
      </c>
    </row>
    <row r="191" spans="1:37">
      <c r="A191">
        <v>51</v>
      </c>
      <c r="B191" t="str">
        <f t="shared" si="4"/>
        <v>Over 40</v>
      </c>
      <c r="C191" t="s">
        <v>43</v>
      </c>
      <c r="D191" t="s">
        <v>63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258</v>
      </c>
      <c r="L191">
        <v>4</v>
      </c>
      <c r="M191" t="s">
        <v>39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41</v>
      </c>
      <c r="T191">
        <v>13734</v>
      </c>
      <c r="U191">
        <v>7192</v>
      </c>
      <c r="V191">
        <v>3</v>
      </c>
      <c r="W191" t="s">
        <v>66</v>
      </c>
      <c r="X191" t="s">
        <v>43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 t="str">
        <f t="shared" si="5"/>
        <v>Good Experience</v>
      </c>
      <c r="AF191">
        <v>6</v>
      </c>
      <c r="AG191">
        <v>3</v>
      </c>
      <c r="AH191">
        <v>7</v>
      </c>
      <c r="AI191">
        <v>7</v>
      </c>
      <c r="AJ191">
        <v>1</v>
      </c>
      <c r="AK191">
        <v>0</v>
      </c>
    </row>
    <row r="192" spans="1:37">
      <c r="A192" s="7">
        <v>52</v>
      </c>
      <c r="B192" s="7" t="str">
        <f t="shared" si="4"/>
        <v>Over 40</v>
      </c>
      <c r="C192" s="7" t="s">
        <v>43</v>
      </c>
      <c r="D192" s="7" t="s">
        <v>63</v>
      </c>
      <c r="E192" s="7">
        <v>699</v>
      </c>
      <c r="F192" s="7" t="s">
        <v>45</v>
      </c>
      <c r="G192" s="7">
        <v>1</v>
      </c>
      <c r="H192" s="7">
        <v>4</v>
      </c>
      <c r="I192" s="7" t="s">
        <v>38</v>
      </c>
      <c r="J192" s="7">
        <v>1</v>
      </c>
      <c r="K192" s="7">
        <v>259</v>
      </c>
      <c r="L192" s="7">
        <v>3</v>
      </c>
      <c r="M192" s="7" t="s">
        <v>46</v>
      </c>
      <c r="N192" s="7">
        <v>65</v>
      </c>
      <c r="O192" s="7">
        <v>2</v>
      </c>
      <c r="P192" s="7">
        <v>5</v>
      </c>
      <c r="Q192" s="7" t="s">
        <v>56</v>
      </c>
      <c r="R192" s="7">
        <v>3</v>
      </c>
      <c r="S192" s="7" t="s">
        <v>48</v>
      </c>
      <c r="T192" s="7">
        <v>19999</v>
      </c>
      <c r="U192" s="7">
        <v>5678</v>
      </c>
      <c r="V192" s="7">
        <v>0</v>
      </c>
      <c r="W192" s="7" t="s">
        <v>66</v>
      </c>
      <c r="X192" s="7" t="s">
        <v>43</v>
      </c>
      <c r="Y192" s="7">
        <v>14</v>
      </c>
      <c r="Z192" s="7">
        <v>3</v>
      </c>
      <c r="AA192" s="7">
        <v>1</v>
      </c>
      <c r="AB192" s="7">
        <v>80</v>
      </c>
      <c r="AC192" s="7">
        <v>1</v>
      </c>
      <c r="AD192" s="7">
        <v>34</v>
      </c>
      <c r="AE192" s="7" t="str">
        <f t="shared" si="5"/>
        <v>Good Experience</v>
      </c>
      <c r="AF192" s="7">
        <v>5</v>
      </c>
      <c r="AG192" s="7">
        <v>3</v>
      </c>
      <c r="AH192" s="7">
        <v>33</v>
      </c>
      <c r="AI192" s="7">
        <v>18</v>
      </c>
      <c r="AJ192" s="7">
        <v>11</v>
      </c>
      <c r="AK192" s="7">
        <v>9</v>
      </c>
    </row>
    <row r="193" spans="1:37">
      <c r="A193">
        <v>27</v>
      </c>
      <c r="B193" t="str">
        <f t="shared" si="4"/>
        <v>Under 30</v>
      </c>
      <c r="C193" t="s">
        <v>43</v>
      </c>
      <c r="D193" t="s">
        <v>63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260</v>
      </c>
      <c r="L193">
        <v>4</v>
      </c>
      <c r="M193" t="s">
        <v>39</v>
      </c>
      <c r="N193">
        <v>99</v>
      </c>
      <c r="O193">
        <v>3</v>
      </c>
      <c r="P193">
        <v>1</v>
      </c>
      <c r="Q193" t="s">
        <v>47</v>
      </c>
      <c r="R193">
        <v>2</v>
      </c>
      <c r="S193" t="s">
        <v>41</v>
      </c>
      <c r="T193">
        <v>2279</v>
      </c>
      <c r="U193">
        <v>11781</v>
      </c>
      <c r="V193">
        <v>1</v>
      </c>
      <c r="W193" t="s">
        <v>66</v>
      </c>
      <c r="X193" t="s">
        <v>43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 t="str">
        <f t="shared" si="5"/>
        <v>Experience</v>
      </c>
      <c r="AF193">
        <v>2</v>
      </c>
      <c r="AG193">
        <v>2</v>
      </c>
      <c r="AH193">
        <v>7</v>
      </c>
      <c r="AI193">
        <v>7</v>
      </c>
      <c r="AJ193">
        <v>0</v>
      </c>
      <c r="AK193">
        <v>3</v>
      </c>
    </row>
    <row r="194" spans="1:37">
      <c r="A194" s="7">
        <v>35</v>
      </c>
      <c r="B194" s="7" t="str">
        <f t="shared" si="4"/>
        <v>BtW 30-40</v>
      </c>
      <c r="C194" s="7" t="s">
        <v>35</v>
      </c>
      <c r="D194" s="7" t="s">
        <v>63</v>
      </c>
      <c r="E194" s="7">
        <v>556</v>
      </c>
      <c r="F194" s="7" t="s">
        <v>45</v>
      </c>
      <c r="G194" s="7">
        <v>23</v>
      </c>
      <c r="H194" s="7">
        <v>2</v>
      </c>
      <c r="I194" s="7" t="s">
        <v>38</v>
      </c>
      <c r="J194" s="7">
        <v>1</v>
      </c>
      <c r="K194" s="7">
        <v>261</v>
      </c>
      <c r="L194" s="7">
        <v>2</v>
      </c>
      <c r="M194" s="7" t="s">
        <v>46</v>
      </c>
      <c r="N194" s="7">
        <v>50</v>
      </c>
      <c r="O194" s="7">
        <v>2</v>
      </c>
      <c r="P194" s="7">
        <v>2</v>
      </c>
      <c r="Q194" s="7" t="s">
        <v>53</v>
      </c>
      <c r="R194" s="7">
        <v>3</v>
      </c>
      <c r="S194" s="7" t="s">
        <v>48</v>
      </c>
      <c r="T194" s="7">
        <v>5916</v>
      </c>
      <c r="U194" s="7">
        <v>15497</v>
      </c>
      <c r="V194" s="7">
        <v>3</v>
      </c>
      <c r="W194" s="7" t="s">
        <v>66</v>
      </c>
      <c r="X194" s="7" t="s">
        <v>35</v>
      </c>
      <c r="Y194" s="7">
        <v>13</v>
      </c>
      <c r="Z194" s="7">
        <v>3</v>
      </c>
      <c r="AA194" s="7">
        <v>1</v>
      </c>
      <c r="AB194" s="7">
        <v>80</v>
      </c>
      <c r="AC194" s="7">
        <v>0</v>
      </c>
      <c r="AD194" s="7">
        <v>8</v>
      </c>
      <c r="AE194" s="7" t="str">
        <f t="shared" si="5"/>
        <v>Experience</v>
      </c>
      <c r="AF194" s="7">
        <v>1</v>
      </c>
      <c r="AG194" s="7">
        <v>3</v>
      </c>
      <c r="AH194" s="7">
        <v>1</v>
      </c>
      <c r="AI194" s="7">
        <v>0</v>
      </c>
      <c r="AJ194" s="7">
        <v>0</v>
      </c>
      <c r="AK194" s="7">
        <v>1</v>
      </c>
    </row>
    <row r="195" spans="1:37">
      <c r="A195">
        <v>43</v>
      </c>
      <c r="B195" t="str">
        <f t="shared" ref="B195:B258" si="6">IF(A195&lt;30,"Under 30",IF(A195&lt;40,"BtW 30-40","Over 40"))</f>
        <v>Over 40</v>
      </c>
      <c r="C195" t="s">
        <v>43</v>
      </c>
      <c r="D195" t="s">
        <v>65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262</v>
      </c>
      <c r="L195">
        <v>4</v>
      </c>
      <c r="M195" t="s">
        <v>46</v>
      </c>
      <c r="N195">
        <v>37</v>
      </c>
      <c r="O195">
        <v>4</v>
      </c>
      <c r="P195">
        <v>1</v>
      </c>
      <c r="Q195" t="s">
        <v>47</v>
      </c>
      <c r="R195">
        <v>4</v>
      </c>
      <c r="S195" t="s">
        <v>52</v>
      </c>
      <c r="T195">
        <v>2089</v>
      </c>
      <c r="U195">
        <v>5228</v>
      </c>
      <c r="V195">
        <v>4</v>
      </c>
      <c r="W195" t="s">
        <v>66</v>
      </c>
      <c r="X195" t="s">
        <v>43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 t="str">
        <f t="shared" ref="AE195:AE258" si="7">IF(AD195&lt;=5,"Slight Experience", IF(AD195&lt;=10,"Experience","Good Experience"))</f>
        <v>Experience</v>
      </c>
      <c r="AF195">
        <v>3</v>
      </c>
      <c r="AG195">
        <v>4</v>
      </c>
      <c r="AH195">
        <v>5</v>
      </c>
      <c r="AI195">
        <v>4</v>
      </c>
      <c r="AJ195">
        <v>2</v>
      </c>
      <c r="AK195">
        <v>2</v>
      </c>
    </row>
    <row r="196" spans="1:37">
      <c r="A196" s="7">
        <v>45</v>
      </c>
      <c r="B196" s="7" t="str">
        <f t="shared" si="6"/>
        <v>Over 40</v>
      </c>
      <c r="C196" s="7" t="s">
        <v>43</v>
      </c>
      <c r="D196" s="7" t="s">
        <v>65</v>
      </c>
      <c r="E196" s="7">
        <v>1195</v>
      </c>
      <c r="F196" s="7" t="s">
        <v>45</v>
      </c>
      <c r="G196" s="7">
        <v>2</v>
      </c>
      <c r="H196" s="7">
        <v>2</v>
      </c>
      <c r="I196" s="7" t="s">
        <v>51</v>
      </c>
      <c r="J196" s="7">
        <v>1</v>
      </c>
      <c r="K196" s="7">
        <v>264</v>
      </c>
      <c r="L196" s="7">
        <v>1</v>
      </c>
      <c r="M196" s="7" t="s">
        <v>46</v>
      </c>
      <c r="N196" s="7">
        <v>65</v>
      </c>
      <c r="O196" s="7">
        <v>2</v>
      </c>
      <c r="P196" s="7">
        <v>4</v>
      </c>
      <c r="Q196" s="7" t="s">
        <v>56</v>
      </c>
      <c r="R196" s="7">
        <v>4</v>
      </c>
      <c r="S196" s="7" t="s">
        <v>48</v>
      </c>
      <c r="T196" s="7">
        <v>16792</v>
      </c>
      <c r="U196" s="7">
        <v>20462</v>
      </c>
      <c r="V196" s="7">
        <v>9</v>
      </c>
      <c r="W196" s="7" t="s">
        <v>66</v>
      </c>
      <c r="X196" s="7" t="s">
        <v>43</v>
      </c>
      <c r="Y196" s="7">
        <v>23</v>
      </c>
      <c r="Z196" s="7">
        <v>4</v>
      </c>
      <c r="AA196" s="7">
        <v>4</v>
      </c>
      <c r="AB196" s="7">
        <v>80</v>
      </c>
      <c r="AC196" s="7">
        <v>1</v>
      </c>
      <c r="AD196" s="7">
        <v>22</v>
      </c>
      <c r="AE196" s="7" t="str">
        <f t="shared" si="7"/>
        <v>Good Experience</v>
      </c>
      <c r="AF196" s="7">
        <v>1</v>
      </c>
      <c r="AG196" s="7">
        <v>3</v>
      </c>
      <c r="AH196" s="7">
        <v>20</v>
      </c>
      <c r="AI196" s="7">
        <v>8</v>
      </c>
      <c r="AJ196" s="7">
        <v>11</v>
      </c>
      <c r="AK196" s="7">
        <v>8</v>
      </c>
    </row>
    <row r="197" spans="1:37">
      <c r="A197">
        <v>37</v>
      </c>
      <c r="B197" t="str">
        <f t="shared" si="6"/>
        <v>BtW 30-40</v>
      </c>
      <c r="C197" t="s">
        <v>43</v>
      </c>
      <c r="D197" t="s">
        <v>63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267</v>
      </c>
      <c r="L197">
        <v>2</v>
      </c>
      <c r="M197" t="s">
        <v>46</v>
      </c>
      <c r="N197">
        <v>65</v>
      </c>
      <c r="O197">
        <v>4</v>
      </c>
      <c r="P197">
        <v>1</v>
      </c>
      <c r="Q197" t="s">
        <v>47</v>
      </c>
      <c r="R197">
        <v>1</v>
      </c>
      <c r="S197" t="s">
        <v>48</v>
      </c>
      <c r="T197">
        <v>3564</v>
      </c>
      <c r="U197">
        <v>22977</v>
      </c>
      <c r="V197">
        <v>1</v>
      </c>
      <c r="W197" t="s">
        <v>66</v>
      </c>
      <c r="X197" t="s">
        <v>35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 t="str">
        <f t="shared" si="7"/>
        <v>Experience</v>
      </c>
      <c r="AF197">
        <v>3</v>
      </c>
      <c r="AG197">
        <v>2</v>
      </c>
      <c r="AH197">
        <v>8</v>
      </c>
      <c r="AI197">
        <v>7</v>
      </c>
      <c r="AJ197">
        <v>1</v>
      </c>
      <c r="AK197">
        <v>7</v>
      </c>
    </row>
    <row r="198" spans="1:37">
      <c r="A198" s="7">
        <v>35</v>
      </c>
      <c r="B198" s="7" t="str">
        <f t="shared" si="6"/>
        <v>BtW 30-40</v>
      </c>
      <c r="C198" s="7" t="s">
        <v>43</v>
      </c>
      <c r="D198" s="7" t="s">
        <v>64</v>
      </c>
      <c r="E198" s="7">
        <v>138</v>
      </c>
      <c r="F198" s="7" t="s">
        <v>45</v>
      </c>
      <c r="G198" s="7">
        <v>2</v>
      </c>
      <c r="H198" s="7">
        <v>3</v>
      </c>
      <c r="I198" s="7" t="s">
        <v>51</v>
      </c>
      <c r="J198" s="7">
        <v>1</v>
      </c>
      <c r="K198" s="7">
        <v>269</v>
      </c>
      <c r="L198" s="7">
        <v>2</v>
      </c>
      <c r="M198" s="7" t="s">
        <v>39</v>
      </c>
      <c r="N198" s="7">
        <v>37</v>
      </c>
      <c r="O198" s="7">
        <v>3</v>
      </c>
      <c r="P198" s="7">
        <v>2</v>
      </c>
      <c r="Q198" s="7" t="s">
        <v>50</v>
      </c>
      <c r="R198" s="7">
        <v>2</v>
      </c>
      <c r="S198" s="7" t="s">
        <v>41</v>
      </c>
      <c r="T198" s="7">
        <v>4425</v>
      </c>
      <c r="U198" s="7">
        <v>15986</v>
      </c>
      <c r="V198" s="7">
        <v>5</v>
      </c>
      <c r="W198" s="7" t="s">
        <v>66</v>
      </c>
      <c r="X198" s="7" t="s">
        <v>43</v>
      </c>
      <c r="Y198" s="7">
        <v>11</v>
      </c>
      <c r="Z198" s="7">
        <v>3</v>
      </c>
      <c r="AA198" s="7">
        <v>4</v>
      </c>
      <c r="AB198" s="7">
        <v>80</v>
      </c>
      <c r="AC198" s="7">
        <v>0</v>
      </c>
      <c r="AD198" s="7">
        <v>10</v>
      </c>
      <c r="AE198" s="7" t="str">
        <f t="shared" si="7"/>
        <v>Experience</v>
      </c>
      <c r="AF198" s="7">
        <v>5</v>
      </c>
      <c r="AG198" s="7">
        <v>3</v>
      </c>
      <c r="AH198" s="7">
        <v>6</v>
      </c>
      <c r="AI198" s="7">
        <v>2</v>
      </c>
      <c r="AJ198" s="7">
        <v>1</v>
      </c>
      <c r="AK198" s="7">
        <v>2</v>
      </c>
    </row>
    <row r="199" spans="1:37">
      <c r="A199">
        <v>42</v>
      </c>
      <c r="B199" t="str">
        <f t="shared" si="6"/>
        <v>Over 40</v>
      </c>
      <c r="C199" t="s">
        <v>43</v>
      </c>
      <c r="D199" t="s">
        <v>65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270</v>
      </c>
      <c r="L199">
        <v>3</v>
      </c>
      <c r="M199" t="s">
        <v>39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52</v>
      </c>
      <c r="T199">
        <v>5265</v>
      </c>
      <c r="U199">
        <v>16439</v>
      </c>
      <c r="V199">
        <v>2</v>
      </c>
      <c r="W199" t="s">
        <v>66</v>
      </c>
      <c r="X199" t="s">
        <v>43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 t="str">
        <f t="shared" si="7"/>
        <v>Good Experience</v>
      </c>
      <c r="AF199">
        <v>5</v>
      </c>
      <c r="AG199">
        <v>3</v>
      </c>
      <c r="AH199">
        <v>5</v>
      </c>
      <c r="AI199">
        <v>3</v>
      </c>
      <c r="AJ199">
        <v>0</v>
      </c>
      <c r="AK199">
        <v>2</v>
      </c>
    </row>
    <row r="200" spans="1:37">
      <c r="A200" s="7">
        <v>38</v>
      </c>
      <c r="B200" s="7" t="str">
        <f t="shared" si="6"/>
        <v>BtW 30-40</v>
      </c>
      <c r="C200" s="7" t="s">
        <v>43</v>
      </c>
      <c r="D200" s="7" t="s">
        <v>63</v>
      </c>
      <c r="E200" s="7">
        <v>1261</v>
      </c>
      <c r="F200" s="7" t="s">
        <v>45</v>
      </c>
      <c r="G200" s="7">
        <v>2</v>
      </c>
      <c r="H200" s="7">
        <v>4</v>
      </c>
      <c r="I200" s="7" t="s">
        <v>38</v>
      </c>
      <c r="J200" s="7">
        <v>1</v>
      </c>
      <c r="K200" s="7">
        <v>271</v>
      </c>
      <c r="L200" s="7">
        <v>4</v>
      </c>
      <c r="M200" s="7" t="s">
        <v>46</v>
      </c>
      <c r="N200" s="7">
        <v>88</v>
      </c>
      <c r="O200" s="7">
        <v>3</v>
      </c>
      <c r="P200" s="7">
        <v>2</v>
      </c>
      <c r="Q200" s="7" t="s">
        <v>53</v>
      </c>
      <c r="R200" s="7">
        <v>3</v>
      </c>
      <c r="S200" s="7" t="s">
        <v>48</v>
      </c>
      <c r="T200" s="7">
        <v>6553</v>
      </c>
      <c r="U200" s="7">
        <v>7259</v>
      </c>
      <c r="V200" s="7">
        <v>9</v>
      </c>
      <c r="W200" s="7" t="s">
        <v>66</v>
      </c>
      <c r="X200" s="7" t="s">
        <v>43</v>
      </c>
      <c r="Y200" s="7">
        <v>14</v>
      </c>
      <c r="Z200" s="7">
        <v>3</v>
      </c>
      <c r="AA200" s="7">
        <v>2</v>
      </c>
      <c r="AB200" s="7">
        <v>80</v>
      </c>
      <c r="AC200" s="7">
        <v>0</v>
      </c>
      <c r="AD200" s="7">
        <v>14</v>
      </c>
      <c r="AE200" s="7" t="str">
        <f t="shared" si="7"/>
        <v>Good Experience</v>
      </c>
      <c r="AF200" s="7">
        <v>3</v>
      </c>
      <c r="AG200" s="7">
        <v>3</v>
      </c>
      <c r="AH200" s="7">
        <v>1</v>
      </c>
      <c r="AI200" s="7">
        <v>0</v>
      </c>
      <c r="AJ200" s="7">
        <v>0</v>
      </c>
      <c r="AK200" s="7">
        <v>0</v>
      </c>
    </row>
    <row r="201" spans="1:37">
      <c r="A201">
        <v>38</v>
      </c>
      <c r="B201" t="str">
        <f t="shared" si="6"/>
        <v>BtW 30-40</v>
      </c>
      <c r="C201" t="s">
        <v>43</v>
      </c>
      <c r="D201" t="s">
        <v>63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273</v>
      </c>
      <c r="L201">
        <v>4</v>
      </c>
      <c r="M201" t="s">
        <v>46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48</v>
      </c>
      <c r="T201">
        <v>6261</v>
      </c>
      <c r="U201">
        <v>4185</v>
      </c>
      <c r="V201">
        <v>3</v>
      </c>
      <c r="W201" t="s">
        <v>66</v>
      </c>
      <c r="X201" t="s">
        <v>43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 t="str">
        <f t="shared" si="7"/>
        <v>Experience</v>
      </c>
      <c r="AF201">
        <v>3</v>
      </c>
      <c r="AG201">
        <v>1</v>
      </c>
      <c r="AH201">
        <v>7</v>
      </c>
      <c r="AI201">
        <v>7</v>
      </c>
      <c r="AJ201">
        <v>1</v>
      </c>
      <c r="AK201">
        <v>7</v>
      </c>
    </row>
    <row r="202" spans="1:37">
      <c r="A202" s="7">
        <v>27</v>
      </c>
      <c r="B202" s="7" t="str">
        <f t="shared" si="6"/>
        <v>Under 30</v>
      </c>
      <c r="C202" s="7" t="s">
        <v>43</v>
      </c>
      <c r="D202" s="7" t="s">
        <v>64</v>
      </c>
      <c r="E202" s="7">
        <v>472</v>
      </c>
      <c r="F202" s="7" t="s">
        <v>45</v>
      </c>
      <c r="G202" s="7">
        <v>1</v>
      </c>
      <c r="H202" s="7">
        <v>1</v>
      </c>
      <c r="I202" s="7" t="s">
        <v>60</v>
      </c>
      <c r="J202" s="7">
        <v>1</v>
      </c>
      <c r="K202" s="7">
        <v>274</v>
      </c>
      <c r="L202" s="7">
        <v>3</v>
      </c>
      <c r="M202" s="7" t="s">
        <v>46</v>
      </c>
      <c r="N202" s="7">
        <v>60</v>
      </c>
      <c r="O202" s="7">
        <v>2</v>
      </c>
      <c r="P202" s="7">
        <v>2</v>
      </c>
      <c r="Q202" s="7" t="s">
        <v>53</v>
      </c>
      <c r="R202" s="7">
        <v>1</v>
      </c>
      <c r="S202" s="7" t="s">
        <v>48</v>
      </c>
      <c r="T202" s="7">
        <v>4298</v>
      </c>
      <c r="U202" s="7">
        <v>9679</v>
      </c>
      <c r="V202" s="7">
        <v>5</v>
      </c>
      <c r="W202" s="7" t="s">
        <v>66</v>
      </c>
      <c r="X202" s="7" t="s">
        <v>43</v>
      </c>
      <c r="Y202" s="7">
        <v>19</v>
      </c>
      <c r="Z202" s="7">
        <v>3</v>
      </c>
      <c r="AA202" s="7">
        <v>3</v>
      </c>
      <c r="AB202" s="7">
        <v>80</v>
      </c>
      <c r="AC202" s="7">
        <v>1</v>
      </c>
      <c r="AD202" s="7">
        <v>6</v>
      </c>
      <c r="AE202" s="7" t="str">
        <f t="shared" si="7"/>
        <v>Experience</v>
      </c>
      <c r="AF202" s="7">
        <v>1</v>
      </c>
      <c r="AG202" s="7">
        <v>3</v>
      </c>
      <c r="AH202" s="7">
        <v>2</v>
      </c>
      <c r="AI202" s="7">
        <v>2</v>
      </c>
      <c r="AJ202" s="7">
        <v>2</v>
      </c>
      <c r="AK202" s="7">
        <v>0</v>
      </c>
    </row>
    <row r="203" spans="1:37">
      <c r="A203">
        <v>49</v>
      </c>
      <c r="B203" t="str">
        <f t="shared" si="6"/>
        <v>Over 40</v>
      </c>
      <c r="C203" t="s">
        <v>43</v>
      </c>
      <c r="D203" t="s">
        <v>65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275</v>
      </c>
      <c r="L203">
        <v>4</v>
      </c>
      <c r="M203" t="s">
        <v>46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52</v>
      </c>
      <c r="T203">
        <v>6804</v>
      </c>
      <c r="U203">
        <v>23793</v>
      </c>
      <c r="V203">
        <v>1</v>
      </c>
      <c r="W203" t="s">
        <v>66</v>
      </c>
      <c r="X203" t="s">
        <v>35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 t="str">
        <f t="shared" si="7"/>
        <v>Experience</v>
      </c>
      <c r="AF203">
        <v>0</v>
      </c>
      <c r="AG203">
        <v>3</v>
      </c>
      <c r="AH203">
        <v>7</v>
      </c>
      <c r="AI203">
        <v>7</v>
      </c>
      <c r="AJ203">
        <v>1</v>
      </c>
      <c r="AK203">
        <v>7</v>
      </c>
    </row>
    <row r="204" spans="1:37">
      <c r="A204" s="7">
        <v>34</v>
      </c>
      <c r="B204" s="7" t="str">
        <f t="shared" si="6"/>
        <v>BtW 30-40</v>
      </c>
      <c r="C204" s="7" t="s">
        <v>43</v>
      </c>
      <c r="D204" s="7" t="s">
        <v>64</v>
      </c>
      <c r="E204" s="7">
        <v>878</v>
      </c>
      <c r="F204" s="7" t="s">
        <v>45</v>
      </c>
      <c r="G204" s="7">
        <v>10</v>
      </c>
      <c r="H204" s="7">
        <v>4</v>
      </c>
      <c r="I204" s="7" t="s">
        <v>51</v>
      </c>
      <c r="J204" s="7">
        <v>1</v>
      </c>
      <c r="K204" s="7">
        <v>277</v>
      </c>
      <c r="L204" s="7">
        <v>4</v>
      </c>
      <c r="M204" s="7" t="s">
        <v>46</v>
      </c>
      <c r="N204" s="7">
        <v>43</v>
      </c>
      <c r="O204" s="7">
        <v>3</v>
      </c>
      <c r="P204" s="7">
        <v>1</v>
      </c>
      <c r="Q204" s="7" t="s">
        <v>47</v>
      </c>
      <c r="R204" s="7">
        <v>3</v>
      </c>
      <c r="S204" s="7" t="s">
        <v>52</v>
      </c>
      <c r="T204" s="7">
        <v>3815</v>
      </c>
      <c r="U204" s="7">
        <v>5972</v>
      </c>
      <c r="V204" s="7">
        <v>1</v>
      </c>
      <c r="W204" s="7" t="s">
        <v>66</v>
      </c>
      <c r="X204" s="7" t="s">
        <v>35</v>
      </c>
      <c r="Y204" s="7">
        <v>17</v>
      </c>
      <c r="Z204" s="7">
        <v>3</v>
      </c>
      <c r="AA204" s="7">
        <v>4</v>
      </c>
      <c r="AB204" s="7">
        <v>80</v>
      </c>
      <c r="AC204" s="7">
        <v>1</v>
      </c>
      <c r="AD204" s="7">
        <v>5</v>
      </c>
      <c r="AE204" s="7" t="str">
        <f t="shared" si="7"/>
        <v>Slight Experience</v>
      </c>
      <c r="AF204" s="7">
        <v>4</v>
      </c>
      <c r="AG204" s="7">
        <v>4</v>
      </c>
      <c r="AH204" s="7">
        <v>5</v>
      </c>
      <c r="AI204" s="7">
        <v>3</v>
      </c>
      <c r="AJ204" s="7">
        <v>2</v>
      </c>
      <c r="AK204" s="7">
        <v>0</v>
      </c>
    </row>
    <row r="205" spans="1:37">
      <c r="A205">
        <v>40</v>
      </c>
      <c r="B205" t="str">
        <f t="shared" si="6"/>
        <v>Over 40</v>
      </c>
      <c r="C205" t="s">
        <v>43</v>
      </c>
      <c r="D205" t="s">
        <v>63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281</v>
      </c>
      <c r="L205">
        <v>3</v>
      </c>
      <c r="M205" t="s">
        <v>46</v>
      </c>
      <c r="N205">
        <v>99</v>
      </c>
      <c r="O205">
        <v>3</v>
      </c>
      <c r="P205">
        <v>2</v>
      </c>
      <c r="Q205" t="s">
        <v>50</v>
      </c>
      <c r="R205">
        <v>4</v>
      </c>
      <c r="S205" t="s">
        <v>48</v>
      </c>
      <c r="T205">
        <v>2741</v>
      </c>
      <c r="U205">
        <v>16523</v>
      </c>
      <c r="V205">
        <v>8</v>
      </c>
      <c r="W205" t="s">
        <v>66</v>
      </c>
      <c r="X205" t="s">
        <v>35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 t="str">
        <f t="shared" si="7"/>
        <v>Good Experience</v>
      </c>
      <c r="AF205">
        <v>2</v>
      </c>
      <c r="AG205">
        <v>4</v>
      </c>
      <c r="AH205">
        <v>7</v>
      </c>
      <c r="AI205">
        <v>2</v>
      </c>
      <c r="AJ205">
        <v>3</v>
      </c>
      <c r="AK205">
        <v>7</v>
      </c>
    </row>
    <row r="206" spans="1:37">
      <c r="A206" s="7">
        <v>38</v>
      </c>
      <c r="B206" s="7" t="str">
        <f t="shared" si="6"/>
        <v>BtW 30-40</v>
      </c>
      <c r="C206" s="7" t="s">
        <v>35</v>
      </c>
      <c r="D206" s="7" t="s">
        <v>63</v>
      </c>
      <c r="E206" s="7">
        <v>1180</v>
      </c>
      <c r="F206" s="7" t="s">
        <v>45</v>
      </c>
      <c r="G206" s="7">
        <v>29</v>
      </c>
      <c r="H206" s="7">
        <v>1</v>
      </c>
      <c r="I206" s="7" t="s">
        <v>51</v>
      </c>
      <c r="J206" s="7">
        <v>1</v>
      </c>
      <c r="K206" s="7">
        <v>282</v>
      </c>
      <c r="L206" s="7">
        <v>2</v>
      </c>
      <c r="M206" s="7" t="s">
        <v>46</v>
      </c>
      <c r="N206" s="7">
        <v>70</v>
      </c>
      <c r="O206" s="7">
        <v>3</v>
      </c>
      <c r="P206" s="7">
        <v>2</v>
      </c>
      <c r="Q206" s="7" t="s">
        <v>54</v>
      </c>
      <c r="R206" s="7">
        <v>1</v>
      </c>
      <c r="S206" s="7" t="s">
        <v>48</v>
      </c>
      <c r="T206" s="7">
        <v>6673</v>
      </c>
      <c r="U206" s="7">
        <v>11354</v>
      </c>
      <c r="V206" s="7">
        <v>7</v>
      </c>
      <c r="W206" s="7" t="s">
        <v>66</v>
      </c>
      <c r="X206" s="7" t="s">
        <v>35</v>
      </c>
      <c r="Y206" s="7">
        <v>19</v>
      </c>
      <c r="Z206" s="7">
        <v>3</v>
      </c>
      <c r="AA206" s="7">
        <v>2</v>
      </c>
      <c r="AB206" s="7">
        <v>80</v>
      </c>
      <c r="AC206" s="7">
        <v>0</v>
      </c>
      <c r="AD206" s="7">
        <v>17</v>
      </c>
      <c r="AE206" s="7" t="str">
        <f t="shared" si="7"/>
        <v>Good Experience</v>
      </c>
      <c r="AF206" s="7">
        <v>2</v>
      </c>
      <c r="AG206" s="7">
        <v>3</v>
      </c>
      <c r="AH206" s="7">
        <v>1</v>
      </c>
      <c r="AI206" s="7">
        <v>0</v>
      </c>
      <c r="AJ206" s="7">
        <v>0</v>
      </c>
      <c r="AK206" s="7">
        <v>0</v>
      </c>
    </row>
    <row r="207" spans="1:37">
      <c r="A207">
        <v>29</v>
      </c>
      <c r="B207" t="str">
        <f t="shared" si="6"/>
        <v>Under 30</v>
      </c>
      <c r="C207" t="s">
        <v>35</v>
      </c>
      <c r="D207" t="s">
        <v>63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283</v>
      </c>
      <c r="L207">
        <v>2</v>
      </c>
      <c r="M207" t="s">
        <v>39</v>
      </c>
      <c r="N207">
        <v>35</v>
      </c>
      <c r="O207">
        <v>3</v>
      </c>
      <c r="P207">
        <v>3</v>
      </c>
      <c r="Q207" t="s">
        <v>40</v>
      </c>
      <c r="R207">
        <v>4</v>
      </c>
      <c r="S207" t="s">
        <v>48</v>
      </c>
      <c r="T207">
        <v>7639</v>
      </c>
      <c r="U207">
        <v>24525</v>
      </c>
      <c r="V207">
        <v>1</v>
      </c>
      <c r="W207" t="s">
        <v>66</v>
      </c>
      <c r="X207" t="s">
        <v>43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 t="str">
        <f t="shared" si="7"/>
        <v>Experience</v>
      </c>
      <c r="AF207">
        <v>3</v>
      </c>
      <c r="AG207">
        <v>2</v>
      </c>
      <c r="AH207">
        <v>10</v>
      </c>
      <c r="AI207">
        <v>4</v>
      </c>
      <c r="AJ207">
        <v>1</v>
      </c>
      <c r="AK207">
        <v>9</v>
      </c>
    </row>
    <row r="208" spans="1:37">
      <c r="A208" s="7">
        <v>22</v>
      </c>
      <c r="B208" s="7" t="str">
        <f t="shared" si="6"/>
        <v>Under 30</v>
      </c>
      <c r="C208" s="7" t="s">
        <v>43</v>
      </c>
      <c r="D208" s="7" t="s">
        <v>63</v>
      </c>
      <c r="E208" s="7">
        <v>1136</v>
      </c>
      <c r="F208" s="7" t="s">
        <v>45</v>
      </c>
      <c r="G208" s="7">
        <v>5</v>
      </c>
      <c r="H208" s="7">
        <v>3</v>
      </c>
      <c r="I208" s="7" t="s">
        <v>38</v>
      </c>
      <c r="J208" s="7">
        <v>1</v>
      </c>
      <c r="K208" s="7">
        <v>284</v>
      </c>
      <c r="L208" s="7">
        <v>4</v>
      </c>
      <c r="M208" s="7" t="s">
        <v>46</v>
      </c>
      <c r="N208" s="7">
        <v>60</v>
      </c>
      <c r="O208" s="7">
        <v>4</v>
      </c>
      <c r="P208" s="7">
        <v>1</v>
      </c>
      <c r="Q208" s="7" t="s">
        <v>47</v>
      </c>
      <c r="R208" s="7">
        <v>2</v>
      </c>
      <c r="S208" s="7" t="s">
        <v>52</v>
      </c>
      <c r="T208" s="7">
        <v>2328</v>
      </c>
      <c r="U208" s="7">
        <v>12392</v>
      </c>
      <c r="V208" s="7">
        <v>1</v>
      </c>
      <c r="W208" s="7" t="s">
        <v>66</v>
      </c>
      <c r="X208" s="7" t="s">
        <v>35</v>
      </c>
      <c r="Y208" s="7">
        <v>16</v>
      </c>
      <c r="Z208" s="7">
        <v>3</v>
      </c>
      <c r="AA208" s="7">
        <v>1</v>
      </c>
      <c r="AB208" s="7">
        <v>80</v>
      </c>
      <c r="AC208" s="7">
        <v>1</v>
      </c>
      <c r="AD208" s="7">
        <v>4</v>
      </c>
      <c r="AE208" s="7" t="str">
        <f t="shared" si="7"/>
        <v>Slight Experience</v>
      </c>
      <c r="AF208" s="7">
        <v>2</v>
      </c>
      <c r="AG208" s="7">
        <v>2</v>
      </c>
      <c r="AH208" s="7">
        <v>4</v>
      </c>
      <c r="AI208" s="7">
        <v>2</v>
      </c>
      <c r="AJ208" s="7">
        <v>2</v>
      </c>
      <c r="AK208" s="7">
        <v>2</v>
      </c>
    </row>
    <row r="209" spans="1:37">
      <c r="A209">
        <v>36</v>
      </c>
      <c r="B209" t="str">
        <f t="shared" si="6"/>
        <v>BtW 30-40</v>
      </c>
      <c r="C209" t="s">
        <v>43</v>
      </c>
      <c r="D209" t="s">
        <v>64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286</v>
      </c>
      <c r="L209">
        <v>2</v>
      </c>
      <c r="M209" t="s">
        <v>39</v>
      </c>
      <c r="N209">
        <v>73</v>
      </c>
      <c r="O209">
        <v>3</v>
      </c>
      <c r="P209">
        <v>1</v>
      </c>
      <c r="Q209" t="s">
        <v>50</v>
      </c>
      <c r="R209">
        <v>4</v>
      </c>
      <c r="S209" t="s">
        <v>41</v>
      </c>
      <c r="T209">
        <v>2153</v>
      </c>
      <c r="U209">
        <v>7703</v>
      </c>
      <c r="V209">
        <v>1</v>
      </c>
      <c r="W209" t="s">
        <v>66</v>
      </c>
      <c r="X209" t="s">
        <v>43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 t="str">
        <f t="shared" si="7"/>
        <v>Experience</v>
      </c>
      <c r="AF209">
        <v>2</v>
      </c>
      <c r="AG209">
        <v>3</v>
      </c>
      <c r="AH209">
        <v>8</v>
      </c>
      <c r="AI209">
        <v>1</v>
      </c>
      <c r="AJ209">
        <v>1</v>
      </c>
      <c r="AK209">
        <v>7</v>
      </c>
    </row>
    <row r="210" spans="1:37">
      <c r="A210" s="7">
        <v>40</v>
      </c>
      <c r="B210" s="7" t="str">
        <f t="shared" si="6"/>
        <v>Over 40</v>
      </c>
      <c r="C210" s="7" t="s">
        <v>43</v>
      </c>
      <c r="D210" s="7" t="s">
        <v>65</v>
      </c>
      <c r="E210" s="7">
        <v>1151</v>
      </c>
      <c r="F210" s="7" t="s">
        <v>45</v>
      </c>
      <c r="G210" s="7">
        <v>9</v>
      </c>
      <c r="H210" s="7">
        <v>5</v>
      </c>
      <c r="I210" s="7" t="s">
        <v>38</v>
      </c>
      <c r="J210" s="7">
        <v>1</v>
      </c>
      <c r="K210" s="7">
        <v>287</v>
      </c>
      <c r="L210" s="7">
        <v>4</v>
      </c>
      <c r="M210" s="7" t="s">
        <v>46</v>
      </c>
      <c r="N210" s="7">
        <v>63</v>
      </c>
      <c r="O210" s="7">
        <v>2</v>
      </c>
      <c r="P210" s="7">
        <v>2</v>
      </c>
      <c r="Q210" s="7" t="s">
        <v>54</v>
      </c>
      <c r="R210" s="7">
        <v>4</v>
      </c>
      <c r="S210" s="7" t="s">
        <v>48</v>
      </c>
      <c r="T210" s="7">
        <v>4876</v>
      </c>
      <c r="U210" s="7">
        <v>14242</v>
      </c>
      <c r="V210" s="7">
        <v>9</v>
      </c>
      <c r="W210" s="7" t="s">
        <v>66</v>
      </c>
      <c r="X210" s="7" t="s">
        <v>43</v>
      </c>
      <c r="Y210" s="7">
        <v>14</v>
      </c>
      <c r="Z210" s="7">
        <v>3</v>
      </c>
      <c r="AA210" s="7">
        <v>4</v>
      </c>
      <c r="AB210" s="7">
        <v>80</v>
      </c>
      <c r="AC210" s="7">
        <v>1</v>
      </c>
      <c r="AD210" s="7">
        <v>5</v>
      </c>
      <c r="AE210" s="7" t="str">
        <f t="shared" si="7"/>
        <v>Slight Experience</v>
      </c>
      <c r="AF210" s="7">
        <v>5</v>
      </c>
      <c r="AG210" s="7">
        <v>1</v>
      </c>
      <c r="AH210" s="7">
        <v>3</v>
      </c>
      <c r="AI210" s="7">
        <v>2</v>
      </c>
      <c r="AJ210" s="7">
        <v>0</v>
      </c>
      <c r="AK210" s="7">
        <v>2</v>
      </c>
    </row>
    <row r="211" spans="1:37">
      <c r="A211">
        <v>46</v>
      </c>
      <c r="B211" t="str">
        <f t="shared" si="6"/>
        <v>Over 40</v>
      </c>
      <c r="C211" t="s">
        <v>43</v>
      </c>
      <c r="D211" t="s">
        <v>63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288</v>
      </c>
      <c r="L211">
        <v>4</v>
      </c>
      <c r="M211" t="s">
        <v>46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52</v>
      </c>
      <c r="T211">
        <v>9396</v>
      </c>
      <c r="U211">
        <v>12368</v>
      </c>
      <c r="V211">
        <v>7</v>
      </c>
      <c r="W211" t="s">
        <v>66</v>
      </c>
      <c r="X211" t="s">
        <v>43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 t="str">
        <f t="shared" si="7"/>
        <v>Good Experience</v>
      </c>
      <c r="AF211">
        <v>3</v>
      </c>
      <c r="AG211">
        <v>3</v>
      </c>
      <c r="AH211">
        <v>4</v>
      </c>
      <c r="AI211">
        <v>2</v>
      </c>
      <c r="AJ211">
        <v>0</v>
      </c>
      <c r="AK211">
        <v>3</v>
      </c>
    </row>
    <row r="212" spans="1:37">
      <c r="A212" s="7">
        <v>32</v>
      </c>
      <c r="B212" s="7" t="str">
        <f t="shared" si="6"/>
        <v>BtW 30-40</v>
      </c>
      <c r="C212" s="7" t="s">
        <v>35</v>
      </c>
      <c r="D212" s="7" t="s">
        <v>63</v>
      </c>
      <c r="E212" s="7">
        <v>1045</v>
      </c>
      <c r="F212" s="7" t="s">
        <v>37</v>
      </c>
      <c r="G212" s="7">
        <v>4</v>
      </c>
      <c r="H212" s="7">
        <v>4</v>
      </c>
      <c r="I212" s="7" t="s">
        <v>51</v>
      </c>
      <c r="J212" s="7">
        <v>1</v>
      </c>
      <c r="K212" s="7">
        <v>291</v>
      </c>
      <c r="L212" s="7">
        <v>4</v>
      </c>
      <c r="M212" s="7" t="s">
        <v>46</v>
      </c>
      <c r="N212" s="7">
        <v>32</v>
      </c>
      <c r="O212" s="7">
        <v>1</v>
      </c>
      <c r="P212" s="7">
        <v>3</v>
      </c>
      <c r="Q212" s="7" t="s">
        <v>40</v>
      </c>
      <c r="R212" s="7">
        <v>4</v>
      </c>
      <c r="S212" s="7" t="s">
        <v>48</v>
      </c>
      <c r="T212" s="7">
        <v>10400</v>
      </c>
      <c r="U212" s="7">
        <v>25812</v>
      </c>
      <c r="V212" s="7">
        <v>1</v>
      </c>
      <c r="W212" s="7" t="s">
        <v>66</v>
      </c>
      <c r="X212" s="7" t="s">
        <v>43</v>
      </c>
      <c r="Y212" s="7">
        <v>11</v>
      </c>
      <c r="Z212" s="7">
        <v>3</v>
      </c>
      <c r="AA212" s="7">
        <v>3</v>
      </c>
      <c r="AB212" s="7">
        <v>80</v>
      </c>
      <c r="AC212" s="7">
        <v>0</v>
      </c>
      <c r="AD212" s="7">
        <v>14</v>
      </c>
      <c r="AE212" s="7" t="str">
        <f t="shared" si="7"/>
        <v>Good Experience</v>
      </c>
      <c r="AF212" s="7">
        <v>2</v>
      </c>
      <c r="AG212" s="7">
        <v>2</v>
      </c>
      <c r="AH212" s="7">
        <v>14</v>
      </c>
      <c r="AI212" s="7">
        <v>8</v>
      </c>
      <c r="AJ212" s="7">
        <v>9</v>
      </c>
      <c r="AK212" s="7">
        <v>8</v>
      </c>
    </row>
    <row r="213" spans="1:37">
      <c r="A213">
        <v>30</v>
      </c>
      <c r="B213" t="str">
        <f t="shared" si="6"/>
        <v>BtW 30-40</v>
      </c>
      <c r="C213" t="s">
        <v>43</v>
      </c>
      <c r="D213" t="s">
        <v>65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292</v>
      </c>
      <c r="L213">
        <v>3</v>
      </c>
      <c r="M213" t="s">
        <v>46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41</v>
      </c>
      <c r="T213">
        <v>8474</v>
      </c>
      <c r="U213">
        <v>20925</v>
      </c>
      <c r="V213">
        <v>1</v>
      </c>
      <c r="W213" t="s">
        <v>66</v>
      </c>
      <c r="X213" t="s">
        <v>43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 t="str">
        <f t="shared" si="7"/>
        <v>Good Experience</v>
      </c>
      <c r="AF213">
        <v>2</v>
      </c>
      <c r="AG213">
        <v>3</v>
      </c>
      <c r="AH213">
        <v>11</v>
      </c>
      <c r="AI213">
        <v>8</v>
      </c>
      <c r="AJ213">
        <v>5</v>
      </c>
      <c r="AK213">
        <v>8</v>
      </c>
    </row>
    <row r="214" spans="1:37">
      <c r="A214" s="7">
        <v>27</v>
      </c>
      <c r="B214" s="7" t="str">
        <f t="shared" si="6"/>
        <v>Under 30</v>
      </c>
      <c r="C214" s="7" t="s">
        <v>43</v>
      </c>
      <c r="D214" s="7" t="s">
        <v>64</v>
      </c>
      <c r="E214" s="7">
        <v>1242</v>
      </c>
      <c r="F214" s="7" t="s">
        <v>37</v>
      </c>
      <c r="G214" s="7">
        <v>20</v>
      </c>
      <c r="H214" s="7">
        <v>3</v>
      </c>
      <c r="I214" s="7" t="s">
        <v>38</v>
      </c>
      <c r="J214" s="7">
        <v>1</v>
      </c>
      <c r="K214" s="7">
        <v>293</v>
      </c>
      <c r="L214" s="7">
        <v>4</v>
      </c>
      <c r="M214" s="7" t="s">
        <v>39</v>
      </c>
      <c r="N214" s="7">
        <v>90</v>
      </c>
      <c r="O214" s="7">
        <v>3</v>
      </c>
      <c r="P214" s="7">
        <v>2</v>
      </c>
      <c r="Q214" s="7" t="s">
        <v>40</v>
      </c>
      <c r="R214" s="7">
        <v>3</v>
      </c>
      <c r="S214" s="7" t="s">
        <v>41</v>
      </c>
      <c r="T214" s="7">
        <v>9981</v>
      </c>
      <c r="U214" s="7">
        <v>12916</v>
      </c>
      <c r="V214" s="7">
        <v>1</v>
      </c>
      <c r="W214" s="7" t="s">
        <v>66</v>
      </c>
      <c r="X214" s="7" t="s">
        <v>43</v>
      </c>
      <c r="Y214" s="7">
        <v>14</v>
      </c>
      <c r="Z214" s="7">
        <v>3</v>
      </c>
      <c r="AA214" s="7">
        <v>4</v>
      </c>
      <c r="AB214" s="7">
        <v>80</v>
      </c>
      <c r="AC214" s="7">
        <v>0</v>
      </c>
      <c r="AD214" s="7">
        <v>7</v>
      </c>
      <c r="AE214" s="7" t="str">
        <f t="shared" si="7"/>
        <v>Experience</v>
      </c>
      <c r="AF214" s="7">
        <v>2</v>
      </c>
      <c r="AG214" s="7">
        <v>3</v>
      </c>
      <c r="AH214" s="7">
        <v>7</v>
      </c>
      <c r="AI214" s="7">
        <v>7</v>
      </c>
      <c r="AJ214" s="7">
        <v>0</v>
      </c>
      <c r="AK214" s="7">
        <v>7</v>
      </c>
    </row>
    <row r="215" spans="1:37">
      <c r="A215">
        <v>51</v>
      </c>
      <c r="B215" t="str">
        <f t="shared" si="6"/>
        <v>Over 40</v>
      </c>
      <c r="C215" t="s">
        <v>43</v>
      </c>
      <c r="D215" t="s">
        <v>63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296</v>
      </c>
      <c r="L215">
        <v>2</v>
      </c>
      <c r="M215" t="s">
        <v>46</v>
      </c>
      <c r="N215">
        <v>81</v>
      </c>
      <c r="O215">
        <v>2</v>
      </c>
      <c r="P215">
        <v>3</v>
      </c>
      <c r="Q215" t="s">
        <v>58</v>
      </c>
      <c r="R215">
        <v>2</v>
      </c>
      <c r="S215" t="s">
        <v>48</v>
      </c>
      <c r="T215">
        <v>12490</v>
      </c>
      <c r="U215">
        <v>15736</v>
      </c>
      <c r="V215">
        <v>5</v>
      </c>
      <c r="W215" t="s">
        <v>66</v>
      </c>
      <c r="X215" t="s">
        <v>43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 t="str">
        <f t="shared" si="7"/>
        <v>Good Experience</v>
      </c>
      <c r="AF215">
        <v>5</v>
      </c>
      <c r="AG215">
        <v>1</v>
      </c>
      <c r="AH215">
        <v>10</v>
      </c>
      <c r="AI215">
        <v>9</v>
      </c>
      <c r="AJ215">
        <v>4</v>
      </c>
      <c r="AK215">
        <v>7</v>
      </c>
    </row>
    <row r="216" spans="1:37">
      <c r="A216" s="7">
        <v>30</v>
      </c>
      <c r="B216" s="7" t="str">
        <f t="shared" si="6"/>
        <v>BtW 30-40</v>
      </c>
      <c r="C216" s="7" t="s">
        <v>35</v>
      </c>
      <c r="D216" s="7" t="s">
        <v>63</v>
      </c>
      <c r="E216" s="7">
        <v>1005</v>
      </c>
      <c r="F216" s="7" t="s">
        <v>45</v>
      </c>
      <c r="G216" s="7">
        <v>3</v>
      </c>
      <c r="H216" s="7">
        <v>3</v>
      </c>
      <c r="I216" s="7" t="s">
        <v>60</v>
      </c>
      <c r="J216" s="7">
        <v>1</v>
      </c>
      <c r="K216" s="7">
        <v>297</v>
      </c>
      <c r="L216" s="7">
        <v>4</v>
      </c>
      <c r="M216" s="7" t="s">
        <v>39</v>
      </c>
      <c r="N216" s="7">
        <v>88</v>
      </c>
      <c r="O216" s="7">
        <v>3</v>
      </c>
      <c r="P216" s="7">
        <v>1</v>
      </c>
      <c r="Q216" s="7" t="s">
        <v>47</v>
      </c>
      <c r="R216" s="7">
        <v>1</v>
      </c>
      <c r="S216" s="7" t="s">
        <v>41</v>
      </c>
      <c r="T216" s="7">
        <v>2657</v>
      </c>
      <c r="U216" s="7">
        <v>8556</v>
      </c>
      <c r="V216" s="7">
        <v>5</v>
      </c>
      <c r="W216" s="7" t="s">
        <v>66</v>
      </c>
      <c r="X216" s="7" t="s">
        <v>35</v>
      </c>
      <c r="Y216" s="7">
        <v>11</v>
      </c>
      <c r="Z216" s="7">
        <v>3</v>
      </c>
      <c r="AA216" s="7">
        <v>3</v>
      </c>
      <c r="AB216" s="7">
        <v>80</v>
      </c>
      <c r="AC216" s="7">
        <v>0</v>
      </c>
      <c r="AD216" s="7">
        <v>8</v>
      </c>
      <c r="AE216" s="7" t="str">
        <f t="shared" si="7"/>
        <v>Experience</v>
      </c>
      <c r="AF216" s="7">
        <v>5</v>
      </c>
      <c r="AG216" s="7">
        <v>3</v>
      </c>
      <c r="AH216" s="7">
        <v>5</v>
      </c>
      <c r="AI216" s="7">
        <v>2</v>
      </c>
      <c r="AJ216" s="7">
        <v>0</v>
      </c>
      <c r="AK216" s="7">
        <v>4</v>
      </c>
    </row>
    <row r="217" spans="1:37">
      <c r="A217">
        <v>41</v>
      </c>
      <c r="B217" t="str">
        <f t="shared" si="6"/>
        <v>Over 40</v>
      </c>
      <c r="C217" t="s">
        <v>43</v>
      </c>
      <c r="D217" t="s">
        <v>63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298</v>
      </c>
      <c r="L217">
        <v>4</v>
      </c>
      <c r="M217" t="s">
        <v>39</v>
      </c>
      <c r="N217">
        <v>75</v>
      </c>
      <c r="O217">
        <v>3</v>
      </c>
      <c r="P217">
        <v>3</v>
      </c>
      <c r="Q217" t="s">
        <v>56</v>
      </c>
      <c r="R217">
        <v>4</v>
      </c>
      <c r="S217" t="s">
        <v>41</v>
      </c>
      <c r="T217">
        <v>13591</v>
      </c>
      <c r="U217">
        <v>14674</v>
      </c>
      <c r="V217">
        <v>3</v>
      </c>
      <c r="W217" t="s">
        <v>66</v>
      </c>
      <c r="X217" t="s">
        <v>35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 t="str">
        <f t="shared" si="7"/>
        <v>Good Experience</v>
      </c>
      <c r="AF217">
        <v>3</v>
      </c>
      <c r="AG217">
        <v>3</v>
      </c>
      <c r="AH217">
        <v>1</v>
      </c>
      <c r="AI217">
        <v>0</v>
      </c>
      <c r="AJ217">
        <v>0</v>
      </c>
      <c r="AK217">
        <v>0</v>
      </c>
    </row>
    <row r="218" spans="1:37">
      <c r="A218" s="7">
        <v>30</v>
      </c>
      <c r="B218" s="7" t="str">
        <f t="shared" si="6"/>
        <v>BtW 30-40</v>
      </c>
      <c r="C218" s="7" t="s">
        <v>35</v>
      </c>
      <c r="D218" s="7" t="s">
        <v>64</v>
      </c>
      <c r="E218" s="7">
        <v>334</v>
      </c>
      <c r="F218" s="7" t="s">
        <v>37</v>
      </c>
      <c r="G218" s="7">
        <v>26</v>
      </c>
      <c r="H218" s="7">
        <v>4</v>
      </c>
      <c r="I218" s="7" t="s">
        <v>59</v>
      </c>
      <c r="J218" s="7">
        <v>1</v>
      </c>
      <c r="K218" s="7">
        <v>299</v>
      </c>
      <c r="L218" s="7">
        <v>3</v>
      </c>
      <c r="M218" s="7" t="s">
        <v>39</v>
      </c>
      <c r="N218" s="7">
        <v>52</v>
      </c>
      <c r="O218" s="7">
        <v>2</v>
      </c>
      <c r="P218" s="7">
        <v>2</v>
      </c>
      <c r="Q218" s="7" t="s">
        <v>40</v>
      </c>
      <c r="R218" s="7">
        <v>1</v>
      </c>
      <c r="S218" s="7" t="s">
        <v>41</v>
      </c>
      <c r="T218" s="7">
        <v>6696</v>
      </c>
      <c r="U218" s="7">
        <v>22967</v>
      </c>
      <c r="V218" s="7">
        <v>5</v>
      </c>
      <c r="W218" s="7" t="s">
        <v>66</v>
      </c>
      <c r="X218" s="7" t="s">
        <v>43</v>
      </c>
      <c r="Y218" s="7">
        <v>15</v>
      </c>
      <c r="Z218" s="7">
        <v>3</v>
      </c>
      <c r="AA218" s="7">
        <v>3</v>
      </c>
      <c r="AB218" s="7">
        <v>80</v>
      </c>
      <c r="AC218" s="7">
        <v>0</v>
      </c>
      <c r="AD218" s="7">
        <v>9</v>
      </c>
      <c r="AE218" s="7" t="str">
        <f t="shared" si="7"/>
        <v>Experience</v>
      </c>
      <c r="AF218" s="7">
        <v>5</v>
      </c>
      <c r="AG218" s="7">
        <v>2</v>
      </c>
      <c r="AH218" s="7">
        <v>6</v>
      </c>
      <c r="AI218" s="7">
        <v>3</v>
      </c>
      <c r="AJ218" s="7">
        <v>0</v>
      </c>
      <c r="AK218" s="7">
        <v>1</v>
      </c>
    </row>
    <row r="219" spans="1:37">
      <c r="A219">
        <v>29</v>
      </c>
      <c r="B219" t="str">
        <f t="shared" si="6"/>
        <v>Under 30</v>
      </c>
      <c r="C219" t="s">
        <v>35</v>
      </c>
      <c r="D219" t="s">
        <v>63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300</v>
      </c>
      <c r="L219">
        <v>3</v>
      </c>
      <c r="M219" t="s">
        <v>46</v>
      </c>
      <c r="N219">
        <v>85</v>
      </c>
      <c r="O219">
        <v>3</v>
      </c>
      <c r="P219">
        <v>1</v>
      </c>
      <c r="Q219" t="s">
        <v>47</v>
      </c>
      <c r="R219">
        <v>3</v>
      </c>
      <c r="S219" t="s">
        <v>41</v>
      </c>
      <c r="T219">
        <v>2058</v>
      </c>
      <c r="U219">
        <v>19757</v>
      </c>
      <c r="V219">
        <v>0</v>
      </c>
      <c r="W219" t="s">
        <v>66</v>
      </c>
      <c r="X219" t="s">
        <v>43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 t="str">
        <f t="shared" si="7"/>
        <v>Experience</v>
      </c>
      <c r="AF219">
        <v>1</v>
      </c>
      <c r="AG219">
        <v>2</v>
      </c>
      <c r="AH219">
        <v>6</v>
      </c>
      <c r="AI219">
        <v>2</v>
      </c>
      <c r="AJ219">
        <v>1</v>
      </c>
      <c r="AK219">
        <v>5</v>
      </c>
    </row>
    <row r="220" spans="1:37">
      <c r="A220" s="7">
        <v>45</v>
      </c>
      <c r="B220" s="7" t="str">
        <f t="shared" si="6"/>
        <v>Over 40</v>
      </c>
      <c r="C220" s="7" t="s">
        <v>43</v>
      </c>
      <c r="D220" s="7" t="s">
        <v>65</v>
      </c>
      <c r="E220" s="7">
        <v>1052</v>
      </c>
      <c r="F220" s="7" t="s">
        <v>37</v>
      </c>
      <c r="G220" s="7">
        <v>6</v>
      </c>
      <c r="H220" s="7">
        <v>3</v>
      </c>
      <c r="I220" s="7" t="s">
        <v>51</v>
      </c>
      <c r="J220" s="7">
        <v>1</v>
      </c>
      <c r="K220" s="7">
        <v>302</v>
      </c>
      <c r="L220" s="7">
        <v>4</v>
      </c>
      <c r="M220" s="7" t="s">
        <v>39</v>
      </c>
      <c r="N220" s="7">
        <v>57</v>
      </c>
      <c r="O220" s="7">
        <v>2</v>
      </c>
      <c r="P220" s="7">
        <v>3</v>
      </c>
      <c r="Q220" s="7" t="s">
        <v>40</v>
      </c>
      <c r="R220" s="7">
        <v>4</v>
      </c>
      <c r="S220" s="7" t="s">
        <v>41</v>
      </c>
      <c r="T220" s="7">
        <v>8865</v>
      </c>
      <c r="U220" s="7">
        <v>16840</v>
      </c>
      <c r="V220" s="7">
        <v>6</v>
      </c>
      <c r="W220" s="7" t="s">
        <v>66</v>
      </c>
      <c r="X220" s="7" t="s">
        <v>43</v>
      </c>
      <c r="Y220" s="7">
        <v>12</v>
      </c>
      <c r="Z220" s="7">
        <v>3</v>
      </c>
      <c r="AA220" s="7">
        <v>4</v>
      </c>
      <c r="AB220" s="7">
        <v>80</v>
      </c>
      <c r="AC220" s="7">
        <v>0</v>
      </c>
      <c r="AD220" s="7">
        <v>23</v>
      </c>
      <c r="AE220" s="7" t="str">
        <f t="shared" si="7"/>
        <v>Good Experience</v>
      </c>
      <c r="AF220" s="7">
        <v>2</v>
      </c>
      <c r="AG220" s="7">
        <v>3</v>
      </c>
      <c r="AH220" s="7">
        <v>19</v>
      </c>
      <c r="AI220" s="7">
        <v>7</v>
      </c>
      <c r="AJ220" s="7">
        <v>12</v>
      </c>
      <c r="AK220" s="7">
        <v>8</v>
      </c>
    </row>
    <row r="221" spans="1:37">
      <c r="A221">
        <v>54</v>
      </c>
      <c r="B221" t="str">
        <f t="shared" si="6"/>
        <v>Over 40</v>
      </c>
      <c r="C221" t="s">
        <v>43</v>
      </c>
      <c r="D221" t="s">
        <v>63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303</v>
      </c>
      <c r="L221">
        <v>4</v>
      </c>
      <c r="M221" t="s">
        <v>39</v>
      </c>
      <c r="N221">
        <v>52</v>
      </c>
      <c r="O221">
        <v>3</v>
      </c>
      <c r="P221">
        <v>2</v>
      </c>
      <c r="Q221" t="s">
        <v>40</v>
      </c>
      <c r="R221">
        <v>1</v>
      </c>
      <c r="S221" t="s">
        <v>48</v>
      </c>
      <c r="T221">
        <v>5940</v>
      </c>
      <c r="U221">
        <v>17011</v>
      </c>
      <c r="V221">
        <v>2</v>
      </c>
      <c r="W221" t="s">
        <v>66</v>
      </c>
      <c r="X221" t="s">
        <v>43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 t="str">
        <f t="shared" si="7"/>
        <v>Good Experience</v>
      </c>
      <c r="AF221">
        <v>4</v>
      </c>
      <c r="AG221">
        <v>3</v>
      </c>
      <c r="AH221">
        <v>6</v>
      </c>
      <c r="AI221">
        <v>2</v>
      </c>
      <c r="AJ221">
        <v>0</v>
      </c>
      <c r="AK221">
        <v>5</v>
      </c>
    </row>
    <row r="222" spans="1:37">
      <c r="A222" s="7">
        <v>36</v>
      </c>
      <c r="B222" s="7" t="str">
        <f t="shared" si="6"/>
        <v>BtW 30-40</v>
      </c>
      <c r="C222" s="7" t="s">
        <v>43</v>
      </c>
      <c r="D222" s="7" t="s">
        <v>63</v>
      </c>
      <c r="E222" s="7">
        <v>1396</v>
      </c>
      <c r="F222" s="7" t="s">
        <v>45</v>
      </c>
      <c r="G222" s="7">
        <v>5</v>
      </c>
      <c r="H222" s="7">
        <v>2</v>
      </c>
      <c r="I222" s="7" t="s">
        <v>38</v>
      </c>
      <c r="J222" s="7">
        <v>1</v>
      </c>
      <c r="K222" s="7">
        <v>304</v>
      </c>
      <c r="L222" s="7">
        <v>4</v>
      </c>
      <c r="M222" s="7" t="s">
        <v>46</v>
      </c>
      <c r="N222" s="7">
        <v>62</v>
      </c>
      <c r="O222" s="7">
        <v>3</v>
      </c>
      <c r="P222" s="7">
        <v>2</v>
      </c>
      <c r="Q222" s="7" t="s">
        <v>50</v>
      </c>
      <c r="R222" s="7">
        <v>2</v>
      </c>
      <c r="S222" s="7" t="s">
        <v>41</v>
      </c>
      <c r="T222" s="7">
        <v>5914</v>
      </c>
      <c r="U222" s="7">
        <v>9945</v>
      </c>
      <c r="V222" s="7">
        <v>8</v>
      </c>
      <c r="W222" s="7" t="s">
        <v>66</v>
      </c>
      <c r="X222" s="7" t="s">
        <v>43</v>
      </c>
      <c r="Y222" s="7">
        <v>16</v>
      </c>
      <c r="Z222" s="7">
        <v>3</v>
      </c>
      <c r="AA222" s="7">
        <v>4</v>
      </c>
      <c r="AB222" s="7">
        <v>80</v>
      </c>
      <c r="AC222" s="7">
        <v>0</v>
      </c>
      <c r="AD222" s="7">
        <v>16</v>
      </c>
      <c r="AE222" s="7" t="str">
        <f t="shared" si="7"/>
        <v>Good Experience</v>
      </c>
      <c r="AF222" s="7">
        <v>3</v>
      </c>
      <c r="AG222" s="7">
        <v>4</v>
      </c>
      <c r="AH222" s="7">
        <v>13</v>
      </c>
      <c r="AI222" s="7">
        <v>11</v>
      </c>
      <c r="AJ222" s="7">
        <v>3</v>
      </c>
      <c r="AK222" s="7">
        <v>7</v>
      </c>
    </row>
    <row r="223" spans="1:37">
      <c r="A223">
        <v>33</v>
      </c>
      <c r="B223" t="str">
        <f t="shared" si="6"/>
        <v>BtW 30-40</v>
      </c>
      <c r="C223" t="s">
        <v>43</v>
      </c>
      <c r="D223" t="s">
        <v>63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305</v>
      </c>
      <c r="L223">
        <v>3</v>
      </c>
      <c r="M223" t="s">
        <v>39</v>
      </c>
      <c r="N223">
        <v>47</v>
      </c>
      <c r="O223">
        <v>2</v>
      </c>
      <c r="P223">
        <v>1</v>
      </c>
      <c r="Q223" t="s">
        <v>47</v>
      </c>
      <c r="R223">
        <v>2</v>
      </c>
      <c r="S223" t="s">
        <v>48</v>
      </c>
      <c r="T223">
        <v>2622</v>
      </c>
      <c r="U223">
        <v>13248</v>
      </c>
      <c r="V223">
        <v>6</v>
      </c>
      <c r="W223" t="s">
        <v>66</v>
      </c>
      <c r="X223" t="s">
        <v>43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 t="str">
        <f t="shared" si="7"/>
        <v>Experience</v>
      </c>
      <c r="AF223">
        <v>3</v>
      </c>
      <c r="AG223">
        <v>3</v>
      </c>
      <c r="AH223">
        <v>3</v>
      </c>
      <c r="AI223">
        <v>2</v>
      </c>
      <c r="AJ223">
        <v>1</v>
      </c>
      <c r="AK223">
        <v>1</v>
      </c>
    </row>
    <row r="224" spans="1:37">
      <c r="A224" s="7">
        <v>37</v>
      </c>
      <c r="B224" s="7" t="str">
        <f t="shared" si="6"/>
        <v>BtW 30-40</v>
      </c>
      <c r="C224" s="7" t="s">
        <v>43</v>
      </c>
      <c r="D224" s="7" t="s">
        <v>64</v>
      </c>
      <c r="E224" s="7">
        <v>663</v>
      </c>
      <c r="F224" s="7" t="s">
        <v>45</v>
      </c>
      <c r="G224" s="7">
        <v>11</v>
      </c>
      <c r="H224" s="7">
        <v>3</v>
      </c>
      <c r="I224" s="7" t="s">
        <v>49</v>
      </c>
      <c r="J224" s="7">
        <v>1</v>
      </c>
      <c r="K224" s="7">
        <v>306</v>
      </c>
      <c r="L224" s="7">
        <v>2</v>
      </c>
      <c r="M224" s="7" t="s">
        <v>46</v>
      </c>
      <c r="N224" s="7">
        <v>47</v>
      </c>
      <c r="O224" s="7">
        <v>3</v>
      </c>
      <c r="P224" s="7">
        <v>3</v>
      </c>
      <c r="Q224" s="7" t="s">
        <v>58</v>
      </c>
      <c r="R224" s="7">
        <v>4</v>
      </c>
      <c r="S224" s="7" t="s">
        <v>52</v>
      </c>
      <c r="T224" s="7">
        <v>12185</v>
      </c>
      <c r="U224" s="7">
        <v>10056</v>
      </c>
      <c r="V224" s="7">
        <v>1</v>
      </c>
      <c r="W224" s="7" t="s">
        <v>66</v>
      </c>
      <c r="X224" s="7" t="s">
        <v>35</v>
      </c>
      <c r="Y224" s="7">
        <v>14</v>
      </c>
      <c r="Z224" s="7">
        <v>3</v>
      </c>
      <c r="AA224" s="7">
        <v>3</v>
      </c>
      <c r="AB224" s="7">
        <v>80</v>
      </c>
      <c r="AC224" s="7">
        <v>3</v>
      </c>
      <c r="AD224" s="7">
        <v>10</v>
      </c>
      <c r="AE224" s="7" t="str">
        <f t="shared" si="7"/>
        <v>Experience</v>
      </c>
      <c r="AF224" s="7">
        <v>1</v>
      </c>
      <c r="AG224" s="7">
        <v>3</v>
      </c>
      <c r="AH224" s="7">
        <v>10</v>
      </c>
      <c r="AI224" s="7">
        <v>8</v>
      </c>
      <c r="AJ224" s="7">
        <v>0</v>
      </c>
      <c r="AK224" s="7">
        <v>7</v>
      </c>
    </row>
    <row r="225" spans="1:37">
      <c r="A225">
        <v>38</v>
      </c>
      <c r="B225" t="str">
        <f t="shared" si="6"/>
        <v>BtW 30-40</v>
      </c>
      <c r="C225" t="s">
        <v>43</v>
      </c>
      <c r="D225" t="s">
        <v>63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307</v>
      </c>
      <c r="L225">
        <v>1</v>
      </c>
      <c r="M225" t="s">
        <v>46</v>
      </c>
      <c r="N225">
        <v>76</v>
      </c>
      <c r="O225">
        <v>3</v>
      </c>
      <c r="P225">
        <v>3</v>
      </c>
      <c r="Q225" t="s">
        <v>40</v>
      </c>
      <c r="R225">
        <v>3</v>
      </c>
      <c r="S225" t="s">
        <v>52</v>
      </c>
      <c r="T225">
        <v>10609</v>
      </c>
      <c r="U225">
        <v>9647</v>
      </c>
      <c r="V225">
        <v>0</v>
      </c>
      <c r="W225" t="s">
        <v>66</v>
      </c>
      <c r="X225" t="s">
        <v>43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 t="str">
        <f t="shared" si="7"/>
        <v>Good Experience</v>
      </c>
      <c r="AF225">
        <v>6</v>
      </c>
      <c r="AG225">
        <v>2</v>
      </c>
      <c r="AH225">
        <v>16</v>
      </c>
      <c r="AI225">
        <v>10</v>
      </c>
      <c r="AJ225">
        <v>5</v>
      </c>
      <c r="AK225">
        <v>13</v>
      </c>
    </row>
    <row r="226" spans="1:37">
      <c r="A226" s="7">
        <v>31</v>
      </c>
      <c r="B226" s="7" t="str">
        <f t="shared" si="6"/>
        <v>BtW 30-40</v>
      </c>
      <c r="C226" s="7" t="s">
        <v>43</v>
      </c>
      <c r="D226" s="7" t="s">
        <v>65</v>
      </c>
      <c r="E226" s="7">
        <v>979</v>
      </c>
      <c r="F226" s="7" t="s">
        <v>45</v>
      </c>
      <c r="G226" s="7">
        <v>1</v>
      </c>
      <c r="H226" s="7">
        <v>4</v>
      </c>
      <c r="I226" s="7" t="s">
        <v>51</v>
      </c>
      <c r="J226" s="7">
        <v>1</v>
      </c>
      <c r="K226" s="7">
        <v>308</v>
      </c>
      <c r="L226" s="7">
        <v>3</v>
      </c>
      <c r="M226" s="7" t="s">
        <v>46</v>
      </c>
      <c r="N226" s="7">
        <v>90</v>
      </c>
      <c r="O226" s="7">
        <v>1</v>
      </c>
      <c r="P226" s="7">
        <v>2</v>
      </c>
      <c r="Q226" s="7" t="s">
        <v>53</v>
      </c>
      <c r="R226" s="7">
        <v>3</v>
      </c>
      <c r="S226" s="7" t="s">
        <v>48</v>
      </c>
      <c r="T226" s="7">
        <v>4345</v>
      </c>
      <c r="U226" s="7">
        <v>4381</v>
      </c>
      <c r="V226" s="7">
        <v>0</v>
      </c>
      <c r="W226" s="7" t="s">
        <v>66</v>
      </c>
      <c r="X226" s="7" t="s">
        <v>43</v>
      </c>
      <c r="Y226" s="7">
        <v>12</v>
      </c>
      <c r="Z226" s="7">
        <v>3</v>
      </c>
      <c r="AA226" s="7">
        <v>4</v>
      </c>
      <c r="AB226" s="7">
        <v>80</v>
      </c>
      <c r="AC226" s="7">
        <v>1</v>
      </c>
      <c r="AD226" s="7">
        <v>6</v>
      </c>
      <c r="AE226" s="7" t="str">
        <f t="shared" si="7"/>
        <v>Experience</v>
      </c>
      <c r="AF226" s="7">
        <v>2</v>
      </c>
      <c r="AG226" s="7">
        <v>3</v>
      </c>
      <c r="AH226" s="7">
        <v>5</v>
      </c>
      <c r="AI226" s="7">
        <v>4</v>
      </c>
      <c r="AJ226" s="7">
        <v>1</v>
      </c>
      <c r="AK226" s="7">
        <v>4</v>
      </c>
    </row>
    <row r="227" spans="1:37">
      <c r="A227">
        <v>59</v>
      </c>
      <c r="B227" t="str">
        <f t="shared" si="6"/>
        <v>Over 40</v>
      </c>
      <c r="C227" t="s">
        <v>43</v>
      </c>
      <c r="D227" t="s">
        <v>63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309</v>
      </c>
      <c r="L227">
        <v>3</v>
      </c>
      <c r="M227" t="s">
        <v>46</v>
      </c>
      <c r="N227">
        <v>70</v>
      </c>
      <c r="O227">
        <v>2</v>
      </c>
      <c r="P227">
        <v>1</v>
      </c>
      <c r="Q227" t="s">
        <v>47</v>
      </c>
      <c r="R227">
        <v>4</v>
      </c>
      <c r="S227" t="s">
        <v>48</v>
      </c>
      <c r="T227">
        <v>2177</v>
      </c>
      <c r="U227">
        <v>8456</v>
      </c>
      <c r="V227">
        <v>3</v>
      </c>
      <c r="W227" t="s">
        <v>66</v>
      </c>
      <c r="X227" t="s">
        <v>43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 t="str">
        <f t="shared" si="7"/>
        <v>Experience</v>
      </c>
      <c r="AF227">
        <v>6</v>
      </c>
      <c r="AG227">
        <v>3</v>
      </c>
      <c r="AH227">
        <v>1</v>
      </c>
      <c r="AI227">
        <v>0</v>
      </c>
      <c r="AJ227">
        <v>0</v>
      </c>
      <c r="AK227">
        <v>0</v>
      </c>
    </row>
    <row r="228" spans="1:37">
      <c r="A228" s="7">
        <v>37</v>
      </c>
      <c r="B228" s="7" t="str">
        <f t="shared" si="6"/>
        <v>BtW 30-40</v>
      </c>
      <c r="C228" s="7" t="s">
        <v>43</v>
      </c>
      <c r="D228" s="7" t="s">
        <v>64</v>
      </c>
      <c r="E228" s="7">
        <v>319</v>
      </c>
      <c r="F228" s="7" t="s">
        <v>37</v>
      </c>
      <c r="G228" s="7">
        <v>4</v>
      </c>
      <c r="H228" s="7">
        <v>4</v>
      </c>
      <c r="I228" s="7" t="s">
        <v>59</v>
      </c>
      <c r="J228" s="7">
        <v>1</v>
      </c>
      <c r="K228" s="7">
        <v>311</v>
      </c>
      <c r="L228" s="7">
        <v>1</v>
      </c>
      <c r="M228" s="7" t="s">
        <v>46</v>
      </c>
      <c r="N228" s="7">
        <v>41</v>
      </c>
      <c r="O228" s="7">
        <v>3</v>
      </c>
      <c r="P228" s="7">
        <v>1</v>
      </c>
      <c r="Q228" s="7" t="s">
        <v>57</v>
      </c>
      <c r="R228" s="7">
        <v>4</v>
      </c>
      <c r="S228" s="7" t="s">
        <v>52</v>
      </c>
      <c r="T228" s="7">
        <v>2793</v>
      </c>
      <c r="U228" s="7">
        <v>2539</v>
      </c>
      <c r="V228" s="7">
        <v>4</v>
      </c>
      <c r="W228" s="7" t="s">
        <v>66</v>
      </c>
      <c r="X228" s="7" t="s">
        <v>43</v>
      </c>
      <c r="Y228" s="7">
        <v>17</v>
      </c>
      <c r="Z228" s="7">
        <v>3</v>
      </c>
      <c r="AA228" s="7">
        <v>3</v>
      </c>
      <c r="AB228" s="7">
        <v>80</v>
      </c>
      <c r="AC228" s="7">
        <v>1</v>
      </c>
      <c r="AD228" s="7">
        <v>13</v>
      </c>
      <c r="AE228" s="7" t="str">
        <f t="shared" si="7"/>
        <v>Good Experience</v>
      </c>
      <c r="AF228" s="7">
        <v>2</v>
      </c>
      <c r="AG228" s="7">
        <v>3</v>
      </c>
      <c r="AH228" s="7">
        <v>9</v>
      </c>
      <c r="AI228" s="7">
        <v>8</v>
      </c>
      <c r="AJ228" s="7">
        <v>5</v>
      </c>
      <c r="AK228" s="7">
        <v>8</v>
      </c>
    </row>
    <row r="229" spans="1:37">
      <c r="A229">
        <v>29</v>
      </c>
      <c r="B229" t="str">
        <f t="shared" si="6"/>
        <v>Under 30</v>
      </c>
      <c r="C229" t="s">
        <v>43</v>
      </c>
      <c r="D229" t="s">
        <v>64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312</v>
      </c>
      <c r="L229">
        <v>2</v>
      </c>
      <c r="M229" t="s">
        <v>39</v>
      </c>
      <c r="N229">
        <v>42</v>
      </c>
      <c r="O229">
        <v>3</v>
      </c>
      <c r="P229">
        <v>3</v>
      </c>
      <c r="Q229" t="s">
        <v>40</v>
      </c>
      <c r="R229">
        <v>4</v>
      </c>
      <c r="S229" t="s">
        <v>48</v>
      </c>
      <c r="T229">
        <v>7918</v>
      </c>
      <c r="U229">
        <v>6599</v>
      </c>
      <c r="V229">
        <v>1</v>
      </c>
      <c r="W229" t="s">
        <v>66</v>
      </c>
      <c r="X229" t="s">
        <v>43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 t="str">
        <f t="shared" si="7"/>
        <v>Good Experience</v>
      </c>
      <c r="AF229">
        <v>5</v>
      </c>
      <c r="AG229">
        <v>3</v>
      </c>
      <c r="AH229">
        <v>11</v>
      </c>
      <c r="AI229">
        <v>10</v>
      </c>
      <c r="AJ229">
        <v>4</v>
      </c>
      <c r="AK229">
        <v>1</v>
      </c>
    </row>
    <row r="230" spans="1:37">
      <c r="A230" s="7">
        <v>35</v>
      </c>
      <c r="B230" s="7" t="str">
        <f t="shared" si="6"/>
        <v>BtW 30-40</v>
      </c>
      <c r="C230" s="7" t="s">
        <v>43</v>
      </c>
      <c r="D230" s="7" t="s">
        <v>64</v>
      </c>
      <c r="E230" s="7">
        <v>944</v>
      </c>
      <c r="F230" s="7" t="s">
        <v>37</v>
      </c>
      <c r="G230" s="7">
        <v>1</v>
      </c>
      <c r="H230" s="7">
        <v>3</v>
      </c>
      <c r="I230" s="7" t="s">
        <v>59</v>
      </c>
      <c r="J230" s="7">
        <v>1</v>
      </c>
      <c r="K230" s="7">
        <v>314</v>
      </c>
      <c r="L230" s="7">
        <v>3</v>
      </c>
      <c r="M230" s="7" t="s">
        <v>39</v>
      </c>
      <c r="N230" s="7">
        <v>92</v>
      </c>
      <c r="O230" s="7">
        <v>3</v>
      </c>
      <c r="P230" s="7">
        <v>3</v>
      </c>
      <c r="Q230" s="7" t="s">
        <v>40</v>
      </c>
      <c r="R230" s="7">
        <v>3</v>
      </c>
      <c r="S230" s="7" t="s">
        <v>41</v>
      </c>
      <c r="T230" s="7">
        <v>8789</v>
      </c>
      <c r="U230" s="7">
        <v>9096</v>
      </c>
      <c r="V230" s="7">
        <v>1</v>
      </c>
      <c r="W230" s="7" t="s">
        <v>66</v>
      </c>
      <c r="X230" s="7" t="s">
        <v>43</v>
      </c>
      <c r="Y230" s="7">
        <v>14</v>
      </c>
      <c r="Z230" s="7">
        <v>3</v>
      </c>
      <c r="AA230" s="7">
        <v>1</v>
      </c>
      <c r="AB230" s="7">
        <v>80</v>
      </c>
      <c r="AC230" s="7">
        <v>0</v>
      </c>
      <c r="AD230" s="7">
        <v>10</v>
      </c>
      <c r="AE230" s="7" t="str">
        <f t="shared" si="7"/>
        <v>Experience</v>
      </c>
      <c r="AF230" s="7">
        <v>3</v>
      </c>
      <c r="AG230" s="7">
        <v>4</v>
      </c>
      <c r="AH230" s="7">
        <v>10</v>
      </c>
      <c r="AI230" s="7">
        <v>7</v>
      </c>
      <c r="AJ230" s="7">
        <v>0</v>
      </c>
      <c r="AK230" s="7">
        <v>8</v>
      </c>
    </row>
    <row r="231" spans="1:37">
      <c r="A231">
        <v>29</v>
      </c>
      <c r="B231" t="str">
        <f t="shared" si="6"/>
        <v>Under 30</v>
      </c>
      <c r="C231" t="s">
        <v>35</v>
      </c>
      <c r="D231" t="s">
        <v>63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315</v>
      </c>
      <c r="L231">
        <v>3</v>
      </c>
      <c r="M231" t="s">
        <v>46</v>
      </c>
      <c r="N231">
        <v>86</v>
      </c>
      <c r="O231">
        <v>2</v>
      </c>
      <c r="P231">
        <v>1</v>
      </c>
      <c r="Q231" t="s">
        <v>47</v>
      </c>
      <c r="R231">
        <v>4</v>
      </c>
      <c r="S231" t="s">
        <v>41</v>
      </c>
      <c r="T231">
        <v>2389</v>
      </c>
      <c r="U231">
        <v>14961</v>
      </c>
      <c r="V231">
        <v>1</v>
      </c>
      <c r="W231" t="s">
        <v>66</v>
      </c>
      <c r="X231" t="s">
        <v>35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 t="str">
        <f t="shared" si="7"/>
        <v>Slight Experience</v>
      </c>
      <c r="AF231">
        <v>3</v>
      </c>
      <c r="AG231">
        <v>2</v>
      </c>
      <c r="AH231">
        <v>4</v>
      </c>
      <c r="AI231">
        <v>3</v>
      </c>
      <c r="AJ231">
        <v>0</v>
      </c>
      <c r="AK231">
        <v>1</v>
      </c>
    </row>
    <row r="232" spans="1:37">
      <c r="A232" s="7">
        <v>52</v>
      </c>
      <c r="B232" s="7" t="str">
        <f t="shared" si="6"/>
        <v>Over 40</v>
      </c>
      <c r="C232" s="7" t="s">
        <v>43</v>
      </c>
      <c r="D232" s="7" t="s">
        <v>63</v>
      </c>
      <c r="E232" s="7">
        <v>1323</v>
      </c>
      <c r="F232" s="7" t="s">
        <v>45</v>
      </c>
      <c r="G232" s="7">
        <v>2</v>
      </c>
      <c r="H232" s="7">
        <v>3</v>
      </c>
      <c r="I232" s="7" t="s">
        <v>38</v>
      </c>
      <c r="J232" s="7">
        <v>1</v>
      </c>
      <c r="K232" s="7">
        <v>316</v>
      </c>
      <c r="L232" s="7">
        <v>3</v>
      </c>
      <c r="M232" s="7" t="s">
        <v>39</v>
      </c>
      <c r="N232" s="7">
        <v>89</v>
      </c>
      <c r="O232" s="7">
        <v>2</v>
      </c>
      <c r="P232" s="7">
        <v>1</v>
      </c>
      <c r="Q232" s="7" t="s">
        <v>50</v>
      </c>
      <c r="R232" s="7">
        <v>4</v>
      </c>
      <c r="S232" s="7" t="s">
        <v>41</v>
      </c>
      <c r="T232" s="7">
        <v>3212</v>
      </c>
      <c r="U232" s="7">
        <v>3300</v>
      </c>
      <c r="V232" s="7">
        <v>7</v>
      </c>
      <c r="W232" s="7" t="s">
        <v>66</v>
      </c>
      <c r="X232" s="7" t="s">
        <v>43</v>
      </c>
      <c r="Y232" s="7">
        <v>15</v>
      </c>
      <c r="Z232" s="7">
        <v>3</v>
      </c>
      <c r="AA232" s="7">
        <v>2</v>
      </c>
      <c r="AB232" s="7">
        <v>80</v>
      </c>
      <c r="AC232" s="7">
        <v>0</v>
      </c>
      <c r="AD232" s="7">
        <v>6</v>
      </c>
      <c r="AE232" s="7" t="str">
        <f t="shared" si="7"/>
        <v>Experience</v>
      </c>
      <c r="AF232" s="7">
        <v>3</v>
      </c>
      <c r="AG232" s="7">
        <v>2</v>
      </c>
      <c r="AH232" s="7">
        <v>2</v>
      </c>
      <c r="AI232" s="7">
        <v>2</v>
      </c>
      <c r="AJ232" s="7">
        <v>2</v>
      </c>
      <c r="AK232" s="7">
        <v>2</v>
      </c>
    </row>
    <row r="233" spans="1:37">
      <c r="A233">
        <v>42</v>
      </c>
      <c r="B233" t="str">
        <f t="shared" si="6"/>
        <v>Over 40</v>
      </c>
      <c r="C233" t="s">
        <v>43</v>
      </c>
      <c r="D233" t="s">
        <v>63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319</v>
      </c>
      <c r="L233">
        <v>3</v>
      </c>
      <c r="M233" t="s">
        <v>46</v>
      </c>
      <c r="N233">
        <v>58</v>
      </c>
      <c r="O233">
        <v>3</v>
      </c>
      <c r="P233">
        <v>5</v>
      </c>
      <c r="Q233" t="s">
        <v>56</v>
      </c>
      <c r="R233">
        <v>4</v>
      </c>
      <c r="S233" t="s">
        <v>48</v>
      </c>
      <c r="T233">
        <v>19232</v>
      </c>
      <c r="U233">
        <v>4933</v>
      </c>
      <c r="V233">
        <v>1</v>
      </c>
      <c r="W233" t="s">
        <v>66</v>
      </c>
      <c r="X233" t="s">
        <v>43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 t="str">
        <f t="shared" si="7"/>
        <v>Good Experience</v>
      </c>
      <c r="AF233">
        <v>3</v>
      </c>
      <c r="AG233">
        <v>3</v>
      </c>
      <c r="AH233">
        <v>22</v>
      </c>
      <c r="AI233">
        <v>17</v>
      </c>
      <c r="AJ233">
        <v>11</v>
      </c>
      <c r="AK233">
        <v>15</v>
      </c>
    </row>
    <row r="234" spans="1:37">
      <c r="A234" s="7">
        <v>59</v>
      </c>
      <c r="B234" s="7" t="str">
        <f t="shared" si="6"/>
        <v>Over 40</v>
      </c>
      <c r="C234" s="7" t="s">
        <v>43</v>
      </c>
      <c r="D234" s="7" t="s">
        <v>63</v>
      </c>
      <c r="E234" s="7">
        <v>818</v>
      </c>
      <c r="F234" s="7" t="s">
        <v>61</v>
      </c>
      <c r="G234" s="7">
        <v>6</v>
      </c>
      <c r="H234" s="7">
        <v>2</v>
      </c>
      <c r="I234" s="7" t="s">
        <v>51</v>
      </c>
      <c r="J234" s="7">
        <v>1</v>
      </c>
      <c r="K234" s="7">
        <v>321</v>
      </c>
      <c r="L234" s="7">
        <v>2</v>
      </c>
      <c r="M234" s="7" t="s">
        <v>46</v>
      </c>
      <c r="N234" s="7">
        <v>52</v>
      </c>
      <c r="O234" s="7">
        <v>3</v>
      </c>
      <c r="P234" s="7">
        <v>1</v>
      </c>
      <c r="Q234" s="7" t="s">
        <v>61</v>
      </c>
      <c r="R234" s="7">
        <v>3</v>
      </c>
      <c r="S234" s="7" t="s">
        <v>48</v>
      </c>
      <c r="T234" s="7">
        <v>2267</v>
      </c>
      <c r="U234" s="7">
        <v>25657</v>
      </c>
      <c r="V234" s="7">
        <v>8</v>
      </c>
      <c r="W234" s="7" t="s">
        <v>66</v>
      </c>
      <c r="X234" s="7" t="s">
        <v>43</v>
      </c>
      <c r="Y234" s="7">
        <v>17</v>
      </c>
      <c r="Z234" s="7">
        <v>3</v>
      </c>
      <c r="AA234" s="7">
        <v>4</v>
      </c>
      <c r="AB234" s="7">
        <v>80</v>
      </c>
      <c r="AC234" s="7">
        <v>0</v>
      </c>
      <c r="AD234" s="7">
        <v>7</v>
      </c>
      <c r="AE234" s="7" t="str">
        <f t="shared" si="7"/>
        <v>Experience</v>
      </c>
      <c r="AF234" s="7">
        <v>2</v>
      </c>
      <c r="AG234" s="7">
        <v>2</v>
      </c>
      <c r="AH234" s="7">
        <v>2</v>
      </c>
      <c r="AI234" s="7">
        <v>2</v>
      </c>
      <c r="AJ234" s="7">
        <v>2</v>
      </c>
      <c r="AK234" s="7">
        <v>2</v>
      </c>
    </row>
    <row r="235" spans="1:37">
      <c r="A235">
        <v>50</v>
      </c>
      <c r="B235" t="str">
        <f t="shared" si="6"/>
        <v>Over 40</v>
      </c>
      <c r="C235" t="s">
        <v>43</v>
      </c>
      <c r="D235" t="s">
        <v>63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323</v>
      </c>
      <c r="L235">
        <v>4</v>
      </c>
      <c r="M235" t="s">
        <v>39</v>
      </c>
      <c r="N235">
        <v>68</v>
      </c>
      <c r="O235">
        <v>3</v>
      </c>
      <c r="P235">
        <v>5</v>
      </c>
      <c r="Q235" t="s">
        <v>56</v>
      </c>
      <c r="R235">
        <v>4</v>
      </c>
      <c r="S235" t="s">
        <v>52</v>
      </c>
      <c r="T235">
        <v>19517</v>
      </c>
      <c r="U235">
        <v>24118</v>
      </c>
      <c r="V235">
        <v>3</v>
      </c>
      <c r="W235" t="s">
        <v>66</v>
      </c>
      <c r="X235" t="s">
        <v>43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 t="str">
        <f t="shared" si="7"/>
        <v>Good Experience</v>
      </c>
      <c r="AF235">
        <v>3</v>
      </c>
      <c r="AG235">
        <v>2</v>
      </c>
      <c r="AH235">
        <v>7</v>
      </c>
      <c r="AI235">
        <v>0</v>
      </c>
      <c r="AJ235">
        <v>0</v>
      </c>
      <c r="AK235">
        <v>6</v>
      </c>
    </row>
    <row r="236" spans="1:37">
      <c r="A236" s="7">
        <v>33</v>
      </c>
      <c r="B236" s="7" t="str">
        <f t="shared" si="6"/>
        <v>BtW 30-40</v>
      </c>
      <c r="C236" s="7" t="s">
        <v>35</v>
      </c>
      <c r="D236" s="7" t="s">
        <v>63</v>
      </c>
      <c r="E236" s="7">
        <v>813</v>
      </c>
      <c r="F236" s="7" t="s">
        <v>45</v>
      </c>
      <c r="G236" s="7">
        <v>14</v>
      </c>
      <c r="H236" s="7">
        <v>3</v>
      </c>
      <c r="I236" s="7" t="s">
        <v>51</v>
      </c>
      <c r="J236" s="7">
        <v>1</v>
      </c>
      <c r="K236" s="7">
        <v>325</v>
      </c>
      <c r="L236" s="7">
        <v>3</v>
      </c>
      <c r="M236" s="7" t="s">
        <v>46</v>
      </c>
      <c r="N236" s="7">
        <v>58</v>
      </c>
      <c r="O236" s="7">
        <v>3</v>
      </c>
      <c r="P236" s="7">
        <v>1</v>
      </c>
      <c r="Q236" s="7" t="s">
        <v>50</v>
      </c>
      <c r="R236" s="7">
        <v>4</v>
      </c>
      <c r="S236" s="7" t="s">
        <v>48</v>
      </c>
      <c r="T236" s="7">
        <v>2436</v>
      </c>
      <c r="U236" s="7">
        <v>22149</v>
      </c>
      <c r="V236" s="7">
        <v>5</v>
      </c>
      <c r="W236" s="7" t="s">
        <v>66</v>
      </c>
      <c r="X236" s="7" t="s">
        <v>35</v>
      </c>
      <c r="Y236" s="7">
        <v>13</v>
      </c>
      <c r="Z236" s="7">
        <v>3</v>
      </c>
      <c r="AA236" s="7">
        <v>3</v>
      </c>
      <c r="AB236" s="7">
        <v>80</v>
      </c>
      <c r="AC236" s="7">
        <v>1</v>
      </c>
      <c r="AD236" s="7">
        <v>8</v>
      </c>
      <c r="AE236" s="7" t="str">
        <f t="shared" si="7"/>
        <v>Experience</v>
      </c>
      <c r="AF236" s="7">
        <v>2</v>
      </c>
      <c r="AG236" s="7">
        <v>1</v>
      </c>
      <c r="AH236" s="7">
        <v>5</v>
      </c>
      <c r="AI236" s="7">
        <v>4</v>
      </c>
      <c r="AJ236" s="7">
        <v>0</v>
      </c>
      <c r="AK236" s="7">
        <v>4</v>
      </c>
    </row>
    <row r="237" spans="1:37">
      <c r="A237">
        <v>43</v>
      </c>
      <c r="B237" t="str">
        <f t="shared" si="6"/>
        <v>Over 40</v>
      </c>
      <c r="C237" t="s">
        <v>43</v>
      </c>
      <c r="D237" t="s">
        <v>63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327</v>
      </c>
      <c r="L237">
        <v>4</v>
      </c>
      <c r="M237" t="s">
        <v>39</v>
      </c>
      <c r="N237">
        <v>80</v>
      </c>
      <c r="O237">
        <v>3</v>
      </c>
      <c r="P237">
        <v>4</v>
      </c>
      <c r="Q237" t="s">
        <v>56</v>
      </c>
      <c r="R237">
        <v>4</v>
      </c>
      <c r="S237" t="s">
        <v>48</v>
      </c>
      <c r="T237">
        <v>16064</v>
      </c>
      <c r="U237">
        <v>7744</v>
      </c>
      <c r="V237">
        <v>5</v>
      </c>
      <c r="W237" t="s">
        <v>66</v>
      </c>
      <c r="X237" t="s">
        <v>35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 t="str">
        <f t="shared" si="7"/>
        <v>Good Experience</v>
      </c>
      <c r="AF237">
        <v>3</v>
      </c>
      <c r="AG237">
        <v>3</v>
      </c>
      <c r="AH237">
        <v>17</v>
      </c>
      <c r="AI237">
        <v>13</v>
      </c>
      <c r="AJ237">
        <v>1</v>
      </c>
      <c r="AK237">
        <v>9</v>
      </c>
    </row>
    <row r="238" spans="1:37">
      <c r="A238" s="7">
        <v>33</v>
      </c>
      <c r="B238" s="7" t="str">
        <f t="shared" si="6"/>
        <v>BtW 30-40</v>
      </c>
      <c r="C238" s="7" t="s">
        <v>35</v>
      </c>
      <c r="D238" s="7" t="s">
        <v>63</v>
      </c>
      <c r="E238" s="7">
        <v>465</v>
      </c>
      <c r="F238" s="7" t="s">
        <v>45</v>
      </c>
      <c r="G238" s="7">
        <v>2</v>
      </c>
      <c r="H238" s="7">
        <v>2</v>
      </c>
      <c r="I238" s="7" t="s">
        <v>38</v>
      </c>
      <c r="J238" s="7">
        <v>1</v>
      </c>
      <c r="K238" s="7">
        <v>328</v>
      </c>
      <c r="L238" s="7">
        <v>1</v>
      </c>
      <c r="M238" s="7" t="s">
        <v>39</v>
      </c>
      <c r="N238" s="7">
        <v>39</v>
      </c>
      <c r="O238" s="7">
        <v>3</v>
      </c>
      <c r="P238" s="7">
        <v>1</v>
      </c>
      <c r="Q238" s="7" t="s">
        <v>50</v>
      </c>
      <c r="R238" s="7">
        <v>1</v>
      </c>
      <c r="S238" s="7" t="s">
        <v>48</v>
      </c>
      <c r="T238" s="7">
        <v>2707</v>
      </c>
      <c r="U238" s="7">
        <v>21509</v>
      </c>
      <c r="V238" s="7">
        <v>7</v>
      </c>
      <c r="W238" s="7" t="s">
        <v>66</v>
      </c>
      <c r="X238" s="7" t="s">
        <v>43</v>
      </c>
      <c r="Y238" s="7">
        <v>20</v>
      </c>
      <c r="Z238" s="7">
        <v>4</v>
      </c>
      <c r="AA238" s="7">
        <v>1</v>
      </c>
      <c r="AB238" s="7">
        <v>80</v>
      </c>
      <c r="AC238" s="7">
        <v>0</v>
      </c>
      <c r="AD238" s="7">
        <v>13</v>
      </c>
      <c r="AE238" s="7" t="str">
        <f t="shared" si="7"/>
        <v>Good Experience</v>
      </c>
      <c r="AF238" s="7">
        <v>3</v>
      </c>
      <c r="AG238" s="7">
        <v>4</v>
      </c>
      <c r="AH238" s="7">
        <v>9</v>
      </c>
      <c r="AI238" s="7">
        <v>7</v>
      </c>
      <c r="AJ238" s="7">
        <v>1</v>
      </c>
      <c r="AK238" s="7">
        <v>7</v>
      </c>
    </row>
    <row r="239" spans="1:37">
      <c r="A239">
        <v>52</v>
      </c>
      <c r="B239" t="str">
        <f t="shared" si="6"/>
        <v>Over 40</v>
      </c>
      <c r="C239" t="s">
        <v>43</v>
      </c>
      <c r="D239" t="s">
        <v>65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329</v>
      </c>
      <c r="L239">
        <v>1</v>
      </c>
      <c r="M239" t="s">
        <v>46</v>
      </c>
      <c r="N239">
        <v>79</v>
      </c>
      <c r="O239">
        <v>2</v>
      </c>
      <c r="P239">
        <v>5</v>
      </c>
      <c r="Q239" t="s">
        <v>56</v>
      </c>
      <c r="R239">
        <v>3</v>
      </c>
      <c r="S239" t="s">
        <v>41</v>
      </c>
      <c r="T239">
        <v>19068</v>
      </c>
      <c r="U239">
        <v>21030</v>
      </c>
      <c r="V239">
        <v>1</v>
      </c>
      <c r="W239" t="s">
        <v>66</v>
      </c>
      <c r="X239" t="s">
        <v>35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 t="str">
        <f t="shared" si="7"/>
        <v>Good Experience</v>
      </c>
      <c r="AF239">
        <v>2</v>
      </c>
      <c r="AG239">
        <v>4</v>
      </c>
      <c r="AH239">
        <v>33</v>
      </c>
      <c r="AI239">
        <v>7</v>
      </c>
      <c r="AJ239">
        <v>15</v>
      </c>
      <c r="AK239">
        <v>12</v>
      </c>
    </row>
    <row r="240" spans="1:37">
      <c r="A240" s="7">
        <v>32</v>
      </c>
      <c r="B240" s="7" t="str">
        <f t="shared" si="6"/>
        <v>BtW 30-40</v>
      </c>
      <c r="C240" s="7" t="s">
        <v>43</v>
      </c>
      <c r="D240" s="7" t="s">
        <v>63</v>
      </c>
      <c r="E240" s="7">
        <v>1401</v>
      </c>
      <c r="F240" s="7" t="s">
        <v>37</v>
      </c>
      <c r="G240" s="7">
        <v>4</v>
      </c>
      <c r="H240" s="7">
        <v>2</v>
      </c>
      <c r="I240" s="7" t="s">
        <v>38</v>
      </c>
      <c r="J240" s="7">
        <v>1</v>
      </c>
      <c r="K240" s="7">
        <v>330</v>
      </c>
      <c r="L240" s="7">
        <v>3</v>
      </c>
      <c r="M240" s="7" t="s">
        <v>39</v>
      </c>
      <c r="N240" s="7">
        <v>56</v>
      </c>
      <c r="O240" s="7">
        <v>3</v>
      </c>
      <c r="P240" s="7">
        <v>1</v>
      </c>
      <c r="Q240" s="7" t="s">
        <v>57</v>
      </c>
      <c r="R240" s="7">
        <v>2</v>
      </c>
      <c r="S240" s="7" t="s">
        <v>48</v>
      </c>
      <c r="T240" s="7">
        <v>3931</v>
      </c>
      <c r="U240" s="7">
        <v>20990</v>
      </c>
      <c r="V240" s="7">
        <v>2</v>
      </c>
      <c r="W240" s="7" t="s">
        <v>66</v>
      </c>
      <c r="X240" s="7" t="s">
        <v>43</v>
      </c>
      <c r="Y240" s="7">
        <v>11</v>
      </c>
      <c r="Z240" s="7">
        <v>3</v>
      </c>
      <c r="AA240" s="7">
        <v>1</v>
      </c>
      <c r="AB240" s="7">
        <v>80</v>
      </c>
      <c r="AC240" s="7">
        <v>1</v>
      </c>
      <c r="AD240" s="7">
        <v>6</v>
      </c>
      <c r="AE240" s="7" t="str">
        <f t="shared" si="7"/>
        <v>Experience</v>
      </c>
      <c r="AF240" s="7">
        <v>5</v>
      </c>
      <c r="AG240" s="7">
        <v>3</v>
      </c>
      <c r="AH240" s="7">
        <v>4</v>
      </c>
      <c r="AI240" s="7">
        <v>3</v>
      </c>
      <c r="AJ240" s="7">
        <v>1</v>
      </c>
      <c r="AK240" s="7">
        <v>2</v>
      </c>
    </row>
    <row r="241" spans="1:37">
      <c r="A241">
        <v>32</v>
      </c>
      <c r="B241" t="str">
        <f t="shared" si="6"/>
        <v>BtW 30-40</v>
      </c>
      <c r="C241" t="s">
        <v>35</v>
      </c>
      <c r="D241" t="s">
        <v>63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331</v>
      </c>
      <c r="L241">
        <v>4</v>
      </c>
      <c r="M241" t="s">
        <v>46</v>
      </c>
      <c r="N241">
        <v>62</v>
      </c>
      <c r="O241">
        <v>2</v>
      </c>
      <c r="P241">
        <v>1</v>
      </c>
      <c r="Q241" t="s">
        <v>50</v>
      </c>
      <c r="R241">
        <v>3</v>
      </c>
      <c r="S241" t="s">
        <v>41</v>
      </c>
      <c r="T241">
        <v>3730</v>
      </c>
      <c r="U241">
        <v>9571</v>
      </c>
      <c r="V241">
        <v>0</v>
      </c>
      <c r="W241" t="s">
        <v>66</v>
      </c>
      <c r="X241" t="s">
        <v>35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 t="str">
        <f t="shared" si="7"/>
        <v>Slight Experience</v>
      </c>
      <c r="AF241">
        <v>2</v>
      </c>
      <c r="AG241">
        <v>1</v>
      </c>
      <c r="AH241">
        <v>3</v>
      </c>
      <c r="AI241">
        <v>2</v>
      </c>
      <c r="AJ241">
        <v>1</v>
      </c>
      <c r="AK241">
        <v>2</v>
      </c>
    </row>
    <row r="242" spans="1:37">
      <c r="A242" s="7">
        <v>39</v>
      </c>
      <c r="B242" s="7" t="str">
        <f t="shared" si="6"/>
        <v>BtW 30-40</v>
      </c>
      <c r="C242" s="7" t="s">
        <v>43</v>
      </c>
      <c r="D242" s="7" t="s">
        <v>63</v>
      </c>
      <c r="E242" s="7">
        <v>1431</v>
      </c>
      <c r="F242" s="7" t="s">
        <v>45</v>
      </c>
      <c r="G242" s="7">
        <v>1</v>
      </c>
      <c r="H242" s="7">
        <v>4</v>
      </c>
      <c r="I242" s="7" t="s">
        <v>51</v>
      </c>
      <c r="J242" s="7">
        <v>1</v>
      </c>
      <c r="K242" s="7">
        <v>332</v>
      </c>
      <c r="L242" s="7">
        <v>3</v>
      </c>
      <c r="M242" s="7" t="s">
        <v>39</v>
      </c>
      <c r="N242" s="7">
        <v>96</v>
      </c>
      <c r="O242" s="7">
        <v>3</v>
      </c>
      <c r="P242" s="7">
        <v>1</v>
      </c>
      <c r="Q242" s="7" t="s">
        <v>50</v>
      </c>
      <c r="R242" s="7">
        <v>3</v>
      </c>
      <c r="S242" s="7" t="s">
        <v>52</v>
      </c>
      <c r="T242" s="7">
        <v>2232</v>
      </c>
      <c r="U242" s="7">
        <v>15417</v>
      </c>
      <c r="V242" s="7">
        <v>7</v>
      </c>
      <c r="W242" s="7" t="s">
        <v>66</v>
      </c>
      <c r="X242" s="7" t="s">
        <v>43</v>
      </c>
      <c r="Y242" s="7">
        <v>14</v>
      </c>
      <c r="Z242" s="7">
        <v>3</v>
      </c>
      <c r="AA242" s="7">
        <v>3</v>
      </c>
      <c r="AB242" s="7">
        <v>80</v>
      </c>
      <c r="AC242" s="7">
        <v>3</v>
      </c>
      <c r="AD242" s="7">
        <v>7</v>
      </c>
      <c r="AE242" s="7" t="str">
        <f t="shared" si="7"/>
        <v>Experience</v>
      </c>
      <c r="AF242" s="7">
        <v>1</v>
      </c>
      <c r="AG242" s="7">
        <v>3</v>
      </c>
      <c r="AH242" s="7">
        <v>3</v>
      </c>
      <c r="AI242" s="7">
        <v>2</v>
      </c>
      <c r="AJ242" s="7">
        <v>1</v>
      </c>
      <c r="AK242" s="7">
        <v>2</v>
      </c>
    </row>
    <row r="243" spans="1:37">
      <c r="A243">
        <v>32</v>
      </c>
      <c r="B243" t="str">
        <f t="shared" si="6"/>
        <v>BtW 30-40</v>
      </c>
      <c r="C243" t="s">
        <v>43</v>
      </c>
      <c r="D243" t="s">
        <v>65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333</v>
      </c>
      <c r="L243">
        <v>3</v>
      </c>
      <c r="M243" t="s">
        <v>46</v>
      </c>
      <c r="N243">
        <v>100</v>
      </c>
      <c r="O243">
        <v>3</v>
      </c>
      <c r="P243">
        <v>2</v>
      </c>
      <c r="Q243" t="s">
        <v>40</v>
      </c>
      <c r="R243">
        <v>4</v>
      </c>
      <c r="S243" t="s">
        <v>48</v>
      </c>
      <c r="T243">
        <v>4465</v>
      </c>
      <c r="U243">
        <v>12069</v>
      </c>
      <c r="V243">
        <v>0</v>
      </c>
      <c r="W243" t="s">
        <v>66</v>
      </c>
      <c r="X243" t="s">
        <v>43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 t="str">
        <f t="shared" si="7"/>
        <v>Slight Experience</v>
      </c>
      <c r="AF243">
        <v>2</v>
      </c>
      <c r="AG243">
        <v>3</v>
      </c>
      <c r="AH243">
        <v>3</v>
      </c>
      <c r="AI243">
        <v>2</v>
      </c>
      <c r="AJ243">
        <v>2</v>
      </c>
      <c r="AK243">
        <v>2</v>
      </c>
    </row>
    <row r="244" spans="1:37">
      <c r="A244" s="7">
        <v>41</v>
      </c>
      <c r="B244" s="7" t="str">
        <f t="shared" si="6"/>
        <v>Over 40</v>
      </c>
      <c r="C244" s="7" t="s">
        <v>43</v>
      </c>
      <c r="D244" s="7" t="s">
        <v>63</v>
      </c>
      <c r="E244" s="7">
        <v>1411</v>
      </c>
      <c r="F244" s="7" t="s">
        <v>45</v>
      </c>
      <c r="G244" s="7">
        <v>19</v>
      </c>
      <c r="H244" s="7">
        <v>2</v>
      </c>
      <c r="I244" s="7" t="s">
        <v>38</v>
      </c>
      <c r="J244" s="7">
        <v>1</v>
      </c>
      <c r="K244" s="7">
        <v>334</v>
      </c>
      <c r="L244" s="7">
        <v>3</v>
      </c>
      <c r="M244" s="7" t="s">
        <v>46</v>
      </c>
      <c r="N244" s="7">
        <v>36</v>
      </c>
      <c r="O244" s="7">
        <v>3</v>
      </c>
      <c r="P244" s="7">
        <v>2</v>
      </c>
      <c r="Q244" s="7" t="s">
        <v>47</v>
      </c>
      <c r="R244" s="7">
        <v>1</v>
      </c>
      <c r="S244" s="7" t="s">
        <v>52</v>
      </c>
      <c r="T244" s="7">
        <v>3072</v>
      </c>
      <c r="U244" s="7">
        <v>19877</v>
      </c>
      <c r="V244" s="7">
        <v>2</v>
      </c>
      <c r="W244" s="7" t="s">
        <v>66</v>
      </c>
      <c r="X244" s="7" t="s">
        <v>43</v>
      </c>
      <c r="Y244" s="7">
        <v>16</v>
      </c>
      <c r="Z244" s="7">
        <v>3</v>
      </c>
      <c r="AA244" s="7">
        <v>1</v>
      </c>
      <c r="AB244" s="7">
        <v>80</v>
      </c>
      <c r="AC244" s="7">
        <v>2</v>
      </c>
      <c r="AD244" s="7">
        <v>17</v>
      </c>
      <c r="AE244" s="7" t="str">
        <f t="shared" si="7"/>
        <v>Good Experience</v>
      </c>
      <c r="AF244" s="7">
        <v>2</v>
      </c>
      <c r="AG244" s="7">
        <v>2</v>
      </c>
      <c r="AH244" s="7">
        <v>1</v>
      </c>
      <c r="AI244" s="7">
        <v>0</v>
      </c>
      <c r="AJ244" s="7">
        <v>0</v>
      </c>
      <c r="AK244" s="7">
        <v>0</v>
      </c>
    </row>
    <row r="245" spans="1:37">
      <c r="A245">
        <v>40</v>
      </c>
      <c r="B245" t="str">
        <f t="shared" si="6"/>
        <v>Over 40</v>
      </c>
      <c r="C245" t="s">
        <v>43</v>
      </c>
      <c r="D245" t="s">
        <v>63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335</v>
      </c>
      <c r="L245">
        <v>1</v>
      </c>
      <c r="M245" t="s">
        <v>46</v>
      </c>
      <c r="N245">
        <v>62</v>
      </c>
      <c r="O245">
        <v>3</v>
      </c>
      <c r="P245">
        <v>2</v>
      </c>
      <c r="Q245" t="s">
        <v>47</v>
      </c>
      <c r="R245">
        <v>4</v>
      </c>
      <c r="S245" t="s">
        <v>52</v>
      </c>
      <c r="T245">
        <v>3319</v>
      </c>
      <c r="U245">
        <v>24447</v>
      </c>
      <c r="V245">
        <v>1</v>
      </c>
      <c r="W245" t="s">
        <v>66</v>
      </c>
      <c r="X245" t="s">
        <v>43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 t="str">
        <f t="shared" si="7"/>
        <v>Experience</v>
      </c>
      <c r="AF245">
        <v>3</v>
      </c>
      <c r="AG245">
        <v>3</v>
      </c>
      <c r="AH245">
        <v>9</v>
      </c>
      <c r="AI245">
        <v>8</v>
      </c>
      <c r="AJ245">
        <v>4</v>
      </c>
      <c r="AK245">
        <v>7</v>
      </c>
    </row>
    <row r="246" spans="1:37">
      <c r="A246" s="7">
        <v>45</v>
      </c>
      <c r="B246" s="7" t="str">
        <f t="shared" si="6"/>
        <v>Over 40</v>
      </c>
      <c r="C246" s="7" t="s">
        <v>43</v>
      </c>
      <c r="D246" s="7" t="s">
        <v>63</v>
      </c>
      <c r="E246" s="7">
        <v>252</v>
      </c>
      <c r="F246" s="7" t="s">
        <v>45</v>
      </c>
      <c r="G246" s="7">
        <v>1</v>
      </c>
      <c r="H246" s="7">
        <v>3</v>
      </c>
      <c r="I246" s="7" t="s">
        <v>49</v>
      </c>
      <c r="J246" s="7">
        <v>1</v>
      </c>
      <c r="K246" s="7">
        <v>336</v>
      </c>
      <c r="L246" s="7">
        <v>3</v>
      </c>
      <c r="M246" s="7" t="s">
        <v>46</v>
      </c>
      <c r="N246" s="7">
        <v>70</v>
      </c>
      <c r="O246" s="7">
        <v>4</v>
      </c>
      <c r="P246" s="7">
        <v>5</v>
      </c>
      <c r="Q246" s="7" t="s">
        <v>56</v>
      </c>
      <c r="R246" s="7">
        <v>4</v>
      </c>
      <c r="S246" s="7" t="s">
        <v>48</v>
      </c>
      <c r="T246" s="7">
        <v>19202</v>
      </c>
      <c r="U246" s="7">
        <v>15970</v>
      </c>
      <c r="V246" s="7">
        <v>0</v>
      </c>
      <c r="W246" s="7" t="s">
        <v>66</v>
      </c>
      <c r="X246" s="7" t="s">
        <v>43</v>
      </c>
      <c r="Y246" s="7">
        <v>11</v>
      </c>
      <c r="Z246" s="7">
        <v>3</v>
      </c>
      <c r="AA246" s="7">
        <v>3</v>
      </c>
      <c r="AB246" s="7">
        <v>80</v>
      </c>
      <c r="AC246" s="7">
        <v>1</v>
      </c>
      <c r="AD246" s="7">
        <v>25</v>
      </c>
      <c r="AE246" s="7" t="str">
        <f t="shared" si="7"/>
        <v>Good Experience</v>
      </c>
      <c r="AF246" s="7">
        <v>2</v>
      </c>
      <c r="AG246" s="7">
        <v>3</v>
      </c>
      <c r="AH246" s="7">
        <v>24</v>
      </c>
      <c r="AI246" s="7">
        <v>0</v>
      </c>
      <c r="AJ246" s="7">
        <v>1</v>
      </c>
      <c r="AK246" s="7">
        <v>7</v>
      </c>
    </row>
    <row r="247" spans="1:37">
      <c r="A247">
        <v>31</v>
      </c>
      <c r="B247" t="str">
        <f t="shared" si="6"/>
        <v>BtW 30-40</v>
      </c>
      <c r="C247" t="s">
        <v>43</v>
      </c>
      <c r="D247" t="s">
        <v>64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337</v>
      </c>
      <c r="L247">
        <v>2</v>
      </c>
      <c r="M247" t="s">
        <v>46</v>
      </c>
      <c r="N247">
        <v>73</v>
      </c>
      <c r="O247">
        <v>3</v>
      </c>
      <c r="P247">
        <v>3</v>
      </c>
      <c r="Q247" t="s">
        <v>58</v>
      </c>
      <c r="R247">
        <v>3</v>
      </c>
      <c r="S247" t="s">
        <v>52</v>
      </c>
      <c r="T247">
        <v>13675</v>
      </c>
      <c r="U247">
        <v>13523</v>
      </c>
      <c r="V247">
        <v>9</v>
      </c>
      <c r="W247" t="s">
        <v>66</v>
      </c>
      <c r="X247" t="s">
        <v>43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 t="str">
        <f t="shared" si="7"/>
        <v>Experience</v>
      </c>
      <c r="AF247">
        <v>3</v>
      </c>
      <c r="AG247">
        <v>3</v>
      </c>
      <c r="AH247">
        <v>2</v>
      </c>
      <c r="AI247">
        <v>2</v>
      </c>
      <c r="AJ247">
        <v>2</v>
      </c>
      <c r="AK247">
        <v>2</v>
      </c>
    </row>
    <row r="248" spans="1:37">
      <c r="A248" s="7">
        <v>33</v>
      </c>
      <c r="B248" s="7" t="str">
        <f t="shared" si="6"/>
        <v>BtW 30-40</v>
      </c>
      <c r="C248" s="7" t="s">
        <v>43</v>
      </c>
      <c r="D248" s="7" t="s">
        <v>63</v>
      </c>
      <c r="E248" s="7">
        <v>832</v>
      </c>
      <c r="F248" s="7" t="s">
        <v>45</v>
      </c>
      <c r="G248" s="7">
        <v>5</v>
      </c>
      <c r="H248" s="7">
        <v>4</v>
      </c>
      <c r="I248" s="7" t="s">
        <v>38</v>
      </c>
      <c r="J248" s="7">
        <v>1</v>
      </c>
      <c r="K248" s="7">
        <v>338</v>
      </c>
      <c r="L248" s="7">
        <v>3</v>
      </c>
      <c r="M248" s="7" t="s">
        <v>39</v>
      </c>
      <c r="N248" s="7">
        <v>63</v>
      </c>
      <c r="O248" s="7">
        <v>2</v>
      </c>
      <c r="P248" s="7">
        <v>1</v>
      </c>
      <c r="Q248" s="7" t="s">
        <v>47</v>
      </c>
      <c r="R248" s="7">
        <v>4</v>
      </c>
      <c r="S248" s="7" t="s">
        <v>48</v>
      </c>
      <c r="T248" s="7">
        <v>2911</v>
      </c>
      <c r="U248" s="7">
        <v>14776</v>
      </c>
      <c r="V248" s="7">
        <v>1</v>
      </c>
      <c r="W248" s="7" t="s">
        <v>66</v>
      </c>
      <c r="X248" s="7" t="s">
        <v>43</v>
      </c>
      <c r="Y248" s="7">
        <v>13</v>
      </c>
      <c r="Z248" s="7">
        <v>3</v>
      </c>
      <c r="AA248" s="7">
        <v>3</v>
      </c>
      <c r="AB248" s="7">
        <v>80</v>
      </c>
      <c r="AC248" s="7">
        <v>1</v>
      </c>
      <c r="AD248" s="7">
        <v>2</v>
      </c>
      <c r="AE248" s="7" t="str">
        <f t="shared" si="7"/>
        <v>Slight Experience</v>
      </c>
      <c r="AF248" s="7">
        <v>2</v>
      </c>
      <c r="AG248" s="7">
        <v>2</v>
      </c>
      <c r="AH248" s="7">
        <v>2</v>
      </c>
      <c r="AI248" s="7">
        <v>2</v>
      </c>
      <c r="AJ248" s="7">
        <v>0</v>
      </c>
      <c r="AK248" s="7">
        <v>2</v>
      </c>
    </row>
    <row r="249" spans="1:37">
      <c r="A249">
        <v>34</v>
      </c>
      <c r="B249" t="str">
        <f t="shared" si="6"/>
        <v>BtW 30-40</v>
      </c>
      <c r="C249" t="s">
        <v>43</v>
      </c>
      <c r="D249" t="s">
        <v>63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339</v>
      </c>
      <c r="L249">
        <v>4</v>
      </c>
      <c r="M249" t="s">
        <v>46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48</v>
      </c>
      <c r="T249">
        <v>5957</v>
      </c>
      <c r="U249">
        <v>23687</v>
      </c>
      <c r="V249">
        <v>6</v>
      </c>
      <c r="W249" t="s">
        <v>66</v>
      </c>
      <c r="X249" t="s">
        <v>43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 t="str">
        <f t="shared" si="7"/>
        <v>Good Experience</v>
      </c>
      <c r="AF249">
        <v>3</v>
      </c>
      <c r="AG249">
        <v>3</v>
      </c>
      <c r="AH249">
        <v>11</v>
      </c>
      <c r="AI249">
        <v>9</v>
      </c>
      <c r="AJ249">
        <v>5</v>
      </c>
      <c r="AK249">
        <v>9</v>
      </c>
    </row>
    <row r="250" spans="1:37">
      <c r="A250" s="7">
        <v>37</v>
      </c>
      <c r="B250" s="7" t="str">
        <f t="shared" si="6"/>
        <v>BtW 30-40</v>
      </c>
      <c r="C250" s="7" t="s">
        <v>43</v>
      </c>
      <c r="D250" s="7" t="s">
        <v>63</v>
      </c>
      <c r="E250" s="7">
        <v>1017</v>
      </c>
      <c r="F250" s="7" t="s">
        <v>45</v>
      </c>
      <c r="G250" s="7">
        <v>1</v>
      </c>
      <c r="H250" s="7">
        <v>2</v>
      </c>
      <c r="I250" s="7" t="s">
        <v>51</v>
      </c>
      <c r="J250" s="7">
        <v>1</v>
      </c>
      <c r="K250" s="7">
        <v>340</v>
      </c>
      <c r="L250" s="7">
        <v>3</v>
      </c>
      <c r="M250" s="7" t="s">
        <v>39</v>
      </c>
      <c r="N250" s="7">
        <v>83</v>
      </c>
      <c r="O250" s="7">
        <v>2</v>
      </c>
      <c r="P250" s="7">
        <v>1</v>
      </c>
      <c r="Q250" s="7" t="s">
        <v>47</v>
      </c>
      <c r="R250" s="7">
        <v>1</v>
      </c>
      <c r="S250" s="7" t="s">
        <v>48</v>
      </c>
      <c r="T250" s="7">
        <v>3920</v>
      </c>
      <c r="U250" s="7">
        <v>18697</v>
      </c>
      <c r="V250" s="7">
        <v>2</v>
      </c>
      <c r="W250" s="7" t="s">
        <v>66</v>
      </c>
      <c r="X250" s="7" t="s">
        <v>43</v>
      </c>
      <c r="Y250" s="7">
        <v>14</v>
      </c>
      <c r="Z250" s="7">
        <v>3</v>
      </c>
      <c r="AA250" s="7">
        <v>1</v>
      </c>
      <c r="AB250" s="7">
        <v>80</v>
      </c>
      <c r="AC250" s="7">
        <v>1</v>
      </c>
      <c r="AD250" s="7">
        <v>17</v>
      </c>
      <c r="AE250" s="7" t="str">
        <f t="shared" si="7"/>
        <v>Good Experience</v>
      </c>
      <c r="AF250" s="7">
        <v>2</v>
      </c>
      <c r="AG250" s="7">
        <v>2</v>
      </c>
      <c r="AH250" s="7">
        <v>3</v>
      </c>
      <c r="AI250" s="7">
        <v>1</v>
      </c>
      <c r="AJ250" s="7">
        <v>0</v>
      </c>
      <c r="AK250" s="7">
        <v>2</v>
      </c>
    </row>
    <row r="251" spans="1:37">
      <c r="A251">
        <v>45</v>
      </c>
      <c r="B251" t="str">
        <f t="shared" si="6"/>
        <v>Over 40</v>
      </c>
      <c r="C251" t="s">
        <v>43</v>
      </c>
      <c r="D251" t="s">
        <v>64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341</v>
      </c>
      <c r="L251">
        <v>1</v>
      </c>
      <c r="M251" t="s">
        <v>46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48</v>
      </c>
      <c r="T251">
        <v>6434</v>
      </c>
      <c r="U251">
        <v>5118</v>
      </c>
      <c r="V251">
        <v>4</v>
      </c>
      <c r="W251" t="s">
        <v>66</v>
      </c>
      <c r="X251" t="s">
        <v>43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 t="str">
        <f t="shared" si="7"/>
        <v>Experience</v>
      </c>
      <c r="AF251">
        <v>1</v>
      </c>
      <c r="AG251">
        <v>3</v>
      </c>
      <c r="AH251">
        <v>3</v>
      </c>
      <c r="AI251">
        <v>2</v>
      </c>
      <c r="AJ251">
        <v>0</v>
      </c>
      <c r="AK251">
        <v>2</v>
      </c>
    </row>
    <row r="252" spans="1:37">
      <c r="A252" s="7">
        <v>37</v>
      </c>
      <c r="B252" s="7" t="str">
        <f t="shared" si="6"/>
        <v>BtW 30-40</v>
      </c>
      <c r="C252" s="7" t="s">
        <v>35</v>
      </c>
      <c r="D252" s="7" t="s">
        <v>64</v>
      </c>
      <c r="E252" s="7">
        <v>504</v>
      </c>
      <c r="F252" s="7" t="s">
        <v>45</v>
      </c>
      <c r="G252" s="7">
        <v>10</v>
      </c>
      <c r="H252" s="7">
        <v>3</v>
      </c>
      <c r="I252" s="7" t="s">
        <v>51</v>
      </c>
      <c r="J252" s="7">
        <v>1</v>
      </c>
      <c r="K252" s="7">
        <v>342</v>
      </c>
      <c r="L252" s="7">
        <v>1</v>
      </c>
      <c r="M252" s="7" t="s">
        <v>46</v>
      </c>
      <c r="N252" s="7">
        <v>61</v>
      </c>
      <c r="O252" s="7">
        <v>3</v>
      </c>
      <c r="P252" s="7">
        <v>3</v>
      </c>
      <c r="Q252" s="7" t="s">
        <v>53</v>
      </c>
      <c r="R252" s="7">
        <v>3</v>
      </c>
      <c r="S252" s="7" t="s">
        <v>52</v>
      </c>
      <c r="T252" s="7">
        <v>10048</v>
      </c>
      <c r="U252" s="7">
        <v>22573</v>
      </c>
      <c r="V252" s="7">
        <v>6</v>
      </c>
      <c r="W252" s="7" t="s">
        <v>66</v>
      </c>
      <c r="X252" s="7" t="s">
        <v>43</v>
      </c>
      <c r="Y252" s="7">
        <v>11</v>
      </c>
      <c r="Z252" s="7">
        <v>3</v>
      </c>
      <c r="AA252" s="7">
        <v>2</v>
      </c>
      <c r="AB252" s="7">
        <v>80</v>
      </c>
      <c r="AC252" s="7">
        <v>2</v>
      </c>
      <c r="AD252" s="7">
        <v>17</v>
      </c>
      <c r="AE252" s="7" t="str">
        <f t="shared" si="7"/>
        <v>Good Experience</v>
      </c>
      <c r="AF252" s="7">
        <v>5</v>
      </c>
      <c r="AG252" s="7">
        <v>3</v>
      </c>
      <c r="AH252" s="7">
        <v>1</v>
      </c>
      <c r="AI252" s="7">
        <v>0</v>
      </c>
      <c r="AJ252" s="7">
        <v>0</v>
      </c>
      <c r="AK252" s="7">
        <v>0</v>
      </c>
    </row>
    <row r="253" spans="1:37">
      <c r="A253">
        <v>39</v>
      </c>
      <c r="B253" t="str">
        <f t="shared" si="6"/>
        <v>BtW 30-40</v>
      </c>
      <c r="C253" t="s">
        <v>43</v>
      </c>
      <c r="D253" t="s">
        <v>64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343</v>
      </c>
      <c r="L253">
        <v>3</v>
      </c>
      <c r="M253" t="s">
        <v>39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41</v>
      </c>
      <c r="T253">
        <v>10938</v>
      </c>
      <c r="U253">
        <v>6420</v>
      </c>
      <c r="V253">
        <v>0</v>
      </c>
      <c r="W253" t="s">
        <v>66</v>
      </c>
      <c r="X253" t="s">
        <v>43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 t="str">
        <f t="shared" si="7"/>
        <v>Good Experience</v>
      </c>
      <c r="AF253">
        <v>1</v>
      </c>
      <c r="AG253">
        <v>3</v>
      </c>
      <c r="AH253">
        <v>19</v>
      </c>
      <c r="AI253">
        <v>6</v>
      </c>
      <c r="AJ253">
        <v>11</v>
      </c>
      <c r="AK253">
        <v>8</v>
      </c>
    </row>
    <row r="254" spans="1:37">
      <c r="A254" s="7">
        <v>29</v>
      </c>
      <c r="B254" s="7" t="str">
        <f t="shared" si="6"/>
        <v>Under 30</v>
      </c>
      <c r="C254" s="7" t="s">
        <v>43</v>
      </c>
      <c r="D254" s="7" t="s">
        <v>63</v>
      </c>
      <c r="E254" s="7">
        <v>665</v>
      </c>
      <c r="F254" s="7" t="s">
        <v>45</v>
      </c>
      <c r="G254" s="7">
        <v>15</v>
      </c>
      <c r="H254" s="7">
        <v>3</v>
      </c>
      <c r="I254" s="7" t="s">
        <v>38</v>
      </c>
      <c r="J254" s="7">
        <v>1</v>
      </c>
      <c r="K254" s="7">
        <v>346</v>
      </c>
      <c r="L254" s="7">
        <v>3</v>
      </c>
      <c r="M254" s="7" t="s">
        <v>46</v>
      </c>
      <c r="N254" s="7">
        <v>60</v>
      </c>
      <c r="O254" s="7">
        <v>3</v>
      </c>
      <c r="P254" s="7">
        <v>1</v>
      </c>
      <c r="Q254" s="7" t="s">
        <v>47</v>
      </c>
      <c r="R254" s="7">
        <v>4</v>
      </c>
      <c r="S254" s="7" t="s">
        <v>41</v>
      </c>
      <c r="T254" s="7">
        <v>2340</v>
      </c>
      <c r="U254" s="7">
        <v>22673</v>
      </c>
      <c r="V254" s="7">
        <v>1</v>
      </c>
      <c r="W254" s="7" t="s">
        <v>66</v>
      </c>
      <c r="X254" s="7" t="s">
        <v>43</v>
      </c>
      <c r="Y254" s="7">
        <v>19</v>
      </c>
      <c r="Z254" s="7">
        <v>3</v>
      </c>
      <c r="AA254" s="7">
        <v>1</v>
      </c>
      <c r="AB254" s="7">
        <v>80</v>
      </c>
      <c r="AC254" s="7">
        <v>0</v>
      </c>
      <c r="AD254" s="7">
        <v>6</v>
      </c>
      <c r="AE254" s="7" t="str">
        <f t="shared" si="7"/>
        <v>Experience</v>
      </c>
      <c r="AF254" s="7">
        <v>1</v>
      </c>
      <c r="AG254" s="7">
        <v>3</v>
      </c>
      <c r="AH254" s="7">
        <v>6</v>
      </c>
      <c r="AI254" s="7">
        <v>5</v>
      </c>
      <c r="AJ254" s="7">
        <v>1</v>
      </c>
      <c r="AK254" s="7">
        <v>5</v>
      </c>
    </row>
    <row r="255" spans="1:37">
      <c r="A255">
        <v>42</v>
      </c>
      <c r="B255" t="str">
        <f t="shared" si="6"/>
        <v>Over 40</v>
      </c>
      <c r="C255" t="s">
        <v>43</v>
      </c>
      <c r="D255" t="s">
        <v>63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347</v>
      </c>
      <c r="L255">
        <v>4</v>
      </c>
      <c r="M255" t="s">
        <v>39</v>
      </c>
      <c r="N255">
        <v>82</v>
      </c>
      <c r="O255">
        <v>4</v>
      </c>
      <c r="P255">
        <v>2</v>
      </c>
      <c r="Q255" t="s">
        <v>47</v>
      </c>
      <c r="R255">
        <v>1</v>
      </c>
      <c r="S255" t="s">
        <v>41</v>
      </c>
      <c r="T255">
        <v>6545</v>
      </c>
      <c r="U255">
        <v>23016</v>
      </c>
      <c r="V255">
        <v>3</v>
      </c>
      <c r="W255" t="s">
        <v>66</v>
      </c>
      <c r="X255" t="s">
        <v>35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 t="str">
        <f t="shared" si="7"/>
        <v>Experience</v>
      </c>
      <c r="AF255">
        <v>1</v>
      </c>
      <c r="AG255">
        <v>3</v>
      </c>
      <c r="AH255">
        <v>3</v>
      </c>
      <c r="AI255">
        <v>2</v>
      </c>
      <c r="AJ255">
        <v>0</v>
      </c>
      <c r="AK255">
        <v>2</v>
      </c>
    </row>
    <row r="256" spans="1:37">
      <c r="A256" s="7">
        <v>29</v>
      </c>
      <c r="B256" s="7" t="str">
        <f t="shared" si="6"/>
        <v>Under 30</v>
      </c>
      <c r="C256" s="7" t="s">
        <v>43</v>
      </c>
      <c r="D256" s="7" t="s">
        <v>63</v>
      </c>
      <c r="E256" s="7">
        <v>1247</v>
      </c>
      <c r="F256" s="7" t="s">
        <v>37</v>
      </c>
      <c r="G256" s="7">
        <v>20</v>
      </c>
      <c r="H256" s="7">
        <v>2</v>
      </c>
      <c r="I256" s="7" t="s">
        <v>59</v>
      </c>
      <c r="J256" s="7">
        <v>1</v>
      </c>
      <c r="K256" s="7">
        <v>349</v>
      </c>
      <c r="L256" s="7">
        <v>4</v>
      </c>
      <c r="M256" s="7" t="s">
        <v>46</v>
      </c>
      <c r="N256" s="7">
        <v>45</v>
      </c>
      <c r="O256" s="7">
        <v>3</v>
      </c>
      <c r="P256" s="7">
        <v>2</v>
      </c>
      <c r="Q256" s="7" t="s">
        <v>40</v>
      </c>
      <c r="R256" s="7">
        <v>4</v>
      </c>
      <c r="S256" s="7" t="s">
        <v>52</v>
      </c>
      <c r="T256" s="7">
        <v>6931</v>
      </c>
      <c r="U256" s="7">
        <v>10732</v>
      </c>
      <c r="V256" s="7">
        <v>2</v>
      </c>
      <c r="W256" s="7" t="s">
        <v>66</v>
      </c>
      <c r="X256" s="7" t="s">
        <v>43</v>
      </c>
      <c r="Y256" s="7">
        <v>14</v>
      </c>
      <c r="Z256" s="7">
        <v>3</v>
      </c>
      <c r="AA256" s="7">
        <v>4</v>
      </c>
      <c r="AB256" s="7">
        <v>80</v>
      </c>
      <c r="AC256" s="7">
        <v>1</v>
      </c>
      <c r="AD256" s="7">
        <v>10</v>
      </c>
      <c r="AE256" s="7" t="str">
        <f t="shared" si="7"/>
        <v>Experience</v>
      </c>
      <c r="AF256" s="7">
        <v>2</v>
      </c>
      <c r="AG256" s="7">
        <v>3</v>
      </c>
      <c r="AH256" s="7">
        <v>3</v>
      </c>
      <c r="AI256" s="7">
        <v>2</v>
      </c>
      <c r="AJ256" s="7">
        <v>0</v>
      </c>
      <c r="AK256" s="7">
        <v>2</v>
      </c>
    </row>
    <row r="257" spans="1:37">
      <c r="A257">
        <v>25</v>
      </c>
      <c r="B257" t="str">
        <f t="shared" si="6"/>
        <v>Under 30</v>
      </c>
      <c r="C257" t="s">
        <v>43</v>
      </c>
      <c r="D257" t="s">
        <v>63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350</v>
      </c>
      <c r="L257">
        <v>1</v>
      </c>
      <c r="M257" t="s">
        <v>39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48</v>
      </c>
      <c r="T257">
        <v>4898</v>
      </c>
      <c r="U257">
        <v>7505</v>
      </c>
      <c r="V257">
        <v>0</v>
      </c>
      <c r="W257" t="s">
        <v>66</v>
      </c>
      <c r="X257" t="s">
        <v>43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 t="str">
        <f t="shared" si="7"/>
        <v>Slight Experience</v>
      </c>
      <c r="AF257">
        <v>3</v>
      </c>
      <c r="AG257">
        <v>3</v>
      </c>
      <c r="AH257">
        <v>4</v>
      </c>
      <c r="AI257">
        <v>2</v>
      </c>
      <c r="AJ257">
        <v>1</v>
      </c>
      <c r="AK257">
        <v>2</v>
      </c>
    </row>
    <row r="258" spans="1:37">
      <c r="A258" s="7">
        <v>42</v>
      </c>
      <c r="B258" s="7" t="str">
        <f t="shared" si="6"/>
        <v>Over 40</v>
      </c>
      <c r="C258" s="7" t="s">
        <v>43</v>
      </c>
      <c r="D258" s="7" t="s">
        <v>63</v>
      </c>
      <c r="E258" s="7">
        <v>269</v>
      </c>
      <c r="F258" s="7" t="s">
        <v>45</v>
      </c>
      <c r="G258" s="7">
        <v>2</v>
      </c>
      <c r="H258" s="7">
        <v>3</v>
      </c>
      <c r="I258" s="7" t="s">
        <v>51</v>
      </c>
      <c r="J258" s="7">
        <v>1</v>
      </c>
      <c r="K258" s="7">
        <v>351</v>
      </c>
      <c r="L258" s="7">
        <v>4</v>
      </c>
      <c r="M258" s="7" t="s">
        <v>39</v>
      </c>
      <c r="N258" s="7">
        <v>56</v>
      </c>
      <c r="O258" s="7">
        <v>2</v>
      </c>
      <c r="P258" s="7">
        <v>1</v>
      </c>
      <c r="Q258" s="7" t="s">
        <v>50</v>
      </c>
      <c r="R258" s="7">
        <v>1</v>
      </c>
      <c r="S258" s="7" t="s">
        <v>52</v>
      </c>
      <c r="T258" s="7">
        <v>2593</v>
      </c>
      <c r="U258" s="7">
        <v>8007</v>
      </c>
      <c r="V258" s="7">
        <v>0</v>
      </c>
      <c r="W258" s="7" t="s">
        <v>66</v>
      </c>
      <c r="X258" s="7" t="s">
        <v>35</v>
      </c>
      <c r="Y258" s="7">
        <v>11</v>
      </c>
      <c r="Z258" s="7">
        <v>3</v>
      </c>
      <c r="AA258" s="7">
        <v>3</v>
      </c>
      <c r="AB258" s="7">
        <v>80</v>
      </c>
      <c r="AC258" s="7">
        <v>1</v>
      </c>
      <c r="AD258" s="7">
        <v>10</v>
      </c>
      <c r="AE258" s="7" t="str">
        <f t="shared" si="7"/>
        <v>Experience</v>
      </c>
      <c r="AF258" s="7">
        <v>4</v>
      </c>
      <c r="AG258" s="7">
        <v>3</v>
      </c>
      <c r="AH258" s="7">
        <v>9</v>
      </c>
      <c r="AI258" s="7">
        <v>6</v>
      </c>
      <c r="AJ258" s="7">
        <v>7</v>
      </c>
      <c r="AK258" s="7">
        <v>8</v>
      </c>
    </row>
    <row r="259" spans="1:37">
      <c r="A259">
        <v>40</v>
      </c>
      <c r="B259" t="str">
        <f t="shared" ref="B259:B322" si="8">IF(A259&lt;30,"Under 30",IF(A259&lt;40,"BtW 30-40","Over 40"))</f>
        <v>Over 40</v>
      </c>
      <c r="C259" t="s">
        <v>43</v>
      </c>
      <c r="D259" t="s">
        <v>63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352</v>
      </c>
      <c r="L259">
        <v>1</v>
      </c>
      <c r="M259" t="s">
        <v>46</v>
      </c>
      <c r="N259">
        <v>49</v>
      </c>
      <c r="O259">
        <v>3</v>
      </c>
      <c r="P259">
        <v>5</v>
      </c>
      <c r="Q259" t="s">
        <v>58</v>
      </c>
      <c r="R259">
        <v>3</v>
      </c>
      <c r="S259" t="s">
        <v>52</v>
      </c>
      <c r="T259">
        <v>19436</v>
      </c>
      <c r="U259">
        <v>5949</v>
      </c>
      <c r="V259">
        <v>0</v>
      </c>
      <c r="W259" t="s">
        <v>66</v>
      </c>
      <c r="X259" t="s">
        <v>43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 t="str">
        <f t="shared" ref="AE259:AE322" si="9">IF(AD259&lt;=5,"Slight Experience", IF(AD259&lt;=10,"Experience","Good Experience"))</f>
        <v>Good Experience</v>
      </c>
      <c r="AF259">
        <v>5</v>
      </c>
      <c r="AG259">
        <v>3</v>
      </c>
      <c r="AH259">
        <v>21</v>
      </c>
      <c r="AI259">
        <v>7</v>
      </c>
      <c r="AJ259">
        <v>3</v>
      </c>
      <c r="AK259">
        <v>9</v>
      </c>
    </row>
    <row r="260" spans="1:37">
      <c r="A260" s="7">
        <v>51</v>
      </c>
      <c r="B260" s="7" t="str">
        <f t="shared" si="8"/>
        <v>Over 40</v>
      </c>
      <c r="C260" s="7" t="s">
        <v>43</v>
      </c>
      <c r="D260" s="7" t="s">
        <v>63</v>
      </c>
      <c r="E260" s="7">
        <v>833</v>
      </c>
      <c r="F260" s="7" t="s">
        <v>45</v>
      </c>
      <c r="G260" s="7">
        <v>1</v>
      </c>
      <c r="H260" s="7">
        <v>3</v>
      </c>
      <c r="I260" s="7" t="s">
        <v>38</v>
      </c>
      <c r="J260" s="7">
        <v>1</v>
      </c>
      <c r="K260" s="7">
        <v>353</v>
      </c>
      <c r="L260" s="7">
        <v>3</v>
      </c>
      <c r="M260" s="7" t="s">
        <v>46</v>
      </c>
      <c r="N260" s="7">
        <v>96</v>
      </c>
      <c r="O260" s="7">
        <v>3</v>
      </c>
      <c r="P260" s="7">
        <v>1</v>
      </c>
      <c r="Q260" s="7" t="s">
        <v>47</v>
      </c>
      <c r="R260" s="7">
        <v>4</v>
      </c>
      <c r="S260" s="7" t="s">
        <v>48</v>
      </c>
      <c r="T260" s="7">
        <v>2723</v>
      </c>
      <c r="U260" s="7">
        <v>23231</v>
      </c>
      <c r="V260" s="7">
        <v>1</v>
      </c>
      <c r="W260" s="7" t="s">
        <v>66</v>
      </c>
      <c r="X260" s="7" t="s">
        <v>43</v>
      </c>
      <c r="Y260" s="7">
        <v>11</v>
      </c>
      <c r="Z260" s="7">
        <v>3</v>
      </c>
      <c r="AA260" s="7">
        <v>2</v>
      </c>
      <c r="AB260" s="7">
        <v>80</v>
      </c>
      <c r="AC260" s="7">
        <v>0</v>
      </c>
      <c r="AD260" s="7">
        <v>1</v>
      </c>
      <c r="AE260" s="7" t="str">
        <f t="shared" si="9"/>
        <v>Slight Experience</v>
      </c>
      <c r="AF260" s="7">
        <v>0</v>
      </c>
      <c r="AG260" s="7">
        <v>2</v>
      </c>
      <c r="AH260" s="7">
        <v>1</v>
      </c>
      <c r="AI260" s="7">
        <v>0</v>
      </c>
      <c r="AJ260" s="7">
        <v>0</v>
      </c>
      <c r="AK260" s="7">
        <v>0</v>
      </c>
    </row>
    <row r="261" spans="1:37">
      <c r="A261">
        <v>31</v>
      </c>
      <c r="B261" t="str">
        <f t="shared" si="8"/>
        <v>BtW 30-40</v>
      </c>
      <c r="C261" t="s">
        <v>35</v>
      </c>
      <c r="D261" t="s">
        <v>64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355</v>
      </c>
      <c r="L261">
        <v>3</v>
      </c>
      <c r="M261" t="s">
        <v>46</v>
      </c>
      <c r="N261">
        <v>71</v>
      </c>
      <c r="O261">
        <v>2</v>
      </c>
      <c r="P261">
        <v>1</v>
      </c>
      <c r="Q261" t="s">
        <v>50</v>
      </c>
      <c r="R261">
        <v>2</v>
      </c>
      <c r="S261" t="s">
        <v>41</v>
      </c>
      <c r="T261">
        <v>3479</v>
      </c>
      <c r="U261">
        <v>11652</v>
      </c>
      <c r="V261">
        <v>0</v>
      </c>
      <c r="W261" t="s">
        <v>66</v>
      </c>
      <c r="X261" t="s">
        <v>43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 t="str">
        <f t="shared" si="9"/>
        <v>Experience</v>
      </c>
      <c r="AF261">
        <v>2</v>
      </c>
      <c r="AG261">
        <v>4</v>
      </c>
      <c r="AH261">
        <v>5</v>
      </c>
      <c r="AI261">
        <v>4</v>
      </c>
      <c r="AJ261">
        <v>1</v>
      </c>
      <c r="AK261">
        <v>4</v>
      </c>
    </row>
    <row r="262" spans="1:37">
      <c r="A262" s="7">
        <v>32</v>
      </c>
      <c r="B262" s="7" t="str">
        <f t="shared" si="8"/>
        <v>BtW 30-40</v>
      </c>
      <c r="C262" s="7" t="s">
        <v>43</v>
      </c>
      <c r="D262" s="7" t="s">
        <v>64</v>
      </c>
      <c r="E262" s="7">
        <v>1311</v>
      </c>
      <c r="F262" s="7" t="s">
        <v>45</v>
      </c>
      <c r="G262" s="7">
        <v>7</v>
      </c>
      <c r="H262" s="7">
        <v>3</v>
      </c>
      <c r="I262" s="7" t="s">
        <v>38</v>
      </c>
      <c r="J262" s="7">
        <v>1</v>
      </c>
      <c r="K262" s="7">
        <v>359</v>
      </c>
      <c r="L262" s="7">
        <v>2</v>
      </c>
      <c r="M262" s="7" t="s">
        <v>46</v>
      </c>
      <c r="N262" s="7">
        <v>100</v>
      </c>
      <c r="O262" s="7">
        <v>4</v>
      </c>
      <c r="P262" s="7">
        <v>1</v>
      </c>
      <c r="Q262" s="7" t="s">
        <v>50</v>
      </c>
      <c r="R262" s="7">
        <v>2</v>
      </c>
      <c r="S262" s="7" t="s">
        <v>48</v>
      </c>
      <c r="T262" s="7">
        <v>2794</v>
      </c>
      <c r="U262" s="7">
        <v>26062</v>
      </c>
      <c r="V262" s="7">
        <v>1</v>
      </c>
      <c r="W262" s="7" t="s">
        <v>66</v>
      </c>
      <c r="X262" s="7" t="s">
        <v>43</v>
      </c>
      <c r="Y262" s="7">
        <v>20</v>
      </c>
      <c r="Z262" s="7">
        <v>4</v>
      </c>
      <c r="AA262" s="7">
        <v>3</v>
      </c>
      <c r="AB262" s="7">
        <v>80</v>
      </c>
      <c r="AC262" s="7">
        <v>0</v>
      </c>
      <c r="AD262" s="7">
        <v>5</v>
      </c>
      <c r="AE262" s="7" t="str">
        <f t="shared" si="9"/>
        <v>Slight Experience</v>
      </c>
      <c r="AF262" s="7">
        <v>3</v>
      </c>
      <c r="AG262" s="7">
        <v>1</v>
      </c>
      <c r="AH262" s="7">
        <v>5</v>
      </c>
      <c r="AI262" s="7">
        <v>1</v>
      </c>
      <c r="AJ262" s="7">
        <v>0</v>
      </c>
      <c r="AK262" s="7">
        <v>3</v>
      </c>
    </row>
    <row r="263" spans="1:37">
      <c r="A263">
        <v>38</v>
      </c>
      <c r="B263" t="str">
        <f t="shared" si="8"/>
        <v>BtW 30-40</v>
      </c>
      <c r="C263" t="s">
        <v>43</v>
      </c>
      <c r="D263" t="s">
        <v>65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361</v>
      </c>
      <c r="L263">
        <v>4</v>
      </c>
      <c r="M263" t="s">
        <v>46</v>
      </c>
      <c r="N263">
        <v>39</v>
      </c>
      <c r="O263">
        <v>2</v>
      </c>
      <c r="P263">
        <v>2</v>
      </c>
      <c r="Q263" t="s">
        <v>40</v>
      </c>
      <c r="R263">
        <v>4</v>
      </c>
      <c r="S263" t="s">
        <v>48</v>
      </c>
      <c r="T263">
        <v>5249</v>
      </c>
      <c r="U263">
        <v>19682</v>
      </c>
      <c r="V263">
        <v>3</v>
      </c>
      <c r="W263" t="s">
        <v>66</v>
      </c>
      <c r="X263" t="s">
        <v>43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 t="str">
        <f t="shared" si="9"/>
        <v>Good Experience</v>
      </c>
      <c r="AF263">
        <v>0</v>
      </c>
      <c r="AG263">
        <v>3</v>
      </c>
      <c r="AH263">
        <v>8</v>
      </c>
      <c r="AI263">
        <v>7</v>
      </c>
      <c r="AJ263">
        <v>7</v>
      </c>
      <c r="AK263">
        <v>5</v>
      </c>
    </row>
    <row r="264" spans="1:37">
      <c r="A264" s="7">
        <v>32</v>
      </c>
      <c r="B264" s="7" t="str">
        <f t="shared" si="8"/>
        <v>BtW 30-40</v>
      </c>
      <c r="C264" s="7" t="s">
        <v>43</v>
      </c>
      <c r="D264" s="7" t="s">
        <v>63</v>
      </c>
      <c r="E264" s="7">
        <v>128</v>
      </c>
      <c r="F264" s="7" t="s">
        <v>45</v>
      </c>
      <c r="G264" s="7">
        <v>2</v>
      </c>
      <c r="H264" s="7">
        <v>1</v>
      </c>
      <c r="I264" s="7" t="s">
        <v>60</v>
      </c>
      <c r="J264" s="7">
        <v>1</v>
      </c>
      <c r="K264" s="7">
        <v>362</v>
      </c>
      <c r="L264" s="7">
        <v>4</v>
      </c>
      <c r="M264" s="7" t="s">
        <v>46</v>
      </c>
      <c r="N264" s="7">
        <v>84</v>
      </c>
      <c r="O264" s="7">
        <v>2</v>
      </c>
      <c r="P264" s="7">
        <v>2</v>
      </c>
      <c r="Q264" s="7" t="s">
        <v>50</v>
      </c>
      <c r="R264" s="7">
        <v>1</v>
      </c>
      <c r="S264" s="7" t="s">
        <v>41</v>
      </c>
      <c r="T264" s="7">
        <v>2176</v>
      </c>
      <c r="U264" s="7">
        <v>19737</v>
      </c>
      <c r="V264" s="7">
        <v>4</v>
      </c>
      <c r="W264" s="7" t="s">
        <v>66</v>
      </c>
      <c r="X264" s="7" t="s">
        <v>43</v>
      </c>
      <c r="Y264" s="7">
        <v>13</v>
      </c>
      <c r="Z264" s="7">
        <v>3</v>
      </c>
      <c r="AA264" s="7">
        <v>4</v>
      </c>
      <c r="AB264" s="7">
        <v>80</v>
      </c>
      <c r="AC264" s="7">
        <v>0</v>
      </c>
      <c r="AD264" s="7">
        <v>9</v>
      </c>
      <c r="AE264" s="7" t="str">
        <f t="shared" si="9"/>
        <v>Experience</v>
      </c>
      <c r="AF264" s="7">
        <v>5</v>
      </c>
      <c r="AG264" s="7">
        <v>3</v>
      </c>
      <c r="AH264" s="7">
        <v>6</v>
      </c>
      <c r="AI264" s="7">
        <v>2</v>
      </c>
      <c r="AJ264" s="7">
        <v>0</v>
      </c>
      <c r="AK264" s="7">
        <v>4</v>
      </c>
    </row>
    <row r="265" spans="1:37">
      <c r="A265">
        <v>46</v>
      </c>
      <c r="B265" t="str">
        <f t="shared" si="8"/>
        <v>Over 40</v>
      </c>
      <c r="C265" t="s">
        <v>43</v>
      </c>
      <c r="D265" t="s">
        <v>63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363</v>
      </c>
      <c r="L265">
        <v>3</v>
      </c>
      <c r="M265" t="s">
        <v>39</v>
      </c>
      <c r="N265">
        <v>75</v>
      </c>
      <c r="O265">
        <v>1</v>
      </c>
      <c r="P265">
        <v>4</v>
      </c>
      <c r="Q265" t="s">
        <v>56</v>
      </c>
      <c r="R265">
        <v>2</v>
      </c>
      <c r="S265" t="s">
        <v>48</v>
      </c>
      <c r="T265">
        <v>16872</v>
      </c>
      <c r="U265">
        <v>14977</v>
      </c>
      <c r="V265">
        <v>3</v>
      </c>
      <c r="W265" t="s">
        <v>66</v>
      </c>
      <c r="X265" t="s">
        <v>35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 t="str">
        <f t="shared" si="9"/>
        <v>Good Experience</v>
      </c>
      <c r="AF265">
        <v>2</v>
      </c>
      <c r="AG265">
        <v>2</v>
      </c>
      <c r="AH265">
        <v>7</v>
      </c>
      <c r="AI265">
        <v>7</v>
      </c>
      <c r="AJ265">
        <v>7</v>
      </c>
      <c r="AK265">
        <v>7</v>
      </c>
    </row>
    <row r="266" spans="1:37">
      <c r="A266" s="7">
        <v>28</v>
      </c>
      <c r="B266" s="7" t="str">
        <f t="shared" si="8"/>
        <v>Under 30</v>
      </c>
      <c r="C266" s="7" t="s">
        <v>35</v>
      </c>
      <c r="D266" s="7" t="s">
        <v>63</v>
      </c>
      <c r="E266" s="7">
        <v>529</v>
      </c>
      <c r="F266" s="7" t="s">
        <v>45</v>
      </c>
      <c r="G266" s="7">
        <v>2</v>
      </c>
      <c r="H266" s="7">
        <v>4</v>
      </c>
      <c r="I266" s="7" t="s">
        <v>38</v>
      </c>
      <c r="J266" s="7">
        <v>1</v>
      </c>
      <c r="K266" s="7">
        <v>364</v>
      </c>
      <c r="L266" s="7">
        <v>1</v>
      </c>
      <c r="M266" s="7" t="s">
        <v>46</v>
      </c>
      <c r="N266" s="7">
        <v>79</v>
      </c>
      <c r="O266" s="7">
        <v>3</v>
      </c>
      <c r="P266" s="7">
        <v>1</v>
      </c>
      <c r="Q266" s="7" t="s">
        <v>50</v>
      </c>
      <c r="R266" s="7">
        <v>3</v>
      </c>
      <c r="S266" s="7" t="s">
        <v>41</v>
      </c>
      <c r="T266" s="7">
        <v>3485</v>
      </c>
      <c r="U266" s="7">
        <v>14935</v>
      </c>
      <c r="V266" s="7">
        <v>2</v>
      </c>
      <c r="W266" s="7" t="s">
        <v>66</v>
      </c>
      <c r="X266" s="7" t="s">
        <v>43</v>
      </c>
      <c r="Y266" s="7">
        <v>11</v>
      </c>
      <c r="Z266" s="7">
        <v>3</v>
      </c>
      <c r="AA266" s="7">
        <v>3</v>
      </c>
      <c r="AB266" s="7">
        <v>80</v>
      </c>
      <c r="AC266" s="7">
        <v>0</v>
      </c>
      <c r="AD266" s="7">
        <v>5</v>
      </c>
      <c r="AE266" s="7" t="str">
        <f t="shared" si="9"/>
        <v>Slight Experience</v>
      </c>
      <c r="AF266" s="7">
        <v>5</v>
      </c>
      <c r="AG266" s="7">
        <v>1</v>
      </c>
      <c r="AH266" s="7">
        <v>0</v>
      </c>
      <c r="AI266" s="7">
        <v>0</v>
      </c>
      <c r="AJ266" s="7">
        <v>0</v>
      </c>
      <c r="AK266" s="7">
        <v>0</v>
      </c>
    </row>
    <row r="267" spans="1:37">
      <c r="A267">
        <v>29</v>
      </c>
      <c r="B267" t="str">
        <f t="shared" si="8"/>
        <v>Under 30</v>
      </c>
      <c r="C267" t="s">
        <v>43</v>
      </c>
      <c r="D267" t="s">
        <v>63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366</v>
      </c>
      <c r="L267">
        <v>1</v>
      </c>
      <c r="M267" t="s">
        <v>46</v>
      </c>
      <c r="N267">
        <v>78</v>
      </c>
      <c r="O267">
        <v>2</v>
      </c>
      <c r="P267">
        <v>2</v>
      </c>
      <c r="Q267" t="s">
        <v>40</v>
      </c>
      <c r="R267">
        <v>2</v>
      </c>
      <c r="S267" t="s">
        <v>48</v>
      </c>
      <c r="T267">
        <v>6644</v>
      </c>
      <c r="U267">
        <v>3687</v>
      </c>
      <c r="V267">
        <v>2</v>
      </c>
      <c r="W267" t="s">
        <v>66</v>
      </c>
      <c r="X267" t="s">
        <v>43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 t="str">
        <f t="shared" si="9"/>
        <v>Experience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</v>
      </c>
    </row>
    <row r="268" spans="1:37">
      <c r="A268" s="7">
        <v>31</v>
      </c>
      <c r="B268" s="7" t="str">
        <f t="shared" si="8"/>
        <v>BtW 30-40</v>
      </c>
      <c r="C268" s="7" t="s">
        <v>43</v>
      </c>
      <c r="D268" s="7" t="s">
        <v>63</v>
      </c>
      <c r="E268" s="7">
        <v>1463</v>
      </c>
      <c r="F268" s="7" t="s">
        <v>45</v>
      </c>
      <c r="G268" s="7">
        <v>23</v>
      </c>
      <c r="H268" s="7">
        <v>3</v>
      </c>
      <c r="I268" s="7" t="s">
        <v>51</v>
      </c>
      <c r="J268" s="7">
        <v>1</v>
      </c>
      <c r="K268" s="7">
        <v>367</v>
      </c>
      <c r="L268" s="7">
        <v>2</v>
      </c>
      <c r="M268" s="7" t="s">
        <v>46</v>
      </c>
      <c r="N268" s="7">
        <v>64</v>
      </c>
      <c r="O268" s="7">
        <v>2</v>
      </c>
      <c r="P268" s="7">
        <v>2</v>
      </c>
      <c r="Q268" s="7" t="s">
        <v>54</v>
      </c>
      <c r="R268" s="7">
        <v>4</v>
      </c>
      <c r="S268" s="7" t="s">
        <v>48</v>
      </c>
      <c r="T268" s="7">
        <v>5582</v>
      </c>
      <c r="U268" s="7">
        <v>14408</v>
      </c>
      <c r="V268" s="7">
        <v>0</v>
      </c>
      <c r="W268" s="7" t="s">
        <v>66</v>
      </c>
      <c r="X268" s="7" t="s">
        <v>43</v>
      </c>
      <c r="Y268" s="7">
        <v>21</v>
      </c>
      <c r="Z268" s="7">
        <v>4</v>
      </c>
      <c r="AA268" s="7">
        <v>2</v>
      </c>
      <c r="AB268" s="7">
        <v>80</v>
      </c>
      <c r="AC268" s="7">
        <v>1</v>
      </c>
      <c r="AD268" s="7">
        <v>10</v>
      </c>
      <c r="AE268" s="7" t="str">
        <f t="shared" si="9"/>
        <v>Experience</v>
      </c>
      <c r="AF268" s="7">
        <v>2</v>
      </c>
      <c r="AG268" s="7">
        <v>3</v>
      </c>
      <c r="AH268" s="7">
        <v>9</v>
      </c>
      <c r="AI268" s="7">
        <v>0</v>
      </c>
      <c r="AJ268" s="7">
        <v>7</v>
      </c>
      <c r="AK268" s="7">
        <v>8</v>
      </c>
    </row>
    <row r="269" spans="1:37">
      <c r="A269">
        <v>25</v>
      </c>
      <c r="B269" t="str">
        <f t="shared" si="8"/>
        <v>Under 30</v>
      </c>
      <c r="C269" t="s">
        <v>43</v>
      </c>
      <c r="D269" t="s">
        <v>65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369</v>
      </c>
      <c r="L269">
        <v>2</v>
      </c>
      <c r="M269" t="s">
        <v>46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52</v>
      </c>
      <c r="T269">
        <v>4000</v>
      </c>
      <c r="U269">
        <v>18384</v>
      </c>
      <c r="V269">
        <v>1</v>
      </c>
      <c r="W269" t="s">
        <v>66</v>
      </c>
      <c r="X269" t="s">
        <v>43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 t="str">
        <f t="shared" si="9"/>
        <v>Experience</v>
      </c>
      <c r="AF269">
        <v>2</v>
      </c>
      <c r="AG269">
        <v>3</v>
      </c>
      <c r="AH269">
        <v>6</v>
      </c>
      <c r="AI269">
        <v>3</v>
      </c>
      <c r="AJ269">
        <v>1</v>
      </c>
      <c r="AK269">
        <v>5</v>
      </c>
    </row>
    <row r="270" spans="1:37">
      <c r="A270" s="7">
        <v>45</v>
      </c>
      <c r="B270" s="7" t="str">
        <f t="shared" si="8"/>
        <v>Over 40</v>
      </c>
      <c r="C270" s="7" t="s">
        <v>43</v>
      </c>
      <c r="D270" s="7" t="s">
        <v>63</v>
      </c>
      <c r="E270" s="7">
        <v>1385</v>
      </c>
      <c r="F270" s="7" t="s">
        <v>45</v>
      </c>
      <c r="G270" s="7">
        <v>20</v>
      </c>
      <c r="H270" s="7">
        <v>2</v>
      </c>
      <c r="I270" s="7" t="s">
        <v>51</v>
      </c>
      <c r="J270" s="7">
        <v>1</v>
      </c>
      <c r="K270" s="7">
        <v>372</v>
      </c>
      <c r="L270" s="7">
        <v>3</v>
      </c>
      <c r="M270" s="7" t="s">
        <v>46</v>
      </c>
      <c r="N270" s="7">
        <v>79</v>
      </c>
      <c r="O270" s="7">
        <v>3</v>
      </c>
      <c r="P270" s="7">
        <v>4</v>
      </c>
      <c r="Q270" s="7" t="s">
        <v>54</v>
      </c>
      <c r="R270" s="7">
        <v>4</v>
      </c>
      <c r="S270" s="7" t="s">
        <v>48</v>
      </c>
      <c r="T270" s="7">
        <v>13496</v>
      </c>
      <c r="U270" s="7">
        <v>7501</v>
      </c>
      <c r="V270" s="7">
        <v>0</v>
      </c>
      <c r="W270" s="7" t="s">
        <v>66</v>
      </c>
      <c r="X270" s="7" t="s">
        <v>35</v>
      </c>
      <c r="Y270" s="7">
        <v>14</v>
      </c>
      <c r="Z270" s="7">
        <v>3</v>
      </c>
      <c r="AA270" s="7">
        <v>2</v>
      </c>
      <c r="AB270" s="7">
        <v>80</v>
      </c>
      <c r="AC270" s="7">
        <v>0</v>
      </c>
      <c r="AD270" s="7">
        <v>21</v>
      </c>
      <c r="AE270" s="7" t="str">
        <f t="shared" si="9"/>
        <v>Good Experience</v>
      </c>
      <c r="AF270" s="7">
        <v>2</v>
      </c>
      <c r="AG270" s="7">
        <v>3</v>
      </c>
      <c r="AH270" s="7">
        <v>20</v>
      </c>
      <c r="AI270" s="7">
        <v>7</v>
      </c>
      <c r="AJ270" s="7">
        <v>4</v>
      </c>
      <c r="AK270" s="7">
        <v>10</v>
      </c>
    </row>
    <row r="271" spans="1:37">
      <c r="A271">
        <v>36</v>
      </c>
      <c r="B271" t="str">
        <f t="shared" si="8"/>
        <v>BtW 30-40</v>
      </c>
      <c r="C271" t="s">
        <v>43</v>
      </c>
      <c r="D271" t="s">
        <v>63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373</v>
      </c>
      <c r="L271">
        <v>4</v>
      </c>
      <c r="M271" t="s">
        <v>46</v>
      </c>
      <c r="N271">
        <v>47</v>
      </c>
      <c r="O271">
        <v>3</v>
      </c>
      <c r="P271">
        <v>1</v>
      </c>
      <c r="Q271" t="s">
        <v>50</v>
      </c>
      <c r="R271">
        <v>4</v>
      </c>
      <c r="S271" t="s">
        <v>48</v>
      </c>
      <c r="T271">
        <v>3210</v>
      </c>
      <c r="U271">
        <v>20251</v>
      </c>
      <c r="V271">
        <v>0</v>
      </c>
      <c r="W271" t="s">
        <v>66</v>
      </c>
      <c r="X271" t="s">
        <v>43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 t="str">
        <f t="shared" si="9"/>
        <v>Good Experience</v>
      </c>
      <c r="AF271">
        <v>4</v>
      </c>
      <c r="AG271">
        <v>3</v>
      </c>
      <c r="AH271">
        <v>15</v>
      </c>
      <c r="AI271">
        <v>13</v>
      </c>
      <c r="AJ271">
        <v>10</v>
      </c>
      <c r="AK271">
        <v>11</v>
      </c>
    </row>
    <row r="272" spans="1:37">
      <c r="A272" s="7">
        <v>55</v>
      </c>
      <c r="B272" s="7" t="str">
        <f t="shared" si="8"/>
        <v>Over 40</v>
      </c>
      <c r="C272" s="7" t="s">
        <v>43</v>
      </c>
      <c r="D272" s="7" t="s">
        <v>63</v>
      </c>
      <c r="E272" s="7">
        <v>452</v>
      </c>
      <c r="F272" s="7" t="s">
        <v>45</v>
      </c>
      <c r="G272" s="7">
        <v>1</v>
      </c>
      <c r="H272" s="7">
        <v>3</v>
      </c>
      <c r="I272" s="7" t="s">
        <v>51</v>
      </c>
      <c r="J272" s="7">
        <v>1</v>
      </c>
      <c r="K272" s="7">
        <v>374</v>
      </c>
      <c r="L272" s="7">
        <v>4</v>
      </c>
      <c r="M272" s="7" t="s">
        <v>46</v>
      </c>
      <c r="N272" s="7">
        <v>81</v>
      </c>
      <c r="O272" s="7">
        <v>3</v>
      </c>
      <c r="P272" s="7">
        <v>5</v>
      </c>
      <c r="Q272" s="7" t="s">
        <v>56</v>
      </c>
      <c r="R272" s="7">
        <v>1</v>
      </c>
      <c r="S272" s="7" t="s">
        <v>41</v>
      </c>
      <c r="T272" s="7">
        <v>19045</v>
      </c>
      <c r="U272" s="7">
        <v>18938</v>
      </c>
      <c r="V272" s="7">
        <v>0</v>
      </c>
      <c r="W272" s="7" t="s">
        <v>66</v>
      </c>
      <c r="X272" s="7" t="s">
        <v>35</v>
      </c>
      <c r="Y272" s="7">
        <v>14</v>
      </c>
      <c r="Z272" s="7">
        <v>3</v>
      </c>
      <c r="AA272" s="7">
        <v>3</v>
      </c>
      <c r="AB272" s="7">
        <v>80</v>
      </c>
      <c r="AC272" s="7">
        <v>0</v>
      </c>
      <c r="AD272" s="7">
        <v>37</v>
      </c>
      <c r="AE272" s="7" t="str">
        <f t="shared" si="9"/>
        <v>Good Experience</v>
      </c>
      <c r="AF272" s="7">
        <v>2</v>
      </c>
      <c r="AG272" s="7">
        <v>3</v>
      </c>
      <c r="AH272" s="7">
        <v>36</v>
      </c>
      <c r="AI272" s="7">
        <v>10</v>
      </c>
      <c r="AJ272" s="7">
        <v>4</v>
      </c>
      <c r="AK272" s="7">
        <v>13</v>
      </c>
    </row>
    <row r="273" spans="1:37">
      <c r="A273">
        <v>47</v>
      </c>
      <c r="B273" t="str">
        <f t="shared" si="8"/>
        <v>Over 40</v>
      </c>
      <c r="C273" t="s">
        <v>35</v>
      </c>
      <c r="D273" t="s">
        <v>65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376</v>
      </c>
      <c r="L273">
        <v>1</v>
      </c>
      <c r="M273" t="s">
        <v>46</v>
      </c>
      <c r="N273">
        <v>88</v>
      </c>
      <c r="O273">
        <v>3</v>
      </c>
      <c r="P273">
        <v>3</v>
      </c>
      <c r="Q273" t="s">
        <v>56</v>
      </c>
      <c r="R273">
        <v>2</v>
      </c>
      <c r="S273" t="s">
        <v>48</v>
      </c>
      <c r="T273">
        <v>11849</v>
      </c>
      <c r="U273">
        <v>10268</v>
      </c>
      <c r="V273">
        <v>1</v>
      </c>
      <c r="W273" t="s">
        <v>66</v>
      </c>
      <c r="X273" t="s">
        <v>35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 t="str">
        <f t="shared" si="9"/>
        <v>Experience</v>
      </c>
      <c r="AF273">
        <v>2</v>
      </c>
      <c r="AG273">
        <v>2</v>
      </c>
      <c r="AH273">
        <v>10</v>
      </c>
      <c r="AI273">
        <v>7</v>
      </c>
      <c r="AJ273">
        <v>9</v>
      </c>
      <c r="AK273">
        <v>9</v>
      </c>
    </row>
    <row r="274" spans="1:37">
      <c r="A274" s="7">
        <v>28</v>
      </c>
      <c r="B274" s="7" t="str">
        <f t="shared" si="8"/>
        <v>Under 30</v>
      </c>
      <c r="C274" s="7" t="s">
        <v>43</v>
      </c>
      <c r="D274" s="7" t="s">
        <v>63</v>
      </c>
      <c r="E274" s="7">
        <v>1158</v>
      </c>
      <c r="F274" s="7" t="s">
        <v>45</v>
      </c>
      <c r="G274" s="7">
        <v>9</v>
      </c>
      <c r="H274" s="7">
        <v>3</v>
      </c>
      <c r="I274" s="7" t="s">
        <v>51</v>
      </c>
      <c r="J274" s="7">
        <v>1</v>
      </c>
      <c r="K274" s="7">
        <v>377</v>
      </c>
      <c r="L274" s="7">
        <v>4</v>
      </c>
      <c r="M274" s="7" t="s">
        <v>46</v>
      </c>
      <c r="N274" s="7">
        <v>94</v>
      </c>
      <c r="O274" s="7">
        <v>3</v>
      </c>
      <c r="P274" s="7">
        <v>1</v>
      </c>
      <c r="Q274" s="7" t="s">
        <v>47</v>
      </c>
      <c r="R274" s="7">
        <v>4</v>
      </c>
      <c r="S274" s="7" t="s">
        <v>48</v>
      </c>
      <c r="T274" s="7">
        <v>2070</v>
      </c>
      <c r="U274" s="7">
        <v>2613</v>
      </c>
      <c r="V274" s="7">
        <v>1</v>
      </c>
      <c r="W274" s="7" t="s">
        <v>66</v>
      </c>
      <c r="X274" s="7" t="s">
        <v>43</v>
      </c>
      <c r="Y274" s="7">
        <v>23</v>
      </c>
      <c r="Z274" s="7">
        <v>4</v>
      </c>
      <c r="AA274" s="7">
        <v>4</v>
      </c>
      <c r="AB274" s="7">
        <v>80</v>
      </c>
      <c r="AC274" s="7">
        <v>1</v>
      </c>
      <c r="AD274" s="7">
        <v>5</v>
      </c>
      <c r="AE274" s="7" t="str">
        <f t="shared" si="9"/>
        <v>Slight Experience</v>
      </c>
      <c r="AF274" s="7">
        <v>3</v>
      </c>
      <c r="AG274" s="7">
        <v>2</v>
      </c>
      <c r="AH274" s="7">
        <v>5</v>
      </c>
      <c r="AI274" s="7">
        <v>2</v>
      </c>
      <c r="AJ274" s="7">
        <v>0</v>
      </c>
      <c r="AK274" s="7">
        <v>4</v>
      </c>
    </row>
    <row r="275" spans="1:37">
      <c r="A275">
        <v>37</v>
      </c>
      <c r="B275" t="str">
        <f t="shared" si="8"/>
        <v>BtW 30-40</v>
      </c>
      <c r="C275" t="s">
        <v>43</v>
      </c>
      <c r="D275" t="s">
        <v>63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378</v>
      </c>
      <c r="L275">
        <v>3</v>
      </c>
      <c r="M275" t="s">
        <v>46</v>
      </c>
      <c r="N275">
        <v>98</v>
      </c>
      <c r="O275">
        <v>3</v>
      </c>
      <c r="P275">
        <v>2</v>
      </c>
      <c r="Q275" t="s">
        <v>40</v>
      </c>
      <c r="R275">
        <v>4</v>
      </c>
      <c r="S275" t="s">
        <v>48</v>
      </c>
      <c r="T275">
        <v>6502</v>
      </c>
      <c r="U275">
        <v>22825</v>
      </c>
      <c r="V275">
        <v>4</v>
      </c>
      <c r="W275" t="s">
        <v>66</v>
      </c>
      <c r="X275" t="s">
        <v>43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 t="str">
        <f t="shared" si="9"/>
        <v>Experience</v>
      </c>
      <c r="AF275">
        <v>5</v>
      </c>
      <c r="AG275">
        <v>4</v>
      </c>
      <c r="AH275">
        <v>5</v>
      </c>
      <c r="AI275">
        <v>4</v>
      </c>
      <c r="AJ275">
        <v>0</v>
      </c>
      <c r="AK275">
        <v>1</v>
      </c>
    </row>
    <row r="276" spans="1:37">
      <c r="A276" s="7">
        <v>21</v>
      </c>
      <c r="B276" s="7" t="str">
        <f t="shared" si="8"/>
        <v>Under 30</v>
      </c>
      <c r="C276" s="7" t="s">
        <v>43</v>
      </c>
      <c r="D276" s="7" t="s">
        <v>63</v>
      </c>
      <c r="E276" s="7">
        <v>996</v>
      </c>
      <c r="F276" s="7" t="s">
        <v>45</v>
      </c>
      <c r="G276" s="7">
        <v>3</v>
      </c>
      <c r="H276" s="7">
        <v>2</v>
      </c>
      <c r="I276" s="7" t="s">
        <v>51</v>
      </c>
      <c r="J276" s="7">
        <v>1</v>
      </c>
      <c r="K276" s="7">
        <v>379</v>
      </c>
      <c r="L276" s="7">
        <v>4</v>
      </c>
      <c r="M276" s="7" t="s">
        <v>46</v>
      </c>
      <c r="N276" s="7">
        <v>100</v>
      </c>
      <c r="O276" s="7">
        <v>2</v>
      </c>
      <c r="P276" s="7">
        <v>1</v>
      </c>
      <c r="Q276" s="7" t="s">
        <v>47</v>
      </c>
      <c r="R276" s="7">
        <v>3</v>
      </c>
      <c r="S276" s="7" t="s">
        <v>41</v>
      </c>
      <c r="T276" s="7">
        <v>3230</v>
      </c>
      <c r="U276" s="7">
        <v>10531</v>
      </c>
      <c r="V276" s="7">
        <v>1</v>
      </c>
      <c r="W276" s="7" t="s">
        <v>66</v>
      </c>
      <c r="X276" s="7" t="s">
        <v>43</v>
      </c>
      <c r="Y276" s="7">
        <v>17</v>
      </c>
      <c r="Z276" s="7">
        <v>3</v>
      </c>
      <c r="AA276" s="7">
        <v>1</v>
      </c>
      <c r="AB276" s="7">
        <v>80</v>
      </c>
      <c r="AC276" s="7">
        <v>0</v>
      </c>
      <c r="AD276" s="7">
        <v>3</v>
      </c>
      <c r="AE276" s="7" t="str">
        <f t="shared" si="9"/>
        <v>Slight Experience</v>
      </c>
      <c r="AF276" s="7">
        <v>4</v>
      </c>
      <c r="AG276" s="7">
        <v>4</v>
      </c>
      <c r="AH276" s="7">
        <v>3</v>
      </c>
      <c r="AI276" s="7">
        <v>2</v>
      </c>
      <c r="AJ276" s="7">
        <v>1</v>
      </c>
      <c r="AK276" s="7">
        <v>0</v>
      </c>
    </row>
    <row r="277" spans="1:37">
      <c r="A277">
        <v>37</v>
      </c>
      <c r="B277" t="str">
        <f t="shared" si="8"/>
        <v>BtW 30-40</v>
      </c>
      <c r="C277" t="s">
        <v>43</v>
      </c>
      <c r="D277" t="s">
        <v>65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380</v>
      </c>
      <c r="L277">
        <v>1</v>
      </c>
      <c r="M277" t="s">
        <v>39</v>
      </c>
      <c r="N277">
        <v>80</v>
      </c>
      <c r="O277">
        <v>3</v>
      </c>
      <c r="P277">
        <v>3</v>
      </c>
      <c r="Q277" t="s">
        <v>58</v>
      </c>
      <c r="R277">
        <v>4</v>
      </c>
      <c r="S277" t="s">
        <v>52</v>
      </c>
      <c r="T277">
        <v>13603</v>
      </c>
      <c r="U277">
        <v>11677</v>
      </c>
      <c r="V277">
        <v>2</v>
      </c>
      <c r="W277" t="s">
        <v>66</v>
      </c>
      <c r="X277" t="s">
        <v>35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 t="str">
        <f t="shared" si="9"/>
        <v>Good Experience</v>
      </c>
      <c r="AF277">
        <v>2</v>
      </c>
      <c r="AG277">
        <v>3</v>
      </c>
      <c r="AH277">
        <v>5</v>
      </c>
      <c r="AI277">
        <v>2</v>
      </c>
      <c r="AJ277">
        <v>0</v>
      </c>
      <c r="AK277">
        <v>2</v>
      </c>
    </row>
    <row r="278" spans="1:37">
      <c r="A278" s="7">
        <v>35</v>
      </c>
      <c r="B278" s="7" t="str">
        <f t="shared" si="8"/>
        <v>BtW 30-40</v>
      </c>
      <c r="C278" s="7" t="s">
        <v>43</v>
      </c>
      <c r="D278" s="7" t="s">
        <v>63</v>
      </c>
      <c r="E278" s="7">
        <v>1315</v>
      </c>
      <c r="F278" s="7" t="s">
        <v>45</v>
      </c>
      <c r="G278" s="7">
        <v>22</v>
      </c>
      <c r="H278" s="7">
        <v>3</v>
      </c>
      <c r="I278" s="7" t="s">
        <v>38</v>
      </c>
      <c r="J278" s="7">
        <v>1</v>
      </c>
      <c r="K278" s="7">
        <v>381</v>
      </c>
      <c r="L278" s="7">
        <v>2</v>
      </c>
      <c r="M278" s="7" t="s">
        <v>39</v>
      </c>
      <c r="N278" s="7">
        <v>71</v>
      </c>
      <c r="O278" s="7">
        <v>4</v>
      </c>
      <c r="P278" s="7">
        <v>3</v>
      </c>
      <c r="Q278" s="7" t="s">
        <v>56</v>
      </c>
      <c r="R278" s="7">
        <v>2</v>
      </c>
      <c r="S278" s="7" t="s">
        <v>52</v>
      </c>
      <c r="T278" s="7">
        <v>11996</v>
      </c>
      <c r="U278" s="7">
        <v>19100</v>
      </c>
      <c r="V278" s="7">
        <v>7</v>
      </c>
      <c r="W278" s="7" t="s">
        <v>66</v>
      </c>
      <c r="X278" s="7" t="s">
        <v>43</v>
      </c>
      <c r="Y278" s="7">
        <v>18</v>
      </c>
      <c r="Z278" s="7">
        <v>3</v>
      </c>
      <c r="AA278" s="7">
        <v>2</v>
      </c>
      <c r="AB278" s="7">
        <v>80</v>
      </c>
      <c r="AC278" s="7">
        <v>1</v>
      </c>
      <c r="AD278" s="7">
        <v>10</v>
      </c>
      <c r="AE278" s="7" t="str">
        <f t="shared" si="9"/>
        <v>Experience</v>
      </c>
      <c r="AF278" s="7">
        <v>6</v>
      </c>
      <c r="AG278" s="7">
        <v>2</v>
      </c>
      <c r="AH278" s="7">
        <v>7</v>
      </c>
      <c r="AI278" s="7">
        <v>7</v>
      </c>
      <c r="AJ278" s="7">
        <v>6</v>
      </c>
      <c r="AK278" s="7">
        <v>2</v>
      </c>
    </row>
    <row r="279" spans="1:37">
      <c r="A279">
        <v>38</v>
      </c>
      <c r="B279" t="str">
        <f t="shared" si="8"/>
        <v>BtW 30-40</v>
      </c>
      <c r="C279" t="s">
        <v>43</v>
      </c>
      <c r="D279" t="s">
        <v>63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382</v>
      </c>
      <c r="L279">
        <v>1</v>
      </c>
      <c r="M279" t="s">
        <v>39</v>
      </c>
      <c r="N279">
        <v>44</v>
      </c>
      <c r="O279">
        <v>4</v>
      </c>
      <c r="P279">
        <v>2</v>
      </c>
      <c r="Q279" t="s">
        <v>40</v>
      </c>
      <c r="R279">
        <v>1</v>
      </c>
      <c r="S279" t="s">
        <v>52</v>
      </c>
      <c r="T279">
        <v>5605</v>
      </c>
      <c r="U279">
        <v>19191</v>
      </c>
      <c r="V279">
        <v>1</v>
      </c>
      <c r="W279" t="s">
        <v>66</v>
      </c>
      <c r="X279" t="s">
        <v>35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 t="str">
        <f t="shared" si="9"/>
        <v>Experience</v>
      </c>
      <c r="AF279">
        <v>3</v>
      </c>
      <c r="AG279">
        <v>3</v>
      </c>
      <c r="AH279">
        <v>8</v>
      </c>
      <c r="AI279">
        <v>0</v>
      </c>
      <c r="AJ279">
        <v>7</v>
      </c>
      <c r="AK279">
        <v>7</v>
      </c>
    </row>
    <row r="280" spans="1:37">
      <c r="A280" s="7">
        <v>26</v>
      </c>
      <c r="B280" s="7" t="str">
        <f t="shared" si="8"/>
        <v>Under 30</v>
      </c>
      <c r="C280" s="7" t="s">
        <v>43</v>
      </c>
      <c r="D280" s="7" t="s">
        <v>64</v>
      </c>
      <c r="E280" s="7">
        <v>1479</v>
      </c>
      <c r="F280" s="7" t="s">
        <v>45</v>
      </c>
      <c r="G280" s="7">
        <v>1</v>
      </c>
      <c r="H280" s="7">
        <v>3</v>
      </c>
      <c r="I280" s="7" t="s">
        <v>38</v>
      </c>
      <c r="J280" s="7">
        <v>1</v>
      </c>
      <c r="K280" s="7">
        <v>384</v>
      </c>
      <c r="L280" s="7">
        <v>3</v>
      </c>
      <c r="M280" s="7" t="s">
        <v>39</v>
      </c>
      <c r="N280" s="7">
        <v>84</v>
      </c>
      <c r="O280" s="7">
        <v>3</v>
      </c>
      <c r="P280" s="7">
        <v>2</v>
      </c>
      <c r="Q280" s="7" t="s">
        <v>53</v>
      </c>
      <c r="R280" s="7">
        <v>2</v>
      </c>
      <c r="S280" s="7" t="s">
        <v>52</v>
      </c>
      <c r="T280" s="7">
        <v>6397</v>
      </c>
      <c r="U280" s="7">
        <v>26767</v>
      </c>
      <c r="V280" s="7">
        <v>1</v>
      </c>
      <c r="W280" s="7" t="s">
        <v>66</v>
      </c>
      <c r="X280" s="7" t="s">
        <v>43</v>
      </c>
      <c r="Y280" s="7">
        <v>20</v>
      </c>
      <c r="Z280" s="7">
        <v>4</v>
      </c>
      <c r="AA280" s="7">
        <v>1</v>
      </c>
      <c r="AB280" s="7">
        <v>80</v>
      </c>
      <c r="AC280" s="7">
        <v>1</v>
      </c>
      <c r="AD280" s="7">
        <v>6</v>
      </c>
      <c r="AE280" s="7" t="str">
        <f t="shared" si="9"/>
        <v>Experience</v>
      </c>
      <c r="AF280" s="7">
        <v>6</v>
      </c>
      <c r="AG280" s="7">
        <v>1</v>
      </c>
      <c r="AH280" s="7">
        <v>6</v>
      </c>
      <c r="AI280" s="7">
        <v>5</v>
      </c>
      <c r="AJ280" s="7">
        <v>1</v>
      </c>
      <c r="AK280" s="7">
        <v>4</v>
      </c>
    </row>
    <row r="281" spans="1:37">
      <c r="A281">
        <v>50</v>
      </c>
      <c r="B281" t="str">
        <f t="shared" si="8"/>
        <v>Over 40</v>
      </c>
      <c r="C281" t="s">
        <v>43</v>
      </c>
      <c r="D281" t="s">
        <v>63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385</v>
      </c>
      <c r="L281">
        <v>1</v>
      </c>
      <c r="M281" t="s">
        <v>46</v>
      </c>
      <c r="N281">
        <v>96</v>
      </c>
      <c r="O281">
        <v>3</v>
      </c>
      <c r="P281">
        <v>5</v>
      </c>
      <c r="Q281" t="s">
        <v>58</v>
      </c>
      <c r="R281">
        <v>2</v>
      </c>
      <c r="S281" t="s">
        <v>52</v>
      </c>
      <c r="T281">
        <v>19144</v>
      </c>
      <c r="U281">
        <v>15815</v>
      </c>
      <c r="V281">
        <v>3</v>
      </c>
      <c r="W281" t="s">
        <v>66</v>
      </c>
      <c r="X281" t="s">
        <v>43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 t="str">
        <f t="shared" si="9"/>
        <v>Good Experience</v>
      </c>
      <c r="AF281">
        <v>4</v>
      </c>
      <c r="AG281">
        <v>2</v>
      </c>
      <c r="AH281">
        <v>10</v>
      </c>
      <c r="AI281">
        <v>4</v>
      </c>
      <c r="AJ281">
        <v>1</v>
      </c>
      <c r="AK281">
        <v>6</v>
      </c>
    </row>
    <row r="282" spans="1:37">
      <c r="A282" s="7">
        <v>53</v>
      </c>
      <c r="B282" s="7" t="str">
        <f t="shared" si="8"/>
        <v>Over 40</v>
      </c>
      <c r="C282" s="7" t="s">
        <v>43</v>
      </c>
      <c r="D282" s="7" t="s">
        <v>63</v>
      </c>
      <c r="E282" s="7">
        <v>1070</v>
      </c>
      <c r="F282" s="7" t="s">
        <v>45</v>
      </c>
      <c r="G282" s="7">
        <v>3</v>
      </c>
      <c r="H282" s="7">
        <v>4</v>
      </c>
      <c r="I282" s="7" t="s">
        <v>51</v>
      </c>
      <c r="J282" s="7">
        <v>1</v>
      </c>
      <c r="K282" s="7">
        <v>386</v>
      </c>
      <c r="L282" s="7">
        <v>3</v>
      </c>
      <c r="M282" s="7" t="s">
        <v>46</v>
      </c>
      <c r="N282" s="7">
        <v>45</v>
      </c>
      <c r="O282" s="7">
        <v>3</v>
      </c>
      <c r="P282" s="7">
        <v>4</v>
      </c>
      <c r="Q282" s="7" t="s">
        <v>58</v>
      </c>
      <c r="R282" s="7">
        <v>3</v>
      </c>
      <c r="S282" s="7" t="s">
        <v>48</v>
      </c>
      <c r="T282" s="7">
        <v>17584</v>
      </c>
      <c r="U282" s="7">
        <v>21016</v>
      </c>
      <c r="V282" s="7">
        <v>3</v>
      </c>
      <c r="W282" s="7" t="s">
        <v>66</v>
      </c>
      <c r="X282" s="7" t="s">
        <v>35</v>
      </c>
      <c r="Y282" s="7">
        <v>16</v>
      </c>
      <c r="Z282" s="7">
        <v>3</v>
      </c>
      <c r="AA282" s="7">
        <v>4</v>
      </c>
      <c r="AB282" s="7">
        <v>80</v>
      </c>
      <c r="AC282" s="7">
        <v>3</v>
      </c>
      <c r="AD282" s="7">
        <v>21</v>
      </c>
      <c r="AE282" s="7" t="str">
        <f t="shared" si="9"/>
        <v>Good Experience</v>
      </c>
      <c r="AF282" s="7">
        <v>5</v>
      </c>
      <c r="AG282" s="7">
        <v>2</v>
      </c>
      <c r="AH282" s="7">
        <v>5</v>
      </c>
      <c r="AI282" s="7">
        <v>3</v>
      </c>
      <c r="AJ282" s="7">
        <v>1</v>
      </c>
      <c r="AK282" s="7">
        <v>3</v>
      </c>
    </row>
    <row r="283" spans="1:37">
      <c r="A283">
        <v>42</v>
      </c>
      <c r="B283" t="str">
        <f t="shared" si="8"/>
        <v>Over 40</v>
      </c>
      <c r="C283" t="s">
        <v>43</v>
      </c>
      <c r="D283" t="s">
        <v>63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387</v>
      </c>
      <c r="L283">
        <v>2</v>
      </c>
      <c r="M283" t="s">
        <v>46</v>
      </c>
      <c r="N283">
        <v>99</v>
      </c>
      <c r="O283">
        <v>3</v>
      </c>
      <c r="P283">
        <v>2</v>
      </c>
      <c r="Q283" t="s">
        <v>40</v>
      </c>
      <c r="R283">
        <v>3</v>
      </c>
      <c r="S283" t="s">
        <v>48</v>
      </c>
      <c r="T283">
        <v>4907</v>
      </c>
      <c r="U283">
        <v>24532</v>
      </c>
      <c r="V283">
        <v>1</v>
      </c>
      <c r="W283" t="s">
        <v>66</v>
      </c>
      <c r="X283" t="s">
        <v>43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 t="str">
        <f t="shared" si="9"/>
        <v>Good Experience</v>
      </c>
      <c r="AF283">
        <v>3</v>
      </c>
      <c r="AG283">
        <v>3</v>
      </c>
      <c r="AH283">
        <v>20</v>
      </c>
      <c r="AI283">
        <v>16</v>
      </c>
      <c r="AJ283">
        <v>11</v>
      </c>
      <c r="AK283">
        <v>6</v>
      </c>
    </row>
    <row r="284" spans="1:37">
      <c r="A284" s="7">
        <v>29</v>
      </c>
      <c r="B284" s="7" t="str">
        <f t="shared" si="8"/>
        <v>Under 30</v>
      </c>
      <c r="C284" s="7" t="s">
        <v>43</v>
      </c>
      <c r="D284" s="7" t="s">
        <v>64</v>
      </c>
      <c r="E284" s="7">
        <v>442</v>
      </c>
      <c r="F284" s="7" t="s">
        <v>37</v>
      </c>
      <c r="G284" s="7">
        <v>2</v>
      </c>
      <c r="H284" s="7">
        <v>2</v>
      </c>
      <c r="I284" s="7" t="s">
        <v>38</v>
      </c>
      <c r="J284" s="7">
        <v>1</v>
      </c>
      <c r="K284" s="7">
        <v>388</v>
      </c>
      <c r="L284" s="7">
        <v>2</v>
      </c>
      <c r="M284" s="7" t="s">
        <v>46</v>
      </c>
      <c r="N284" s="7">
        <v>44</v>
      </c>
      <c r="O284" s="7">
        <v>3</v>
      </c>
      <c r="P284" s="7">
        <v>2</v>
      </c>
      <c r="Q284" s="7" t="s">
        <v>40</v>
      </c>
      <c r="R284" s="7">
        <v>4</v>
      </c>
      <c r="S284" s="7" t="s">
        <v>41</v>
      </c>
      <c r="T284" s="7">
        <v>4554</v>
      </c>
      <c r="U284" s="7">
        <v>20260</v>
      </c>
      <c r="V284" s="7">
        <v>1</v>
      </c>
      <c r="W284" s="7" t="s">
        <v>66</v>
      </c>
      <c r="X284" s="7" t="s">
        <v>43</v>
      </c>
      <c r="Y284" s="7">
        <v>18</v>
      </c>
      <c r="Z284" s="7">
        <v>3</v>
      </c>
      <c r="AA284" s="7">
        <v>1</v>
      </c>
      <c r="AB284" s="7">
        <v>80</v>
      </c>
      <c r="AC284" s="7">
        <v>0</v>
      </c>
      <c r="AD284" s="7">
        <v>10</v>
      </c>
      <c r="AE284" s="7" t="str">
        <f t="shared" si="9"/>
        <v>Experience</v>
      </c>
      <c r="AF284" s="7">
        <v>3</v>
      </c>
      <c r="AG284" s="7">
        <v>2</v>
      </c>
      <c r="AH284" s="7">
        <v>10</v>
      </c>
      <c r="AI284" s="7">
        <v>7</v>
      </c>
      <c r="AJ284" s="7">
        <v>0</v>
      </c>
      <c r="AK284" s="7">
        <v>9</v>
      </c>
    </row>
    <row r="285" spans="1:37">
      <c r="A285">
        <v>55</v>
      </c>
      <c r="B285" t="str">
        <f t="shared" si="8"/>
        <v>Over 40</v>
      </c>
      <c r="C285" t="s">
        <v>43</v>
      </c>
      <c r="D285" t="s">
        <v>63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389</v>
      </c>
      <c r="L285">
        <v>2</v>
      </c>
      <c r="M285" t="s">
        <v>46</v>
      </c>
      <c r="N285">
        <v>37</v>
      </c>
      <c r="O285">
        <v>3</v>
      </c>
      <c r="P285">
        <v>2</v>
      </c>
      <c r="Q285" t="s">
        <v>50</v>
      </c>
      <c r="R285">
        <v>4</v>
      </c>
      <c r="S285" t="s">
        <v>48</v>
      </c>
      <c r="T285">
        <v>5415</v>
      </c>
      <c r="U285">
        <v>15972</v>
      </c>
      <c r="V285">
        <v>3</v>
      </c>
      <c r="W285" t="s">
        <v>66</v>
      </c>
      <c r="X285" t="s">
        <v>35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 t="str">
        <f t="shared" si="9"/>
        <v>Good Experience</v>
      </c>
      <c r="AF285">
        <v>4</v>
      </c>
      <c r="AG285">
        <v>3</v>
      </c>
      <c r="AH285">
        <v>10</v>
      </c>
      <c r="AI285">
        <v>7</v>
      </c>
      <c r="AJ285">
        <v>0</v>
      </c>
      <c r="AK285">
        <v>8</v>
      </c>
    </row>
    <row r="286" spans="1:37">
      <c r="A286" s="7">
        <v>26</v>
      </c>
      <c r="B286" s="7" t="str">
        <f t="shared" si="8"/>
        <v>Under 30</v>
      </c>
      <c r="C286" s="7" t="s">
        <v>43</v>
      </c>
      <c r="D286" s="7" t="s">
        <v>64</v>
      </c>
      <c r="E286" s="7">
        <v>496</v>
      </c>
      <c r="F286" s="7" t="s">
        <v>45</v>
      </c>
      <c r="G286" s="7">
        <v>11</v>
      </c>
      <c r="H286" s="7">
        <v>2</v>
      </c>
      <c r="I286" s="7" t="s">
        <v>51</v>
      </c>
      <c r="J286" s="7">
        <v>1</v>
      </c>
      <c r="K286" s="7">
        <v>390</v>
      </c>
      <c r="L286" s="7">
        <v>1</v>
      </c>
      <c r="M286" s="7" t="s">
        <v>46</v>
      </c>
      <c r="N286" s="7">
        <v>60</v>
      </c>
      <c r="O286" s="7">
        <v>3</v>
      </c>
      <c r="P286" s="7">
        <v>2</v>
      </c>
      <c r="Q286" s="7" t="s">
        <v>54</v>
      </c>
      <c r="R286" s="7">
        <v>1</v>
      </c>
      <c r="S286" s="7" t="s">
        <v>48</v>
      </c>
      <c r="T286" s="7">
        <v>4741</v>
      </c>
      <c r="U286" s="7">
        <v>22722</v>
      </c>
      <c r="V286" s="7">
        <v>1</v>
      </c>
      <c r="W286" s="7" t="s">
        <v>66</v>
      </c>
      <c r="X286" s="7" t="s">
        <v>35</v>
      </c>
      <c r="Y286" s="7">
        <v>13</v>
      </c>
      <c r="Z286" s="7">
        <v>3</v>
      </c>
      <c r="AA286" s="7">
        <v>3</v>
      </c>
      <c r="AB286" s="7">
        <v>80</v>
      </c>
      <c r="AC286" s="7">
        <v>1</v>
      </c>
      <c r="AD286" s="7">
        <v>5</v>
      </c>
      <c r="AE286" s="7" t="str">
        <f t="shared" si="9"/>
        <v>Slight Experience</v>
      </c>
      <c r="AF286" s="7">
        <v>3</v>
      </c>
      <c r="AG286" s="7">
        <v>3</v>
      </c>
      <c r="AH286" s="7">
        <v>5</v>
      </c>
      <c r="AI286" s="7">
        <v>3</v>
      </c>
      <c r="AJ286" s="7">
        <v>3</v>
      </c>
      <c r="AK286" s="7">
        <v>3</v>
      </c>
    </row>
    <row r="287" spans="1:37">
      <c r="A287">
        <v>37</v>
      </c>
      <c r="B287" t="str">
        <f t="shared" si="8"/>
        <v>BtW 30-40</v>
      </c>
      <c r="C287" t="s">
        <v>43</v>
      </c>
      <c r="D287" t="s">
        <v>63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391</v>
      </c>
      <c r="L287">
        <v>4</v>
      </c>
      <c r="M287" t="s">
        <v>39</v>
      </c>
      <c r="N287">
        <v>42</v>
      </c>
      <c r="O287">
        <v>3</v>
      </c>
      <c r="P287">
        <v>1</v>
      </c>
      <c r="Q287" t="s">
        <v>47</v>
      </c>
      <c r="R287">
        <v>4</v>
      </c>
      <c r="S287" t="s">
        <v>41</v>
      </c>
      <c r="T287">
        <v>2115</v>
      </c>
      <c r="U287">
        <v>15881</v>
      </c>
      <c r="V287">
        <v>1</v>
      </c>
      <c r="W287" t="s">
        <v>66</v>
      </c>
      <c r="X287" t="s">
        <v>43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 t="str">
        <f t="shared" si="9"/>
        <v>Good Experience</v>
      </c>
      <c r="AF287">
        <v>3</v>
      </c>
      <c r="AG287">
        <v>3</v>
      </c>
      <c r="AH287">
        <v>17</v>
      </c>
      <c r="AI287">
        <v>12</v>
      </c>
      <c r="AJ287">
        <v>5</v>
      </c>
      <c r="AK287">
        <v>7</v>
      </c>
    </row>
    <row r="288" spans="1:37">
      <c r="A288" s="7">
        <v>44</v>
      </c>
      <c r="B288" s="7" t="str">
        <f t="shared" si="8"/>
        <v>Over 40</v>
      </c>
      <c r="C288" s="7" t="s">
        <v>35</v>
      </c>
      <c r="D288" s="7" t="s">
        <v>64</v>
      </c>
      <c r="E288" s="7">
        <v>920</v>
      </c>
      <c r="F288" s="7" t="s">
        <v>45</v>
      </c>
      <c r="G288" s="7">
        <v>24</v>
      </c>
      <c r="H288" s="7">
        <v>3</v>
      </c>
      <c r="I288" s="7" t="s">
        <v>38</v>
      </c>
      <c r="J288" s="7">
        <v>1</v>
      </c>
      <c r="K288" s="7">
        <v>392</v>
      </c>
      <c r="L288" s="7">
        <v>4</v>
      </c>
      <c r="M288" s="7" t="s">
        <v>46</v>
      </c>
      <c r="N288" s="7">
        <v>43</v>
      </c>
      <c r="O288" s="7">
        <v>3</v>
      </c>
      <c r="P288" s="7">
        <v>1</v>
      </c>
      <c r="Q288" s="7" t="s">
        <v>50</v>
      </c>
      <c r="R288" s="7">
        <v>3</v>
      </c>
      <c r="S288" s="7" t="s">
        <v>52</v>
      </c>
      <c r="T288" s="7">
        <v>3161</v>
      </c>
      <c r="U288" s="7">
        <v>19920</v>
      </c>
      <c r="V288" s="7">
        <v>3</v>
      </c>
      <c r="W288" s="7" t="s">
        <v>66</v>
      </c>
      <c r="X288" s="7" t="s">
        <v>35</v>
      </c>
      <c r="Y288" s="7">
        <v>22</v>
      </c>
      <c r="Z288" s="7">
        <v>4</v>
      </c>
      <c r="AA288" s="7">
        <v>4</v>
      </c>
      <c r="AB288" s="7">
        <v>80</v>
      </c>
      <c r="AC288" s="7">
        <v>1</v>
      </c>
      <c r="AD288" s="7">
        <v>19</v>
      </c>
      <c r="AE288" s="7" t="str">
        <f t="shared" si="9"/>
        <v>Good Experience</v>
      </c>
      <c r="AF288" s="7">
        <v>0</v>
      </c>
      <c r="AG288" s="7">
        <v>1</v>
      </c>
      <c r="AH288" s="7">
        <v>1</v>
      </c>
      <c r="AI288" s="7">
        <v>0</v>
      </c>
      <c r="AJ288" s="7">
        <v>0</v>
      </c>
      <c r="AK288" s="7">
        <v>0</v>
      </c>
    </row>
    <row r="289" spans="1:37">
      <c r="A289">
        <v>38</v>
      </c>
      <c r="B289" t="str">
        <f t="shared" si="8"/>
        <v>BtW 30-40</v>
      </c>
      <c r="C289" t="s">
        <v>43</v>
      </c>
      <c r="D289" t="s">
        <v>63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393</v>
      </c>
      <c r="L289">
        <v>4</v>
      </c>
      <c r="M289" t="s">
        <v>46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52</v>
      </c>
      <c r="T289">
        <v>5745</v>
      </c>
      <c r="U289">
        <v>18899</v>
      </c>
      <c r="V289">
        <v>9</v>
      </c>
      <c r="W289" t="s">
        <v>66</v>
      </c>
      <c r="X289" t="s">
        <v>43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 t="str">
        <f t="shared" si="9"/>
        <v>Experience</v>
      </c>
      <c r="AF289">
        <v>2</v>
      </c>
      <c r="AG289">
        <v>3</v>
      </c>
      <c r="AH289">
        <v>2</v>
      </c>
      <c r="AI289">
        <v>2</v>
      </c>
      <c r="AJ289">
        <v>1</v>
      </c>
      <c r="AK289">
        <v>2</v>
      </c>
    </row>
    <row r="290" spans="1:37">
      <c r="A290" s="7">
        <v>26</v>
      </c>
      <c r="B290" s="7" t="str">
        <f t="shared" si="8"/>
        <v>Under 30</v>
      </c>
      <c r="C290" s="7" t="s">
        <v>35</v>
      </c>
      <c r="D290" s="7" t="s">
        <v>63</v>
      </c>
      <c r="E290" s="7">
        <v>1449</v>
      </c>
      <c r="F290" s="7" t="s">
        <v>45</v>
      </c>
      <c r="G290" s="7">
        <v>16</v>
      </c>
      <c r="H290" s="7">
        <v>4</v>
      </c>
      <c r="I290" s="7" t="s">
        <v>51</v>
      </c>
      <c r="J290" s="7">
        <v>1</v>
      </c>
      <c r="K290" s="7">
        <v>394</v>
      </c>
      <c r="L290" s="7">
        <v>1</v>
      </c>
      <c r="M290" s="7" t="s">
        <v>46</v>
      </c>
      <c r="N290" s="7">
        <v>45</v>
      </c>
      <c r="O290" s="7">
        <v>3</v>
      </c>
      <c r="P290" s="7">
        <v>1</v>
      </c>
      <c r="Q290" s="7" t="s">
        <v>50</v>
      </c>
      <c r="R290" s="7">
        <v>2</v>
      </c>
      <c r="S290" s="7" t="s">
        <v>52</v>
      </c>
      <c r="T290" s="7">
        <v>2373</v>
      </c>
      <c r="U290" s="7">
        <v>14180</v>
      </c>
      <c r="V290" s="7">
        <v>2</v>
      </c>
      <c r="W290" s="7" t="s">
        <v>66</v>
      </c>
      <c r="X290" s="7" t="s">
        <v>35</v>
      </c>
      <c r="Y290" s="7">
        <v>13</v>
      </c>
      <c r="Z290" s="7">
        <v>3</v>
      </c>
      <c r="AA290" s="7">
        <v>4</v>
      </c>
      <c r="AB290" s="7">
        <v>80</v>
      </c>
      <c r="AC290" s="7">
        <v>1</v>
      </c>
      <c r="AD290" s="7">
        <v>5</v>
      </c>
      <c r="AE290" s="7" t="str">
        <f t="shared" si="9"/>
        <v>Slight Experience</v>
      </c>
      <c r="AF290" s="7">
        <v>2</v>
      </c>
      <c r="AG290" s="7">
        <v>3</v>
      </c>
      <c r="AH290" s="7">
        <v>3</v>
      </c>
      <c r="AI290" s="7">
        <v>2</v>
      </c>
      <c r="AJ290" s="7">
        <v>0</v>
      </c>
      <c r="AK290" s="7">
        <v>2</v>
      </c>
    </row>
    <row r="291" spans="1:37">
      <c r="A291">
        <v>28</v>
      </c>
      <c r="B291" t="str">
        <f t="shared" si="8"/>
        <v>Under 30</v>
      </c>
      <c r="C291" t="s">
        <v>43</v>
      </c>
      <c r="D291" t="s">
        <v>63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395</v>
      </c>
      <c r="L291">
        <v>4</v>
      </c>
      <c r="M291" t="s">
        <v>39</v>
      </c>
      <c r="N291">
        <v>66</v>
      </c>
      <c r="O291">
        <v>3</v>
      </c>
      <c r="P291">
        <v>1</v>
      </c>
      <c r="Q291" t="s">
        <v>47</v>
      </c>
      <c r="R291">
        <v>4</v>
      </c>
      <c r="S291" t="s">
        <v>41</v>
      </c>
      <c r="T291">
        <v>3310</v>
      </c>
      <c r="U291">
        <v>4488</v>
      </c>
      <c r="V291">
        <v>1</v>
      </c>
      <c r="W291" t="s">
        <v>66</v>
      </c>
      <c r="X291" t="s">
        <v>43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 t="str">
        <f t="shared" si="9"/>
        <v>Slight Experience</v>
      </c>
      <c r="AF291">
        <v>3</v>
      </c>
      <c r="AG291">
        <v>3</v>
      </c>
      <c r="AH291">
        <v>5</v>
      </c>
      <c r="AI291">
        <v>3</v>
      </c>
      <c r="AJ291">
        <v>0</v>
      </c>
      <c r="AK291">
        <v>2</v>
      </c>
    </row>
    <row r="292" spans="1:37">
      <c r="A292" s="7">
        <v>49</v>
      </c>
      <c r="B292" s="7" t="str">
        <f t="shared" si="8"/>
        <v>Over 40</v>
      </c>
      <c r="C292" s="7" t="s">
        <v>43</v>
      </c>
      <c r="D292" s="7" t="s">
        <v>64</v>
      </c>
      <c r="E292" s="7">
        <v>636</v>
      </c>
      <c r="F292" s="7" t="s">
        <v>45</v>
      </c>
      <c r="G292" s="7">
        <v>10</v>
      </c>
      <c r="H292" s="7">
        <v>4</v>
      </c>
      <c r="I292" s="7" t="s">
        <v>38</v>
      </c>
      <c r="J292" s="7">
        <v>1</v>
      </c>
      <c r="K292" s="7">
        <v>396</v>
      </c>
      <c r="L292" s="7">
        <v>3</v>
      </c>
      <c r="M292" s="7" t="s">
        <v>39</v>
      </c>
      <c r="N292" s="7">
        <v>35</v>
      </c>
      <c r="O292" s="7">
        <v>3</v>
      </c>
      <c r="P292" s="7">
        <v>5</v>
      </c>
      <c r="Q292" s="7" t="s">
        <v>58</v>
      </c>
      <c r="R292" s="7">
        <v>1</v>
      </c>
      <c r="S292" s="7" t="s">
        <v>41</v>
      </c>
      <c r="T292" s="7">
        <v>18665</v>
      </c>
      <c r="U292" s="7">
        <v>25594</v>
      </c>
      <c r="V292" s="7">
        <v>9</v>
      </c>
      <c r="W292" s="7" t="s">
        <v>66</v>
      </c>
      <c r="X292" s="7" t="s">
        <v>35</v>
      </c>
      <c r="Y292" s="7">
        <v>11</v>
      </c>
      <c r="Z292" s="7">
        <v>3</v>
      </c>
      <c r="AA292" s="7">
        <v>4</v>
      </c>
      <c r="AB292" s="7">
        <v>80</v>
      </c>
      <c r="AC292" s="7">
        <v>0</v>
      </c>
      <c r="AD292" s="7">
        <v>22</v>
      </c>
      <c r="AE292" s="7" t="str">
        <f t="shared" si="9"/>
        <v>Good Experience</v>
      </c>
      <c r="AF292" s="7">
        <v>4</v>
      </c>
      <c r="AG292" s="7">
        <v>3</v>
      </c>
      <c r="AH292" s="7">
        <v>3</v>
      </c>
      <c r="AI292" s="7">
        <v>2</v>
      </c>
      <c r="AJ292" s="7">
        <v>1</v>
      </c>
      <c r="AK292" s="7">
        <v>2</v>
      </c>
    </row>
    <row r="293" spans="1:37">
      <c r="A293">
        <v>36</v>
      </c>
      <c r="B293" t="str">
        <f t="shared" si="8"/>
        <v>BtW 30-40</v>
      </c>
      <c r="C293" t="s">
        <v>43</v>
      </c>
      <c r="D293" t="s">
        <v>63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397</v>
      </c>
      <c r="L293">
        <v>3</v>
      </c>
      <c r="M293" t="s">
        <v>46</v>
      </c>
      <c r="N293">
        <v>30</v>
      </c>
      <c r="O293">
        <v>3</v>
      </c>
      <c r="P293">
        <v>2</v>
      </c>
      <c r="Q293" t="s">
        <v>47</v>
      </c>
      <c r="R293">
        <v>2</v>
      </c>
      <c r="S293" t="s">
        <v>41</v>
      </c>
      <c r="T293">
        <v>4485</v>
      </c>
      <c r="U293">
        <v>26285</v>
      </c>
      <c r="V293">
        <v>4</v>
      </c>
      <c r="W293" t="s">
        <v>66</v>
      </c>
      <c r="X293" t="s">
        <v>43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 t="str">
        <f t="shared" si="9"/>
        <v>Experience</v>
      </c>
      <c r="AF293">
        <v>2</v>
      </c>
      <c r="AG293">
        <v>3</v>
      </c>
      <c r="AH293">
        <v>8</v>
      </c>
      <c r="AI293">
        <v>0</v>
      </c>
      <c r="AJ293">
        <v>7</v>
      </c>
      <c r="AK293">
        <v>7</v>
      </c>
    </row>
    <row r="294" spans="1:37">
      <c r="A294" s="7">
        <v>31</v>
      </c>
      <c r="B294" s="7" t="str">
        <f t="shared" si="8"/>
        <v>BtW 30-40</v>
      </c>
      <c r="C294" s="7" t="s">
        <v>43</v>
      </c>
      <c r="D294" s="7" t="s">
        <v>64</v>
      </c>
      <c r="E294" s="7">
        <v>444</v>
      </c>
      <c r="F294" s="7" t="s">
        <v>37</v>
      </c>
      <c r="G294" s="7">
        <v>5</v>
      </c>
      <c r="H294" s="7">
        <v>3</v>
      </c>
      <c r="I294" s="7" t="s">
        <v>59</v>
      </c>
      <c r="J294" s="7">
        <v>1</v>
      </c>
      <c r="K294" s="7">
        <v>399</v>
      </c>
      <c r="L294" s="7">
        <v>4</v>
      </c>
      <c r="M294" s="7" t="s">
        <v>39</v>
      </c>
      <c r="N294" s="7">
        <v>84</v>
      </c>
      <c r="O294" s="7">
        <v>3</v>
      </c>
      <c r="P294" s="7">
        <v>1</v>
      </c>
      <c r="Q294" s="7" t="s">
        <v>57</v>
      </c>
      <c r="R294" s="7">
        <v>2</v>
      </c>
      <c r="S294" s="7" t="s">
        <v>52</v>
      </c>
      <c r="T294" s="7">
        <v>2789</v>
      </c>
      <c r="U294" s="7">
        <v>3909</v>
      </c>
      <c r="V294" s="7">
        <v>1</v>
      </c>
      <c r="W294" s="7" t="s">
        <v>66</v>
      </c>
      <c r="X294" s="7" t="s">
        <v>43</v>
      </c>
      <c r="Y294" s="7">
        <v>11</v>
      </c>
      <c r="Z294" s="7">
        <v>3</v>
      </c>
      <c r="AA294" s="7">
        <v>3</v>
      </c>
      <c r="AB294" s="7">
        <v>80</v>
      </c>
      <c r="AC294" s="7">
        <v>1</v>
      </c>
      <c r="AD294" s="7">
        <v>2</v>
      </c>
      <c r="AE294" s="7" t="str">
        <f t="shared" si="9"/>
        <v>Slight Experience</v>
      </c>
      <c r="AF294" s="7">
        <v>5</v>
      </c>
      <c r="AG294" s="7">
        <v>2</v>
      </c>
      <c r="AH294" s="7">
        <v>2</v>
      </c>
      <c r="AI294" s="7">
        <v>2</v>
      </c>
      <c r="AJ294" s="7">
        <v>2</v>
      </c>
      <c r="AK294" s="7">
        <v>2</v>
      </c>
    </row>
    <row r="295" spans="1:37">
      <c r="A295">
        <v>26</v>
      </c>
      <c r="B295" t="str">
        <f t="shared" si="8"/>
        <v>Under 30</v>
      </c>
      <c r="C295" t="s">
        <v>35</v>
      </c>
      <c r="D295" t="s">
        <v>63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401</v>
      </c>
      <c r="L295">
        <v>4</v>
      </c>
      <c r="M295" t="s">
        <v>46</v>
      </c>
      <c r="N295">
        <v>48</v>
      </c>
      <c r="O295">
        <v>2</v>
      </c>
      <c r="P295">
        <v>2</v>
      </c>
      <c r="Q295" t="s">
        <v>40</v>
      </c>
      <c r="R295">
        <v>4</v>
      </c>
      <c r="S295" t="s">
        <v>41</v>
      </c>
      <c r="T295">
        <v>5828</v>
      </c>
      <c r="U295">
        <v>8450</v>
      </c>
      <c r="V295">
        <v>1</v>
      </c>
      <c r="W295" t="s">
        <v>66</v>
      </c>
      <c r="X295" t="s">
        <v>35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 t="str">
        <f t="shared" si="9"/>
        <v>Experience</v>
      </c>
      <c r="AF295">
        <v>0</v>
      </c>
      <c r="AG295">
        <v>3</v>
      </c>
      <c r="AH295">
        <v>8</v>
      </c>
      <c r="AI295">
        <v>7</v>
      </c>
      <c r="AJ295">
        <v>7</v>
      </c>
      <c r="AK295">
        <v>4</v>
      </c>
    </row>
    <row r="296" spans="1:37">
      <c r="A296" s="7">
        <v>37</v>
      </c>
      <c r="B296" s="7" t="str">
        <f t="shared" si="8"/>
        <v>BtW 30-40</v>
      </c>
      <c r="C296" s="7" t="s">
        <v>43</v>
      </c>
      <c r="D296" s="7" t="s">
        <v>64</v>
      </c>
      <c r="E296" s="7">
        <v>889</v>
      </c>
      <c r="F296" s="7" t="s">
        <v>45</v>
      </c>
      <c r="G296" s="7">
        <v>9</v>
      </c>
      <c r="H296" s="7">
        <v>3</v>
      </c>
      <c r="I296" s="7" t="s">
        <v>51</v>
      </c>
      <c r="J296" s="7">
        <v>1</v>
      </c>
      <c r="K296" s="7">
        <v>403</v>
      </c>
      <c r="L296" s="7">
        <v>2</v>
      </c>
      <c r="M296" s="7" t="s">
        <v>46</v>
      </c>
      <c r="N296" s="7">
        <v>53</v>
      </c>
      <c r="O296" s="7">
        <v>3</v>
      </c>
      <c r="P296" s="7">
        <v>1</v>
      </c>
      <c r="Q296" s="7" t="s">
        <v>47</v>
      </c>
      <c r="R296" s="7">
        <v>4</v>
      </c>
      <c r="S296" s="7" t="s">
        <v>48</v>
      </c>
      <c r="T296" s="7">
        <v>2326</v>
      </c>
      <c r="U296" s="7">
        <v>11411</v>
      </c>
      <c r="V296" s="7">
        <v>1</v>
      </c>
      <c r="W296" s="7" t="s">
        <v>66</v>
      </c>
      <c r="X296" s="7" t="s">
        <v>35</v>
      </c>
      <c r="Y296" s="7">
        <v>12</v>
      </c>
      <c r="Z296" s="7">
        <v>3</v>
      </c>
      <c r="AA296" s="7">
        <v>3</v>
      </c>
      <c r="AB296" s="7">
        <v>80</v>
      </c>
      <c r="AC296" s="7">
        <v>3</v>
      </c>
      <c r="AD296" s="7">
        <v>4</v>
      </c>
      <c r="AE296" s="7" t="str">
        <f t="shared" si="9"/>
        <v>Slight Experience</v>
      </c>
      <c r="AF296" s="7">
        <v>3</v>
      </c>
      <c r="AG296" s="7">
        <v>2</v>
      </c>
      <c r="AH296" s="7">
        <v>4</v>
      </c>
      <c r="AI296" s="7">
        <v>2</v>
      </c>
      <c r="AJ296" s="7">
        <v>1</v>
      </c>
      <c r="AK296" s="7">
        <v>2</v>
      </c>
    </row>
    <row r="297" spans="1:37">
      <c r="A297">
        <v>42</v>
      </c>
      <c r="B297" t="str">
        <f t="shared" si="8"/>
        <v>Over 40</v>
      </c>
      <c r="C297" t="s">
        <v>43</v>
      </c>
      <c r="D297" t="s">
        <v>64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404</v>
      </c>
      <c r="L297">
        <v>3</v>
      </c>
      <c r="M297" t="s">
        <v>39</v>
      </c>
      <c r="N297">
        <v>77</v>
      </c>
      <c r="O297">
        <v>3</v>
      </c>
      <c r="P297">
        <v>4</v>
      </c>
      <c r="Q297" t="s">
        <v>40</v>
      </c>
      <c r="R297">
        <v>2</v>
      </c>
      <c r="S297" t="s">
        <v>48</v>
      </c>
      <c r="T297">
        <v>13525</v>
      </c>
      <c r="U297">
        <v>14864</v>
      </c>
      <c r="V297">
        <v>5</v>
      </c>
      <c r="W297" t="s">
        <v>66</v>
      </c>
      <c r="X297" t="s">
        <v>43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 t="str">
        <f t="shared" si="9"/>
        <v>Good Experience</v>
      </c>
      <c r="AF297">
        <v>2</v>
      </c>
      <c r="AG297">
        <v>4</v>
      </c>
      <c r="AH297">
        <v>20</v>
      </c>
      <c r="AI297">
        <v>4</v>
      </c>
      <c r="AJ297">
        <v>4</v>
      </c>
      <c r="AK297">
        <v>8</v>
      </c>
    </row>
    <row r="298" spans="1:37">
      <c r="A298" s="7">
        <v>18</v>
      </c>
      <c r="B298" s="7" t="str">
        <f t="shared" si="8"/>
        <v>Under 30</v>
      </c>
      <c r="C298" s="7" t="s">
        <v>35</v>
      </c>
      <c r="D298" s="7" t="s">
        <v>63</v>
      </c>
      <c r="E298" s="7">
        <v>230</v>
      </c>
      <c r="F298" s="7" t="s">
        <v>45</v>
      </c>
      <c r="G298" s="7">
        <v>3</v>
      </c>
      <c r="H298" s="7">
        <v>3</v>
      </c>
      <c r="I298" s="7" t="s">
        <v>38</v>
      </c>
      <c r="J298" s="7">
        <v>1</v>
      </c>
      <c r="K298" s="7">
        <v>405</v>
      </c>
      <c r="L298" s="7">
        <v>3</v>
      </c>
      <c r="M298" s="7" t="s">
        <v>46</v>
      </c>
      <c r="N298" s="7">
        <v>54</v>
      </c>
      <c r="O298" s="7">
        <v>3</v>
      </c>
      <c r="P298" s="7">
        <v>1</v>
      </c>
      <c r="Q298" s="7" t="s">
        <v>50</v>
      </c>
      <c r="R298" s="7">
        <v>3</v>
      </c>
      <c r="S298" s="7" t="s">
        <v>41</v>
      </c>
      <c r="T298" s="7">
        <v>1420</v>
      </c>
      <c r="U298" s="7">
        <v>25233</v>
      </c>
      <c r="V298" s="7">
        <v>1</v>
      </c>
      <c r="W298" s="7" t="s">
        <v>66</v>
      </c>
      <c r="X298" s="7" t="s">
        <v>43</v>
      </c>
      <c r="Y298" s="7">
        <v>13</v>
      </c>
      <c r="Z298" s="7">
        <v>3</v>
      </c>
      <c r="AA298" s="7">
        <v>3</v>
      </c>
      <c r="AB298" s="7">
        <v>80</v>
      </c>
      <c r="AC298" s="7">
        <v>0</v>
      </c>
      <c r="AD298" s="7">
        <v>0</v>
      </c>
      <c r="AE298" s="7" t="str">
        <f t="shared" si="9"/>
        <v>Slight Experience</v>
      </c>
      <c r="AF298" s="7">
        <v>2</v>
      </c>
      <c r="AG298" s="7">
        <v>3</v>
      </c>
      <c r="AH298" s="7">
        <v>0</v>
      </c>
      <c r="AI298" s="7">
        <v>0</v>
      </c>
      <c r="AJ298" s="7">
        <v>0</v>
      </c>
      <c r="AK298" s="7">
        <v>0</v>
      </c>
    </row>
    <row r="299" spans="1:37">
      <c r="A299">
        <v>35</v>
      </c>
      <c r="B299" t="str">
        <f t="shared" si="8"/>
        <v>BtW 30-40</v>
      </c>
      <c r="C299" t="s">
        <v>43</v>
      </c>
      <c r="D299" t="s">
        <v>63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406</v>
      </c>
      <c r="L299">
        <v>3</v>
      </c>
      <c r="M299" t="s">
        <v>46</v>
      </c>
      <c r="N299">
        <v>96</v>
      </c>
      <c r="O299">
        <v>3</v>
      </c>
      <c r="P299">
        <v>3</v>
      </c>
      <c r="Q299" t="s">
        <v>40</v>
      </c>
      <c r="R299">
        <v>2</v>
      </c>
      <c r="S299" t="s">
        <v>48</v>
      </c>
      <c r="T299">
        <v>8020</v>
      </c>
      <c r="U299">
        <v>5100</v>
      </c>
      <c r="V299">
        <v>0</v>
      </c>
      <c r="W299" t="s">
        <v>66</v>
      </c>
      <c r="X299" t="s">
        <v>43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 t="str">
        <f t="shared" si="9"/>
        <v>Good Experience</v>
      </c>
      <c r="AF299">
        <v>3</v>
      </c>
      <c r="AG299">
        <v>2</v>
      </c>
      <c r="AH299">
        <v>11</v>
      </c>
      <c r="AI299">
        <v>9</v>
      </c>
      <c r="AJ299">
        <v>6</v>
      </c>
      <c r="AK299">
        <v>9</v>
      </c>
    </row>
    <row r="300" spans="1:37">
      <c r="A300" s="7">
        <v>36</v>
      </c>
      <c r="B300" s="7" t="str">
        <f t="shared" si="8"/>
        <v>BtW 30-40</v>
      </c>
      <c r="C300" s="7" t="s">
        <v>43</v>
      </c>
      <c r="D300" s="7" t="s">
        <v>64</v>
      </c>
      <c r="E300" s="7">
        <v>566</v>
      </c>
      <c r="F300" s="7" t="s">
        <v>45</v>
      </c>
      <c r="G300" s="7">
        <v>18</v>
      </c>
      <c r="H300" s="7">
        <v>4</v>
      </c>
      <c r="I300" s="7" t="s">
        <v>38</v>
      </c>
      <c r="J300" s="7">
        <v>1</v>
      </c>
      <c r="K300" s="7">
        <v>407</v>
      </c>
      <c r="L300" s="7">
        <v>3</v>
      </c>
      <c r="M300" s="7" t="s">
        <v>46</v>
      </c>
      <c r="N300" s="7">
        <v>81</v>
      </c>
      <c r="O300" s="7">
        <v>4</v>
      </c>
      <c r="P300" s="7">
        <v>1</v>
      </c>
      <c r="Q300" s="7" t="s">
        <v>50</v>
      </c>
      <c r="R300" s="7">
        <v>4</v>
      </c>
      <c r="S300" s="7" t="s">
        <v>48</v>
      </c>
      <c r="T300" s="7">
        <v>3688</v>
      </c>
      <c r="U300" s="7">
        <v>7122</v>
      </c>
      <c r="V300" s="7">
        <v>4</v>
      </c>
      <c r="W300" s="7" t="s">
        <v>66</v>
      </c>
      <c r="X300" s="7" t="s">
        <v>43</v>
      </c>
      <c r="Y300" s="7">
        <v>18</v>
      </c>
      <c r="Z300" s="7">
        <v>3</v>
      </c>
      <c r="AA300" s="7">
        <v>4</v>
      </c>
      <c r="AB300" s="7">
        <v>80</v>
      </c>
      <c r="AC300" s="7">
        <v>2</v>
      </c>
      <c r="AD300" s="7">
        <v>4</v>
      </c>
      <c r="AE300" s="7" t="str">
        <f t="shared" si="9"/>
        <v>Slight Experience</v>
      </c>
      <c r="AF300" s="7">
        <v>2</v>
      </c>
      <c r="AG300" s="7">
        <v>3</v>
      </c>
      <c r="AH300" s="7">
        <v>1</v>
      </c>
      <c r="AI300" s="7">
        <v>0</v>
      </c>
      <c r="AJ300" s="7">
        <v>0</v>
      </c>
      <c r="AK300" s="7">
        <v>0</v>
      </c>
    </row>
    <row r="301" spans="1:37">
      <c r="A301">
        <v>51</v>
      </c>
      <c r="B301" t="str">
        <f t="shared" si="8"/>
        <v>Over 40</v>
      </c>
      <c r="C301" t="s">
        <v>43</v>
      </c>
      <c r="D301" t="s">
        <v>63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408</v>
      </c>
      <c r="L301">
        <v>4</v>
      </c>
      <c r="M301" t="s">
        <v>46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52</v>
      </c>
      <c r="T301">
        <v>5482</v>
      </c>
      <c r="U301">
        <v>16321</v>
      </c>
      <c r="V301">
        <v>5</v>
      </c>
      <c r="W301" t="s">
        <v>66</v>
      </c>
      <c r="X301" t="s">
        <v>43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 t="str">
        <f t="shared" si="9"/>
        <v>Good Experience</v>
      </c>
      <c r="AF301">
        <v>3</v>
      </c>
      <c r="AG301">
        <v>3</v>
      </c>
      <c r="AH301">
        <v>4</v>
      </c>
      <c r="AI301">
        <v>1</v>
      </c>
      <c r="AJ301">
        <v>1</v>
      </c>
      <c r="AK301">
        <v>2</v>
      </c>
    </row>
    <row r="302" spans="1:37">
      <c r="A302" s="7">
        <v>41</v>
      </c>
      <c r="B302" s="7" t="str">
        <f t="shared" si="8"/>
        <v>Over 40</v>
      </c>
      <c r="C302" s="7" t="s">
        <v>43</v>
      </c>
      <c r="D302" s="7" t="s">
        <v>63</v>
      </c>
      <c r="E302" s="7">
        <v>334</v>
      </c>
      <c r="F302" s="7" t="s">
        <v>37</v>
      </c>
      <c r="G302" s="7">
        <v>2</v>
      </c>
      <c r="H302" s="7">
        <v>4</v>
      </c>
      <c r="I302" s="7" t="s">
        <v>38</v>
      </c>
      <c r="J302" s="7">
        <v>1</v>
      </c>
      <c r="K302" s="7">
        <v>410</v>
      </c>
      <c r="L302" s="7">
        <v>4</v>
      </c>
      <c r="M302" s="7" t="s">
        <v>46</v>
      </c>
      <c r="N302" s="7">
        <v>88</v>
      </c>
      <c r="O302" s="7">
        <v>3</v>
      </c>
      <c r="P302" s="7">
        <v>4</v>
      </c>
      <c r="Q302" s="7" t="s">
        <v>56</v>
      </c>
      <c r="R302" s="7">
        <v>2</v>
      </c>
      <c r="S302" s="7" t="s">
        <v>41</v>
      </c>
      <c r="T302" s="7">
        <v>16015</v>
      </c>
      <c r="U302" s="7">
        <v>15896</v>
      </c>
      <c r="V302" s="7">
        <v>1</v>
      </c>
      <c r="W302" s="7" t="s">
        <v>66</v>
      </c>
      <c r="X302" s="7" t="s">
        <v>43</v>
      </c>
      <c r="Y302" s="7">
        <v>19</v>
      </c>
      <c r="Z302" s="7">
        <v>3</v>
      </c>
      <c r="AA302" s="7">
        <v>2</v>
      </c>
      <c r="AB302" s="7">
        <v>80</v>
      </c>
      <c r="AC302" s="7">
        <v>0</v>
      </c>
      <c r="AD302" s="7">
        <v>22</v>
      </c>
      <c r="AE302" s="7" t="str">
        <f t="shared" si="9"/>
        <v>Good Experience</v>
      </c>
      <c r="AF302" s="7">
        <v>2</v>
      </c>
      <c r="AG302" s="7">
        <v>3</v>
      </c>
      <c r="AH302" s="7">
        <v>22</v>
      </c>
      <c r="AI302" s="7">
        <v>10</v>
      </c>
      <c r="AJ302" s="7">
        <v>0</v>
      </c>
      <c r="AK302" s="7">
        <v>4</v>
      </c>
    </row>
    <row r="303" spans="1:37">
      <c r="A303">
        <v>18</v>
      </c>
      <c r="B303" t="str">
        <f t="shared" si="8"/>
        <v>Under 30</v>
      </c>
      <c r="C303" t="s">
        <v>43</v>
      </c>
      <c r="D303" t="s">
        <v>63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411</v>
      </c>
      <c r="L303">
        <v>4</v>
      </c>
      <c r="M303" t="s">
        <v>39</v>
      </c>
      <c r="N303">
        <v>69</v>
      </c>
      <c r="O303">
        <v>2</v>
      </c>
      <c r="P303">
        <v>1</v>
      </c>
      <c r="Q303" t="s">
        <v>57</v>
      </c>
      <c r="R303">
        <v>3</v>
      </c>
      <c r="S303" t="s">
        <v>41</v>
      </c>
      <c r="T303">
        <v>1200</v>
      </c>
      <c r="U303">
        <v>9724</v>
      </c>
      <c r="V303">
        <v>1</v>
      </c>
      <c r="W303" t="s">
        <v>66</v>
      </c>
      <c r="X303" t="s">
        <v>43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 t="str">
        <f t="shared" si="9"/>
        <v>Slight Experience</v>
      </c>
      <c r="AF303">
        <v>2</v>
      </c>
      <c r="AG303">
        <v>3</v>
      </c>
      <c r="AH303">
        <v>0</v>
      </c>
      <c r="AI303">
        <v>0</v>
      </c>
      <c r="AJ303">
        <v>0</v>
      </c>
      <c r="AK303">
        <v>0</v>
      </c>
    </row>
    <row r="304" spans="1:37">
      <c r="A304" s="7">
        <v>28</v>
      </c>
      <c r="B304" s="7" t="str">
        <f t="shared" si="8"/>
        <v>Under 30</v>
      </c>
      <c r="C304" s="7" t="s">
        <v>43</v>
      </c>
      <c r="D304" s="7" t="s">
        <v>63</v>
      </c>
      <c r="E304" s="7">
        <v>1476</v>
      </c>
      <c r="F304" s="7" t="s">
        <v>45</v>
      </c>
      <c r="G304" s="7">
        <v>16</v>
      </c>
      <c r="H304" s="7">
        <v>2</v>
      </c>
      <c r="I304" s="7" t="s">
        <v>51</v>
      </c>
      <c r="J304" s="7">
        <v>1</v>
      </c>
      <c r="K304" s="7">
        <v>412</v>
      </c>
      <c r="L304" s="7">
        <v>2</v>
      </c>
      <c r="M304" s="7" t="s">
        <v>46</v>
      </c>
      <c r="N304" s="7">
        <v>68</v>
      </c>
      <c r="O304" s="7">
        <v>4</v>
      </c>
      <c r="P304" s="7">
        <v>2</v>
      </c>
      <c r="Q304" s="7" t="s">
        <v>54</v>
      </c>
      <c r="R304" s="7">
        <v>1</v>
      </c>
      <c r="S304" s="7" t="s">
        <v>41</v>
      </c>
      <c r="T304" s="7">
        <v>5661</v>
      </c>
      <c r="U304" s="7">
        <v>4824</v>
      </c>
      <c r="V304" s="7">
        <v>0</v>
      </c>
      <c r="W304" s="7" t="s">
        <v>66</v>
      </c>
      <c r="X304" s="7" t="s">
        <v>43</v>
      </c>
      <c r="Y304" s="7">
        <v>19</v>
      </c>
      <c r="Z304" s="7">
        <v>3</v>
      </c>
      <c r="AA304" s="7">
        <v>3</v>
      </c>
      <c r="AB304" s="7">
        <v>80</v>
      </c>
      <c r="AC304" s="7">
        <v>0</v>
      </c>
      <c r="AD304" s="7">
        <v>9</v>
      </c>
      <c r="AE304" s="7" t="str">
        <f t="shared" si="9"/>
        <v>Experience</v>
      </c>
      <c r="AF304" s="7">
        <v>2</v>
      </c>
      <c r="AG304" s="7">
        <v>3</v>
      </c>
      <c r="AH304" s="7">
        <v>8</v>
      </c>
      <c r="AI304" s="7">
        <v>3</v>
      </c>
      <c r="AJ304" s="7">
        <v>0</v>
      </c>
      <c r="AK304" s="7">
        <v>7</v>
      </c>
    </row>
    <row r="305" spans="1:37">
      <c r="A305">
        <v>31</v>
      </c>
      <c r="B305" t="str">
        <f t="shared" si="8"/>
        <v>BtW 30-40</v>
      </c>
      <c r="C305" t="s">
        <v>43</v>
      </c>
      <c r="D305" t="s">
        <v>63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416</v>
      </c>
      <c r="L305">
        <v>2</v>
      </c>
      <c r="M305" t="s">
        <v>46</v>
      </c>
      <c r="N305">
        <v>100</v>
      </c>
      <c r="O305">
        <v>4</v>
      </c>
      <c r="P305">
        <v>2</v>
      </c>
      <c r="Q305" t="s">
        <v>40</v>
      </c>
      <c r="R305">
        <v>4</v>
      </c>
      <c r="S305" t="s">
        <v>48</v>
      </c>
      <c r="T305">
        <v>6929</v>
      </c>
      <c r="U305">
        <v>12241</v>
      </c>
      <c r="V305">
        <v>4</v>
      </c>
      <c r="W305" t="s">
        <v>66</v>
      </c>
      <c r="X305" t="s">
        <v>43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 t="str">
        <f t="shared" si="9"/>
        <v>Experience</v>
      </c>
      <c r="AF305">
        <v>3</v>
      </c>
      <c r="AG305">
        <v>2</v>
      </c>
      <c r="AH305">
        <v>8</v>
      </c>
      <c r="AI305">
        <v>7</v>
      </c>
      <c r="AJ305">
        <v>7</v>
      </c>
      <c r="AK305">
        <v>7</v>
      </c>
    </row>
    <row r="306" spans="1:37">
      <c r="A306" s="7">
        <v>39</v>
      </c>
      <c r="B306" s="7" t="str">
        <f t="shared" si="8"/>
        <v>BtW 30-40</v>
      </c>
      <c r="C306" s="7" t="s">
        <v>43</v>
      </c>
      <c r="D306" s="7" t="s">
        <v>63</v>
      </c>
      <c r="E306" s="7">
        <v>1132</v>
      </c>
      <c r="F306" s="7" t="s">
        <v>45</v>
      </c>
      <c r="G306" s="7">
        <v>1</v>
      </c>
      <c r="H306" s="7">
        <v>3</v>
      </c>
      <c r="I306" s="7" t="s">
        <v>51</v>
      </c>
      <c r="J306" s="7">
        <v>1</v>
      </c>
      <c r="K306" s="7">
        <v>417</v>
      </c>
      <c r="L306" s="7">
        <v>3</v>
      </c>
      <c r="M306" s="7" t="s">
        <v>46</v>
      </c>
      <c r="N306" s="7">
        <v>48</v>
      </c>
      <c r="O306" s="7">
        <v>4</v>
      </c>
      <c r="P306" s="7">
        <v>3</v>
      </c>
      <c r="Q306" s="7" t="s">
        <v>54</v>
      </c>
      <c r="R306" s="7">
        <v>4</v>
      </c>
      <c r="S306" s="7" t="s">
        <v>52</v>
      </c>
      <c r="T306" s="7">
        <v>9613</v>
      </c>
      <c r="U306" s="7">
        <v>10942</v>
      </c>
      <c r="V306" s="7">
        <v>0</v>
      </c>
      <c r="W306" s="7" t="s">
        <v>66</v>
      </c>
      <c r="X306" s="7" t="s">
        <v>43</v>
      </c>
      <c r="Y306" s="7">
        <v>17</v>
      </c>
      <c r="Z306" s="7">
        <v>3</v>
      </c>
      <c r="AA306" s="7">
        <v>1</v>
      </c>
      <c r="AB306" s="7">
        <v>80</v>
      </c>
      <c r="AC306" s="7">
        <v>3</v>
      </c>
      <c r="AD306" s="7">
        <v>19</v>
      </c>
      <c r="AE306" s="7" t="str">
        <f t="shared" si="9"/>
        <v>Good Experience</v>
      </c>
      <c r="AF306" s="7">
        <v>5</v>
      </c>
      <c r="AG306" s="7">
        <v>2</v>
      </c>
      <c r="AH306" s="7">
        <v>18</v>
      </c>
      <c r="AI306" s="7">
        <v>10</v>
      </c>
      <c r="AJ306" s="7">
        <v>3</v>
      </c>
      <c r="AK306" s="7">
        <v>7</v>
      </c>
    </row>
    <row r="307" spans="1:37">
      <c r="A307">
        <v>36</v>
      </c>
      <c r="B307" t="str">
        <f t="shared" si="8"/>
        <v>BtW 30-40</v>
      </c>
      <c r="C307" t="s">
        <v>43</v>
      </c>
      <c r="D307" t="s">
        <v>65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419</v>
      </c>
      <c r="L307">
        <v>2</v>
      </c>
      <c r="M307" t="s">
        <v>39</v>
      </c>
      <c r="N307">
        <v>47</v>
      </c>
      <c r="O307">
        <v>3</v>
      </c>
      <c r="P307">
        <v>2</v>
      </c>
      <c r="Q307" t="s">
        <v>50</v>
      </c>
      <c r="R307">
        <v>2</v>
      </c>
      <c r="S307" t="s">
        <v>48</v>
      </c>
      <c r="T307">
        <v>5674</v>
      </c>
      <c r="U307">
        <v>6927</v>
      </c>
      <c r="V307">
        <v>7</v>
      </c>
      <c r="W307" t="s">
        <v>66</v>
      </c>
      <c r="X307" t="s">
        <v>43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 t="str">
        <f t="shared" si="9"/>
        <v>Good Experience</v>
      </c>
      <c r="AF307">
        <v>3</v>
      </c>
      <c r="AG307">
        <v>3</v>
      </c>
      <c r="AH307">
        <v>9</v>
      </c>
      <c r="AI307">
        <v>8</v>
      </c>
      <c r="AJ307">
        <v>0</v>
      </c>
      <c r="AK307">
        <v>8</v>
      </c>
    </row>
    <row r="308" spans="1:37">
      <c r="A308" s="7">
        <v>32</v>
      </c>
      <c r="B308" s="7" t="str">
        <f t="shared" si="8"/>
        <v>BtW 30-40</v>
      </c>
      <c r="C308" s="7" t="s">
        <v>43</v>
      </c>
      <c r="D308" s="7" t="s">
        <v>63</v>
      </c>
      <c r="E308" s="7">
        <v>906</v>
      </c>
      <c r="F308" s="7" t="s">
        <v>37</v>
      </c>
      <c r="G308" s="7">
        <v>7</v>
      </c>
      <c r="H308" s="7">
        <v>3</v>
      </c>
      <c r="I308" s="7" t="s">
        <v>38</v>
      </c>
      <c r="J308" s="7">
        <v>1</v>
      </c>
      <c r="K308" s="7">
        <v>420</v>
      </c>
      <c r="L308" s="7">
        <v>4</v>
      </c>
      <c r="M308" s="7" t="s">
        <v>46</v>
      </c>
      <c r="N308" s="7">
        <v>91</v>
      </c>
      <c r="O308" s="7">
        <v>2</v>
      </c>
      <c r="P308" s="7">
        <v>2</v>
      </c>
      <c r="Q308" s="7" t="s">
        <v>40</v>
      </c>
      <c r="R308" s="7">
        <v>3</v>
      </c>
      <c r="S308" s="7" t="s">
        <v>48</v>
      </c>
      <c r="T308" s="7">
        <v>5484</v>
      </c>
      <c r="U308" s="7">
        <v>16985</v>
      </c>
      <c r="V308" s="7">
        <v>1</v>
      </c>
      <c r="W308" s="7" t="s">
        <v>66</v>
      </c>
      <c r="X308" s="7" t="s">
        <v>43</v>
      </c>
      <c r="Y308" s="7">
        <v>14</v>
      </c>
      <c r="Z308" s="7">
        <v>3</v>
      </c>
      <c r="AA308" s="7">
        <v>3</v>
      </c>
      <c r="AB308" s="7">
        <v>80</v>
      </c>
      <c r="AC308" s="7">
        <v>1</v>
      </c>
      <c r="AD308" s="7">
        <v>13</v>
      </c>
      <c r="AE308" s="7" t="str">
        <f t="shared" si="9"/>
        <v>Good Experience</v>
      </c>
      <c r="AF308" s="7">
        <v>3</v>
      </c>
      <c r="AG308" s="7">
        <v>2</v>
      </c>
      <c r="AH308" s="7">
        <v>13</v>
      </c>
      <c r="AI308" s="7">
        <v>8</v>
      </c>
      <c r="AJ308" s="7">
        <v>4</v>
      </c>
      <c r="AK308" s="7">
        <v>8</v>
      </c>
    </row>
    <row r="309" spans="1:37">
      <c r="A309">
        <v>38</v>
      </c>
      <c r="B309" t="str">
        <f t="shared" si="8"/>
        <v>BtW 30-40</v>
      </c>
      <c r="C309" t="s">
        <v>43</v>
      </c>
      <c r="D309" t="s">
        <v>63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421</v>
      </c>
      <c r="L309">
        <v>1</v>
      </c>
      <c r="M309" t="s">
        <v>39</v>
      </c>
      <c r="N309">
        <v>81</v>
      </c>
      <c r="O309">
        <v>2</v>
      </c>
      <c r="P309">
        <v>3</v>
      </c>
      <c r="Q309" t="s">
        <v>58</v>
      </c>
      <c r="R309">
        <v>2</v>
      </c>
      <c r="S309" t="s">
        <v>48</v>
      </c>
      <c r="T309">
        <v>12061</v>
      </c>
      <c r="U309">
        <v>26707</v>
      </c>
      <c r="V309">
        <v>3</v>
      </c>
      <c r="W309" t="s">
        <v>66</v>
      </c>
      <c r="X309" t="s">
        <v>43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 t="str">
        <f t="shared" si="9"/>
        <v>Good Experience</v>
      </c>
      <c r="AF309">
        <v>2</v>
      </c>
      <c r="AG309">
        <v>3</v>
      </c>
      <c r="AH309">
        <v>10</v>
      </c>
      <c r="AI309">
        <v>8</v>
      </c>
      <c r="AJ309">
        <v>0</v>
      </c>
      <c r="AK309">
        <v>1</v>
      </c>
    </row>
    <row r="310" spans="1:37">
      <c r="A310" s="7">
        <v>58</v>
      </c>
      <c r="B310" s="7" t="str">
        <f t="shared" si="8"/>
        <v>Over 40</v>
      </c>
      <c r="C310" s="7" t="s">
        <v>43</v>
      </c>
      <c r="D310" s="7" t="s">
        <v>65</v>
      </c>
      <c r="E310" s="7">
        <v>390</v>
      </c>
      <c r="F310" s="7" t="s">
        <v>45</v>
      </c>
      <c r="G310" s="7">
        <v>1</v>
      </c>
      <c r="H310" s="7">
        <v>4</v>
      </c>
      <c r="I310" s="7" t="s">
        <v>38</v>
      </c>
      <c r="J310" s="7">
        <v>1</v>
      </c>
      <c r="K310" s="7">
        <v>422</v>
      </c>
      <c r="L310" s="7">
        <v>4</v>
      </c>
      <c r="M310" s="7" t="s">
        <v>46</v>
      </c>
      <c r="N310" s="7">
        <v>32</v>
      </c>
      <c r="O310" s="7">
        <v>1</v>
      </c>
      <c r="P310" s="7">
        <v>2</v>
      </c>
      <c r="Q310" s="7" t="s">
        <v>54</v>
      </c>
      <c r="R310" s="7">
        <v>3</v>
      </c>
      <c r="S310" s="7" t="s">
        <v>52</v>
      </c>
      <c r="T310" s="7">
        <v>5660</v>
      </c>
      <c r="U310" s="7">
        <v>17056</v>
      </c>
      <c r="V310" s="7">
        <v>2</v>
      </c>
      <c r="W310" s="7" t="s">
        <v>66</v>
      </c>
      <c r="X310" s="7" t="s">
        <v>35</v>
      </c>
      <c r="Y310" s="7">
        <v>13</v>
      </c>
      <c r="Z310" s="7">
        <v>3</v>
      </c>
      <c r="AA310" s="7">
        <v>4</v>
      </c>
      <c r="AB310" s="7">
        <v>80</v>
      </c>
      <c r="AC310" s="7">
        <v>1</v>
      </c>
      <c r="AD310" s="7">
        <v>12</v>
      </c>
      <c r="AE310" s="7" t="str">
        <f t="shared" si="9"/>
        <v>Good Experience</v>
      </c>
      <c r="AF310" s="7">
        <v>2</v>
      </c>
      <c r="AG310" s="7">
        <v>3</v>
      </c>
      <c r="AH310" s="7">
        <v>5</v>
      </c>
      <c r="AI310" s="7">
        <v>3</v>
      </c>
      <c r="AJ310" s="7">
        <v>1</v>
      </c>
      <c r="AK310" s="7">
        <v>2</v>
      </c>
    </row>
    <row r="311" spans="1:37">
      <c r="A311">
        <v>31</v>
      </c>
      <c r="B311" t="str">
        <f t="shared" si="8"/>
        <v>BtW 30-40</v>
      </c>
      <c r="C311" t="s">
        <v>43</v>
      </c>
      <c r="D311" t="s">
        <v>63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423</v>
      </c>
      <c r="L311">
        <v>3</v>
      </c>
      <c r="M311" t="s">
        <v>46</v>
      </c>
      <c r="N311">
        <v>86</v>
      </c>
      <c r="O311">
        <v>3</v>
      </c>
      <c r="P311">
        <v>1</v>
      </c>
      <c r="Q311" t="s">
        <v>47</v>
      </c>
      <c r="R311">
        <v>4</v>
      </c>
      <c r="S311" t="s">
        <v>48</v>
      </c>
      <c r="T311">
        <v>4821</v>
      </c>
      <c r="U311">
        <v>10077</v>
      </c>
      <c r="V311">
        <v>0</v>
      </c>
      <c r="W311" t="s">
        <v>66</v>
      </c>
      <c r="X311" t="s">
        <v>35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 t="str">
        <f t="shared" si="9"/>
        <v>Experience</v>
      </c>
      <c r="AF311">
        <v>4</v>
      </c>
      <c r="AG311">
        <v>3</v>
      </c>
      <c r="AH311">
        <v>5</v>
      </c>
      <c r="AI311">
        <v>2</v>
      </c>
      <c r="AJ311">
        <v>0</v>
      </c>
      <c r="AK311">
        <v>3</v>
      </c>
    </row>
    <row r="312" spans="1:37">
      <c r="A312" s="7">
        <v>31</v>
      </c>
      <c r="B312" s="7" t="str">
        <f t="shared" si="8"/>
        <v>BtW 30-40</v>
      </c>
      <c r="C312" s="7" t="s">
        <v>43</v>
      </c>
      <c r="D312" s="7" t="s">
        <v>63</v>
      </c>
      <c r="E312" s="7">
        <v>106</v>
      </c>
      <c r="F312" s="7" t="s">
        <v>61</v>
      </c>
      <c r="G312" s="7">
        <v>2</v>
      </c>
      <c r="H312" s="7">
        <v>3</v>
      </c>
      <c r="I312" s="7" t="s">
        <v>61</v>
      </c>
      <c r="J312" s="7">
        <v>1</v>
      </c>
      <c r="K312" s="7">
        <v>424</v>
      </c>
      <c r="L312" s="7">
        <v>1</v>
      </c>
      <c r="M312" s="7" t="s">
        <v>46</v>
      </c>
      <c r="N312" s="7">
        <v>62</v>
      </c>
      <c r="O312" s="7">
        <v>2</v>
      </c>
      <c r="P312" s="7">
        <v>2</v>
      </c>
      <c r="Q312" s="7" t="s">
        <v>61</v>
      </c>
      <c r="R312" s="7">
        <v>1</v>
      </c>
      <c r="S312" s="7" t="s">
        <v>48</v>
      </c>
      <c r="T312" s="7">
        <v>6410</v>
      </c>
      <c r="U312" s="7">
        <v>17822</v>
      </c>
      <c r="V312" s="7">
        <v>3</v>
      </c>
      <c r="W312" s="7" t="s">
        <v>66</v>
      </c>
      <c r="X312" s="7" t="s">
        <v>43</v>
      </c>
      <c r="Y312" s="7">
        <v>12</v>
      </c>
      <c r="Z312" s="7">
        <v>3</v>
      </c>
      <c r="AA312" s="7">
        <v>4</v>
      </c>
      <c r="AB312" s="7">
        <v>80</v>
      </c>
      <c r="AC312" s="7">
        <v>0</v>
      </c>
      <c r="AD312" s="7">
        <v>9</v>
      </c>
      <c r="AE312" s="7" t="str">
        <f t="shared" si="9"/>
        <v>Experience</v>
      </c>
      <c r="AF312" s="7">
        <v>1</v>
      </c>
      <c r="AG312" s="7">
        <v>3</v>
      </c>
      <c r="AH312" s="7">
        <v>2</v>
      </c>
      <c r="AI312" s="7">
        <v>2</v>
      </c>
      <c r="AJ312" s="7">
        <v>1</v>
      </c>
      <c r="AK312" s="7">
        <v>0</v>
      </c>
    </row>
    <row r="313" spans="1:37">
      <c r="A313">
        <v>45</v>
      </c>
      <c r="B313" t="str">
        <f t="shared" si="8"/>
        <v>Over 40</v>
      </c>
      <c r="C313" t="s">
        <v>43</v>
      </c>
      <c r="D313" t="s">
        <v>64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425</v>
      </c>
      <c r="L313">
        <v>1</v>
      </c>
      <c r="M313" t="s">
        <v>46</v>
      </c>
      <c r="N313">
        <v>97</v>
      </c>
      <c r="O313">
        <v>3</v>
      </c>
      <c r="P313">
        <v>3</v>
      </c>
      <c r="Q313" t="s">
        <v>50</v>
      </c>
      <c r="R313">
        <v>1</v>
      </c>
      <c r="S313" t="s">
        <v>52</v>
      </c>
      <c r="T313">
        <v>5210</v>
      </c>
      <c r="U313">
        <v>20308</v>
      </c>
      <c r="V313">
        <v>1</v>
      </c>
      <c r="W313" t="s">
        <v>66</v>
      </c>
      <c r="X313" t="s">
        <v>43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 t="str">
        <f t="shared" si="9"/>
        <v>Good Experience</v>
      </c>
      <c r="AF313">
        <v>2</v>
      </c>
      <c r="AG313">
        <v>3</v>
      </c>
      <c r="AH313">
        <v>24</v>
      </c>
      <c r="AI313">
        <v>9</v>
      </c>
      <c r="AJ313">
        <v>9</v>
      </c>
      <c r="AK313">
        <v>11</v>
      </c>
    </row>
    <row r="314" spans="1:37">
      <c r="A314" s="7">
        <v>31</v>
      </c>
      <c r="B314" s="7" t="str">
        <f t="shared" si="8"/>
        <v>BtW 30-40</v>
      </c>
      <c r="C314" s="7" t="s">
        <v>43</v>
      </c>
      <c r="D314" s="7" t="s">
        <v>63</v>
      </c>
      <c r="E314" s="7">
        <v>192</v>
      </c>
      <c r="F314" s="7" t="s">
        <v>45</v>
      </c>
      <c r="G314" s="7">
        <v>2</v>
      </c>
      <c r="H314" s="7">
        <v>4</v>
      </c>
      <c r="I314" s="7" t="s">
        <v>38</v>
      </c>
      <c r="J314" s="7">
        <v>1</v>
      </c>
      <c r="K314" s="7">
        <v>426</v>
      </c>
      <c r="L314" s="7">
        <v>3</v>
      </c>
      <c r="M314" s="7" t="s">
        <v>46</v>
      </c>
      <c r="N314" s="7">
        <v>32</v>
      </c>
      <c r="O314" s="7">
        <v>3</v>
      </c>
      <c r="P314" s="7">
        <v>1</v>
      </c>
      <c r="Q314" s="7" t="s">
        <v>47</v>
      </c>
      <c r="R314" s="7">
        <v>4</v>
      </c>
      <c r="S314" s="7" t="s">
        <v>52</v>
      </c>
      <c r="T314" s="7">
        <v>2695</v>
      </c>
      <c r="U314" s="7">
        <v>7747</v>
      </c>
      <c r="V314" s="7">
        <v>0</v>
      </c>
      <c r="W314" s="7" t="s">
        <v>66</v>
      </c>
      <c r="X314" s="7" t="s">
        <v>35</v>
      </c>
      <c r="Y314" s="7">
        <v>18</v>
      </c>
      <c r="Z314" s="7">
        <v>3</v>
      </c>
      <c r="AA314" s="7">
        <v>2</v>
      </c>
      <c r="AB314" s="7">
        <v>80</v>
      </c>
      <c r="AC314" s="7">
        <v>1</v>
      </c>
      <c r="AD314" s="7">
        <v>3</v>
      </c>
      <c r="AE314" s="7" t="str">
        <f t="shared" si="9"/>
        <v>Slight Experience</v>
      </c>
      <c r="AF314" s="7">
        <v>2</v>
      </c>
      <c r="AG314" s="7">
        <v>1</v>
      </c>
      <c r="AH314" s="7">
        <v>2</v>
      </c>
      <c r="AI314" s="7">
        <v>2</v>
      </c>
      <c r="AJ314" s="7">
        <v>2</v>
      </c>
      <c r="AK314" s="7">
        <v>2</v>
      </c>
    </row>
    <row r="315" spans="1:37">
      <c r="A315">
        <v>33</v>
      </c>
      <c r="B315" t="str">
        <f t="shared" si="8"/>
        <v>BtW 30-40</v>
      </c>
      <c r="C315" t="s">
        <v>43</v>
      </c>
      <c r="D315" t="s">
        <v>64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428</v>
      </c>
      <c r="L315">
        <v>4</v>
      </c>
      <c r="M315" t="s">
        <v>39</v>
      </c>
      <c r="N315">
        <v>74</v>
      </c>
      <c r="O315">
        <v>3</v>
      </c>
      <c r="P315">
        <v>3</v>
      </c>
      <c r="Q315" t="s">
        <v>56</v>
      </c>
      <c r="R315">
        <v>2</v>
      </c>
      <c r="S315" t="s">
        <v>48</v>
      </c>
      <c r="T315">
        <v>11878</v>
      </c>
      <c r="U315">
        <v>23364</v>
      </c>
      <c r="V315">
        <v>6</v>
      </c>
      <c r="W315" t="s">
        <v>66</v>
      </c>
      <c r="X315" t="s">
        <v>43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 t="str">
        <f t="shared" si="9"/>
        <v>Good Experience</v>
      </c>
      <c r="AF315">
        <v>2</v>
      </c>
      <c r="AG315">
        <v>3</v>
      </c>
      <c r="AH315">
        <v>10</v>
      </c>
      <c r="AI315">
        <v>6</v>
      </c>
      <c r="AJ315">
        <v>8</v>
      </c>
      <c r="AK315">
        <v>8</v>
      </c>
    </row>
    <row r="316" spans="1:37">
      <c r="A316" s="7">
        <v>39</v>
      </c>
      <c r="B316" s="7" t="str">
        <f t="shared" si="8"/>
        <v>BtW 30-40</v>
      </c>
      <c r="C316" s="7" t="s">
        <v>43</v>
      </c>
      <c r="D316" s="7" t="s">
        <v>63</v>
      </c>
      <c r="E316" s="7">
        <v>117</v>
      </c>
      <c r="F316" s="7" t="s">
        <v>45</v>
      </c>
      <c r="G316" s="7">
        <v>10</v>
      </c>
      <c r="H316" s="7">
        <v>1</v>
      </c>
      <c r="I316" s="7" t="s">
        <v>51</v>
      </c>
      <c r="J316" s="7">
        <v>1</v>
      </c>
      <c r="K316" s="7">
        <v>429</v>
      </c>
      <c r="L316" s="7">
        <v>3</v>
      </c>
      <c r="M316" s="7" t="s">
        <v>46</v>
      </c>
      <c r="N316" s="7">
        <v>99</v>
      </c>
      <c r="O316" s="7">
        <v>3</v>
      </c>
      <c r="P316" s="7">
        <v>4</v>
      </c>
      <c r="Q316" s="7" t="s">
        <v>56</v>
      </c>
      <c r="R316" s="7">
        <v>1</v>
      </c>
      <c r="S316" s="7" t="s">
        <v>48</v>
      </c>
      <c r="T316" s="7">
        <v>17068</v>
      </c>
      <c r="U316" s="7">
        <v>5355</v>
      </c>
      <c r="V316" s="7">
        <v>1</v>
      </c>
      <c r="W316" s="7" t="s">
        <v>66</v>
      </c>
      <c r="X316" s="7" t="s">
        <v>35</v>
      </c>
      <c r="Y316" s="7">
        <v>14</v>
      </c>
      <c r="Z316" s="7">
        <v>3</v>
      </c>
      <c r="AA316" s="7">
        <v>4</v>
      </c>
      <c r="AB316" s="7">
        <v>80</v>
      </c>
      <c r="AC316" s="7">
        <v>0</v>
      </c>
      <c r="AD316" s="7">
        <v>21</v>
      </c>
      <c r="AE316" s="7" t="str">
        <f t="shared" si="9"/>
        <v>Good Experience</v>
      </c>
      <c r="AF316" s="7">
        <v>3</v>
      </c>
      <c r="AG316" s="7">
        <v>3</v>
      </c>
      <c r="AH316" s="7">
        <v>21</v>
      </c>
      <c r="AI316" s="7">
        <v>9</v>
      </c>
      <c r="AJ316" s="7">
        <v>11</v>
      </c>
      <c r="AK316" s="7">
        <v>10</v>
      </c>
    </row>
    <row r="317" spans="1:37">
      <c r="A317">
        <v>43</v>
      </c>
      <c r="B317" t="str">
        <f t="shared" si="8"/>
        <v>Over 40</v>
      </c>
      <c r="C317" t="s">
        <v>43</v>
      </c>
      <c r="D317" t="s">
        <v>64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430</v>
      </c>
      <c r="L317">
        <v>3</v>
      </c>
      <c r="M317" t="s">
        <v>39</v>
      </c>
      <c r="N317">
        <v>33</v>
      </c>
      <c r="O317">
        <v>3</v>
      </c>
      <c r="P317">
        <v>1</v>
      </c>
      <c r="Q317" t="s">
        <v>50</v>
      </c>
      <c r="R317">
        <v>4</v>
      </c>
      <c r="S317" t="s">
        <v>41</v>
      </c>
      <c r="T317">
        <v>2455</v>
      </c>
      <c r="U317">
        <v>10675</v>
      </c>
      <c r="V317">
        <v>0</v>
      </c>
      <c r="W317" t="s">
        <v>66</v>
      </c>
      <c r="X317" t="s">
        <v>43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 t="str">
        <f t="shared" si="9"/>
        <v>Experience</v>
      </c>
      <c r="AF317">
        <v>5</v>
      </c>
      <c r="AG317">
        <v>3</v>
      </c>
      <c r="AH317">
        <v>8</v>
      </c>
      <c r="AI317">
        <v>7</v>
      </c>
      <c r="AJ317">
        <v>1</v>
      </c>
      <c r="AK317">
        <v>7</v>
      </c>
    </row>
    <row r="318" spans="1:37">
      <c r="A318" s="7">
        <v>49</v>
      </c>
      <c r="B318" s="7" t="str">
        <f t="shared" si="8"/>
        <v>Over 40</v>
      </c>
      <c r="C318" s="7" t="s">
        <v>43</v>
      </c>
      <c r="D318" s="7" t="s">
        <v>63</v>
      </c>
      <c r="E318" s="7">
        <v>1091</v>
      </c>
      <c r="F318" s="7" t="s">
        <v>45</v>
      </c>
      <c r="G318" s="7">
        <v>1</v>
      </c>
      <c r="H318" s="7">
        <v>2</v>
      </c>
      <c r="I318" s="7" t="s">
        <v>60</v>
      </c>
      <c r="J318" s="7">
        <v>1</v>
      </c>
      <c r="K318" s="7">
        <v>431</v>
      </c>
      <c r="L318" s="7">
        <v>3</v>
      </c>
      <c r="M318" s="7" t="s">
        <v>39</v>
      </c>
      <c r="N318" s="7">
        <v>90</v>
      </c>
      <c r="O318" s="7">
        <v>2</v>
      </c>
      <c r="P318" s="7">
        <v>4</v>
      </c>
      <c r="Q318" s="7" t="s">
        <v>54</v>
      </c>
      <c r="R318" s="7">
        <v>3</v>
      </c>
      <c r="S318" s="7" t="s">
        <v>41</v>
      </c>
      <c r="T318" s="7">
        <v>13964</v>
      </c>
      <c r="U318" s="7">
        <v>17810</v>
      </c>
      <c r="V318" s="7">
        <v>7</v>
      </c>
      <c r="W318" s="7" t="s">
        <v>66</v>
      </c>
      <c r="X318" s="7" t="s">
        <v>35</v>
      </c>
      <c r="Y318" s="7">
        <v>12</v>
      </c>
      <c r="Z318" s="7">
        <v>3</v>
      </c>
      <c r="AA318" s="7">
        <v>4</v>
      </c>
      <c r="AB318" s="7">
        <v>80</v>
      </c>
      <c r="AC318" s="7">
        <v>0</v>
      </c>
      <c r="AD318" s="7">
        <v>25</v>
      </c>
      <c r="AE318" s="7" t="str">
        <f t="shared" si="9"/>
        <v>Good Experience</v>
      </c>
      <c r="AF318" s="7">
        <v>2</v>
      </c>
      <c r="AG318" s="7">
        <v>3</v>
      </c>
      <c r="AH318" s="7">
        <v>7</v>
      </c>
      <c r="AI318" s="7">
        <v>1</v>
      </c>
      <c r="AJ318" s="7">
        <v>0</v>
      </c>
      <c r="AK318" s="7">
        <v>7</v>
      </c>
    </row>
    <row r="319" spans="1:37">
      <c r="A319">
        <v>52</v>
      </c>
      <c r="B319" t="str">
        <f t="shared" si="8"/>
        <v>Over 40</v>
      </c>
      <c r="C319" t="s">
        <v>35</v>
      </c>
      <c r="D319" t="s">
        <v>63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433</v>
      </c>
      <c r="L319">
        <v>3</v>
      </c>
      <c r="M319" t="s">
        <v>46</v>
      </c>
      <c r="N319">
        <v>85</v>
      </c>
      <c r="O319">
        <v>2</v>
      </c>
      <c r="P319">
        <v>2</v>
      </c>
      <c r="Q319" t="s">
        <v>47</v>
      </c>
      <c r="R319">
        <v>2</v>
      </c>
      <c r="S319" t="s">
        <v>48</v>
      </c>
      <c r="T319">
        <v>4941</v>
      </c>
      <c r="U319">
        <v>17747</v>
      </c>
      <c r="V319">
        <v>2</v>
      </c>
      <c r="W319" t="s">
        <v>66</v>
      </c>
      <c r="X319" t="s">
        <v>43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 t="str">
        <f t="shared" si="9"/>
        <v>Good Experience</v>
      </c>
      <c r="AF319">
        <v>3</v>
      </c>
      <c r="AG319">
        <v>2</v>
      </c>
      <c r="AH319">
        <v>8</v>
      </c>
      <c r="AI319">
        <v>2</v>
      </c>
      <c r="AJ319">
        <v>7</v>
      </c>
      <c r="AK319">
        <v>7</v>
      </c>
    </row>
    <row r="320" spans="1:37">
      <c r="A320" s="7">
        <v>27</v>
      </c>
      <c r="B320" s="7" t="str">
        <f t="shared" si="8"/>
        <v>Under 30</v>
      </c>
      <c r="C320" s="7" t="s">
        <v>43</v>
      </c>
      <c r="D320" s="7" t="s">
        <v>63</v>
      </c>
      <c r="E320" s="7">
        <v>1220</v>
      </c>
      <c r="F320" s="7" t="s">
        <v>45</v>
      </c>
      <c r="G320" s="7">
        <v>5</v>
      </c>
      <c r="H320" s="7">
        <v>3</v>
      </c>
      <c r="I320" s="7" t="s">
        <v>38</v>
      </c>
      <c r="J320" s="7">
        <v>1</v>
      </c>
      <c r="K320" s="7">
        <v>434</v>
      </c>
      <c r="L320" s="7">
        <v>3</v>
      </c>
      <c r="M320" s="7" t="s">
        <v>39</v>
      </c>
      <c r="N320" s="7">
        <v>85</v>
      </c>
      <c r="O320" s="7">
        <v>3</v>
      </c>
      <c r="P320" s="7">
        <v>1</v>
      </c>
      <c r="Q320" s="7" t="s">
        <v>47</v>
      </c>
      <c r="R320" s="7">
        <v>2</v>
      </c>
      <c r="S320" s="7" t="s">
        <v>41</v>
      </c>
      <c r="T320" s="7">
        <v>2478</v>
      </c>
      <c r="U320" s="7">
        <v>20938</v>
      </c>
      <c r="V320" s="7">
        <v>1</v>
      </c>
      <c r="W320" s="7" t="s">
        <v>66</v>
      </c>
      <c r="X320" s="7" t="s">
        <v>35</v>
      </c>
      <c r="Y320" s="7">
        <v>12</v>
      </c>
      <c r="Z320" s="7">
        <v>3</v>
      </c>
      <c r="AA320" s="7">
        <v>2</v>
      </c>
      <c r="AB320" s="7">
        <v>80</v>
      </c>
      <c r="AC320" s="7">
        <v>0</v>
      </c>
      <c r="AD320" s="7">
        <v>4</v>
      </c>
      <c r="AE320" s="7" t="str">
        <f t="shared" si="9"/>
        <v>Slight Experience</v>
      </c>
      <c r="AF320" s="7">
        <v>2</v>
      </c>
      <c r="AG320" s="7">
        <v>2</v>
      </c>
      <c r="AH320" s="7">
        <v>4</v>
      </c>
      <c r="AI320" s="7">
        <v>3</v>
      </c>
      <c r="AJ320" s="7">
        <v>1</v>
      </c>
      <c r="AK320" s="7">
        <v>2</v>
      </c>
    </row>
    <row r="321" spans="1:37">
      <c r="A321">
        <v>32</v>
      </c>
      <c r="B321" t="str">
        <f t="shared" si="8"/>
        <v>BtW 30-40</v>
      </c>
      <c r="C321" t="s">
        <v>43</v>
      </c>
      <c r="D321" t="s">
        <v>63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436</v>
      </c>
      <c r="L321">
        <v>3</v>
      </c>
      <c r="M321" t="s">
        <v>39</v>
      </c>
      <c r="N321">
        <v>65</v>
      </c>
      <c r="O321">
        <v>2</v>
      </c>
      <c r="P321">
        <v>2</v>
      </c>
      <c r="Q321" t="s">
        <v>40</v>
      </c>
      <c r="R321">
        <v>2</v>
      </c>
      <c r="S321" t="s">
        <v>48</v>
      </c>
      <c r="T321">
        <v>5228</v>
      </c>
      <c r="U321">
        <v>24624</v>
      </c>
      <c r="V321">
        <v>1</v>
      </c>
      <c r="W321" t="s">
        <v>66</v>
      </c>
      <c r="X321" t="s">
        <v>35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 t="str">
        <f t="shared" si="9"/>
        <v>Good Experience</v>
      </c>
      <c r="AF321">
        <v>2</v>
      </c>
      <c r="AG321">
        <v>3</v>
      </c>
      <c r="AH321">
        <v>13</v>
      </c>
      <c r="AI321">
        <v>12</v>
      </c>
      <c r="AJ321">
        <v>11</v>
      </c>
      <c r="AK321">
        <v>9</v>
      </c>
    </row>
    <row r="322" spans="1:37">
      <c r="A322" s="7">
        <v>27</v>
      </c>
      <c r="B322" s="7" t="str">
        <f t="shared" si="8"/>
        <v>Under 30</v>
      </c>
      <c r="C322" s="7" t="s">
        <v>43</v>
      </c>
      <c r="D322" s="7" t="s">
        <v>63</v>
      </c>
      <c r="E322" s="7">
        <v>1377</v>
      </c>
      <c r="F322" s="7" t="s">
        <v>37</v>
      </c>
      <c r="G322" s="7">
        <v>2</v>
      </c>
      <c r="H322" s="7">
        <v>3</v>
      </c>
      <c r="I322" s="7" t="s">
        <v>38</v>
      </c>
      <c r="J322" s="7">
        <v>1</v>
      </c>
      <c r="K322" s="7">
        <v>437</v>
      </c>
      <c r="L322" s="7">
        <v>4</v>
      </c>
      <c r="M322" s="7" t="s">
        <v>46</v>
      </c>
      <c r="N322" s="7">
        <v>74</v>
      </c>
      <c r="O322" s="7">
        <v>3</v>
      </c>
      <c r="P322" s="7">
        <v>2</v>
      </c>
      <c r="Q322" s="7" t="s">
        <v>40</v>
      </c>
      <c r="R322" s="7">
        <v>3</v>
      </c>
      <c r="S322" s="7" t="s">
        <v>41</v>
      </c>
      <c r="T322" s="7">
        <v>4478</v>
      </c>
      <c r="U322" s="7">
        <v>5242</v>
      </c>
      <c r="V322" s="7">
        <v>1</v>
      </c>
      <c r="W322" s="7" t="s">
        <v>66</v>
      </c>
      <c r="X322" s="7" t="s">
        <v>35</v>
      </c>
      <c r="Y322" s="7">
        <v>11</v>
      </c>
      <c r="Z322" s="7">
        <v>3</v>
      </c>
      <c r="AA322" s="7">
        <v>1</v>
      </c>
      <c r="AB322" s="7">
        <v>80</v>
      </c>
      <c r="AC322" s="7">
        <v>0</v>
      </c>
      <c r="AD322" s="7">
        <v>5</v>
      </c>
      <c r="AE322" s="7" t="str">
        <f t="shared" si="9"/>
        <v>Slight Experience</v>
      </c>
      <c r="AF322" s="7">
        <v>3</v>
      </c>
      <c r="AG322" s="7">
        <v>3</v>
      </c>
      <c r="AH322" s="7">
        <v>5</v>
      </c>
      <c r="AI322" s="7">
        <v>4</v>
      </c>
      <c r="AJ322" s="7">
        <v>0</v>
      </c>
      <c r="AK322" s="7">
        <v>4</v>
      </c>
    </row>
    <row r="323" spans="1:37">
      <c r="A323">
        <v>31</v>
      </c>
      <c r="B323" t="str">
        <f t="shared" ref="B323:B386" si="10">IF(A323&lt;30,"Under 30",IF(A323&lt;40,"BtW 30-40","Over 40"))</f>
        <v>BtW 30-40</v>
      </c>
      <c r="C323" t="s">
        <v>43</v>
      </c>
      <c r="D323" t="s">
        <v>63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438</v>
      </c>
      <c r="L323">
        <v>4</v>
      </c>
      <c r="M323" t="s">
        <v>46</v>
      </c>
      <c r="N323">
        <v>73</v>
      </c>
      <c r="O323">
        <v>3</v>
      </c>
      <c r="P323">
        <v>2</v>
      </c>
      <c r="Q323" t="s">
        <v>40</v>
      </c>
      <c r="R323">
        <v>4</v>
      </c>
      <c r="S323" t="s">
        <v>52</v>
      </c>
      <c r="T323">
        <v>7547</v>
      </c>
      <c r="U323">
        <v>7143</v>
      </c>
      <c r="V323">
        <v>4</v>
      </c>
      <c r="W323" t="s">
        <v>66</v>
      </c>
      <c r="X323" t="s">
        <v>43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 t="str">
        <f t="shared" ref="AE323:AE386" si="11">IF(AD323&lt;=5,"Slight Experience", IF(AD323&lt;=10,"Experience","Good Experience"))</f>
        <v>Good Experience</v>
      </c>
      <c r="AF323">
        <v>3</v>
      </c>
      <c r="AG323">
        <v>3</v>
      </c>
      <c r="AH323">
        <v>7</v>
      </c>
      <c r="AI323">
        <v>7</v>
      </c>
      <c r="AJ323">
        <v>1</v>
      </c>
      <c r="AK323">
        <v>7</v>
      </c>
    </row>
    <row r="324" spans="1:37">
      <c r="A324" s="7">
        <v>32</v>
      </c>
      <c r="B324" s="7" t="str">
        <f t="shared" si="10"/>
        <v>BtW 30-40</v>
      </c>
      <c r="C324" s="7" t="s">
        <v>43</v>
      </c>
      <c r="D324" s="7" t="s">
        <v>63</v>
      </c>
      <c r="E324" s="7">
        <v>1018</v>
      </c>
      <c r="F324" s="7" t="s">
        <v>45</v>
      </c>
      <c r="G324" s="7">
        <v>2</v>
      </c>
      <c r="H324" s="7">
        <v>4</v>
      </c>
      <c r="I324" s="7" t="s">
        <v>51</v>
      </c>
      <c r="J324" s="7">
        <v>1</v>
      </c>
      <c r="K324" s="7">
        <v>439</v>
      </c>
      <c r="L324" s="7">
        <v>1</v>
      </c>
      <c r="M324" s="7" t="s">
        <v>39</v>
      </c>
      <c r="N324" s="7">
        <v>74</v>
      </c>
      <c r="O324" s="7">
        <v>4</v>
      </c>
      <c r="P324" s="7">
        <v>2</v>
      </c>
      <c r="Q324" s="7" t="s">
        <v>47</v>
      </c>
      <c r="R324" s="7">
        <v>4</v>
      </c>
      <c r="S324" s="7" t="s">
        <v>41</v>
      </c>
      <c r="T324" s="7">
        <v>5055</v>
      </c>
      <c r="U324" s="7">
        <v>10557</v>
      </c>
      <c r="V324" s="7">
        <v>7</v>
      </c>
      <c r="W324" s="7" t="s">
        <v>66</v>
      </c>
      <c r="X324" s="7" t="s">
        <v>43</v>
      </c>
      <c r="Y324" s="7">
        <v>16</v>
      </c>
      <c r="Z324" s="7">
        <v>3</v>
      </c>
      <c r="AA324" s="7">
        <v>3</v>
      </c>
      <c r="AB324" s="7">
        <v>80</v>
      </c>
      <c r="AC324" s="7">
        <v>0</v>
      </c>
      <c r="AD324" s="7">
        <v>10</v>
      </c>
      <c r="AE324" s="7" t="str">
        <f t="shared" si="11"/>
        <v>Experience</v>
      </c>
      <c r="AF324" s="7">
        <v>0</v>
      </c>
      <c r="AG324" s="7">
        <v>2</v>
      </c>
      <c r="AH324" s="7">
        <v>7</v>
      </c>
      <c r="AI324" s="7">
        <v>7</v>
      </c>
      <c r="AJ324" s="7">
        <v>0</v>
      </c>
      <c r="AK324" s="7">
        <v>7</v>
      </c>
    </row>
    <row r="325" spans="1:37">
      <c r="A325">
        <v>28</v>
      </c>
      <c r="B325" t="str">
        <f t="shared" si="10"/>
        <v>Under 30</v>
      </c>
      <c r="C325" t="s">
        <v>35</v>
      </c>
      <c r="D325" t="s">
        <v>63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440</v>
      </c>
      <c r="L325">
        <v>1</v>
      </c>
      <c r="M325" t="s">
        <v>46</v>
      </c>
      <c r="N325">
        <v>84</v>
      </c>
      <c r="O325">
        <v>1</v>
      </c>
      <c r="P325">
        <v>1</v>
      </c>
      <c r="Q325" t="s">
        <v>47</v>
      </c>
      <c r="R325">
        <v>4</v>
      </c>
      <c r="S325" t="s">
        <v>48</v>
      </c>
      <c r="T325">
        <v>3464</v>
      </c>
      <c r="U325">
        <v>24737</v>
      </c>
      <c r="V325">
        <v>5</v>
      </c>
      <c r="W325" t="s">
        <v>66</v>
      </c>
      <c r="X325" t="s">
        <v>35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 t="str">
        <f t="shared" si="11"/>
        <v>Slight Experience</v>
      </c>
      <c r="AF325">
        <v>4</v>
      </c>
      <c r="AG325">
        <v>2</v>
      </c>
      <c r="AH325">
        <v>3</v>
      </c>
      <c r="AI325">
        <v>2</v>
      </c>
      <c r="AJ325">
        <v>2</v>
      </c>
      <c r="AK325">
        <v>2</v>
      </c>
    </row>
    <row r="326" spans="1:37">
      <c r="A326" s="7">
        <v>30</v>
      </c>
      <c r="B326" s="7" t="str">
        <f t="shared" si="10"/>
        <v>BtW 30-40</v>
      </c>
      <c r="C326" s="7" t="s">
        <v>43</v>
      </c>
      <c r="D326" s="7" t="s">
        <v>63</v>
      </c>
      <c r="E326" s="7">
        <v>1275</v>
      </c>
      <c r="F326" s="7" t="s">
        <v>45</v>
      </c>
      <c r="G326" s="7">
        <v>28</v>
      </c>
      <c r="H326" s="7">
        <v>2</v>
      </c>
      <c r="I326" s="7" t="s">
        <v>51</v>
      </c>
      <c r="J326" s="7">
        <v>1</v>
      </c>
      <c r="K326" s="7">
        <v>441</v>
      </c>
      <c r="L326" s="7">
        <v>4</v>
      </c>
      <c r="M326" s="7" t="s">
        <v>39</v>
      </c>
      <c r="N326" s="7">
        <v>64</v>
      </c>
      <c r="O326" s="7">
        <v>3</v>
      </c>
      <c r="P326" s="7">
        <v>2</v>
      </c>
      <c r="Q326" s="7" t="s">
        <v>47</v>
      </c>
      <c r="R326" s="7">
        <v>4</v>
      </c>
      <c r="S326" s="7" t="s">
        <v>48</v>
      </c>
      <c r="T326" s="7">
        <v>5775</v>
      </c>
      <c r="U326" s="7">
        <v>11934</v>
      </c>
      <c r="V326" s="7">
        <v>1</v>
      </c>
      <c r="W326" s="7" t="s">
        <v>66</v>
      </c>
      <c r="X326" s="7" t="s">
        <v>43</v>
      </c>
      <c r="Y326" s="7">
        <v>13</v>
      </c>
      <c r="Z326" s="7">
        <v>3</v>
      </c>
      <c r="AA326" s="7">
        <v>4</v>
      </c>
      <c r="AB326" s="7">
        <v>80</v>
      </c>
      <c r="AC326" s="7">
        <v>2</v>
      </c>
      <c r="AD326" s="7">
        <v>11</v>
      </c>
      <c r="AE326" s="7" t="str">
        <f t="shared" si="11"/>
        <v>Good Experience</v>
      </c>
      <c r="AF326" s="7">
        <v>2</v>
      </c>
      <c r="AG326" s="7">
        <v>3</v>
      </c>
      <c r="AH326" s="7">
        <v>10</v>
      </c>
      <c r="AI326" s="7">
        <v>8</v>
      </c>
      <c r="AJ326" s="7">
        <v>1</v>
      </c>
      <c r="AK326" s="7">
        <v>9</v>
      </c>
    </row>
    <row r="327" spans="1:37">
      <c r="A327">
        <v>31</v>
      </c>
      <c r="B327" t="str">
        <f t="shared" si="10"/>
        <v>BtW 30-40</v>
      </c>
      <c r="C327" t="s">
        <v>43</v>
      </c>
      <c r="D327" t="s">
        <v>64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442</v>
      </c>
      <c r="L327">
        <v>3</v>
      </c>
      <c r="M327" t="s">
        <v>39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48</v>
      </c>
      <c r="T327">
        <v>8943</v>
      </c>
      <c r="U327">
        <v>14034</v>
      </c>
      <c r="V327">
        <v>1</v>
      </c>
      <c r="W327" t="s">
        <v>66</v>
      </c>
      <c r="X327" t="s">
        <v>43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 t="str">
        <f t="shared" si="11"/>
        <v>Experience</v>
      </c>
      <c r="AF327">
        <v>2</v>
      </c>
      <c r="AG327">
        <v>3</v>
      </c>
      <c r="AH327">
        <v>10</v>
      </c>
      <c r="AI327">
        <v>9</v>
      </c>
      <c r="AJ327">
        <v>8</v>
      </c>
      <c r="AK327">
        <v>9</v>
      </c>
    </row>
    <row r="328" spans="1:37">
      <c r="A328" s="7">
        <v>39</v>
      </c>
      <c r="B328" s="7" t="str">
        <f t="shared" si="10"/>
        <v>BtW 30-40</v>
      </c>
      <c r="C328" s="7" t="s">
        <v>43</v>
      </c>
      <c r="D328" s="7" t="s">
        <v>64</v>
      </c>
      <c r="E328" s="7">
        <v>672</v>
      </c>
      <c r="F328" s="7" t="s">
        <v>45</v>
      </c>
      <c r="G328" s="7">
        <v>7</v>
      </c>
      <c r="H328" s="7">
        <v>2</v>
      </c>
      <c r="I328" s="7" t="s">
        <v>51</v>
      </c>
      <c r="J328" s="7">
        <v>1</v>
      </c>
      <c r="K328" s="7">
        <v>444</v>
      </c>
      <c r="L328" s="7">
        <v>3</v>
      </c>
      <c r="M328" s="7" t="s">
        <v>46</v>
      </c>
      <c r="N328" s="7">
        <v>54</v>
      </c>
      <c r="O328" s="7">
        <v>2</v>
      </c>
      <c r="P328" s="7">
        <v>5</v>
      </c>
      <c r="Q328" s="7" t="s">
        <v>56</v>
      </c>
      <c r="R328" s="7">
        <v>4</v>
      </c>
      <c r="S328" s="7" t="s">
        <v>48</v>
      </c>
      <c r="T328" s="7">
        <v>19272</v>
      </c>
      <c r="U328" s="7">
        <v>21141</v>
      </c>
      <c r="V328" s="7">
        <v>1</v>
      </c>
      <c r="W328" s="7" t="s">
        <v>66</v>
      </c>
      <c r="X328" s="7" t="s">
        <v>43</v>
      </c>
      <c r="Y328" s="7">
        <v>15</v>
      </c>
      <c r="Z328" s="7">
        <v>3</v>
      </c>
      <c r="AA328" s="7">
        <v>1</v>
      </c>
      <c r="AB328" s="7">
        <v>80</v>
      </c>
      <c r="AC328" s="7">
        <v>1</v>
      </c>
      <c r="AD328" s="7">
        <v>21</v>
      </c>
      <c r="AE328" s="7" t="str">
        <f t="shared" si="11"/>
        <v>Good Experience</v>
      </c>
      <c r="AF328" s="7">
        <v>2</v>
      </c>
      <c r="AG328" s="7">
        <v>3</v>
      </c>
      <c r="AH328" s="7">
        <v>21</v>
      </c>
      <c r="AI328" s="7">
        <v>9</v>
      </c>
      <c r="AJ328" s="7">
        <v>13</v>
      </c>
      <c r="AK328" s="7">
        <v>3</v>
      </c>
    </row>
    <row r="329" spans="1:37">
      <c r="A329">
        <v>39</v>
      </c>
      <c r="B329" t="str">
        <f t="shared" si="10"/>
        <v>BtW 30-40</v>
      </c>
      <c r="C329" t="s">
        <v>35</v>
      </c>
      <c r="D329" t="s">
        <v>63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445</v>
      </c>
      <c r="L329">
        <v>4</v>
      </c>
      <c r="M329" t="s">
        <v>39</v>
      </c>
      <c r="N329">
        <v>41</v>
      </c>
      <c r="O329">
        <v>3</v>
      </c>
      <c r="P329">
        <v>2</v>
      </c>
      <c r="Q329" t="s">
        <v>40</v>
      </c>
      <c r="R329">
        <v>3</v>
      </c>
      <c r="S329" t="s">
        <v>48</v>
      </c>
      <c r="T329">
        <v>5238</v>
      </c>
      <c r="U329">
        <v>17778</v>
      </c>
      <c r="V329">
        <v>4</v>
      </c>
      <c r="W329" t="s">
        <v>66</v>
      </c>
      <c r="X329" t="s">
        <v>35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 t="str">
        <f t="shared" si="11"/>
        <v>Good Experience</v>
      </c>
      <c r="AF329">
        <v>3</v>
      </c>
      <c r="AG329">
        <v>2</v>
      </c>
      <c r="AH329">
        <v>1</v>
      </c>
      <c r="AI329">
        <v>0</v>
      </c>
      <c r="AJ329">
        <v>0</v>
      </c>
      <c r="AK329">
        <v>0</v>
      </c>
    </row>
    <row r="330" spans="1:37">
      <c r="A330" s="7">
        <v>33</v>
      </c>
      <c r="B330" s="7" t="str">
        <f t="shared" si="10"/>
        <v>BtW 30-40</v>
      </c>
      <c r="C330" s="7" t="s">
        <v>43</v>
      </c>
      <c r="D330" s="7" t="s">
        <v>64</v>
      </c>
      <c r="E330" s="7">
        <v>508</v>
      </c>
      <c r="F330" s="7" t="s">
        <v>37</v>
      </c>
      <c r="G330" s="7">
        <v>10</v>
      </c>
      <c r="H330" s="7">
        <v>3</v>
      </c>
      <c r="I330" s="7" t="s">
        <v>59</v>
      </c>
      <c r="J330" s="7">
        <v>1</v>
      </c>
      <c r="K330" s="7">
        <v>446</v>
      </c>
      <c r="L330" s="7">
        <v>2</v>
      </c>
      <c r="M330" s="7" t="s">
        <v>46</v>
      </c>
      <c r="N330" s="7">
        <v>46</v>
      </c>
      <c r="O330" s="7">
        <v>2</v>
      </c>
      <c r="P330" s="7">
        <v>2</v>
      </c>
      <c r="Q330" s="7" t="s">
        <v>40</v>
      </c>
      <c r="R330" s="7">
        <v>4</v>
      </c>
      <c r="S330" s="7" t="s">
        <v>41</v>
      </c>
      <c r="T330" s="7">
        <v>4682</v>
      </c>
      <c r="U330" s="7">
        <v>4317</v>
      </c>
      <c r="V330" s="7">
        <v>3</v>
      </c>
      <c r="W330" s="7" t="s">
        <v>66</v>
      </c>
      <c r="X330" s="7" t="s">
        <v>43</v>
      </c>
      <c r="Y330" s="7">
        <v>14</v>
      </c>
      <c r="Z330" s="7">
        <v>3</v>
      </c>
      <c r="AA330" s="7">
        <v>3</v>
      </c>
      <c r="AB330" s="7">
        <v>80</v>
      </c>
      <c r="AC330" s="7">
        <v>0</v>
      </c>
      <c r="AD330" s="7">
        <v>9</v>
      </c>
      <c r="AE330" s="7" t="str">
        <f t="shared" si="11"/>
        <v>Experience</v>
      </c>
      <c r="AF330" s="7">
        <v>6</v>
      </c>
      <c r="AG330" s="7">
        <v>2</v>
      </c>
      <c r="AH330" s="7">
        <v>7</v>
      </c>
      <c r="AI330" s="7">
        <v>7</v>
      </c>
      <c r="AJ330" s="7">
        <v>0</v>
      </c>
      <c r="AK330" s="7">
        <v>1</v>
      </c>
    </row>
    <row r="331" spans="1:37">
      <c r="A331">
        <v>47</v>
      </c>
      <c r="B331" t="str">
        <f t="shared" si="10"/>
        <v>Over 40</v>
      </c>
      <c r="C331" t="s">
        <v>43</v>
      </c>
      <c r="D331" t="s">
        <v>63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447</v>
      </c>
      <c r="L331">
        <v>4</v>
      </c>
      <c r="M331" t="s">
        <v>46</v>
      </c>
      <c r="N331">
        <v>42</v>
      </c>
      <c r="O331">
        <v>3</v>
      </c>
      <c r="P331">
        <v>5</v>
      </c>
      <c r="Q331" t="s">
        <v>58</v>
      </c>
      <c r="R331">
        <v>3</v>
      </c>
      <c r="S331" t="s">
        <v>48</v>
      </c>
      <c r="T331">
        <v>18300</v>
      </c>
      <c r="U331">
        <v>16375</v>
      </c>
      <c r="V331">
        <v>4</v>
      </c>
      <c r="W331" t="s">
        <v>66</v>
      </c>
      <c r="X331" t="s">
        <v>43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 t="str">
        <f t="shared" si="11"/>
        <v>Good Experience</v>
      </c>
      <c r="AF331">
        <v>2</v>
      </c>
      <c r="AG331">
        <v>3</v>
      </c>
      <c r="AH331">
        <v>3</v>
      </c>
      <c r="AI331">
        <v>2</v>
      </c>
      <c r="AJ331">
        <v>1</v>
      </c>
      <c r="AK331">
        <v>1</v>
      </c>
    </row>
    <row r="332" spans="1:37">
      <c r="A332" s="7">
        <v>43</v>
      </c>
      <c r="B332" s="7" t="str">
        <f t="shared" si="10"/>
        <v>Over 40</v>
      </c>
      <c r="C332" s="7" t="s">
        <v>43</v>
      </c>
      <c r="D332" s="7" t="s">
        <v>64</v>
      </c>
      <c r="E332" s="7">
        <v>559</v>
      </c>
      <c r="F332" s="7" t="s">
        <v>45</v>
      </c>
      <c r="G332" s="7">
        <v>10</v>
      </c>
      <c r="H332" s="7">
        <v>4</v>
      </c>
      <c r="I332" s="7" t="s">
        <v>38</v>
      </c>
      <c r="J332" s="7">
        <v>1</v>
      </c>
      <c r="K332" s="7">
        <v>448</v>
      </c>
      <c r="L332" s="7">
        <v>3</v>
      </c>
      <c r="M332" s="7" t="s">
        <v>39</v>
      </c>
      <c r="N332" s="7">
        <v>82</v>
      </c>
      <c r="O332" s="7">
        <v>2</v>
      </c>
      <c r="P332" s="7">
        <v>2</v>
      </c>
      <c r="Q332" s="7" t="s">
        <v>50</v>
      </c>
      <c r="R332" s="7">
        <v>3</v>
      </c>
      <c r="S332" s="7" t="s">
        <v>52</v>
      </c>
      <c r="T332" s="7">
        <v>5257</v>
      </c>
      <c r="U332" s="7">
        <v>6227</v>
      </c>
      <c r="V332" s="7">
        <v>1</v>
      </c>
      <c r="W332" s="7" t="s">
        <v>66</v>
      </c>
      <c r="X332" s="7" t="s">
        <v>43</v>
      </c>
      <c r="Y332" s="7">
        <v>11</v>
      </c>
      <c r="Z332" s="7">
        <v>3</v>
      </c>
      <c r="AA332" s="7">
        <v>2</v>
      </c>
      <c r="AB332" s="7">
        <v>80</v>
      </c>
      <c r="AC332" s="7">
        <v>1</v>
      </c>
      <c r="AD332" s="7">
        <v>9</v>
      </c>
      <c r="AE332" s="7" t="str">
        <f t="shared" si="11"/>
        <v>Experience</v>
      </c>
      <c r="AF332" s="7">
        <v>3</v>
      </c>
      <c r="AG332" s="7">
        <v>4</v>
      </c>
      <c r="AH332" s="7">
        <v>9</v>
      </c>
      <c r="AI332" s="7">
        <v>7</v>
      </c>
      <c r="AJ332" s="7">
        <v>0</v>
      </c>
      <c r="AK332" s="7">
        <v>0</v>
      </c>
    </row>
    <row r="333" spans="1:37">
      <c r="A333">
        <v>27</v>
      </c>
      <c r="B333" t="str">
        <f t="shared" si="10"/>
        <v>Under 30</v>
      </c>
      <c r="C333" t="s">
        <v>43</v>
      </c>
      <c r="D333" t="s">
        <v>65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449</v>
      </c>
      <c r="L333">
        <v>3</v>
      </c>
      <c r="M333" t="s">
        <v>46</v>
      </c>
      <c r="N333">
        <v>73</v>
      </c>
      <c r="O333">
        <v>3</v>
      </c>
      <c r="P333">
        <v>2</v>
      </c>
      <c r="Q333" t="s">
        <v>40</v>
      </c>
      <c r="R333">
        <v>2</v>
      </c>
      <c r="S333" t="s">
        <v>48</v>
      </c>
      <c r="T333">
        <v>6349</v>
      </c>
      <c r="U333">
        <v>22107</v>
      </c>
      <c r="V333">
        <v>0</v>
      </c>
      <c r="W333" t="s">
        <v>66</v>
      </c>
      <c r="X333" t="s">
        <v>35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 t="str">
        <f t="shared" si="11"/>
        <v>Experience</v>
      </c>
      <c r="AF333">
        <v>0</v>
      </c>
      <c r="AG333">
        <v>3</v>
      </c>
      <c r="AH333">
        <v>5</v>
      </c>
      <c r="AI333">
        <v>4</v>
      </c>
      <c r="AJ333">
        <v>1</v>
      </c>
      <c r="AK333">
        <v>4</v>
      </c>
    </row>
    <row r="334" spans="1:37">
      <c r="A334" s="7">
        <v>54</v>
      </c>
      <c r="B334" s="7" t="str">
        <f t="shared" si="10"/>
        <v>Over 40</v>
      </c>
      <c r="C334" s="7" t="s">
        <v>43</v>
      </c>
      <c r="D334" s="7" t="s">
        <v>64</v>
      </c>
      <c r="E334" s="7">
        <v>928</v>
      </c>
      <c r="F334" s="7" t="s">
        <v>45</v>
      </c>
      <c r="G334" s="7">
        <v>20</v>
      </c>
      <c r="H334" s="7">
        <v>4</v>
      </c>
      <c r="I334" s="7" t="s">
        <v>38</v>
      </c>
      <c r="J334" s="7">
        <v>1</v>
      </c>
      <c r="K334" s="7">
        <v>450</v>
      </c>
      <c r="L334" s="7">
        <v>4</v>
      </c>
      <c r="M334" s="7" t="s">
        <v>39</v>
      </c>
      <c r="N334" s="7">
        <v>31</v>
      </c>
      <c r="O334" s="7">
        <v>3</v>
      </c>
      <c r="P334" s="7">
        <v>2</v>
      </c>
      <c r="Q334" s="7" t="s">
        <v>47</v>
      </c>
      <c r="R334" s="7">
        <v>3</v>
      </c>
      <c r="S334" s="7" t="s">
        <v>41</v>
      </c>
      <c r="T334" s="7">
        <v>4869</v>
      </c>
      <c r="U334" s="7">
        <v>16885</v>
      </c>
      <c r="V334" s="7">
        <v>3</v>
      </c>
      <c r="W334" s="7" t="s">
        <v>66</v>
      </c>
      <c r="X334" s="7" t="s">
        <v>43</v>
      </c>
      <c r="Y334" s="7">
        <v>12</v>
      </c>
      <c r="Z334" s="7">
        <v>3</v>
      </c>
      <c r="AA334" s="7">
        <v>4</v>
      </c>
      <c r="AB334" s="7">
        <v>80</v>
      </c>
      <c r="AC334" s="7">
        <v>0</v>
      </c>
      <c r="AD334" s="7">
        <v>20</v>
      </c>
      <c r="AE334" s="7" t="str">
        <f t="shared" si="11"/>
        <v>Good Experience</v>
      </c>
      <c r="AF334" s="7">
        <v>4</v>
      </c>
      <c r="AG334" s="7">
        <v>2</v>
      </c>
      <c r="AH334" s="7">
        <v>4</v>
      </c>
      <c r="AI334" s="7">
        <v>3</v>
      </c>
      <c r="AJ334" s="7">
        <v>0</v>
      </c>
      <c r="AK334" s="7">
        <v>3</v>
      </c>
    </row>
    <row r="335" spans="1:37">
      <c r="A335">
        <v>43</v>
      </c>
      <c r="B335" t="str">
        <f t="shared" si="10"/>
        <v>Over 40</v>
      </c>
      <c r="C335" t="s">
        <v>43</v>
      </c>
      <c r="D335" t="s">
        <v>63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451</v>
      </c>
      <c r="L335">
        <v>3</v>
      </c>
      <c r="M335" t="s">
        <v>39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48</v>
      </c>
      <c r="T335">
        <v>9985</v>
      </c>
      <c r="U335">
        <v>9262</v>
      </c>
      <c r="V335">
        <v>8</v>
      </c>
      <c r="W335" t="s">
        <v>66</v>
      </c>
      <c r="X335" t="s">
        <v>43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 t="str">
        <f t="shared" si="11"/>
        <v>Experience</v>
      </c>
      <c r="AF335">
        <v>1</v>
      </c>
      <c r="AG335">
        <v>2</v>
      </c>
      <c r="AH335">
        <v>1</v>
      </c>
      <c r="AI335">
        <v>0</v>
      </c>
      <c r="AJ335">
        <v>0</v>
      </c>
      <c r="AK335">
        <v>0</v>
      </c>
    </row>
    <row r="336" spans="1:37">
      <c r="A336" s="7">
        <v>45</v>
      </c>
      <c r="B336" s="7" t="str">
        <f t="shared" si="10"/>
        <v>Over 40</v>
      </c>
      <c r="C336" s="7" t="s">
        <v>43</v>
      </c>
      <c r="D336" s="7" t="s">
        <v>63</v>
      </c>
      <c r="E336" s="7">
        <v>549</v>
      </c>
      <c r="F336" s="7" t="s">
        <v>45</v>
      </c>
      <c r="G336" s="7">
        <v>8</v>
      </c>
      <c r="H336" s="7">
        <v>4</v>
      </c>
      <c r="I336" s="7" t="s">
        <v>49</v>
      </c>
      <c r="J336" s="7">
        <v>1</v>
      </c>
      <c r="K336" s="7">
        <v>452</v>
      </c>
      <c r="L336" s="7">
        <v>4</v>
      </c>
      <c r="M336" s="7" t="s">
        <v>46</v>
      </c>
      <c r="N336" s="7">
        <v>75</v>
      </c>
      <c r="O336" s="7">
        <v>3</v>
      </c>
      <c r="P336" s="7">
        <v>2</v>
      </c>
      <c r="Q336" s="7" t="s">
        <v>47</v>
      </c>
      <c r="R336" s="7">
        <v>4</v>
      </c>
      <c r="S336" s="7" t="s">
        <v>48</v>
      </c>
      <c r="T336" s="7">
        <v>3697</v>
      </c>
      <c r="U336" s="7">
        <v>9278</v>
      </c>
      <c r="V336" s="7">
        <v>9</v>
      </c>
      <c r="W336" s="7" t="s">
        <v>66</v>
      </c>
      <c r="X336" s="7" t="s">
        <v>43</v>
      </c>
      <c r="Y336" s="7">
        <v>14</v>
      </c>
      <c r="Z336" s="7">
        <v>3</v>
      </c>
      <c r="AA336" s="7">
        <v>1</v>
      </c>
      <c r="AB336" s="7">
        <v>80</v>
      </c>
      <c r="AC336" s="7">
        <v>2</v>
      </c>
      <c r="AD336" s="7">
        <v>12</v>
      </c>
      <c r="AE336" s="7" t="str">
        <f t="shared" si="11"/>
        <v>Good Experience</v>
      </c>
      <c r="AF336" s="7">
        <v>3</v>
      </c>
      <c r="AG336" s="7">
        <v>3</v>
      </c>
      <c r="AH336" s="7">
        <v>10</v>
      </c>
      <c r="AI336" s="7">
        <v>9</v>
      </c>
      <c r="AJ336" s="7">
        <v>9</v>
      </c>
      <c r="AK336" s="7">
        <v>8</v>
      </c>
    </row>
    <row r="337" spans="1:37">
      <c r="A337">
        <v>40</v>
      </c>
      <c r="B337" t="str">
        <f t="shared" si="10"/>
        <v>Over 40</v>
      </c>
      <c r="C337" t="s">
        <v>43</v>
      </c>
      <c r="D337" t="s">
        <v>63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453</v>
      </c>
      <c r="L337">
        <v>2</v>
      </c>
      <c r="M337" t="s">
        <v>46</v>
      </c>
      <c r="N337">
        <v>57</v>
      </c>
      <c r="O337">
        <v>1</v>
      </c>
      <c r="P337">
        <v>2</v>
      </c>
      <c r="Q337" t="s">
        <v>40</v>
      </c>
      <c r="R337">
        <v>4</v>
      </c>
      <c r="S337" t="s">
        <v>48</v>
      </c>
      <c r="T337">
        <v>7457</v>
      </c>
      <c r="U337">
        <v>13273</v>
      </c>
      <c r="V337">
        <v>2</v>
      </c>
      <c r="W337" t="s">
        <v>66</v>
      </c>
      <c r="X337" t="s">
        <v>35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 t="str">
        <f t="shared" si="11"/>
        <v>Experience</v>
      </c>
      <c r="AF337">
        <v>2</v>
      </c>
      <c r="AG337">
        <v>2</v>
      </c>
      <c r="AH337">
        <v>4</v>
      </c>
      <c r="AI337">
        <v>3</v>
      </c>
      <c r="AJ337">
        <v>0</v>
      </c>
      <c r="AK337">
        <v>2</v>
      </c>
    </row>
    <row r="338" spans="1:37">
      <c r="A338" s="7">
        <v>29</v>
      </c>
      <c r="B338" s="7" t="str">
        <f t="shared" si="10"/>
        <v>Under 30</v>
      </c>
      <c r="C338" s="7" t="s">
        <v>35</v>
      </c>
      <c r="D338" s="7" t="s">
        <v>63</v>
      </c>
      <c r="E338" s="7">
        <v>318</v>
      </c>
      <c r="F338" s="7" t="s">
        <v>45</v>
      </c>
      <c r="G338" s="7">
        <v>8</v>
      </c>
      <c r="H338" s="7">
        <v>4</v>
      </c>
      <c r="I338" s="7" t="s">
        <v>49</v>
      </c>
      <c r="J338" s="7">
        <v>1</v>
      </c>
      <c r="K338" s="7">
        <v>454</v>
      </c>
      <c r="L338" s="7">
        <v>2</v>
      </c>
      <c r="M338" s="7" t="s">
        <v>46</v>
      </c>
      <c r="N338" s="7">
        <v>77</v>
      </c>
      <c r="O338" s="7">
        <v>1</v>
      </c>
      <c r="P338" s="7">
        <v>1</v>
      </c>
      <c r="Q338" s="7" t="s">
        <v>50</v>
      </c>
      <c r="R338" s="7">
        <v>1</v>
      </c>
      <c r="S338" s="7" t="s">
        <v>48</v>
      </c>
      <c r="T338" s="7">
        <v>2119</v>
      </c>
      <c r="U338" s="7">
        <v>4759</v>
      </c>
      <c r="V338" s="7">
        <v>1</v>
      </c>
      <c r="W338" s="7" t="s">
        <v>66</v>
      </c>
      <c r="X338" s="7" t="s">
        <v>35</v>
      </c>
      <c r="Y338" s="7">
        <v>11</v>
      </c>
      <c r="Z338" s="7">
        <v>3</v>
      </c>
      <c r="AA338" s="7">
        <v>4</v>
      </c>
      <c r="AB338" s="7">
        <v>80</v>
      </c>
      <c r="AC338" s="7">
        <v>0</v>
      </c>
      <c r="AD338" s="7">
        <v>7</v>
      </c>
      <c r="AE338" s="7" t="str">
        <f t="shared" si="11"/>
        <v>Experience</v>
      </c>
      <c r="AF338" s="7">
        <v>4</v>
      </c>
      <c r="AG338" s="7">
        <v>2</v>
      </c>
      <c r="AH338" s="7">
        <v>7</v>
      </c>
      <c r="AI338" s="7">
        <v>7</v>
      </c>
      <c r="AJ338" s="7">
        <v>0</v>
      </c>
      <c r="AK338" s="7">
        <v>7</v>
      </c>
    </row>
    <row r="339" spans="1:37">
      <c r="A339">
        <v>29</v>
      </c>
      <c r="B339" t="str">
        <f t="shared" si="10"/>
        <v>Under 30</v>
      </c>
      <c r="C339" t="s">
        <v>43</v>
      </c>
      <c r="D339" t="s">
        <v>63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455</v>
      </c>
      <c r="L339">
        <v>2</v>
      </c>
      <c r="M339" t="s">
        <v>46</v>
      </c>
      <c r="N339">
        <v>30</v>
      </c>
      <c r="O339">
        <v>2</v>
      </c>
      <c r="P339">
        <v>1</v>
      </c>
      <c r="Q339" t="s">
        <v>50</v>
      </c>
      <c r="R339">
        <v>4</v>
      </c>
      <c r="S339" t="s">
        <v>41</v>
      </c>
      <c r="T339">
        <v>3983</v>
      </c>
      <c r="U339">
        <v>7621</v>
      </c>
      <c r="V339">
        <v>0</v>
      </c>
      <c r="W339" t="s">
        <v>66</v>
      </c>
      <c r="X339" t="s">
        <v>43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 t="str">
        <f t="shared" si="11"/>
        <v>Slight Experience</v>
      </c>
      <c r="AF339">
        <v>2</v>
      </c>
      <c r="AG339">
        <v>3</v>
      </c>
      <c r="AH339">
        <v>3</v>
      </c>
      <c r="AI339">
        <v>2</v>
      </c>
      <c r="AJ339">
        <v>2</v>
      </c>
      <c r="AK339">
        <v>2</v>
      </c>
    </row>
    <row r="340" spans="1:37">
      <c r="A340" s="7">
        <v>30</v>
      </c>
      <c r="B340" s="7" t="str">
        <f t="shared" si="10"/>
        <v>BtW 30-40</v>
      </c>
      <c r="C340" s="7" t="s">
        <v>43</v>
      </c>
      <c r="D340" s="7" t="s">
        <v>63</v>
      </c>
      <c r="E340" s="7">
        <v>570</v>
      </c>
      <c r="F340" s="7" t="s">
        <v>37</v>
      </c>
      <c r="G340" s="7">
        <v>5</v>
      </c>
      <c r="H340" s="7">
        <v>3</v>
      </c>
      <c r="I340" s="7" t="s">
        <v>59</v>
      </c>
      <c r="J340" s="7">
        <v>1</v>
      </c>
      <c r="K340" s="7">
        <v>456</v>
      </c>
      <c r="L340" s="7">
        <v>4</v>
      </c>
      <c r="M340" s="7" t="s">
        <v>39</v>
      </c>
      <c r="N340" s="7">
        <v>30</v>
      </c>
      <c r="O340" s="7">
        <v>2</v>
      </c>
      <c r="P340" s="7">
        <v>2</v>
      </c>
      <c r="Q340" s="7" t="s">
        <v>40</v>
      </c>
      <c r="R340" s="7">
        <v>3</v>
      </c>
      <c r="S340" s="7" t="s">
        <v>52</v>
      </c>
      <c r="T340" s="7">
        <v>6118</v>
      </c>
      <c r="U340" s="7">
        <v>5431</v>
      </c>
      <c r="V340" s="7">
        <v>1</v>
      </c>
      <c r="W340" s="7" t="s">
        <v>66</v>
      </c>
      <c r="X340" s="7" t="s">
        <v>43</v>
      </c>
      <c r="Y340" s="7">
        <v>13</v>
      </c>
      <c r="Z340" s="7">
        <v>3</v>
      </c>
      <c r="AA340" s="7">
        <v>3</v>
      </c>
      <c r="AB340" s="7">
        <v>80</v>
      </c>
      <c r="AC340" s="7">
        <v>3</v>
      </c>
      <c r="AD340" s="7">
        <v>10</v>
      </c>
      <c r="AE340" s="7" t="str">
        <f t="shared" si="11"/>
        <v>Experience</v>
      </c>
      <c r="AF340" s="7">
        <v>2</v>
      </c>
      <c r="AG340" s="7">
        <v>3</v>
      </c>
      <c r="AH340" s="7">
        <v>10</v>
      </c>
      <c r="AI340" s="7">
        <v>9</v>
      </c>
      <c r="AJ340" s="7">
        <v>1</v>
      </c>
      <c r="AK340" s="7">
        <v>2</v>
      </c>
    </row>
    <row r="341" spans="1:37">
      <c r="A341">
        <v>27</v>
      </c>
      <c r="B341" t="str">
        <f t="shared" si="10"/>
        <v>Under 30</v>
      </c>
      <c r="C341" t="s">
        <v>43</v>
      </c>
      <c r="D341" t="s">
        <v>63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458</v>
      </c>
      <c r="L341">
        <v>2</v>
      </c>
      <c r="M341" t="s">
        <v>39</v>
      </c>
      <c r="N341">
        <v>56</v>
      </c>
      <c r="O341">
        <v>3</v>
      </c>
      <c r="P341">
        <v>2</v>
      </c>
      <c r="Q341" t="s">
        <v>40</v>
      </c>
      <c r="R341">
        <v>2</v>
      </c>
      <c r="S341" t="s">
        <v>48</v>
      </c>
      <c r="T341">
        <v>6214</v>
      </c>
      <c r="U341">
        <v>3415</v>
      </c>
      <c r="V341">
        <v>1</v>
      </c>
      <c r="W341" t="s">
        <v>66</v>
      </c>
      <c r="X341" t="s">
        <v>43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 t="str">
        <f t="shared" si="11"/>
        <v>Experience</v>
      </c>
      <c r="AF341">
        <v>3</v>
      </c>
      <c r="AG341">
        <v>3</v>
      </c>
      <c r="AH341">
        <v>8</v>
      </c>
      <c r="AI341">
        <v>7</v>
      </c>
      <c r="AJ341">
        <v>0</v>
      </c>
      <c r="AK341">
        <v>7</v>
      </c>
    </row>
    <row r="342" spans="1:37">
      <c r="A342" s="7">
        <v>37</v>
      </c>
      <c r="B342" s="7" t="str">
        <f t="shared" si="10"/>
        <v>BtW 30-40</v>
      </c>
      <c r="C342" s="7" t="s">
        <v>43</v>
      </c>
      <c r="D342" s="7" t="s">
        <v>63</v>
      </c>
      <c r="E342" s="7">
        <v>1192</v>
      </c>
      <c r="F342" s="7" t="s">
        <v>45</v>
      </c>
      <c r="G342" s="7">
        <v>5</v>
      </c>
      <c r="H342" s="7">
        <v>2</v>
      </c>
      <c r="I342" s="7" t="s">
        <v>51</v>
      </c>
      <c r="J342" s="7">
        <v>1</v>
      </c>
      <c r="K342" s="7">
        <v>460</v>
      </c>
      <c r="L342" s="7">
        <v>4</v>
      </c>
      <c r="M342" s="7" t="s">
        <v>46</v>
      </c>
      <c r="N342" s="7">
        <v>61</v>
      </c>
      <c r="O342" s="7">
        <v>3</v>
      </c>
      <c r="P342" s="7">
        <v>2</v>
      </c>
      <c r="Q342" s="7" t="s">
        <v>53</v>
      </c>
      <c r="R342" s="7">
        <v>4</v>
      </c>
      <c r="S342" s="7" t="s">
        <v>52</v>
      </c>
      <c r="T342" s="7">
        <v>6347</v>
      </c>
      <c r="U342" s="7">
        <v>23177</v>
      </c>
      <c r="V342" s="7">
        <v>7</v>
      </c>
      <c r="W342" s="7" t="s">
        <v>66</v>
      </c>
      <c r="X342" s="7" t="s">
        <v>43</v>
      </c>
      <c r="Y342" s="7">
        <v>16</v>
      </c>
      <c r="Z342" s="7">
        <v>3</v>
      </c>
      <c r="AA342" s="7">
        <v>3</v>
      </c>
      <c r="AB342" s="7">
        <v>80</v>
      </c>
      <c r="AC342" s="7">
        <v>2</v>
      </c>
      <c r="AD342" s="7">
        <v>8</v>
      </c>
      <c r="AE342" s="7" t="str">
        <f t="shared" si="11"/>
        <v>Experience</v>
      </c>
      <c r="AF342" s="7">
        <v>2</v>
      </c>
      <c r="AG342" s="7">
        <v>2</v>
      </c>
      <c r="AH342" s="7">
        <v>6</v>
      </c>
      <c r="AI342" s="7">
        <v>2</v>
      </c>
      <c r="AJ342" s="7">
        <v>0</v>
      </c>
      <c r="AK342" s="7">
        <v>4</v>
      </c>
    </row>
    <row r="343" spans="1:37">
      <c r="A343">
        <v>38</v>
      </c>
      <c r="B343" t="str">
        <f t="shared" si="10"/>
        <v>BtW 30-40</v>
      </c>
      <c r="C343" t="s">
        <v>43</v>
      </c>
      <c r="D343" t="s">
        <v>63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461</v>
      </c>
      <c r="L343">
        <v>3</v>
      </c>
      <c r="M343" t="s">
        <v>46</v>
      </c>
      <c r="N343">
        <v>92</v>
      </c>
      <c r="O343">
        <v>2</v>
      </c>
      <c r="P343">
        <v>3</v>
      </c>
      <c r="Q343" t="s">
        <v>58</v>
      </c>
      <c r="R343">
        <v>4</v>
      </c>
      <c r="S343" t="s">
        <v>52</v>
      </c>
      <c r="T343">
        <v>11510</v>
      </c>
      <c r="U343">
        <v>15682</v>
      </c>
      <c r="V343">
        <v>0</v>
      </c>
      <c r="W343" t="s">
        <v>66</v>
      </c>
      <c r="X343" t="s">
        <v>35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 t="str">
        <f t="shared" si="11"/>
        <v>Good Experience</v>
      </c>
      <c r="AF343">
        <v>3</v>
      </c>
      <c r="AG343">
        <v>3</v>
      </c>
      <c r="AH343">
        <v>11</v>
      </c>
      <c r="AI343">
        <v>10</v>
      </c>
      <c r="AJ343">
        <v>2</v>
      </c>
      <c r="AK343">
        <v>9</v>
      </c>
    </row>
    <row r="344" spans="1:37">
      <c r="A344" s="7">
        <v>31</v>
      </c>
      <c r="B344" s="7" t="str">
        <f t="shared" si="10"/>
        <v>BtW 30-40</v>
      </c>
      <c r="C344" s="7" t="s">
        <v>43</v>
      </c>
      <c r="D344" s="7" t="s">
        <v>63</v>
      </c>
      <c r="E344" s="7">
        <v>1232</v>
      </c>
      <c r="F344" s="7" t="s">
        <v>45</v>
      </c>
      <c r="G344" s="7">
        <v>7</v>
      </c>
      <c r="H344" s="7">
        <v>4</v>
      </c>
      <c r="I344" s="7" t="s">
        <v>51</v>
      </c>
      <c r="J344" s="7">
        <v>1</v>
      </c>
      <c r="K344" s="7">
        <v>462</v>
      </c>
      <c r="L344" s="7">
        <v>3</v>
      </c>
      <c r="M344" s="7" t="s">
        <v>39</v>
      </c>
      <c r="N344" s="7">
        <v>39</v>
      </c>
      <c r="O344" s="7">
        <v>3</v>
      </c>
      <c r="P344" s="7">
        <v>3</v>
      </c>
      <c r="Q344" s="7" t="s">
        <v>53</v>
      </c>
      <c r="R344" s="7">
        <v>4</v>
      </c>
      <c r="S344" s="7" t="s">
        <v>41</v>
      </c>
      <c r="T344" s="7">
        <v>7143</v>
      </c>
      <c r="U344" s="7">
        <v>25713</v>
      </c>
      <c r="V344" s="7">
        <v>1</v>
      </c>
      <c r="W344" s="7" t="s">
        <v>66</v>
      </c>
      <c r="X344" s="7" t="s">
        <v>35</v>
      </c>
      <c r="Y344" s="7">
        <v>14</v>
      </c>
      <c r="Z344" s="7">
        <v>3</v>
      </c>
      <c r="AA344" s="7">
        <v>3</v>
      </c>
      <c r="AB344" s="7">
        <v>80</v>
      </c>
      <c r="AC344" s="7">
        <v>0</v>
      </c>
      <c r="AD344" s="7">
        <v>11</v>
      </c>
      <c r="AE344" s="7" t="str">
        <f t="shared" si="11"/>
        <v>Good Experience</v>
      </c>
      <c r="AF344" s="7">
        <v>2</v>
      </c>
      <c r="AG344" s="7">
        <v>2</v>
      </c>
      <c r="AH344" s="7">
        <v>11</v>
      </c>
      <c r="AI344" s="7">
        <v>9</v>
      </c>
      <c r="AJ344" s="7">
        <v>4</v>
      </c>
      <c r="AK344" s="7">
        <v>10</v>
      </c>
    </row>
    <row r="345" spans="1:37">
      <c r="A345">
        <v>29</v>
      </c>
      <c r="B345" t="str">
        <f t="shared" si="10"/>
        <v>Under 30</v>
      </c>
      <c r="C345" t="s">
        <v>43</v>
      </c>
      <c r="D345" t="s">
        <v>63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463</v>
      </c>
      <c r="L345">
        <v>4</v>
      </c>
      <c r="M345" t="s">
        <v>39</v>
      </c>
      <c r="N345">
        <v>39</v>
      </c>
      <c r="O345">
        <v>2</v>
      </c>
      <c r="P345">
        <v>2</v>
      </c>
      <c r="Q345" t="s">
        <v>40</v>
      </c>
      <c r="R345">
        <v>2</v>
      </c>
      <c r="S345" t="s">
        <v>52</v>
      </c>
      <c r="T345">
        <v>8268</v>
      </c>
      <c r="U345">
        <v>11866</v>
      </c>
      <c r="V345">
        <v>1</v>
      </c>
      <c r="W345" t="s">
        <v>66</v>
      </c>
      <c r="X345" t="s">
        <v>35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 t="str">
        <f t="shared" si="11"/>
        <v>Experience</v>
      </c>
      <c r="AF345">
        <v>2</v>
      </c>
      <c r="AG345">
        <v>3</v>
      </c>
      <c r="AH345">
        <v>7</v>
      </c>
      <c r="AI345">
        <v>7</v>
      </c>
      <c r="AJ345">
        <v>1</v>
      </c>
      <c r="AK345">
        <v>7</v>
      </c>
    </row>
    <row r="346" spans="1:37">
      <c r="A346" s="7">
        <v>35</v>
      </c>
      <c r="B346" s="7" t="str">
        <f t="shared" si="10"/>
        <v>BtW 30-40</v>
      </c>
      <c r="C346" s="7" t="s">
        <v>43</v>
      </c>
      <c r="D346" s="7" t="s">
        <v>63</v>
      </c>
      <c r="E346" s="7">
        <v>1296</v>
      </c>
      <c r="F346" s="7" t="s">
        <v>45</v>
      </c>
      <c r="G346" s="7">
        <v>5</v>
      </c>
      <c r="H346" s="7">
        <v>4</v>
      </c>
      <c r="I346" s="7" t="s">
        <v>60</v>
      </c>
      <c r="J346" s="7">
        <v>1</v>
      </c>
      <c r="K346" s="7">
        <v>464</v>
      </c>
      <c r="L346" s="7">
        <v>3</v>
      </c>
      <c r="M346" s="7" t="s">
        <v>46</v>
      </c>
      <c r="N346" s="7">
        <v>62</v>
      </c>
      <c r="O346" s="7">
        <v>3</v>
      </c>
      <c r="P346" s="7">
        <v>3</v>
      </c>
      <c r="Q346" s="7" t="s">
        <v>53</v>
      </c>
      <c r="R346" s="7">
        <v>2</v>
      </c>
      <c r="S346" s="7" t="s">
        <v>41</v>
      </c>
      <c r="T346" s="7">
        <v>8095</v>
      </c>
      <c r="U346" s="7">
        <v>18264</v>
      </c>
      <c r="V346" s="7">
        <v>0</v>
      </c>
      <c r="W346" s="7" t="s">
        <v>66</v>
      </c>
      <c r="X346" s="7" t="s">
        <v>43</v>
      </c>
      <c r="Y346" s="7">
        <v>13</v>
      </c>
      <c r="Z346" s="7">
        <v>3</v>
      </c>
      <c r="AA346" s="7">
        <v>4</v>
      </c>
      <c r="AB346" s="7">
        <v>80</v>
      </c>
      <c r="AC346" s="7">
        <v>0</v>
      </c>
      <c r="AD346" s="7">
        <v>17</v>
      </c>
      <c r="AE346" s="7" t="str">
        <f t="shared" si="11"/>
        <v>Good Experience</v>
      </c>
      <c r="AF346" s="7">
        <v>5</v>
      </c>
      <c r="AG346" s="7">
        <v>3</v>
      </c>
      <c r="AH346" s="7">
        <v>16</v>
      </c>
      <c r="AI346" s="7">
        <v>6</v>
      </c>
      <c r="AJ346" s="7">
        <v>0</v>
      </c>
      <c r="AK346" s="7">
        <v>13</v>
      </c>
    </row>
    <row r="347" spans="1:37">
      <c r="A347">
        <v>23</v>
      </c>
      <c r="B347" t="str">
        <f t="shared" si="10"/>
        <v>Under 30</v>
      </c>
      <c r="C347" t="s">
        <v>43</v>
      </c>
      <c r="D347" t="s">
        <v>63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465</v>
      </c>
      <c r="L347">
        <v>3</v>
      </c>
      <c r="M347" t="s">
        <v>46</v>
      </c>
      <c r="N347">
        <v>83</v>
      </c>
      <c r="O347">
        <v>3</v>
      </c>
      <c r="P347">
        <v>1</v>
      </c>
      <c r="Q347" t="s">
        <v>47</v>
      </c>
      <c r="R347">
        <v>4</v>
      </c>
      <c r="S347" t="s">
        <v>52</v>
      </c>
      <c r="T347">
        <v>2904</v>
      </c>
      <c r="U347">
        <v>16092</v>
      </c>
      <c r="V347">
        <v>1</v>
      </c>
      <c r="W347" t="s">
        <v>66</v>
      </c>
      <c r="X347" t="s">
        <v>43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 t="str">
        <f t="shared" si="11"/>
        <v>Slight Experience</v>
      </c>
      <c r="AF347">
        <v>2</v>
      </c>
      <c r="AG347">
        <v>2</v>
      </c>
      <c r="AH347">
        <v>4</v>
      </c>
      <c r="AI347">
        <v>2</v>
      </c>
      <c r="AJ347">
        <v>0</v>
      </c>
      <c r="AK347">
        <v>2</v>
      </c>
    </row>
    <row r="348" spans="1:37">
      <c r="A348" s="7">
        <v>41</v>
      </c>
      <c r="B348" s="7" t="str">
        <f t="shared" si="10"/>
        <v>Over 40</v>
      </c>
      <c r="C348" s="7" t="s">
        <v>43</v>
      </c>
      <c r="D348" s="7" t="s">
        <v>63</v>
      </c>
      <c r="E348" s="7">
        <v>483</v>
      </c>
      <c r="F348" s="7" t="s">
        <v>45</v>
      </c>
      <c r="G348" s="7">
        <v>6</v>
      </c>
      <c r="H348" s="7">
        <v>3</v>
      </c>
      <c r="I348" s="7" t="s">
        <v>51</v>
      </c>
      <c r="J348" s="7">
        <v>1</v>
      </c>
      <c r="K348" s="7">
        <v>466</v>
      </c>
      <c r="L348" s="7">
        <v>4</v>
      </c>
      <c r="M348" s="7" t="s">
        <v>46</v>
      </c>
      <c r="N348" s="7">
        <v>95</v>
      </c>
      <c r="O348" s="7">
        <v>2</v>
      </c>
      <c r="P348" s="7">
        <v>2</v>
      </c>
      <c r="Q348" s="7" t="s">
        <v>53</v>
      </c>
      <c r="R348" s="7">
        <v>2</v>
      </c>
      <c r="S348" s="7" t="s">
        <v>41</v>
      </c>
      <c r="T348" s="7">
        <v>6032</v>
      </c>
      <c r="U348" s="7">
        <v>10110</v>
      </c>
      <c r="V348" s="7">
        <v>6</v>
      </c>
      <c r="W348" s="7" t="s">
        <v>66</v>
      </c>
      <c r="X348" s="7" t="s">
        <v>35</v>
      </c>
      <c r="Y348" s="7">
        <v>15</v>
      </c>
      <c r="Z348" s="7">
        <v>3</v>
      </c>
      <c r="AA348" s="7">
        <v>4</v>
      </c>
      <c r="AB348" s="7">
        <v>80</v>
      </c>
      <c r="AC348" s="7">
        <v>0</v>
      </c>
      <c r="AD348" s="7">
        <v>8</v>
      </c>
      <c r="AE348" s="7" t="str">
        <f t="shared" si="11"/>
        <v>Experience</v>
      </c>
      <c r="AF348" s="7">
        <v>3</v>
      </c>
      <c r="AG348" s="7">
        <v>3</v>
      </c>
      <c r="AH348" s="7">
        <v>5</v>
      </c>
      <c r="AI348" s="7">
        <v>4</v>
      </c>
      <c r="AJ348" s="7">
        <v>1</v>
      </c>
      <c r="AK348" s="7">
        <v>2</v>
      </c>
    </row>
    <row r="349" spans="1:37">
      <c r="A349">
        <v>47</v>
      </c>
      <c r="B349" t="str">
        <f t="shared" si="10"/>
        <v>Over 40</v>
      </c>
      <c r="C349" t="s">
        <v>43</v>
      </c>
      <c r="D349" t="s">
        <v>64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467</v>
      </c>
      <c r="L349">
        <v>2</v>
      </c>
      <c r="M349" t="s">
        <v>46</v>
      </c>
      <c r="N349">
        <v>99</v>
      </c>
      <c r="O349">
        <v>3</v>
      </c>
      <c r="P349">
        <v>2</v>
      </c>
      <c r="Q349" t="s">
        <v>57</v>
      </c>
      <c r="R349">
        <v>3</v>
      </c>
      <c r="S349" t="s">
        <v>41</v>
      </c>
      <c r="T349">
        <v>2976</v>
      </c>
      <c r="U349">
        <v>25751</v>
      </c>
      <c r="V349">
        <v>3</v>
      </c>
      <c r="W349" t="s">
        <v>66</v>
      </c>
      <c r="X349" t="s">
        <v>43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 t="str">
        <f t="shared" si="11"/>
        <v>Slight Experience</v>
      </c>
      <c r="AF349">
        <v>3</v>
      </c>
      <c r="AG349">
        <v>3</v>
      </c>
      <c r="AH349">
        <v>0</v>
      </c>
      <c r="AI349">
        <v>0</v>
      </c>
      <c r="AJ349">
        <v>0</v>
      </c>
      <c r="AK349">
        <v>0</v>
      </c>
    </row>
    <row r="350" spans="1:37">
      <c r="A350" s="7">
        <v>42</v>
      </c>
      <c r="B350" s="7" t="str">
        <f t="shared" si="10"/>
        <v>Over 40</v>
      </c>
      <c r="C350" s="7" t="s">
        <v>43</v>
      </c>
      <c r="D350" s="7" t="s">
        <v>63</v>
      </c>
      <c r="E350" s="7">
        <v>810</v>
      </c>
      <c r="F350" s="7" t="s">
        <v>45</v>
      </c>
      <c r="G350" s="7">
        <v>23</v>
      </c>
      <c r="H350" s="7">
        <v>5</v>
      </c>
      <c r="I350" s="7" t="s">
        <v>38</v>
      </c>
      <c r="J350" s="7">
        <v>1</v>
      </c>
      <c r="K350" s="7">
        <v>468</v>
      </c>
      <c r="L350" s="7">
        <v>1</v>
      </c>
      <c r="M350" s="7" t="s">
        <v>39</v>
      </c>
      <c r="N350" s="7">
        <v>44</v>
      </c>
      <c r="O350" s="7">
        <v>3</v>
      </c>
      <c r="P350" s="7">
        <v>4</v>
      </c>
      <c r="Q350" s="7" t="s">
        <v>58</v>
      </c>
      <c r="R350" s="7">
        <v>4</v>
      </c>
      <c r="S350" s="7" t="s">
        <v>41</v>
      </c>
      <c r="T350" s="7">
        <v>15992</v>
      </c>
      <c r="U350" s="7">
        <v>15901</v>
      </c>
      <c r="V350" s="7">
        <v>2</v>
      </c>
      <c r="W350" s="7" t="s">
        <v>66</v>
      </c>
      <c r="X350" s="7" t="s">
        <v>43</v>
      </c>
      <c r="Y350" s="7">
        <v>14</v>
      </c>
      <c r="Z350" s="7">
        <v>3</v>
      </c>
      <c r="AA350" s="7">
        <v>2</v>
      </c>
      <c r="AB350" s="7">
        <v>80</v>
      </c>
      <c r="AC350" s="7">
        <v>0</v>
      </c>
      <c r="AD350" s="7">
        <v>16</v>
      </c>
      <c r="AE350" s="7" t="str">
        <f t="shared" si="11"/>
        <v>Good Experience</v>
      </c>
      <c r="AF350" s="7">
        <v>2</v>
      </c>
      <c r="AG350" s="7">
        <v>3</v>
      </c>
      <c r="AH350" s="7">
        <v>1</v>
      </c>
      <c r="AI350" s="7">
        <v>0</v>
      </c>
      <c r="AJ350" s="7">
        <v>0</v>
      </c>
      <c r="AK350" s="7">
        <v>0</v>
      </c>
    </row>
    <row r="351" spans="1:37">
      <c r="A351">
        <v>29</v>
      </c>
      <c r="B351" t="str">
        <f t="shared" si="10"/>
        <v>Under 30</v>
      </c>
      <c r="C351" t="s">
        <v>43</v>
      </c>
      <c r="D351" t="s">
        <v>65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469</v>
      </c>
      <c r="L351">
        <v>4</v>
      </c>
      <c r="M351" t="s">
        <v>46</v>
      </c>
      <c r="N351">
        <v>61</v>
      </c>
      <c r="O351">
        <v>3</v>
      </c>
      <c r="P351">
        <v>2</v>
      </c>
      <c r="Q351" t="s">
        <v>40</v>
      </c>
      <c r="R351">
        <v>3</v>
      </c>
      <c r="S351" t="s">
        <v>48</v>
      </c>
      <c r="T351">
        <v>4649</v>
      </c>
      <c r="U351">
        <v>16928</v>
      </c>
      <c r="V351">
        <v>1</v>
      </c>
      <c r="W351" t="s">
        <v>66</v>
      </c>
      <c r="X351" t="s">
        <v>43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 t="str">
        <f t="shared" si="11"/>
        <v>Slight Experience</v>
      </c>
      <c r="AF351">
        <v>3</v>
      </c>
      <c r="AG351">
        <v>2</v>
      </c>
      <c r="AH351">
        <v>4</v>
      </c>
      <c r="AI351">
        <v>3</v>
      </c>
      <c r="AJ351">
        <v>0</v>
      </c>
      <c r="AK351">
        <v>2</v>
      </c>
    </row>
    <row r="352" spans="1:37">
      <c r="A352" s="7">
        <v>42</v>
      </c>
      <c r="B352" s="7" t="str">
        <f t="shared" si="10"/>
        <v>Over 40</v>
      </c>
      <c r="C352" s="7" t="s">
        <v>43</v>
      </c>
      <c r="D352" s="7" t="s">
        <v>63</v>
      </c>
      <c r="E352" s="7">
        <v>544</v>
      </c>
      <c r="F352" s="7" t="s">
        <v>61</v>
      </c>
      <c r="G352" s="7">
        <v>2</v>
      </c>
      <c r="H352" s="7">
        <v>1</v>
      </c>
      <c r="I352" s="7" t="s">
        <v>60</v>
      </c>
      <c r="J352" s="7">
        <v>1</v>
      </c>
      <c r="K352" s="7">
        <v>470</v>
      </c>
      <c r="L352" s="7">
        <v>3</v>
      </c>
      <c r="M352" s="7" t="s">
        <v>46</v>
      </c>
      <c r="N352" s="7">
        <v>52</v>
      </c>
      <c r="O352" s="7">
        <v>3</v>
      </c>
      <c r="P352" s="7">
        <v>1</v>
      </c>
      <c r="Q352" s="7" t="s">
        <v>61</v>
      </c>
      <c r="R352" s="7">
        <v>3</v>
      </c>
      <c r="S352" s="7" t="s">
        <v>52</v>
      </c>
      <c r="T352" s="7">
        <v>2696</v>
      </c>
      <c r="U352" s="7">
        <v>24017</v>
      </c>
      <c r="V352" s="7">
        <v>0</v>
      </c>
      <c r="W352" s="7" t="s">
        <v>66</v>
      </c>
      <c r="X352" s="7" t="s">
        <v>35</v>
      </c>
      <c r="Y352" s="7">
        <v>11</v>
      </c>
      <c r="Z352" s="7">
        <v>3</v>
      </c>
      <c r="AA352" s="7">
        <v>3</v>
      </c>
      <c r="AB352" s="7">
        <v>80</v>
      </c>
      <c r="AC352" s="7">
        <v>1</v>
      </c>
      <c r="AD352" s="7">
        <v>4</v>
      </c>
      <c r="AE352" s="7" t="str">
        <f t="shared" si="11"/>
        <v>Slight Experience</v>
      </c>
      <c r="AF352" s="7">
        <v>5</v>
      </c>
      <c r="AG352" s="7">
        <v>3</v>
      </c>
      <c r="AH352" s="7">
        <v>3</v>
      </c>
      <c r="AI352" s="7">
        <v>2</v>
      </c>
      <c r="AJ352" s="7">
        <v>1</v>
      </c>
      <c r="AK352" s="7">
        <v>0</v>
      </c>
    </row>
    <row r="353" spans="1:37">
      <c r="A353">
        <v>32</v>
      </c>
      <c r="B353" t="str">
        <f t="shared" si="10"/>
        <v>BtW 30-40</v>
      </c>
      <c r="C353" t="s">
        <v>43</v>
      </c>
      <c r="D353" t="s">
        <v>63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471</v>
      </c>
      <c r="L353">
        <v>3</v>
      </c>
      <c r="M353" t="s">
        <v>39</v>
      </c>
      <c r="N353">
        <v>75</v>
      </c>
      <c r="O353">
        <v>3</v>
      </c>
      <c r="P353">
        <v>1</v>
      </c>
      <c r="Q353" t="s">
        <v>50</v>
      </c>
      <c r="R353">
        <v>2</v>
      </c>
      <c r="S353" t="s">
        <v>48</v>
      </c>
      <c r="T353">
        <v>2370</v>
      </c>
      <c r="U353">
        <v>3956</v>
      </c>
      <c r="V353">
        <v>1</v>
      </c>
      <c r="W353" t="s">
        <v>66</v>
      </c>
      <c r="X353" t="s">
        <v>43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 t="str">
        <f t="shared" si="11"/>
        <v>Experience</v>
      </c>
      <c r="AF353">
        <v>4</v>
      </c>
      <c r="AG353">
        <v>3</v>
      </c>
      <c r="AH353">
        <v>8</v>
      </c>
      <c r="AI353">
        <v>0</v>
      </c>
      <c r="AJ353">
        <v>0</v>
      </c>
      <c r="AK353">
        <v>7</v>
      </c>
    </row>
    <row r="354" spans="1:37">
      <c r="A354" s="7">
        <v>48</v>
      </c>
      <c r="B354" s="7" t="str">
        <f t="shared" si="10"/>
        <v>Over 40</v>
      </c>
      <c r="C354" s="7" t="s">
        <v>43</v>
      </c>
      <c r="D354" s="7" t="s">
        <v>63</v>
      </c>
      <c r="E354" s="7">
        <v>530</v>
      </c>
      <c r="F354" s="7" t="s">
        <v>37</v>
      </c>
      <c r="G354" s="7">
        <v>29</v>
      </c>
      <c r="H354" s="7">
        <v>1</v>
      </c>
      <c r="I354" s="7" t="s">
        <v>51</v>
      </c>
      <c r="J354" s="7">
        <v>1</v>
      </c>
      <c r="K354" s="7">
        <v>473</v>
      </c>
      <c r="L354" s="7">
        <v>1</v>
      </c>
      <c r="M354" s="7" t="s">
        <v>39</v>
      </c>
      <c r="N354" s="7">
        <v>91</v>
      </c>
      <c r="O354" s="7">
        <v>3</v>
      </c>
      <c r="P354" s="7">
        <v>3</v>
      </c>
      <c r="Q354" s="7" t="s">
        <v>56</v>
      </c>
      <c r="R354" s="7">
        <v>3</v>
      </c>
      <c r="S354" s="7" t="s">
        <v>48</v>
      </c>
      <c r="T354" s="7">
        <v>12504</v>
      </c>
      <c r="U354" s="7">
        <v>23978</v>
      </c>
      <c r="V354" s="7">
        <v>3</v>
      </c>
      <c r="W354" s="7" t="s">
        <v>66</v>
      </c>
      <c r="X354" s="7" t="s">
        <v>43</v>
      </c>
      <c r="Y354" s="7">
        <v>21</v>
      </c>
      <c r="Z354" s="7">
        <v>4</v>
      </c>
      <c r="AA354" s="7">
        <v>2</v>
      </c>
      <c r="AB354" s="7">
        <v>80</v>
      </c>
      <c r="AC354" s="7">
        <v>1</v>
      </c>
      <c r="AD354" s="7">
        <v>15</v>
      </c>
      <c r="AE354" s="7" t="str">
        <f t="shared" si="11"/>
        <v>Good Experience</v>
      </c>
      <c r="AF354" s="7">
        <v>3</v>
      </c>
      <c r="AG354" s="7">
        <v>1</v>
      </c>
      <c r="AH354" s="7">
        <v>0</v>
      </c>
      <c r="AI354" s="7">
        <v>0</v>
      </c>
      <c r="AJ354" s="7">
        <v>0</v>
      </c>
      <c r="AK354" s="7">
        <v>0</v>
      </c>
    </row>
    <row r="355" spans="1:37">
      <c r="A355">
        <v>37</v>
      </c>
      <c r="B355" t="str">
        <f t="shared" si="10"/>
        <v>BtW 30-40</v>
      </c>
      <c r="C355" t="s">
        <v>43</v>
      </c>
      <c r="D355" t="s">
        <v>63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474</v>
      </c>
      <c r="L355">
        <v>3</v>
      </c>
      <c r="M355" t="s">
        <v>46</v>
      </c>
      <c r="N355">
        <v>51</v>
      </c>
      <c r="O355">
        <v>4</v>
      </c>
      <c r="P355">
        <v>2</v>
      </c>
      <c r="Q355" t="s">
        <v>47</v>
      </c>
      <c r="R355">
        <v>1</v>
      </c>
      <c r="S355" t="s">
        <v>52</v>
      </c>
      <c r="T355">
        <v>5974</v>
      </c>
      <c r="U355">
        <v>17001</v>
      </c>
      <c r="V355">
        <v>4</v>
      </c>
      <c r="W355" t="s">
        <v>66</v>
      </c>
      <c r="X355" t="s">
        <v>35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 t="str">
        <f t="shared" si="11"/>
        <v>Good Experience</v>
      </c>
      <c r="AF355">
        <v>2</v>
      </c>
      <c r="AG355">
        <v>3</v>
      </c>
      <c r="AH355">
        <v>7</v>
      </c>
      <c r="AI355">
        <v>7</v>
      </c>
      <c r="AJ355">
        <v>6</v>
      </c>
      <c r="AK355">
        <v>7</v>
      </c>
    </row>
    <row r="356" spans="1:37">
      <c r="A356" s="7">
        <v>30</v>
      </c>
      <c r="B356" s="7" t="str">
        <f t="shared" si="10"/>
        <v>BtW 30-40</v>
      </c>
      <c r="C356" s="7" t="s">
        <v>43</v>
      </c>
      <c r="D356" s="7" t="s">
        <v>65</v>
      </c>
      <c r="E356" s="7">
        <v>641</v>
      </c>
      <c r="F356" s="7" t="s">
        <v>37</v>
      </c>
      <c r="G356" s="7">
        <v>25</v>
      </c>
      <c r="H356" s="7">
        <v>2</v>
      </c>
      <c r="I356" s="7" t="s">
        <v>60</v>
      </c>
      <c r="J356" s="7">
        <v>1</v>
      </c>
      <c r="K356" s="7">
        <v>475</v>
      </c>
      <c r="L356" s="7">
        <v>4</v>
      </c>
      <c r="M356" s="7" t="s">
        <v>39</v>
      </c>
      <c r="N356" s="7">
        <v>85</v>
      </c>
      <c r="O356" s="7">
        <v>3</v>
      </c>
      <c r="P356" s="7">
        <v>2</v>
      </c>
      <c r="Q356" s="7" t="s">
        <v>40</v>
      </c>
      <c r="R356" s="7">
        <v>3</v>
      </c>
      <c r="S356" s="7" t="s">
        <v>48</v>
      </c>
      <c r="T356" s="7">
        <v>4736</v>
      </c>
      <c r="U356" s="7">
        <v>6069</v>
      </c>
      <c r="V356" s="7">
        <v>7</v>
      </c>
      <c r="W356" s="7" t="s">
        <v>66</v>
      </c>
      <c r="X356" s="7" t="s">
        <v>35</v>
      </c>
      <c r="Y356" s="7">
        <v>12</v>
      </c>
      <c r="Z356" s="7">
        <v>3</v>
      </c>
      <c r="AA356" s="7">
        <v>2</v>
      </c>
      <c r="AB356" s="7">
        <v>80</v>
      </c>
      <c r="AC356" s="7">
        <v>1</v>
      </c>
      <c r="AD356" s="7">
        <v>4</v>
      </c>
      <c r="AE356" s="7" t="str">
        <f t="shared" si="11"/>
        <v>Slight Experience</v>
      </c>
      <c r="AF356" s="7">
        <v>2</v>
      </c>
      <c r="AG356" s="7">
        <v>4</v>
      </c>
      <c r="AH356" s="7">
        <v>2</v>
      </c>
      <c r="AI356" s="7">
        <v>2</v>
      </c>
      <c r="AJ356" s="7">
        <v>2</v>
      </c>
      <c r="AK356" s="7">
        <v>2</v>
      </c>
    </row>
    <row r="357" spans="1:37">
      <c r="A357">
        <v>26</v>
      </c>
      <c r="B357" t="str">
        <f t="shared" si="10"/>
        <v>Under 30</v>
      </c>
      <c r="C357" t="s">
        <v>43</v>
      </c>
      <c r="D357" t="s">
        <v>63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476</v>
      </c>
      <c r="L357">
        <v>3</v>
      </c>
      <c r="M357" t="s">
        <v>46</v>
      </c>
      <c r="N357">
        <v>57</v>
      </c>
      <c r="O357">
        <v>3</v>
      </c>
      <c r="P357">
        <v>2</v>
      </c>
      <c r="Q357" t="s">
        <v>40</v>
      </c>
      <c r="R357">
        <v>3</v>
      </c>
      <c r="S357" t="s">
        <v>48</v>
      </c>
      <c r="T357">
        <v>5296</v>
      </c>
      <c r="U357">
        <v>20156</v>
      </c>
      <c r="V357">
        <v>1</v>
      </c>
      <c r="W357" t="s">
        <v>66</v>
      </c>
      <c r="X357" t="s">
        <v>43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 t="str">
        <f t="shared" si="11"/>
        <v>Experience</v>
      </c>
      <c r="AF357">
        <v>3</v>
      </c>
      <c r="AG357">
        <v>3</v>
      </c>
      <c r="AH357">
        <v>8</v>
      </c>
      <c r="AI357">
        <v>7</v>
      </c>
      <c r="AJ357">
        <v>7</v>
      </c>
      <c r="AK357">
        <v>7</v>
      </c>
    </row>
    <row r="358" spans="1:37">
      <c r="A358" s="7">
        <v>42</v>
      </c>
      <c r="B358" s="7" t="str">
        <f t="shared" si="10"/>
        <v>Over 40</v>
      </c>
      <c r="C358" s="7" t="s">
        <v>43</v>
      </c>
      <c r="D358" s="7" t="s">
        <v>63</v>
      </c>
      <c r="E358" s="7">
        <v>1332</v>
      </c>
      <c r="F358" s="7" t="s">
        <v>45</v>
      </c>
      <c r="G358" s="7">
        <v>2</v>
      </c>
      <c r="H358" s="7">
        <v>4</v>
      </c>
      <c r="I358" s="7" t="s">
        <v>49</v>
      </c>
      <c r="J358" s="7">
        <v>1</v>
      </c>
      <c r="K358" s="7">
        <v>477</v>
      </c>
      <c r="L358" s="7">
        <v>1</v>
      </c>
      <c r="M358" s="7" t="s">
        <v>46</v>
      </c>
      <c r="N358" s="7">
        <v>98</v>
      </c>
      <c r="O358" s="7">
        <v>2</v>
      </c>
      <c r="P358" s="7">
        <v>2</v>
      </c>
      <c r="Q358" s="7" t="s">
        <v>54</v>
      </c>
      <c r="R358" s="7">
        <v>4</v>
      </c>
      <c r="S358" s="7" t="s">
        <v>41</v>
      </c>
      <c r="T358" s="7">
        <v>6781</v>
      </c>
      <c r="U358" s="7">
        <v>17078</v>
      </c>
      <c r="V358" s="7">
        <v>3</v>
      </c>
      <c r="W358" s="7" t="s">
        <v>66</v>
      </c>
      <c r="X358" s="7" t="s">
        <v>43</v>
      </c>
      <c r="Y358" s="7">
        <v>23</v>
      </c>
      <c r="Z358" s="7">
        <v>4</v>
      </c>
      <c r="AA358" s="7">
        <v>2</v>
      </c>
      <c r="AB358" s="7">
        <v>80</v>
      </c>
      <c r="AC358" s="7">
        <v>0</v>
      </c>
      <c r="AD358" s="7">
        <v>14</v>
      </c>
      <c r="AE358" s="7" t="str">
        <f t="shared" si="11"/>
        <v>Good Experience</v>
      </c>
      <c r="AF358" s="7">
        <v>6</v>
      </c>
      <c r="AG358" s="7">
        <v>3</v>
      </c>
      <c r="AH358" s="7">
        <v>1</v>
      </c>
      <c r="AI358" s="7">
        <v>0</v>
      </c>
      <c r="AJ358" s="7">
        <v>0</v>
      </c>
      <c r="AK358" s="7">
        <v>0</v>
      </c>
    </row>
    <row r="359" spans="1:37">
      <c r="A359">
        <v>21</v>
      </c>
      <c r="B359" t="str">
        <f t="shared" si="10"/>
        <v>Under 30</v>
      </c>
      <c r="C359" t="s">
        <v>35</v>
      </c>
      <c r="D359" t="s">
        <v>64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478</v>
      </c>
      <c r="L359">
        <v>1</v>
      </c>
      <c r="M359" t="s">
        <v>39</v>
      </c>
      <c r="N359">
        <v>99</v>
      </c>
      <c r="O359">
        <v>2</v>
      </c>
      <c r="P359">
        <v>1</v>
      </c>
      <c r="Q359" t="s">
        <v>57</v>
      </c>
      <c r="R359">
        <v>2</v>
      </c>
      <c r="S359" t="s">
        <v>41</v>
      </c>
      <c r="T359">
        <v>2174</v>
      </c>
      <c r="U359">
        <v>9150</v>
      </c>
      <c r="V359">
        <v>1</v>
      </c>
      <c r="W359" t="s">
        <v>66</v>
      </c>
      <c r="X359" t="s">
        <v>35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 t="str">
        <f t="shared" si="11"/>
        <v>Slight Experience</v>
      </c>
      <c r="AF359">
        <v>3</v>
      </c>
      <c r="AG359">
        <v>3</v>
      </c>
      <c r="AH359">
        <v>3</v>
      </c>
      <c r="AI359">
        <v>2</v>
      </c>
      <c r="AJ359">
        <v>1</v>
      </c>
      <c r="AK359">
        <v>2</v>
      </c>
    </row>
    <row r="360" spans="1:37">
      <c r="A360" s="7">
        <v>36</v>
      </c>
      <c r="B360" s="7" t="str">
        <f t="shared" si="10"/>
        <v>BtW 30-40</v>
      </c>
      <c r="C360" s="7" t="s">
        <v>43</v>
      </c>
      <c r="D360" s="7" t="s">
        <v>65</v>
      </c>
      <c r="E360" s="7">
        <v>845</v>
      </c>
      <c r="F360" s="7" t="s">
        <v>37</v>
      </c>
      <c r="G360" s="7">
        <v>1</v>
      </c>
      <c r="H360" s="7">
        <v>5</v>
      </c>
      <c r="I360" s="7" t="s">
        <v>51</v>
      </c>
      <c r="J360" s="7">
        <v>1</v>
      </c>
      <c r="K360" s="7">
        <v>479</v>
      </c>
      <c r="L360" s="7">
        <v>4</v>
      </c>
      <c r="M360" s="7" t="s">
        <v>39</v>
      </c>
      <c r="N360" s="7">
        <v>45</v>
      </c>
      <c r="O360" s="7">
        <v>3</v>
      </c>
      <c r="P360" s="7">
        <v>2</v>
      </c>
      <c r="Q360" s="7" t="s">
        <v>40</v>
      </c>
      <c r="R360" s="7">
        <v>4</v>
      </c>
      <c r="S360" s="7" t="s">
        <v>41</v>
      </c>
      <c r="T360" s="7">
        <v>6653</v>
      </c>
      <c r="U360" s="7">
        <v>15276</v>
      </c>
      <c r="V360" s="7">
        <v>4</v>
      </c>
      <c r="W360" s="7" t="s">
        <v>66</v>
      </c>
      <c r="X360" s="7" t="s">
        <v>43</v>
      </c>
      <c r="Y360" s="7">
        <v>15</v>
      </c>
      <c r="Z360" s="7">
        <v>3</v>
      </c>
      <c r="AA360" s="7">
        <v>2</v>
      </c>
      <c r="AB360" s="7">
        <v>80</v>
      </c>
      <c r="AC360" s="7">
        <v>0</v>
      </c>
      <c r="AD360" s="7">
        <v>7</v>
      </c>
      <c r="AE360" s="7" t="str">
        <f t="shared" si="11"/>
        <v>Experience</v>
      </c>
      <c r="AF360" s="7">
        <v>6</v>
      </c>
      <c r="AG360" s="7">
        <v>3</v>
      </c>
      <c r="AH360" s="7">
        <v>1</v>
      </c>
      <c r="AI360" s="7">
        <v>0</v>
      </c>
      <c r="AJ360" s="7">
        <v>0</v>
      </c>
      <c r="AK360" s="7">
        <v>0</v>
      </c>
    </row>
    <row r="361" spans="1:37">
      <c r="A361">
        <v>36</v>
      </c>
      <c r="B361" t="str">
        <f t="shared" si="10"/>
        <v>BtW 30-40</v>
      </c>
      <c r="C361" t="s">
        <v>43</v>
      </c>
      <c r="D361" t="s">
        <v>64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481</v>
      </c>
      <c r="L361">
        <v>1</v>
      </c>
      <c r="M361" t="s">
        <v>46</v>
      </c>
      <c r="N361">
        <v>48</v>
      </c>
      <c r="O361">
        <v>2</v>
      </c>
      <c r="P361">
        <v>3</v>
      </c>
      <c r="Q361" t="s">
        <v>40</v>
      </c>
      <c r="R361">
        <v>4</v>
      </c>
      <c r="S361" t="s">
        <v>48</v>
      </c>
      <c r="T361">
        <v>9699</v>
      </c>
      <c r="U361">
        <v>7246</v>
      </c>
      <c r="V361">
        <v>4</v>
      </c>
      <c r="W361" t="s">
        <v>66</v>
      </c>
      <c r="X361" t="s">
        <v>43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 t="str">
        <f t="shared" si="11"/>
        <v>Good Experience</v>
      </c>
      <c r="AF361">
        <v>2</v>
      </c>
      <c r="AG361">
        <v>3</v>
      </c>
      <c r="AH361">
        <v>13</v>
      </c>
      <c r="AI361">
        <v>9</v>
      </c>
      <c r="AJ361">
        <v>1</v>
      </c>
      <c r="AK361">
        <v>12</v>
      </c>
    </row>
    <row r="362" spans="1:37">
      <c r="A362" s="7">
        <v>57</v>
      </c>
      <c r="B362" s="7" t="str">
        <f t="shared" si="10"/>
        <v>Over 40</v>
      </c>
      <c r="C362" s="7" t="s">
        <v>43</v>
      </c>
      <c r="D362" s="7" t="s">
        <v>63</v>
      </c>
      <c r="E362" s="7">
        <v>593</v>
      </c>
      <c r="F362" s="7" t="s">
        <v>45</v>
      </c>
      <c r="G362" s="7">
        <v>1</v>
      </c>
      <c r="H362" s="7">
        <v>4</v>
      </c>
      <c r="I362" s="7" t="s">
        <v>51</v>
      </c>
      <c r="J362" s="7">
        <v>1</v>
      </c>
      <c r="K362" s="7">
        <v>482</v>
      </c>
      <c r="L362" s="7">
        <v>4</v>
      </c>
      <c r="M362" s="7" t="s">
        <v>46</v>
      </c>
      <c r="N362" s="7">
        <v>88</v>
      </c>
      <c r="O362" s="7">
        <v>3</v>
      </c>
      <c r="P362" s="7">
        <v>2</v>
      </c>
      <c r="Q362" s="7" t="s">
        <v>54</v>
      </c>
      <c r="R362" s="7">
        <v>3</v>
      </c>
      <c r="S362" s="7" t="s">
        <v>48</v>
      </c>
      <c r="T362" s="7">
        <v>6755</v>
      </c>
      <c r="U362" s="7">
        <v>2967</v>
      </c>
      <c r="V362" s="7">
        <v>2</v>
      </c>
      <c r="W362" s="7" t="s">
        <v>66</v>
      </c>
      <c r="X362" s="7" t="s">
        <v>43</v>
      </c>
      <c r="Y362" s="7">
        <v>11</v>
      </c>
      <c r="Z362" s="7">
        <v>3</v>
      </c>
      <c r="AA362" s="7">
        <v>3</v>
      </c>
      <c r="AB362" s="7">
        <v>80</v>
      </c>
      <c r="AC362" s="7">
        <v>0</v>
      </c>
      <c r="AD362" s="7">
        <v>15</v>
      </c>
      <c r="AE362" s="7" t="str">
        <f t="shared" si="11"/>
        <v>Good Experience</v>
      </c>
      <c r="AF362" s="7">
        <v>2</v>
      </c>
      <c r="AG362" s="7">
        <v>3</v>
      </c>
      <c r="AH362" s="7">
        <v>3</v>
      </c>
      <c r="AI362" s="7">
        <v>2</v>
      </c>
      <c r="AJ362" s="7">
        <v>1</v>
      </c>
      <c r="AK362" s="7">
        <v>2</v>
      </c>
    </row>
    <row r="363" spans="1:37">
      <c r="A363">
        <v>40</v>
      </c>
      <c r="B363" t="str">
        <f t="shared" si="10"/>
        <v>Over 40</v>
      </c>
      <c r="C363" t="s">
        <v>43</v>
      </c>
      <c r="D363" t="s">
        <v>63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483</v>
      </c>
      <c r="L363">
        <v>4</v>
      </c>
      <c r="M363" t="s">
        <v>39</v>
      </c>
      <c r="N363">
        <v>46</v>
      </c>
      <c r="O363">
        <v>4</v>
      </c>
      <c r="P363">
        <v>1</v>
      </c>
      <c r="Q363" t="s">
        <v>50</v>
      </c>
      <c r="R363">
        <v>3</v>
      </c>
      <c r="S363" t="s">
        <v>48</v>
      </c>
      <c r="T363">
        <v>2213</v>
      </c>
      <c r="U363">
        <v>22495</v>
      </c>
      <c r="V363">
        <v>3</v>
      </c>
      <c r="W363" t="s">
        <v>66</v>
      </c>
      <c r="X363" t="s">
        <v>35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 t="str">
        <f t="shared" si="11"/>
        <v>Experience</v>
      </c>
      <c r="AF363">
        <v>3</v>
      </c>
      <c r="AG363">
        <v>3</v>
      </c>
      <c r="AH363">
        <v>7</v>
      </c>
      <c r="AI363">
        <v>7</v>
      </c>
      <c r="AJ363">
        <v>1</v>
      </c>
      <c r="AK363">
        <v>7</v>
      </c>
    </row>
    <row r="364" spans="1:37">
      <c r="A364" s="7">
        <v>21</v>
      </c>
      <c r="B364" s="7" t="str">
        <f t="shared" si="10"/>
        <v>Under 30</v>
      </c>
      <c r="C364" s="7" t="s">
        <v>43</v>
      </c>
      <c r="D364" s="7" t="s">
        <v>65</v>
      </c>
      <c r="E364" s="7">
        <v>895</v>
      </c>
      <c r="F364" s="7" t="s">
        <v>37</v>
      </c>
      <c r="G364" s="7">
        <v>9</v>
      </c>
      <c r="H364" s="7">
        <v>2</v>
      </c>
      <c r="I364" s="7" t="s">
        <v>51</v>
      </c>
      <c r="J364" s="7">
        <v>1</v>
      </c>
      <c r="K364" s="7">
        <v>484</v>
      </c>
      <c r="L364" s="7">
        <v>1</v>
      </c>
      <c r="M364" s="7" t="s">
        <v>46</v>
      </c>
      <c r="N364" s="7">
        <v>39</v>
      </c>
      <c r="O364" s="7">
        <v>3</v>
      </c>
      <c r="P364" s="7">
        <v>1</v>
      </c>
      <c r="Q364" s="7" t="s">
        <v>57</v>
      </c>
      <c r="R364" s="7">
        <v>4</v>
      </c>
      <c r="S364" s="7" t="s">
        <v>41</v>
      </c>
      <c r="T364" s="7">
        <v>2610</v>
      </c>
      <c r="U364" s="7">
        <v>2851</v>
      </c>
      <c r="V364" s="7">
        <v>1</v>
      </c>
      <c r="W364" s="7" t="s">
        <v>66</v>
      </c>
      <c r="X364" s="7" t="s">
        <v>43</v>
      </c>
      <c r="Y364" s="7">
        <v>24</v>
      </c>
      <c r="Z364" s="7">
        <v>4</v>
      </c>
      <c r="AA364" s="7">
        <v>3</v>
      </c>
      <c r="AB364" s="7">
        <v>80</v>
      </c>
      <c r="AC364" s="7">
        <v>0</v>
      </c>
      <c r="AD364" s="7">
        <v>3</v>
      </c>
      <c r="AE364" s="7" t="str">
        <f t="shared" si="11"/>
        <v>Slight Experience</v>
      </c>
      <c r="AF364" s="7">
        <v>3</v>
      </c>
      <c r="AG364" s="7">
        <v>2</v>
      </c>
      <c r="AH364" s="7">
        <v>3</v>
      </c>
      <c r="AI364" s="7">
        <v>2</v>
      </c>
      <c r="AJ364" s="7">
        <v>2</v>
      </c>
      <c r="AK364" s="7">
        <v>2</v>
      </c>
    </row>
    <row r="365" spans="1:37">
      <c r="A365">
        <v>33</v>
      </c>
      <c r="B365" t="str">
        <f t="shared" si="10"/>
        <v>BtW 30-40</v>
      </c>
      <c r="C365" t="s">
        <v>35</v>
      </c>
      <c r="D365" t="s">
        <v>63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485</v>
      </c>
      <c r="L365">
        <v>4</v>
      </c>
      <c r="M365" t="s">
        <v>39</v>
      </c>
      <c r="N365">
        <v>34</v>
      </c>
      <c r="O365">
        <v>3</v>
      </c>
      <c r="P365">
        <v>1</v>
      </c>
      <c r="Q365" t="s">
        <v>57</v>
      </c>
      <c r="R365">
        <v>3</v>
      </c>
      <c r="S365" t="s">
        <v>41</v>
      </c>
      <c r="T365">
        <v>2851</v>
      </c>
      <c r="U365">
        <v>9150</v>
      </c>
      <c r="V365">
        <v>1</v>
      </c>
      <c r="W365" t="s">
        <v>66</v>
      </c>
      <c r="X365" t="s">
        <v>35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 t="str">
        <f t="shared" si="11"/>
        <v>Slight Experience</v>
      </c>
      <c r="AF365">
        <v>2</v>
      </c>
      <c r="AG365">
        <v>3</v>
      </c>
      <c r="AH365">
        <v>1</v>
      </c>
      <c r="AI365">
        <v>0</v>
      </c>
      <c r="AJ365">
        <v>0</v>
      </c>
      <c r="AK365">
        <v>0</v>
      </c>
    </row>
    <row r="366" spans="1:37">
      <c r="A366" s="7">
        <v>37</v>
      </c>
      <c r="B366" s="7" t="str">
        <f t="shared" si="10"/>
        <v>BtW 30-40</v>
      </c>
      <c r="C366" s="7" t="s">
        <v>43</v>
      </c>
      <c r="D366" s="7" t="s">
        <v>63</v>
      </c>
      <c r="E366" s="7">
        <v>921</v>
      </c>
      <c r="F366" s="7" t="s">
        <v>45</v>
      </c>
      <c r="G366" s="7">
        <v>10</v>
      </c>
      <c r="H366" s="7">
        <v>3</v>
      </c>
      <c r="I366" s="7" t="s">
        <v>51</v>
      </c>
      <c r="J366" s="7">
        <v>1</v>
      </c>
      <c r="K366" s="7">
        <v>486</v>
      </c>
      <c r="L366" s="7">
        <v>3</v>
      </c>
      <c r="M366" s="7" t="s">
        <v>39</v>
      </c>
      <c r="N366" s="7">
        <v>98</v>
      </c>
      <c r="O366" s="7">
        <v>3</v>
      </c>
      <c r="P366" s="7">
        <v>1</v>
      </c>
      <c r="Q366" s="7" t="s">
        <v>50</v>
      </c>
      <c r="R366" s="7">
        <v>1</v>
      </c>
      <c r="S366" s="7" t="s">
        <v>48</v>
      </c>
      <c r="T366" s="7">
        <v>3452</v>
      </c>
      <c r="U366" s="7">
        <v>17663</v>
      </c>
      <c r="V366" s="7">
        <v>6</v>
      </c>
      <c r="W366" s="7" t="s">
        <v>66</v>
      </c>
      <c r="X366" s="7" t="s">
        <v>43</v>
      </c>
      <c r="Y366" s="7">
        <v>20</v>
      </c>
      <c r="Z366" s="7">
        <v>4</v>
      </c>
      <c r="AA366" s="7">
        <v>2</v>
      </c>
      <c r="AB366" s="7">
        <v>80</v>
      </c>
      <c r="AC366" s="7">
        <v>1</v>
      </c>
      <c r="AD366" s="7">
        <v>17</v>
      </c>
      <c r="AE366" s="7" t="str">
        <f t="shared" si="11"/>
        <v>Good Experience</v>
      </c>
      <c r="AF366" s="7">
        <v>3</v>
      </c>
      <c r="AG366" s="7">
        <v>3</v>
      </c>
      <c r="AH366" s="7">
        <v>5</v>
      </c>
      <c r="AI366" s="7">
        <v>4</v>
      </c>
      <c r="AJ366" s="7">
        <v>0</v>
      </c>
      <c r="AK366" s="7">
        <v>3</v>
      </c>
    </row>
    <row r="367" spans="1:37">
      <c r="A367">
        <v>46</v>
      </c>
      <c r="B367" t="str">
        <f t="shared" si="10"/>
        <v>Over 40</v>
      </c>
      <c r="C367" t="s">
        <v>43</v>
      </c>
      <c r="D367" t="s">
        <v>65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487</v>
      </c>
      <c r="L367">
        <v>3</v>
      </c>
      <c r="M367" t="s">
        <v>39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48</v>
      </c>
      <c r="T367">
        <v>5258</v>
      </c>
      <c r="U367">
        <v>16044</v>
      </c>
      <c r="V367">
        <v>2</v>
      </c>
      <c r="W367" t="s">
        <v>66</v>
      </c>
      <c r="X367" t="s">
        <v>43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 t="str">
        <f t="shared" si="11"/>
        <v>Experience</v>
      </c>
      <c r="AF367">
        <v>2</v>
      </c>
      <c r="AG367">
        <v>4</v>
      </c>
      <c r="AH367">
        <v>1</v>
      </c>
      <c r="AI367">
        <v>0</v>
      </c>
      <c r="AJ367">
        <v>0</v>
      </c>
      <c r="AK367">
        <v>0</v>
      </c>
    </row>
    <row r="368" spans="1:37">
      <c r="A368" s="7">
        <v>41</v>
      </c>
      <c r="B368" s="7" t="str">
        <f t="shared" si="10"/>
        <v>Over 40</v>
      </c>
      <c r="C368" s="7" t="s">
        <v>35</v>
      </c>
      <c r="D368" s="7" t="s">
        <v>64</v>
      </c>
      <c r="E368" s="7">
        <v>143</v>
      </c>
      <c r="F368" s="7" t="s">
        <v>37</v>
      </c>
      <c r="G368" s="7">
        <v>4</v>
      </c>
      <c r="H368" s="7">
        <v>3</v>
      </c>
      <c r="I368" s="7" t="s">
        <v>59</v>
      </c>
      <c r="J368" s="7">
        <v>1</v>
      </c>
      <c r="K368" s="7">
        <v>488</v>
      </c>
      <c r="L368" s="7">
        <v>1</v>
      </c>
      <c r="M368" s="7" t="s">
        <v>46</v>
      </c>
      <c r="N368" s="7">
        <v>56</v>
      </c>
      <c r="O368" s="7">
        <v>3</v>
      </c>
      <c r="P368" s="7">
        <v>2</v>
      </c>
      <c r="Q368" s="7" t="s">
        <v>40</v>
      </c>
      <c r="R368" s="7">
        <v>2</v>
      </c>
      <c r="S368" s="7" t="s">
        <v>41</v>
      </c>
      <c r="T368" s="7">
        <v>9355</v>
      </c>
      <c r="U368" s="7">
        <v>9558</v>
      </c>
      <c r="V368" s="7">
        <v>1</v>
      </c>
      <c r="W368" s="7" t="s">
        <v>66</v>
      </c>
      <c r="X368" s="7" t="s">
        <v>43</v>
      </c>
      <c r="Y368" s="7">
        <v>18</v>
      </c>
      <c r="Z368" s="7">
        <v>3</v>
      </c>
      <c r="AA368" s="7">
        <v>3</v>
      </c>
      <c r="AB368" s="7">
        <v>80</v>
      </c>
      <c r="AC368" s="7">
        <v>0</v>
      </c>
      <c r="AD368" s="7">
        <v>8</v>
      </c>
      <c r="AE368" s="7" t="str">
        <f t="shared" si="11"/>
        <v>Experience</v>
      </c>
      <c r="AF368" s="7">
        <v>5</v>
      </c>
      <c r="AG368" s="7">
        <v>3</v>
      </c>
      <c r="AH368" s="7">
        <v>8</v>
      </c>
      <c r="AI368" s="7">
        <v>7</v>
      </c>
      <c r="AJ368" s="7">
        <v>7</v>
      </c>
      <c r="AK368" s="7">
        <v>7</v>
      </c>
    </row>
    <row r="369" spans="1:37">
      <c r="A369">
        <v>50</v>
      </c>
      <c r="B369" t="str">
        <f t="shared" si="10"/>
        <v>Over 40</v>
      </c>
      <c r="C369" t="s">
        <v>43</v>
      </c>
      <c r="D369" t="s">
        <v>63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491</v>
      </c>
      <c r="L369">
        <v>4</v>
      </c>
      <c r="M369" t="s">
        <v>46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41</v>
      </c>
      <c r="T369">
        <v>10496</v>
      </c>
      <c r="U369">
        <v>2755</v>
      </c>
      <c r="V369">
        <v>6</v>
      </c>
      <c r="W369" t="s">
        <v>66</v>
      </c>
      <c r="X369" t="s">
        <v>43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 t="str">
        <f t="shared" si="11"/>
        <v>Good Experience</v>
      </c>
      <c r="AF369">
        <v>2</v>
      </c>
      <c r="AG369">
        <v>3</v>
      </c>
      <c r="AH369">
        <v>4</v>
      </c>
      <c r="AI369">
        <v>3</v>
      </c>
      <c r="AJ369">
        <v>1</v>
      </c>
      <c r="AK369">
        <v>3</v>
      </c>
    </row>
    <row r="370" spans="1:37">
      <c r="A370" s="7">
        <v>40</v>
      </c>
      <c r="B370" s="7" t="str">
        <f t="shared" si="10"/>
        <v>Over 40</v>
      </c>
      <c r="C370" s="7" t="s">
        <v>35</v>
      </c>
      <c r="D370" s="7" t="s">
        <v>63</v>
      </c>
      <c r="E370" s="7">
        <v>575</v>
      </c>
      <c r="F370" s="7" t="s">
        <v>37</v>
      </c>
      <c r="G370" s="7">
        <v>22</v>
      </c>
      <c r="H370" s="7">
        <v>2</v>
      </c>
      <c r="I370" s="7" t="s">
        <v>59</v>
      </c>
      <c r="J370" s="7">
        <v>1</v>
      </c>
      <c r="K370" s="7">
        <v>492</v>
      </c>
      <c r="L370" s="7">
        <v>3</v>
      </c>
      <c r="M370" s="7" t="s">
        <v>46</v>
      </c>
      <c r="N370" s="7">
        <v>68</v>
      </c>
      <c r="O370" s="7">
        <v>2</v>
      </c>
      <c r="P370" s="7">
        <v>2</v>
      </c>
      <c r="Q370" s="7" t="s">
        <v>40</v>
      </c>
      <c r="R370" s="7">
        <v>3</v>
      </c>
      <c r="S370" s="7" t="s">
        <v>48</v>
      </c>
      <c r="T370" s="7">
        <v>6380</v>
      </c>
      <c r="U370" s="7">
        <v>6110</v>
      </c>
      <c r="V370" s="7">
        <v>2</v>
      </c>
      <c r="W370" s="7" t="s">
        <v>66</v>
      </c>
      <c r="X370" s="7" t="s">
        <v>35</v>
      </c>
      <c r="Y370" s="7">
        <v>12</v>
      </c>
      <c r="Z370" s="7">
        <v>3</v>
      </c>
      <c r="AA370" s="7">
        <v>1</v>
      </c>
      <c r="AB370" s="7">
        <v>80</v>
      </c>
      <c r="AC370" s="7">
        <v>2</v>
      </c>
      <c r="AD370" s="7">
        <v>8</v>
      </c>
      <c r="AE370" s="7" t="str">
        <f t="shared" si="11"/>
        <v>Experience</v>
      </c>
      <c r="AF370" s="7">
        <v>6</v>
      </c>
      <c r="AG370" s="7">
        <v>3</v>
      </c>
      <c r="AH370" s="7">
        <v>6</v>
      </c>
      <c r="AI370" s="7">
        <v>4</v>
      </c>
      <c r="AJ370" s="7">
        <v>1</v>
      </c>
      <c r="AK370" s="7">
        <v>0</v>
      </c>
    </row>
    <row r="371" spans="1:37">
      <c r="A371">
        <v>31</v>
      </c>
      <c r="B371" t="str">
        <f t="shared" si="10"/>
        <v>BtW 30-40</v>
      </c>
      <c r="C371" t="s">
        <v>43</v>
      </c>
      <c r="D371" t="s">
        <v>63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493</v>
      </c>
      <c r="L371">
        <v>3</v>
      </c>
      <c r="M371" t="s">
        <v>46</v>
      </c>
      <c r="N371">
        <v>42</v>
      </c>
      <c r="O371">
        <v>2</v>
      </c>
      <c r="P371">
        <v>1</v>
      </c>
      <c r="Q371" t="s">
        <v>47</v>
      </c>
      <c r="R371">
        <v>2</v>
      </c>
      <c r="S371" t="s">
        <v>41</v>
      </c>
      <c r="T371">
        <v>2657</v>
      </c>
      <c r="U371">
        <v>7551</v>
      </c>
      <c r="V371">
        <v>0</v>
      </c>
      <c r="W371" t="s">
        <v>66</v>
      </c>
      <c r="X371" t="s">
        <v>35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 t="str">
        <f t="shared" si="11"/>
        <v>Slight Experience</v>
      </c>
      <c r="AF371">
        <v>5</v>
      </c>
      <c r="AG371">
        <v>3</v>
      </c>
      <c r="AH371">
        <v>2</v>
      </c>
      <c r="AI371">
        <v>2</v>
      </c>
      <c r="AJ371">
        <v>2</v>
      </c>
      <c r="AK371">
        <v>2</v>
      </c>
    </row>
    <row r="372" spans="1:37">
      <c r="A372" s="7">
        <v>21</v>
      </c>
      <c r="B372" s="7" t="str">
        <f t="shared" si="10"/>
        <v>Under 30</v>
      </c>
      <c r="C372" s="7" t="s">
        <v>35</v>
      </c>
      <c r="D372" s="7" t="s">
        <v>63</v>
      </c>
      <c r="E372" s="7">
        <v>156</v>
      </c>
      <c r="F372" s="7" t="s">
        <v>37</v>
      </c>
      <c r="G372" s="7">
        <v>12</v>
      </c>
      <c r="H372" s="7">
        <v>3</v>
      </c>
      <c r="I372" s="7" t="s">
        <v>38</v>
      </c>
      <c r="J372" s="7">
        <v>1</v>
      </c>
      <c r="K372" s="7">
        <v>494</v>
      </c>
      <c r="L372" s="7">
        <v>3</v>
      </c>
      <c r="M372" s="7" t="s">
        <v>39</v>
      </c>
      <c r="N372" s="7">
        <v>90</v>
      </c>
      <c r="O372" s="7">
        <v>4</v>
      </c>
      <c r="P372" s="7">
        <v>1</v>
      </c>
      <c r="Q372" s="7" t="s">
        <v>57</v>
      </c>
      <c r="R372" s="7">
        <v>2</v>
      </c>
      <c r="S372" s="7" t="s">
        <v>41</v>
      </c>
      <c r="T372" s="7">
        <v>2716</v>
      </c>
      <c r="U372" s="7">
        <v>25422</v>
      </c>
      <c r="V372" s="7">
        <v>1</v>
      </c>
      <c r="W372" s="7" t="s">
        <v>66</v>
      </c>
      <c r="X372" s="7" t="s">
        <v>43</v>
      </c>
      <c r="Y372" s="7">
        <v>15</v>
      </c>
      <c r="Z372" s="7">
        <v>3</v>
      </c>
      <c r="AA372" s="7">
        <v>4</v>
      </c>
      <c r="AB372" s="7">
        <v>80</v>
      </c>
      <c r="AC372" s="7">
        <v>0</v>
      </c>
      <c r="AD372" s="7">
        <v>1</v>
      </c>
      <c r="AE372" s="7" t="str">
        <f t="shared" si="11"/>
        <v>Slight Experience</v>
      </c>
      <c r="AF372" s="7">
        <v>0</v>
      </c>
      <c r="AG372" s="7">
        <v>3</v>
      </c>
      <c r="AH372" s="7">
        <v>1</v>
      </c>
      <c r="AI372" s="7">
        <v>0</v>
      </c>
      <c r="AJ372" s="7">
        <v>0</v>
      </c>
      <c r="AK372" s="7">
        <v>0</v>
      </c>
    </row>
    <row r="373" spans="1:37">
      <c r="A373">
        <v>29</v>
      </c>
      <c r="B373" t="str">
        <f t="shared" si="10"/>
        <v>Under 30</v>
      </c>
      <c r="C373" t="s">
        <v>43</v>
      </c>
      <c r="D373" t="s">
        <v>63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495</v>
      </c>
      <c r="L373">
        <v>4</v>
      </c>
      <c r="M373" t="s">
        <v>46</v>
      </c>
      <c r="N373">
        <v>54</v>
      </c>
      <c r="O373">
        <v>3</v>
      </c>
      <c r="P373">
        <v>1</v>
      </c>
      <c r="Q373" t="s">
        <v>47</v>
      </c>
      <c r="R373">
        <v>4</v>
      </c>
      <c r="S373" t="s">
        <v>41</v>
      </c>
      <c r="T373">
        <v>2201</v>
      </c>
      <c r="U373">
        <v>18168</v>
      </c>
      <c r="V373">
        <v>9</v>
      </c>
      <c r="W373" t="s">
        <v>66</v>
      </c>
      <c r="X373" t="s">
        <v>43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 t="str">
        <f t="shared" si="11"/>
        <v>Experience</v>
      </c>
      <c r="AF373">
        <v>4</v>
      </c>
      <c r="AG373">
        <v>3</v>
      </c>
      <c r="AH373">
        <v>3</v>
      </c>
      <c r="AI373">
        <v>2</v>
      </c>
      <c r="AJ373">
        <v>1</v>
      </c>
      <c r="AK373">
        <v>2</v>
      </c>
    </row>
    <row r="374" spans="1:37">
      <c r="A374" s="7">
        <v>35</v>
      </c>
      <c r="B374" s="7" t="str">
        <f t="shared" si="10"/>
        <v>BtW 30-40</v>
      </c>
      <c r="C374" s="7" t="s">
        <v>43</v>
      </c>
      <c r="D374" s="7" t="s">
        <v>63</v>
      </c>
      <c r="E374" s="7">
        <v>755</v>
      </c>
      <c r="F374" s="7" t="s">
        <v>45</v>
      </c>
      <c r="G374" s="7">
        <v>9</v>
      </c>
      <c r="H374" s="7">
        <v>4</v>
      </c>
      <c r="I374" s="7" t="s">
        <v>38</v>
      </c>
      <c r="J374" s="7">
        <v>1</v>
      </c>
      <c r="K374" s="7">
        <v>496</v>
      </c>
      <c r="L374" s="7">
        <v>3</v>
      </c>
      <c r="M374" s="7" t="s">
        <v>46</v>
      </c>
      <c r="N374" s="7">
        <v>97</v>
      </c>
      <c r="O374" s="7">
        <v>2</v>
      </c>
      <c r="P374" s="7">
        <v>2</v>
      </c>
      <c r="Q374" s="7" t="s">
        <v>54</v>
      </c>
      <c r="R374" s="7">
        <v>2</v>
      </c>
      <c r="S374" s="7" t="s">
        <v>41</v>
      </c>
      <c r="T374" s="7">
        <v>6540</v>
      </c>
      <c r="U374" s="7">
        <v>19394</v>
      </c>
      <c r="V374" s="7">
        <v>9</v>
      </c>
      <c r="W374" s="7" t="s">
        <v>66</v>
      </c>
      <c r="X374" s="7" t="s">
        <v>43</v>
      </c>
      <c r="Y374" s="7">
        <v>19</v>
      </c>
      <c r="Z374" s="7">
        <v>3</v>
      </c>
      <c r="AA374" s="7">
        <v>3</v>
      </c>
      <c r="AB374" s="7">
        <v>80</v>
      </c>
      <c r="AC374" s="7">
        <v>0</v>
      </c>
      <c r="AD374" s="7">
        <v>10</v>
      </c>
      <c r="AE374" s="7" t="str">
        <f t="shared" si="11"/>
        <v>Experience</v>
      </c>
      <c r="AF374" s="7">
        <v>5</v>
      </c>
      <c r="AG374" s="7">
        <v>3</v>
      </c>
      <c r="AH374" s="7">
        <v>1</v>
      </c>
      <c r="AI374" s="7">
        <v>1</v>
      </c>
      <c r="AJ374" s="7">
        <v>0</v>
      </c>
      <c r="AK374" s="7">
        <v>0</v>
      </c>
    </row>
    <row r="375" spans="1:37">
      <c r="A375">
        <v>27</v>
      </c>
      <c r="B375" t="str">
        <f t="shared" si="10"/>
        <v>Under 30</v>
      </c>
      <c r="C375" t="s">
        <v>43</v>
      </c>
      <c r="D375" t="s">
        <v>63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497</v>
      </c>
      <c r="L375">
        <v>4</v>
      </c>
      <c r="M375" t="s">
        <v>46</v>
      </c>
      <c r="N375">
        <v>82</v>
      </c>
      <c r="O375">
        <v>3</v>
      </c>
      <c r="P375">
        <v>1</v>
      </c>
      <c r="Q375" t="s">
        <v>50</v>
      </c>
      <c r="R375">
        <v>2</v>
      </c>
      <c r="S375" t="s">
        <v>52</v>
      </c>
      <c r="T375">
        <v>3816</v>
      </c>
      <c r="U375">
        <v>17881</v>
      </c>
      <c r="V375">
        <v>1</v>
      </c>
      <c r="W375" t="s">
        <v>66</v>
      </c>
      <c r="X375" t="s">
        <v>43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 t="str">
        <f t="shared" si="11"/>
        <v>Slight Experience</v>
      </c>
      <c r="AF375">
        <v>2</v>
      </c>
      <c r="AG375">
        <v>3</v>
      </c>
      <c r="AH375">
        <v>5</v>
      </c>
      <c r="AI375">
        <v>2</v>
      </c>
      <c r="AJ375">
        <v>0</v>
      </c>
      <c r="AK375">
        <v>4</v>
      </c>
    </row>
    <row r="376" spans="1:37">
      <c r="A376" s="7">
        <v>28</v>
      </c>
      <c r="B376" s="7" t="str">
        <f t="shared" si="10"/>
        <v>Under 30</v>
      </c>
      <c r="C376" s="7" t="s">
        <v>43</v>
      </c>
      <c r="D376" s="7" t="s">
        <v>63</v>
      </c>
      <c r="E376" s="7">
        <v>304</v>
      </c>
      <c r="F376" s="7" t="s">
        <v>37</v>
      </c>
      <c r="G376" s="7">
        <v>9</v>
      </c>
      <c r="H376" s="7">
        <v>4</v>
      </c>
      <c r="I376" s="7" t="s">
        <v>38</v>
      </c>
      <c r="J376" s="7">
        <v>1</v>
      </c>
      <c r="K376" s="7">
        <v>498</v>
      </c>
      <c r="L376" s="7">
        <v>2</v>
      </c>
      <c r="M376" s="7" t="s">
        <v>46</v>
      </c>
      <c r="N376" s="7">
        <v>92</v>
      </c>
      <c r="O376" s="7">
        <v>3</v>
      </c>
      <c r="P376" s="7">
        <v>2</v>
      </c>
      <c r="Q376" s="7" t="s">
        <v>40</v>
      </c>
      <c r="R376" s="7">
        <v>4</v>
      </c>
      <c r="S376" s="7" t="s">
        <v>41</v>
      </c>
      <c r="T376" s="7">
        <v>5253</v>
      </c>
      <c r="U376" s="7">
        <v>20750</v>
      </c>
      <c r="V376" s="7">
        <v>1</v>
      </c>
      <c r="W376" s="7" t="s">
        <v>66</v>
      </c>
      <c r="X376" s="7" t="s">
        <v>43</v>
      </c>
      <c r="Y376" s="7">
        <v>16</v>
      </c>
      <c r="Z376" s="7">
        <v>3</v>
      </c>
      <c r="AA376" s="7">
        <v>4</v>
      </c>
      <c r="AB376" s="7">
        <v>80</v>
      </c>
      <c r="AC376" s="7">
        <v>0</v>
      </c>
      <c r="AD376" s="7">
        <v>7</v>
      </c>
      <c r="AE376" s="7" t="str">
        <f t="shared" si="11"/>
        <v>Experience</v>
      </c>
      <c r="AF376" s="7">
        <v>1</v>
      </c>
      <c r="AG376" s="7">
        <v>3</v>
      </c>
      <c r="AH376" s="7">
        <v>7</v>
      </c>
      <c r="AI376" s="7">
        <v>5</v>
      </c>
      <c r="AJ376" s="7">
        <v>0</v>
      </c>
      <c r="AK376" s="7">
        <v>7</v>
      </c>
    </row>
    <row r="377" spans="1:37">
      <c r="A377">
        <v>49</v>
      </c>
      <c r="B377" t="str">
        <f t="shared" si="10"/>
        <v>Over 40</v>
      </c>
      <c r="C377" t="s">
        <v>43</v>
      </c>
      <c r="D377" t="s">
        <v>63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499</v>
      </c>
      <c r="L377">
        <v>2</v>
      </c>
      <c r="M377" t="s">
        <v>46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41</v>
      </c>
      <c r="T377">
        <v>10965</v>
      </c>
      <c r="U377">
        <v>12066</v>
      </c>
      <c r="V377">
        <v>8</v>
      </c>
      <c r="W377" t="s">
        <v>66</v>
      </c>
      <c r="X377" t="s">
        <v>43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 t="str">
        <f t="shared" si="11"/>
        <v>Good Experience</v>
      </c>
      <c r="AF377">
        <v>2</v>
      </c>
      <c r="AG377">
        <v>3</v>
      </c>
      <c r="AH377">
        <v>5</v>
      </c>
      <c r="AI377">
        <v>2</v>
      </c>
      <c r="AJ377">
        <v>0</v>
      </c>
      <c r="AK377">
        <v>0</v>
      </c>
    </row>
    <row r="378" spans="1:37">
      <c r="A378" s="7">
        <v>51</v>
      </c>
      <c r="B378" s="7" t="str">
        <f t="shared" si="10"/>
        <v>Over 40</v>
      </c>
      <c r="C378" s="7" t="s">
        <v>43</v>
      </c>
      <c r="D378" s="7" t="s">
        <v>63</v>
      </c>
      <c r="E378" s="7">
        <v>1178</v>
      </c>
      <c r="F378" s="7" t="s">
        <v>37</v>
      </c>
      <c r="G378" s="7">
        <v>14</v>
      </c>
      <c r="H378" s="7">
        <v>2</v>
      </c>
      <c r="I378" s="7" t="s">
        <v>38</v>
      </c>
      <c r="J378" s="7">
        <v>1</v>
      </c>
      <c r="K378" s="7">
        <v>500</v>
      </c>
      <c r="L378" s="7">
        <v>3</v>
      </c>
      <c r="M378" s="7" t="s">
        <v>39</v>
      </c>
      <c r="N378" s="7">
        <v>87</v>
      </c>
      <c r="O378" s="7">
        <v>3</v>
      </c>
      <c r="P378" s="7">
        <v>2</v>
      </c>
      <c r="Q378" s="7" t="s">
        <v>40</v>
      </c>
      <c r="R378" s="7">
        <v>4</v>
      </c>
      <c r="S378" s="7" t="s">
        <v>48</v>
      </c>
      <c r="T378" s="7">
        <v>4936</v>
      </c>
      <c r="U378" s="7">
        <v>14862</v>
      </c>
      <c r="V378" s="7">
        <v>4</v>
      </c>
      <c r="W378" s="7" t="s">
        <v>66</v>
      </c>
      <c r="X378" s="7" t="s">
        <v>43</v>
      </c>
      <c r="Y378" s="7">
        <v>11</v>
      </c>
      <c r="Z378" s="7">
        <v>3</v>
      </c>
      <c r="AA378" s="7">
        <v>3</v>
      </c>
      <c r="AB378" s="7">
        <v>80</v>
      </c>
      <c r="AC378" s="7">
        <v>1</v>
      </c>
      <c r="AD378" s="7">
        <v>18</v>
      </c>
      <c r="AE378" s="7" t="str">
        <f t="shared" si="11"/>
        <v>Good Experience</v>
      </c>
      <c r="AF378" s="7">
        <v>2</v>
      </c>
      <c r="AG378" s="7">
        <v>2</v>
      </c>
      <c r="AH378" s="7">
        <v>7</v>
      </c>
      <c r="AI378" s="7">
        <v>7</v>
      </c>
      <c r="AJ378" s="7">
        <v>0</v>
      </c>
      <c r="AK378" s="7">
        <v>7</v>
      </c>
    </row>
    <row r="379" spans="1:37">
      <c r="A379">
        <v>36</v>
      </c>
      <c r="B379" t="str">
        <f t="shared" si="10"/>
        <v>BtW 30-40</v>
      </c>
      <c r="C379" t="s">
        <v>43</v>
      </c>
      <c r="D379" t="s">
        <v>63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501</v>
      </c>
      <c r="L379">
        <v>4</v>
      </c>
      <c r="M379" t="s">
        <v>39</v>
      </c>
      <c r="N379">
        <v>96</v>
      </c>
      <c r="O379">
        <v>3</v>
      </c>
      <c r="P379">
        <v>1</v>
      </c>
      <c r="Q379" t="s">
        <v>47</v>
      </c>
      <c r="R379">
        <v>3</v>
      </c>
      <c r="S379" t="s">
        <v>48</v>
      </c>
      <c r="T379">
        <v>2543</v>
      </c>
      <c r="U379">
        <v>11868</v>
      </c>
      <c r="V379">
        <v>4</v>
      </c>
      <c r="W379" t="s">
        <v>66</v>
      </c>
      <c r="X379" t="s">
        <v>43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 t="str">
        <f t="shared" si="11"/>
        <v>Experience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2</v>
      </c>
    </row>
    <row r="380" spans="1:37">
      <c r="A380" s="7">
        <v>34</v>
      </c>
      <c r="B380" s="7" t="str">
        <f t="shared" si="10"/>
        <v>BtW 30-40</v>
      </c>
      <c r="C380" s="7" t="s">
        <v>35</v>
      </c>
      <c r="D380" s="7" t="s">
        <v>65</v>
      </c>
      <c r="E380" s="7">
        <v>1362</v>
      </c>
      <c r="F380" s="7" t="s">
        <v>37</v>
      </c>
      <c r="G380" s="7">
        <v>19</v>
      </c>
      <c r="H380" s="7">
        <v>3</v>
      </c>
      <c r="I380" s="7" t="s">
        <v>59</v>
      </c>
      <c r="J380" s="7">
        <v>1</v>
      </c>
      <c r="K380" s="7">
        <v>502</v>
      </c>
      <c r="L380" s="7">
        <v>1</v>
      </c>
      <c r="M380" s="7" t="s">
        <v>46</v>
      </c>
      <c r="N380" s="7">
        <v>67</v>
      </c>
      <c r="O380" s="7">
        <v>4</v>
      </c>
      <c r="P380" s="7">
        <v>2</v>
      </c>
      <c r="Q380" s="7" t="s">
        <v>40</v>
      </c>
      <c r="R380" s="7">
        <v>4</v>
      </c>
      <c r="S380" s="7" t="s">
        <v>41</v>
      </c>
      <c r="T380" s="7">
        <v>5304</v>
      </c>
      <c r="U380" s="7">
        <v>4652</v>
      </c>
      <c r="V380" s="7">
        <v>8</v>
      </c>
      <c r="W380" s="7" t="s">
        <v>66</v>
      </c>
      <c r="X380" s="7" t="s">
        <v>35</v>
      </c>
      <c r="Y380" s="7">
        <v>13</v>
      </c>
      <c r="Z380" s="7">
        <v>3</v>
      </c>
      <c r="AA380" s="7">
        <v>2</v>
      </c>
      <c r="AB380" s="7">
        <v>80</v>
      </c>
      <c r="AC380" s="7">
        <v>0</v>
      </c>
      <c r="AD380" s="7">
        <v>9</v>
      </c>
      <c r="AE380" s="7" t="str">
        <f t="shared" si="11"/>
        <v>Experience</v>
      </c>
      <c r="AF380" s="7">
        <v>3</v>
      </c>
      <c r="AG380" s="7">
        <v>2</v>
      </c>
      <c r="AH380" s="7">
        <v>5</v>
      </c>
      <c r="AI380" s="7">
        <v>2</v>
      </c>
      <c r="AJ380" s="7">
        <v>0</v>
      </c>
      <c r="AK380" s="7">
        <v>4</v>
      </c>
    </row>
    <row r="381" spans="1:37">
      <c r="A381">
        <v>55</v>
      </c>
      <c r="B381" t="str">
        <f t="shared" si="10"/>
        <v>Over 40</v>
      </c>
      <c r="C381" t="s">
        <v>43</v>
      </c>
      <c r="D381" t="s">
        <v>63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505</v>
      </c>
      <c r="L381">
        <v>3</v>
      </c>
      <c r="M381" t="s">
        <v>39</v>
      </c>
      <c r="N381">
        <v>97</v>
      </c>
      <c r="O381">
        <v>3</v>
      </c>
      <c r="P381">
        <v>4</v>
      </c>
      <c r="Q381" t="s">
        <v>56</v>
      </c>
      <c r="R381">
        <v>4</v>
      </c>
      <c r="S381" t="s">
        <v>41</v>
      </c>
      <c r="T381">
        <v>16659</v>
      </c>
      <c r="U381">
        <v>23258</v>
      </c>
      <c r="V381">
        <v>2</v>
      </c>
      <c r="W381" t="s">
        <v>66</v>
      </c>
      <c r="X381" t="s">
        <v>35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 t="str">
        <f t="shared" si="11"/>
        <v>Good Experience</v>
      </c>
      <c r="AF381">
        <v>2</v>
      </c>
      <c r="AG381">
        <v>3</v>
      </c>
      <c r="AH381">
        <v>5</v>
      </c>
      <c r="AI381">
        <v>4</v>
      </c>
      <c r="AJ381">
        <v>1</v>
      </c>
      <c r="AK381">
        <v>2</v>
      </c>
    </row>
    <row r="382" spans="1:37">
      <c r="A382" s="7">
        <v>24</v>
      </c>
      <c r="B382" s="7" t="str">
        <f t="shared" si="10"/>
        <v>Under 30</v>
      </c>
      <c r="C382" s="7" t="s">
        <v>43</v>
      </c>
      <c r="D382" s="7" t="s">
        <v>63</v>
      </c>
      <c r="E382" s="7">
        <v>1371</v>
      </c>
      <c r="F382" s="7" t="s">
        <v>37</v>
      </c>
      <c r="G382" s="7">
        <v>10</v>
      </c>
      <c r="H382" s="7">
        <v>4</v>
      </c>
      <c r="I382" s="7" t="s">
        <v>59</v>
      </c>
      <c r="J382" s="7">
        <v>1</v>
      </c>
      <c r="K382" s="7">
        <v>507</v>
      </c>
      <c r="L382" s="7">
        <v>4</v>
      </c>
      <c r="M382" s="7" t="s">
        <v>39</v>
      </c>
      <c r="N382" s="7">
        <v>77</v>
      </c>
      <c r="O382" s="7">
        <v>3</v>
      </c>
      <c r="P382" s="7">
        <v>2</v>
      </c>
      <c r="Q382" s="7" t="s">
        <v>40</v>
      </c>
      <c r="R382" s="7">
        <v>3</v>
      </c>
      <c r="S382" s="7" t="s">
        <v>52</v>
      </c>
      <c r="T382" s="7">
        <v>4260</v>
      </c>
      <c r="U382" s="7">
        <v>5915</v>
      </c>
      <c r="V382" s="7">
        <v>1</v>
      </c>
      <c r="W382" s="7" t="s">
        <v>66</v>
      </c>
      <c r="X382" s="7" t="s">
        <v>35</v>
      </c>
      <c r="Y382" s="7">
        <v>12</v>
      </c>
      <c r="Z382" s="7">
        <v>3</v>
      </c>
      <c r="AA382" s="7">
        <v>4</v>
      </c>
      <c r="AB382" s="7">
        <v>80</v>
      </c>
      <c r="AC382" s="7">
        <v>1</v>
      </c>
      <c r="AD382" s="7">
        <v>5</v>
      </c>
      <c r="AE382" s="7" t="str">
        <f t="shared" si="11"/>
        <v>Slight Experience</v>
      </c>
      <c r="AF382" s="7">
        <v>2</v>
      </c>
      <c r="AG382" s="7">
        <v>4</v>
      </c>
      <c r="AH382" s="7">
        <v>5</v>
      </c>
      <c r="AI382" s="7">
        <v>2</v>
      </c>
      <c r="AJ382" s="7">
        <v>0</v>
      </c>
      <c r="AK382" s="7">
        <v>3</v>
      </c>
    </row>
    <row r="383" spans="1:37">
      <c r="A383">
        <v>30</v>
      </c>
      <c r="B383" t="str">
        <f t="shared" si="10"/>
        <v>BtW 30-40</v>
      </c>
      <c r="C383" t="s">
        <v>43</v>
      </c>
      <c r="D383" t="s">
        <v>63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508</v>
      </c>
      <c r="L383">
        <v>3</v>
      </c>
      <c r="M383" t="s">
        <v>46</v>
      </c>
      <c r="N383">
        <v>72</v>
      </c>
      <c r="O383">
        <v>3</v>
      </c>
      <c r="P383">
        <v>1</v>
      </c>
      <c r="Q383" t="s">
        <v>57</v>
      </c>
      <c r="R383">
        <v>2</v>
      </c>
      <c r="S383" t="s">
        <v>48</v>
      </c>
      <c r="T383">
        <v>2476</v>
      </c>
      <c r="U383">
        <v>17434</v>
      </c>
      <c r="V383">
        <v>1</v>
      </c>
      <c r="W383" t="s">
        <v>66</v>
      </c>
      <c r="X383" t="s">
        <v>43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 t="str">
        <f t="shared" si="11"/>
        <v>Slight Experience</v>
      </c>
      <c r="AF383">
        <v>3</v>
      </c>
      <c r="AG383">
        <v>3</v>
      </c>
      <c r="AH383">
        <v>1</v>
      </c>
      <c r="AI383">
        <v>0</v>
      </c>
      <c r="AJ383">
        <v>0</v>
      </c>
      <c r="AK383">
        <v>0</v>
      </c>
    </row>
    <row r="384" spans="1:37">
      <c r="A384" s="7">
        <v>26</v>
      </c>
      <c r="B384" s="7" t="str">
        <f t="shared" si="10"/>
        <v>Under 30</v>
      </c>
      <c r="C384" s="7" t="s">
        <v>35</v>
      </c>
      <c r="D384" s="7" t="s">
        <v>64</v>
      </c>
      <c r="E384" s="7">
        <v>575</v>
      </c>
      <c r="F384" s="7" t="s">
        <v>45</v>
      </c>
      <c r="G384" s="7">
        <v>3</v>
      </c>
      <c r="H384" s="7">
        <v>1</v>
      </c>
      <c r="I384" s="7" t="s">
        <v>60</v>
      </c>
      <c r="J384" s="7">
        <v>1</v>
      </c>
      <c r="K384" s="7">
        <v>510</v>
      </c>
      <c r="L384" s="7">
        <v>3</v>
      </c>
      <c r="M384" s="7" t="s">
        <v>46</v>
      </c>
      <c r="N384" s="7">
        <v>73</v>
      </c>
      <c r="O384" s="7">
        <v>3</v>
      </c>
      <c r="P384" s="7">
        <v>1</v>
      </c>
      <c r="Q384" s="7" t="s">
        <v>47</v>
      </c>
      <c r="R384" s="7">
        <v>1</v>
      </c>
      <c r="S384" s="7" t="s">
        <v>41</v>
      </c>
      <c r="T384" s="7">
        <v>3102</v>
      </c>
      <c r="U384" s="7">
        <v>6582</v>
      </c>
      <c r="V384" s="7">
        <v>0</v>
      </c>
      <c r="W384" s="7" t="s">
        <v>66</v>
      </c>
      <c r="X384" s="7" t="s">
        <v>43</v>
      </c>
      <c r="Y384" s="7">
        <v>22</v>
      </c>
      <c r="Z384" s="7">
        <v>4</v>
      </c>
      <c r="AA384" s="7">
        <v>3</v>
      </c>
      <c r="AB384" s="7">
        <v>80</v>
      </c>
      <c r="AC384" s="7">
        <v>0</v>
      </c>
      <c r="AD384" s="7">
        <v>7</v>
      </c>
      <c r="AE384" s="7" t="str">
        <f t="shared" si="11"/>
        <v>Experience</v>
      </c>
      <c r="AF384" s="7">
        <v>2</v>
      </c>
      <c r="AG384" s="7">
        <v>3</v>
      </c>
      <c r="AH384" s="7">
        <v>6</v>
      </c>
      <c r="AI384" s="7">
        <v>4</v>
      </c>
      <c r="AJ384" s="7">
        <v>0</v>
      </c>
      <c r="AK384" s="7">
        <v>4</v>
      </c>
    </row>
    <row r="385" spans="1:37">
      <c r="A385">
        <v>22</v>
      </c>
      <c r="B385" t="str">
        <f t="shared" si="10"/>
        <v>Under 30</v>
      </c>
      <c r="C385" t="s">
        <v>43</v>
      </c>
      <c r="D385" t="s">
        <v>63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511</v>
      </c>
      <c r="L385">
        <v>1</v>
      </c>
      <c r="M385" t="s">
        <v>39</v>
      </c>
      <c r="N385">
        <v>43</v>
      </c>
      <c r="O385">
        <v>3</v>
      </c>
      <c r="P385">
        <v>1</v>
      </c>
      <c r="Q385" t="s">
        <v>47</v>
      </c>
      <c r="R385">
        <v>2</v>
      </c>
      <c r="S385" t="s">
        <v>48</v>
      </c>
      <c r="T385">
        <v>2244</v>
      </c>
      <c r="U385">
        <v>24440</v>
      </c>
      <c r="V385">
        <v>1</v>
      </c>
      <c r="W385" t="s">
        <v>66</v>
      </c>
      <c r="X385" t="s">
        <v>43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 t="str">
        <f t="shared" si="11"/>
        <v>Slight Experience</v>
      </c>
      <c r="AF385">
        <v>1</v>
      </c>
      <c r="AG385">
        <v>3</v>
      </c>
      <c r="AH385">
        <v>2</v>
      </c>
      <c r="AI385">
        <v>1</v>
      </c>
      <c r="AJ385">
        <v>1</v>
      </c>
      <c r="AK385">
        <v>2</v>
      </c>
    </row>
    <row r="386" spans="1:37">
      <c r="A386" s="7">
        <v>36</v>
      </c>
      <c r="B386" s="7" t="str">
        <f t="shared" si="10"/>
        <v>BtW 30-40</v>
      </c>
      <c r="C386" s="7" t="s">
        <v>43</v>
      </c>
      <c r="D386" s="7" t="s">
        <v>63</v>
      </c>
      <c r="E386" s="7">
        <v>164</v>
      </c>
      <c r="F386" s="7" t="s">
        <v>37</v>
      </c>
      <c r="G386" s="7">
        <v>2</v>
      </c>
      <c r="H386" s="7">
        <v>2</v>
      </c>
      <c r="I386" s="7" t="s">
        <v>51</v>
      </c>
      <c r="J386" s="7">
        <v>1</v>
      </c>
      <c r="K386" s="7">
        <v>513</v>
      </c>
      <c r="L386" s="7">
        <v>2</v>
      </c>
      <c r="M386" s="7" t="s">
        <v>46</v>
      </c>
      <c r="N386" s="7">
        <v>61</v>
      </c>
      <c r="O386" s="7">
        <v>2</v>
      </c>
      <c r="P386" s="7">
        <v>3</v>
      </c>
      <c r="Q386" s="7" t="s">
        <v>40</v>
      </c>
      <c r="R386" s="7">
        <v>3</v>
      </c>
      <c r="S386" s="7" t="s">
        <v>48</v>
      </c>
      <c r="T386" s="7">
        <v>7596</v>
      </c>
      <c r="U386" s="7">
        <v>3809</v>
      </c>
      <c r="V386" s="7">
        <v>1</v>
      </c>
      <c r="W386" s="7" t="s">
        <v>66</v>
      </c>
      <c r="X386" s="7" t="s">
        <v>43</v>
      </c>
      <c r="Y386" s="7">
        <v>13</v>
      </c>
      <c r="Z386" s="7">
        <v>3</v>
      </c>
      <c r="AA386" s="7">
        <v>2</v>
      </c>
      <c r="AB386" s="7">
        <v>80</v>
      </c>
      <c r="AC386" s="7">
        <v>2</v>
      </c>
      <c r="AD386" s="7">
        <v>10</v>
      </c>
      <c r="AE386" s="7" t="str">
        <f t="shared" si="11"/>
        <v>Experience</v>
      </c>
      <c r="AF386" s="7">
        <v>2</v>
      </c>
      <c r="AG386" s="7">
        <v>3</v>
      </c>
      <c r="AH386" s="7">
        <v>10</v>
      </c>
      <c r="AI386" s="7">
        <v>9</v>
      </c>
      <c r="AJ386" s="7">
        <v>9</v>
      </c>
      <c r="AK386" s="7">
        <v>0</v>
      </c>
    </row>
    <row r="387" spans="1:37">
      <c r="A387">
        <v>30</v>
      </c>
      <c r="B387" t="str">
        <f t="shared" ref="B387:B450" si="12">IF(A387&lt;30,"Under 30",IF(A387&lt;40,"BtW 30-40","Over 40"))</f>
        <v>BtW 30-40</v>
      </c>
      <c r="C387" t="s">
        <v>35</v>
      </c>
      <c r="D387" t="s">
        <v>64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514</v>
      </c>
      <c r="L387">
        <v>3</v>
      </c>
      <c r="M387" t="s">
        <v>46</v>
      </c>
      <c r="N387">
        <v>40</v>
      </c>
      <c r="O387">
        <v>3</v>
      </c>
      <c r="P387">
        <v>1</v>
      </c>
      <c r="Q387" t="s">
        <v>47</v>
      </c>
      <c r="R387">
        <v>4</v>
      </c>
      <c r="S387" t="s">
        <v>41</v>
      </c>
      <c r="T387">
        <v>2285</v>
      </c>
      <c r="U387">
        <v>3427</v>
      </c>
      <c r="V387">
        <v>9</v>
      </c>
      <c r="W387" t="s">
        <v>66</v>
      </c>
      <c r="X387" t="s">
        <v>35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 t="str">
        <f t="shared" ref="AE387:AE450" si="13">IF(AD387&lt;=5,"Slight Experience", IF(AD387&lt;=10,"Experience","Good Experience"))</f>
        <v>Slight Experience</v>
      </c>
      <c r="AF387">
        <v>4</v>
      </c>
      <c r="AG387">
        <v>3</v>
      </c>
      <c r="AH387">
        <v>1</v>
      </c>
      <c r="AI387">
        <v>0</v>
      </c>
      <c r="AJ387">
        <v>0</v>
      </c>
      <c r="AK387">
        <v>0</v>
      </c>
    </row>
    <row r="388" spans="1:37">
      <c r="A388" s="7">
        <v>37</v>
      </c>
      <c r="B388" s="7" t="str">
        <f t="shared" si="12"/>
        <v>BtW 30-40</v>
      </c>
      <c r="C388" s="7" t="s">
        <v>43</v>
      </c>
      <c r="D388" s="7" t="s">
        <v>63</v>
      </c>
      <c r="E388" s="7">
        <v>1107</v>
      </c>
      <c r="F388" s="7" t="s">
        <v>45</v>
      </c>
      <c r="G388" s="7">
        <v>14</v>
      </c>
      <c r="H388" s="7">
        <v>3</v>
      </c>
      <c r="I388" s="7" t="s">
        <v>38</v>
      </c>
      <c r="J388" s="7">
        <v>1</v>
      </c>
      <c r="K388" s="7">
        <v>515</v>
      </c>
      <c r="L388" s="7">
        <v>4</v>
      </c>
      <c r="M388" s="7" t="s">
        <v>39</v>
      </c>
      <c r="N388" s="7">
        <v>95</v>
      </c>
      <c r="O388" s="7">
        <v>3</v>
      </c>
      <c r="P388" s="7">
        <v>1</v>
      </c>
      <c r="Q388" s="7" t="s">
        <v>50</v>
      </c>
      <c r="R388" s="7">
        <v>1</v>
      </c>
      <c r="S388" s="7" t="s">
        <v>52</v>
      </c>
      <c r="T388" s="7">
        <v>3034</v>
      </c>
      <c r="U388" s="7">
        <v>26914</v>
      </c>
      <c r="V388" s="7">
        <v>1</v>
      </c>
      <c r="W388" s="7" t="s">
        <v>66</v>
      </c>
      <c r="X388" s="7" t="s">
        <v>43</v>
      </c>
      <c r="Y388" s="7">
        <v>12</v>
      </c>
      <c r="Z388" s="7">
        <v>3</v>
      </c>
      <c r="AA388" s="7">
        <v>3</v>
      </c>
      <c r="AB388" s="7">
        <v>80</v>
      </c>
      <c r="AC388" s="7">
        <v>1</v>
      </c>
      <c r="AD388" s="7">
        <v>18</v>
      </c>
      <c r="AE388" s="7" t="str">
        <f t="shared" si="13"/>
        <v>Good Experience</v>
      </c>
      <c r="AF388" s="7">
        <v>2</v>
      </c>
      <c r="AG388" s="7">
        <v>2</v>
      </c>
      <c r="AH388" s="7">
        <v>18</v>
      </c>
      <c r="AI388" s="7">
        <v>7</v>
      </c>
      <c r="AJ388" s="7">
        <v>12</v>
      </c>
      <c r="AK388" s="7">
        <v>17</v>
      </c>
    </row>
    <row r="389" spans="1:37">
      <c r="A389">
        <v>40</v>
      </c>
      <c r="B389" t="str">
        <f t="shared" si="12"/>
        <v>Over 40</v>
      </c>
      <c r="C389" t="s">
        <v>43</v>
      </c>
      <c r="D389" t="s">
        <v>63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516</v>
      </c>
      <c r="L389">
        <v>4</v>
      </c>
      <c r="M389" t="s">
        <v>39</v>
      </c>
      <c r="N389">
        <v>46</v>
      </c>
      <c r="O389">
        <v>3</v>
      </c>
      <c r="P389">
        <v>2</v>
      </c>
      <c r="Q389" t="s">
        <v>40</v>
      </c>
      <c r="R389">
        <v>2</v>
      </c>
      <c r="S389" t="s">
        <v>52</v>
      </c>
      <c r="T389">
        <v>5715</v>
      </c>
      <c r="U389">
        <v>22553</v>
      </c>
      <c r="V389">
        <v>7</v>
      </c>
      <c r="W389" t="s">
        <v>66</v>
      </c>
      <c r="X389" t="s">
        <v>43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 t="str">
        <f t="shared" si="13"/>
        <v>Experience</v>
      </c>
      <c r="AF389">
        <v>5</v>
      </c>
      <c r="AG389">
        <v>3</v>
      </c>
      <c r="AH389">
        <v>5</v>
      </c>
      <c r="AI389">
        <v>4</v>
      </c>
      <c r="AJ389">
        <v>1</v>
      </c>
      <c r="AK389">
        <v>3</v>
      </c>
    </row>
    <row r="390" spans="1:37">
      <c r="A390" s="7">
        <v>42</v>
      </c>
      <c r="B390" s="7" t="str">
        <f t="shared" si="12"/>
        <v>Over 40</v>
      </c>
      <c r="C390" s="7" t="s">
        <v>43</v>
      </c>
      <c r="D390" s="7" t="s">
        <v>63</v>
      </c>
      <c r="E390" s="7">
        <v>201</v>
      </c>
      <c r="F390" s="7" t="s">
        <v>45</v>
      </c>
      <c r="G390" s="7">
        <v>1</v>
      </c>
      <c r="H390" s="7">
        <v>4</v>
      </c>
      <c r="I390" s="7" t="s">
        <v>38</v>
      </c>
      <c r="J390" s="7">
        <v>1</v>
      </c>
      <c r="K390" s="7">
        <v>517</v>
      </c>
      <c r="L390" s="7">
        <v>2</v>
      </c>
      <c r="M390" s="7" t="s">
        <v>39</v>
      </c>
      <c r="N390" s="7">
        <v>95</v>
      </c>
      <c r="O390" s="7">
        <v>3</v>
      </c>
      <c r="P390" s="7">
        <v>1</v>
      </c>
      <c r="Q390" s="7" t="s">
        <v>50</v>
      </c>
      <c r="R390" s="7">
        <v>1</v>
      </c>
      <c r="S390" s="7" t="s">
        <v>52</v>
      </c>
      <c r="T390" s="7">
        <v>2576</v>
      </c>
      <c r="U390" s="7">
        <v>20490</v>
      </c>
      <c r="V390" s="7">
        <v>3</v>
      </c>
      <c r="W390" s="7" t="s">
        <v>66</v>
      </c>
      <c r="X390" s="7" t="s">
        <v>43</v>
      </c>
      <c r="Y390" s="7">
        <v>16</v>
      </c>
      <c r="Z390" s="7">
        <v>3</v>
      </c>
      <c r="AA390" s="7">
        <v>2</v>
      </c>
      <c r="AB390" s="7">
        <v>80</v>
      </c>
      <c r="AC390" s="7">
        <v>1</v>
      </c>
      <c r="AD390" s="7">
        <v>8</v>
      </c>
      <c r="AE390" s="7" t="str">
        <f t="shared" si="13"/>
        <v>Experience</v>
      </c>
      <c r="AF390" s="7">
        <v>5</v>
      </c>
      <c r="AG390" s="7">
        <v>3</v>
      </c>
      <c r="AH390" s="7">
        <v>5</v>
      </c>
      <c r="AI390" s="7">
        <v>2</v>
      </c>
      <c r="AJ390" s="7">
        <v>1</v>
      </c>
      <c r="AK390" s="7">
        <v>2</v>
      </c>
    </row>
    <row r="391" spans="1:37">
      <c r="A391">
        <v>37</v>
      </c>
      <c r="B391" t="str">
        <f t="shared" si="12"/>
        <v>BtW 30-40</v>
      </c>
      <c r="C391" t="s">
        <v>43</v>
      </c>
      <c r="D391" t="s">
        <v>63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518</v>
      </c>
      <c r="L391">
        <v>3</v>
      </c>
      <c r="M391" t="s">
        <v>46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41</v>
      </c>
      <c r="T391">
        <v>4197</v>
      </c>
      <c r="U391">
        <v>21123</v>
      </c>
      <c r="V391">
        <v>2</v>
      </c>
      <c r="W391" t="s">
        <v>66</v>
      </c>
      <c r="X391" t="s">
        <v>35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 t="str">
        <f t="shared" si="13"/>
        <v>Good Experience</v>
      </c>
      <c r="AF391">
        <v>2</v>
      </c>
      <c r="AG391">
        <v>2</v>
      </c>
      <c r="AH391">
        <v>1</v>
      </c>
      <c r="AI391">
        <v>0</v>
      </c>
      <c r="AJ391">
        <v>0</v>
      </c>
      <c r="AK391">
        <v>1</v>
      </c>
    </row>
    <row r="392" spans="1:37">
      <c r="A392" s="7">
        <v>43</v>
      </c>
      <c r="B392" s="7" t="str">
        <f t="shared" si="12"/>
        <v>Over 40</v>
      </c>
      <c r="C392" s="7" t="s">
        <v>43</v>
      </c>
      <c r="D392" s="7" t="s">
        <v>63</v>
      </c>
      <c r="E392" s="7">
        <v>982</v>
      </c>
      <c r="F392" s="7" t="s">
        <v>45</v>
      </c>
      <c r="G392" s="7">
        <v>12</v>
      </c>
      <c r="H392" s="7">
        <v>3</v>
      </c>
      <c r="I392" s="7" t="s">
        <v>38</v>
      </c>
      <c r="J392" s="7">
        <v>1</v>
      </c>
      <c r="K392" s="7">
        <v>520</v>
      </c>
      <c r="L392" s="7">
        <v>1</v>
      </c>
      <c r="M392" s="7" t="s">
        <v>46</v>
      </c>
      <c r="N392" s="7">
        <v>59</v>
      </c>
      <c r="O392" s="7">
        <v>2</v>
      </c>
      <c r="P392" s="7">
        <v>4</v>
      </c>
      <c r="Q392" s="7" t="s">
        <v>58</v>
      </c>
      <c r="R392" s="7">
        <v>2</v>
      </c>
      <c r="S392" s="7" t="s">
        <v>52</v>
      </c>
      <c r="T392" s="7">
        <v>14336</v>
      </c>
      <c r="U392" s="7">
        <v>4345</v>
      </c>
      <c r="V392" s="7">
        <v>1</v>
      </c>
      <c r="W392" s="7" t="s">
        <v>66</v>
      </c>
      <c r="X392" s="7" t="s">
        <v>43</v>
      </c>
      <c r="Y392" s="7">
        <v>11</v>
      </c>
      <c r="Z392" s="7">
        <v>3</v>
      </c>
      <c r="AA392" s="7">
        <v>3</v>
      </c>
      <c r="AB392" s="7">
        <v>80</v>
      </c>
      <c r="AC392" s="7">
        <v>1</v>
      </c>
      <c r="AD392" s="7">
        <v>25</v>
      </c>
      <c r="AE392" s="7" t="str">
        <f t="shared" si="13"/>
        <v>Good Experience</v>
      </c>
      <c r="AF392" s="7">
        <v>3</v>
      </c>
      <c r="AG392" s="7">
        <v>3</v>
      </c>
      <c r="AH392" s="7">
        <v>25</v>
      </c>
      <c r="AI392" s="7">
        <v>10</v>
      </c>
      <c r="AJ392" s="7">
        <v>3</v>
      </c>
      <c r="AK392" s="7">
        <v>9</v>
      </c>
    </row>
    <row r="393" spans="1:37">
      <c r="A393">
        <v>40</v>
      </c>
      <c r="B393" t="str">
        <f t="shared" si="12"/>
        <v>Over 40</v>
      </c>
      <c r="C393" t="s">
        <v>43</v>
      </c>
      <c r="D393" t="s">
        <v>63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521</v>
      </c>
      <c r="L393">
        <v>2</v>
      </c>
      <c r="M393" t="s">
        <v>39</v>
      </c>
      <c r="N393">
        <v>78</v>
      </c>
      <c r="O393">
        <v>2</v>
      </c>
      <c r="P393">
        <v>2</v>
      </c>
      <c r="Q393" t="s">
        <v>50</v>
      </c>
      <c r="R393">
        <v>3</v>
      </c>
      <c r="S393" t="s">
        <v>48</v>
      </c>
      <c r="T393">
        <v>3448</v>
      </c>
      <c r="U393">
        <v>13436</v>
      </c>
      <c r="V393">
        <v>6</v>
      </c>
      <c r="W393" t="s">
        <v>66</v>
      </c>
      <c r="X393" t="s">
        <v>43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 t="str">
        <f t="shared" si="13"/>
        <v>Good Experience</v>
      </c>
      <c r="AF393">
        <v>3</v>
      </c>
      <c r="AG393">
        <v>3</v>
      </c>
      <c r="AH393">
        <v>1</v>
      </c>
      <c r="AI393">
        <v>0</v>
      </c>
      <c r="AJ393">
        <v>0</v>
      </c>
      <c r="AK393">
        <v>0</v>
      </c>
    </row>
    <row r="394" spans="1:37">
      <c r="A394" s="7">
        <v>54</v>
      </c>
      <c r="B394" s="7" t="str">
        <f t="shared" si="12"/>
        <v>Over 40</v>
      </c>
      <c r="C394" s="7" t="s">
        <v>43</v>
      </c>
      <c r="D394" s="7" t="s">
        <v>63</v>
      </c>
      <c r="E394" s="7">
        <v>821</v>
      </c>
      <c r="F394" s="7" t="s">
        <v>45</v>
      </c>
      <c r="G394" s="7">
        <v>5</v>
      </c>
      <c r="H394" s="7">
        <v>2</v>
      </c>
      <c r="I394" s="7" t="s">
        <v>51</v>
      </c>
      <c r="J394" s="7">
        <v>1</v>
      </c>
      <c r="K394" s="7">
        <v>522</v>
      </c>
      <c r="L394" s="7">
        <v>1</v>
      </c>
      <c r="M394" s="7" t="s">
        <v>46</v>
      </c>
      <c r="N394" s="7">
        <v>86</v>
      </c>
      <c r="O394" s="7">
        <v>3</v>
      </c>
      <c r="P394" s="7">
        <v>5</v>
      </c>
      <c r="Q394" s="7" t="s">
        <v>58</v>
      </c>
      <c r="R394" s="7">
        <v>1</v>
      </c>
      <c r="S394" s="7" t="s">
        <v>48</v>
      </c>
      <c r="T394" s="7">
        <v>19406</v>
      </c>
      <c r="U394" s="7">
        <v>8509</v>
      </c>
      <c r="V394" s="7">
        <v>4</v>
      </c>
      <c r="W394" s="7" t="s">
        <v>66</v>
      </c>
      <c r="X394" s="7" t="s">
        <v>43</v>
      </c>
      <c r="Y394" s="7">
        <v>11</v>
      </c>
      <c r="Z394" s="7">
        <v>3</v>
      </c>
      <c r="AA394" s="7">
        <v>3</v>
      </c>
      <c r="AB394" s="7">
        <v>80</v>
      </c>
      <c r="AC394" s="7">
        <v>1</v>
      </c>
      <c r="AD394" s="7">
        <v>24</v>
      </c>
      <c r="AE394" s="7" t="str">
        <f t="shared" si="13"/>
        <v>Good Experience</v>
      </c>
      <c r="AF394" s="7">
        <v>4</v>
      </c>
      <c r="AG394" s="7">
        <v>2</v>
      </c>
      <c r="AH394" s="7">
        <v>4</v>
      </c>
      <c r="AI394" s="7">
        <v>2</v>
      </c>
      <c r="AJ394" s="7">
        <v>1</v>
      </c>
      <c r="AK394" s="7">
        <v>2</v>
      </c>
    </row>
    <row r="395" spans="1:37">
      <c r="A395">
        <v>34</v>
      </c>
      <c r="B395" t="str">
        <f t="shared" si="12"/>
        <v>BtW 30-40</v>
      </c>
      <c r="C395" t="s">
        <v>43</v>
      </c>
      <c r="D395" t="s">
        <v>65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523</v>
      </c>
      <c r="L395">
        <v>3</v>
      </c>
      <c r="M395" t="s">
        <v>39</v>
      </c>
      <c r="N395">
        <v>72</v>
      </c>
      <c r="O395">
        <v>3</v>
      </c>
      <c r="P395">
        <v>2</v>
      </c>
      <c r="Q395" t="s">
        <v>40</v>
      </c>
      <c r="R395">
        <v>3</v>
      </c>
      <c r="S395" t="s">
        <v>48</v>
      </c>
      <c r="T395">
        <v>6538</v>
      </c>
      <c r="U395">
        <v>12740</v>
      </c>
      <c r="V395">
        <v>9</v>
      </c>
      <c r="W395" t="s">
        <v>66</v>
      </c>
      <c r="X395" t="s">
        <v>43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 t="str">
        <f t="shared" si="13"/>
        <v>Experience</v>
      </c>
      <c r="AF395">
        <v>3</v>
      </c>
      <c r="AG395">
        <v>3</v>
      </c>
      <c r="AH395">
        <v>3</v>
      </c>
      <c r="AI395">
        <v>2</v>
      </c>
      <c r="AJ395">
        <v>1</v>
      </c>
      <c r="AK395">
        <v>2</v>
      </c>
    </row>
    <row r="396" spans="1:37">
      <c r="A396" s="7">
        <v>31</v>
      </c>
      <c r="B396" s="7" t="str">
        <f t="shared" si="12"/>
        <v>BtW 30-40</v>
      </c>
      <c r="C396" s="7" t="s">
        <v>43</v>
      </c>
      <c r="D396" s="7" t="s">
        <v>63</v>
      </c>
      <c r="E396" s="7">
        <v>480</v>
      </c>
      <c r="F396" s="7" t="s">
        <v>45</v>
      </c>
      <c r="G396" s="7">
        <v>7</v>
      </c>
      <c r="H396" s="7">
        <v>2</v>
      </c>
      <c r="I396" s="7" t="s">
        <v>51</v>
      </c>
      <c r="J396" s="7">
        <v>1</v>
      </c>
      <c r="K396" s="7">
        <v>524</v>
      </c>
      <c r="L396" s="7">
        <v>2</v>
      </c>
      <c r="M396" s="7" t="s">
        <v>39</v>
      </c>
      <c r="N396" s="7">
        <v>31</v>
      </c>
      <c r="O396" s="7">
        <v>3</v>
      </c>
      <c r="P396" s="7">
        <v>2</v>
      </c>
      <c r="Q396" s="7" t="s">
        <v>53</v>
      </c>
      <c r="R396" s="7">
        <v>1</v>
      </c>
      <c r="S396" s="7" t="s">
        <v>48</v>
      </c>
      <c r="T396" s="7">
        <v>4306</v>
      </c>
      <c r="U396" s="7">
        <v>4156</v>
      </c>
      <c r="V396" s="7">
        <v>1</v>
      </c>
      <c r="W396" s="7" t="s">
        <v>66</v>
      </c>
      <c r="X396" s="7" t="s">
        <v>43</v>
      </c>
      <c r="Y396" s="7">
        <v>12</v>
      </c>
      <c r="Z396" s="7">
        <v>3</v>
      </c>
      <c r="AA396" s="7">
        <v>2</v>
      </c>
      <c r="AB396" s="7">
        <v>80</v>
      </c>
      <c r="AC396" s="7">
        <v>1</v>
      </c>
      <c r="AD396" s="7">
        <v>13</v>
      </c>
      <c r="AE396" s="7" t="str">
        <f t="shared" si="13"/>
        <v>Good Experience</v>
      </c>
      <c r="AF396" s="7">
        <v>5</v>
      </c>
      <c r="AG396" s="7">
        <v>1</v>
      </c>
      <c r="AH396" s="7">
        <v>13</v>
      </c>
      <c r="AI396" s="7">
        <v>10</v>
      </c>
      <c r="AJ396" s="7">
        <v>3</v>
      </c>
      <c r="AK396" s="7">
        <v>12</v>
      </c>
    </row>
    <row r="397" spans="1:37">
      <c r="A397">
        <v>43</v>
      </c>
      <c r="B397" t="str">
        <f t="shared" si="12"/>
        <v>Over 40</v>
      </c>
      <c r="C397" t="s">
        <v>43</v>
      </c>
      <c r="D397" t="s">
        <v>64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525</v>
      </c>
      <c r="L397">
        <v>4</v>
      </c>
      <c r="M397" t="s">
        <v>46</v>
      </c>
      <c r="N397">
        <v>61</v>
      </c>
      <c r="O397">
        <v>3</v>
      </c>
      <c r="P397">
        <v>1</v>
      </c>
      <c r="Q397" t="s">
        <v>50</v>
      </c>
      <c r="R397">
        <v>4</v>
      </c>
      <c r="S397" t="s">
        <v>48</v>
      </c>
      <c r="T397">
        <v>2258</v>
      </c>
      <c r="U397">
        <v>15238</v>
      </c>
      <c r="V397">
        <v>7</v>
      </c>
      <c r="W397" t="s">
        <v>66</v>
      </c>
      <c r="X397" t="s">
        <v>43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 t="str">
        <f t="shared" si="13"/>
        <v>Experience</v>
      </c>
      <c r="AF397">
        <v>1</v>
      </c>
      <c r="AG397">
        <v>3</v>
      </c>
      <c r="AH397">
        <v>3</v>
      </c>
      <c r="AI397">
        <v>2</v>
      </c>
      <c r="AJ397">
        <v>1</v>
      </c>
      <c r="AK397">
        <v>2</v>
      </c>
    </row>
    <row r="398" spans="1:37">
      <c r="A398" s="7">
        <v>43</v>
      </c>
      <c r="B398" s="7" t="str">
        <f t="shared" si="12"/>
        <v>Over 40</v>
      </c>
      <c r="C398" s="7" t="s">
        <v>43</v>
      </c>
      <c r="D398" s="7" t="s">
        <v>63</v>
      </c>
      <c r="E398" s="7">
        <v>1473</v>
      </c>
      <c r="F398" s="7" t="s">
        <v>45</v>
      </c>
      <c r="G398" s="7">
        <v>8</v>
      </c>
      <c r="H398" s="7">
        <v>4</v>
      </c>
      <c r="I398" s="7" t="s">
        <v>49</v>
      </c>
      <c r="J398" s="7">
        <v>1</v>
      </c>
      <c r="K398" s="7">
        <v>526</v>
      </c>
      <c r="L398" s="7">
        <v>3</v>
      </c>
      <c r="M398" s="7" t="s">
        <v>39</v>
      </c>
      <c r="N398" s="7">
        <v>74</v>
      </c>
      <c r="O398" s="7">
        <v>3</v>
      </c>
      <c r="P398" s="7">
        <v>2</v>
      </c>
      <c r="Q398" s="7" t="s">
        <v>54</v>
      </c>
      <c r="R398" s="7">
        <v>3</v>
      </c>
      <c r="S398" s="7" t="s">
        <v>52</v>
      </c>
      <c r="T398" s="7">
        <v>4522</v>
      </c>
      <c r="U398" s="7">
        <v>2227</v>
      </c>
      <c r="V398" s="7">
        <v>4</v>
      </c>
      <c r="W398" s="7" t="s">
        <v>66</v>
      </c>
      <c r="X398" s="7" t="s">
        <v>35</v>
      </c>
      <c r="Y398" s="7">
        <v>14</v>
      </c>
      <c r="Z398" s="7">
        <v>3</v>
      </c>
      <c r="AA398" s="7">
        <v>4</v>
      </c>
      <c r="AB398" s="7">
        <v>80</v>
      </c>
      <c r="AC398" s="7">
        <v>0</v>
      </c>
      <c r="AD398" s="7">
        <v>8</v>
      </c>
      <c r="AE398" s="7" t="str">
        <f t="shared" si="13"/>
        <v>Experience</v>
      </c>
      <c r="AF398" s="7">
        <v>3</v>
      </c>
      <c r="AG398" s="7">
        <v>3</v>
      </c>
      <c r="AH398" s="7">
        <v>5</v>
      </c>
      <c r="AI398" s="7">
        <v>2</v>
      </c>
      <c r="AJ398" s="7">
        <v>0</v>
      </c>
      <c r="AK398" s="7">
        <v>2</v>
      </c>
    </row>
    <row r="399" spans="1:37">
      <c r="A399">
        <v>25</v>
      </c>
      <c r="B399" t="str">
        <f t="shared" si="12"/>
        <v>Under 30</v>
      </c>
      <c r="C399" t="s">
        <v>43</v>
      </c>
      <c r="D399" t="s">
        <v>63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527</v>
      </c>
      <c r="L399">
        <v>2</v>
      </c>
      <c r="M399" t="s">
        <v>39</v>
      </c>
      <c r="N399">
        <v>99</v>
      </c>
      <c r="O399">
        <v>2</v>
      </c>
      <c r="P399">
        <v>2</v>
      </c>
      <c r="Q399" t="s">
        <v>40</v>
      </c>
      <c r="R399">
        <v>4</v>
      </c>
      <c r="S399" t="s">
        <v>41</v>
      </c>
      <c r="T399">
        <v>4487</v>
      </c>
      <c r="U399">
        <v>12090</v>
      </c>
      <c r="V399">
        <v>1</v>
      </c>
      <c r="W399" t="s">
        <v>66</v>
      </c>
      <c r="X399" t="s">
        <v>35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 t="str">
        <f t="shared" si="13"/>
        <v>Slight Experience</v>
      </c>
      <c r="AF399">
        <v>3</v>
      </c>
      <c r="AG399">
        <v>3</v>
      </c>
      <c r="AH399">
        <v>5</v>
      </c>
      <c r="AI399">
        <v>4</v>
      </c>
      <c r="AJ399">
        <v>1</v>
      </c>
      <c r="AK399">
        <v>3</v>
      </c>
    </row>
    <row r="400" spans="1:37">
      <c r="A400" s="7">
        <v>37</v>
      </c>
      <c r="B400" s="7" t="str">
        <f t="shared" si="12"/>
        <v>BtW 30-40</v>
      </c>
      <c r="C400" s="7" t="s">
        <v>43</v>
      </c>
      <c r="D400" s="7" t="s">
        <v>65</v>
      </c>
      <c r="E400" s="7">
        <v>1063</v>
      </c>
      <c r="F400" s="7" t="s">
        <v>45</v>
      </c>
      <c r="G400" s="7">
        <v>25</v>
      </c>
      <c r="H400" s="7">
        <v>5</v>
      </c>
      <c r="I400" s="7" t="s">
        <v>51</v>
      </c>
      <c r="J400" s="7">
        <v>1</v>
      </c>
      <c r="K400" s="7">
        <v>529</v>
      </c>
      <c r="L400" s="7">
        <v>2</v>
      </c>
      <c r="M400" s="7" t="s">
        <v>39</v>
      </c>
      <c r="N400" s="7">
        <v>72</v>
      </c>
      <c r="O400" s="7">
        <v>3</v>
      </c>
      <c r="P400" s="7">
        <v>2</v>
      </c>
      <c r="Q400" s="7" t="s">
        <v>47</v>
      </c>
      <c r="R400" s="7">
        <v>3</v>
      </c>
      <c r="S400" s="7" t="s">
        <v>48</v>
      </c>
      <c r="T400" s="7">
        <v>4449</v>
      </c>
      <c r="U400" s="7">
        <v>23866</v>
      </c>
      <c r="V400" s="7">
        <v>3</v>
      </c>
      <c r="W400" s="7" t="s">
        <v>66</v>
      </c>
      <c r="X400" s="7" t="s">
        <v>35</v>
      </c>
      <c r="Y400" s="7">
        <v>15</v>
      </c>
      <c r="Z400" s="7">
        <v>3</v>
      </c>
      <c r="AA400" s="7">
        <v>1</v>
      </c>
      <c r="AB400" s="7">
        <v>80</v>
      </c>
      <c r="AC400" s="7">
        <v>2</v>
      </c>
      <c r="AD400" s="7">
        <v>15</v>
      </c>
      <c r="AE400" s="7" t="str">
        <f t="shared" si="13"/>
        <v>Good Experience</v>
      </c>
      <c r="AF400" s="7">
        <v>2</v>
      </c>
      <c r="AG400" s="7">
        <v>3</v>
      </c>
      <c r="AH400" s="7">
        <v>13</v>
      </c>
      <c r="AI400" s="7">
        <v>11</v>
      </c>
      <c r="AJ400" s="7">
        <v>10</v>
      </c>
      <c r="AK400" s="7">
        <v>7</v>
      </c>
    </row>
    <row r="401" spans="1:37">
      <c r="A401">
        <v>31</v>
      </c>
      <c r="B401" t="str">
        <f t="shared" si="12"/>
        <v>BtW 30-40</v>
      </c>
      <c r="C401" t="s">
        <v>43</v>
      </c>
      <c r="D401" t="s">
        <v>63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530</v>
      </c>
      <c r="L401">
        <v>4</v>
      </c>
      <c r="M401" t="s">
        <v>46</v>
      </c>
      <c r="N401">
        <v>98</v>
      </c>
      <c r="O401">
        <v>2</v>
      </c>
      <c r="P401">
        <v>1</v>
      </c>
      <c r="Q401" t="s">
        <v>50</v>
      </c>
      <c r="R401">
        <v>1</v>
      </c>
      <c r="S401" t="s">
        <v>48</v>
      </c>
      <c r="T401">
        <v>2218</v>
      </c>
      <c r="U401">
        <v>16193</v>
      </c>
      <c r="V401">
        <v>1</v>
      </c>
      <c r="W401" t="s">
        <v>66</v>
      </c>
      <c r="X401" t="s">
        <v>43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 t="str">
        <f t="shared" si="13"/>
        <v>Slight Experience</v>
      </c>
      <c r="AF401">
        <v>3</v>
      </c>
      <c r="AG401">
        <v>3</v>
      </c>
      <c r="AH401">
        <v>4</v>
      </c>
      <c r="AI401">
        <v>2</v>
      </c>
      <c r="AJ401">
        <v>3</v>
      </c>
      <c r="AK401">
        <v>2</v>
      </c>
    </row>
    <row r="402" spans="1:37">
      <c r="A402" s="7">
        <v>39</v>
      </c>
      <c r="B402" s="7" t="str">
        <f t="shared" si="12"/>
        <v>BtW 30-40</v>
      </c>
      <c r="C402" s="7" t="s">
        <v>43</v>
      </c>
      <c r="D402" s="7" t="s">
        <v>64</v>
      </c>
      <c r="E402" s="7">
        <v>1218</v>
      </c>
      <c r="F402" s="7" t="s">
        <v>45</v>
      </c>
      <c r="G402" s="7">
        <v>1</v>
      </c>
      <c r="H402" s="7">
        <v>1</v>
      </c>
      <c r="I402" s="7" t="s">
        <v>38</v>
      </c>
      <c r="J402" s="7">
        <v>1</v>
      </c>
      <c r="K402" s="7">
        <v>531</v>
      </c>
      <c r="L402" s="7">
        <v>2</v>
      </c>
      <c r="M402" s="7" t="s">
        <v>46</v>
      </c>
      <c r="N402" s="7">
        <v>52</v>
      </c>
      <c r="O402" s="7">
        <v>3</v>
      </c>
      <c r="P402" s="7">
        <v>5</v>
      </c>
      <c r="Q402" s="7" t="s">
        <v>56</v>
      </c>
      <c r="R402" s="7">
        <v>3</v>
      </c>
      <c r="S402" s="7" t="s">
        <v>52</v>
      </c>
      <c r="T402" s="7">
        <v>19197</v>
      </c>
      <c r="U402" s="7">
        <v>8213</v>
      </c>
      <c r="V402" s="7">
        <v>1</v>
      </c>
      <c r="W402" s="7" t="s">
        <v>66</v>
      </c>
      <c r="X402" s="7" t="s">
        <v>35</v>
      </c>
      <c r="Y402" s="7">
        <v>14</v>
      </c>
      <c r="Z402" s="7">
        <v>3</v>
      </c>
      <c r="AA402" s="7">
        <v>3</v>
      </c>
      <c r="AB402" s="7">
        <v>80</v>
      </c>
      <c r="AC402" s="7">
        <v>1</v>
      </c>
      <c r="AD402" s="7">
        <v>21</v>
      </c>
      <c r="AE402" s="7" t="str">
        <f t="shared" si="13"/>
        <v>Good Experience</v>
      </c>
      <c r="AF402" s="7">
        <v>3</v>
      </c>
      <c r="AG402" s="7">
        <v>3</v>
      </c>
      <c r="AH402" s="7">
        <v>21</v>
      </c>
      <c r="AI402" s="7">
        <v>8</v>
      </c>
      <c r="AJ402" s="7">
        <v>1</v>
      </c>
      <c r="AK402" s="7">
        <v>6</v>
      </c>
    </row>
    <row r="403" spans="1:37">
      <c r="A403">
        <v>56</v>
      </c>
      <c r="B403" t="str">
        <f t="shared" si="12"/>
        <v>Over 40</v>
      </c>
      <c r="C403" t="s">
        <v>43</v>
      </c>
      <c r="D403" t="s">
        <v>64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532</v>
      </c>
      <c r="L403">
        <v>3</v>
      </c>
      <c r="M403" t="s">
        <v>39</v>
      </c>
      <c r="N403">
        <v>86</v>
      </c>
      <c r="O403">
        <v>4</v>
      </c>
      <c r="P403">
        <v>4</v>
      </c>
      <c r="Q403" t="s">
        <v>40</v>
      </c>
      <c r="R403">
        <v>1</v>
      </c>
      <c r="S403" t="s">
        <v>48</v>
      </c>
      <c r="T403">
        <v>13212</v>
      </c>
      <c r="U403">
        <v>18256</v>
      </c>
      <c r="V403">
        <v>9</v>
      </c>
      <c r="W403" t="s">
        <v>66</v>
      </c>
      <c r="X403" t="s">
        <v>43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 t="str">
        <f t="shared" si="13"/>
        <v>Good Experience</v>
      </c>
      <c r="AF403">
        <v>0</v>
      </c>
      <c r="AG403">
        <v>2</v>
      </c>
      <c r="AH403">
        <v>7</v>
      </c>
      <c r="AI403">
        <v>7</v>
      </c>
      <c r="AJ403">
        <v>7</v>
      </c>
      <c r="AK403">
        <v>7</v>
      </c>
    </row>
    <row r="404" spans="1:37">
      <c r="A404" s="7">
        <v>30</v>
      </c>
      <c r="B404" s="7" t="str">
        <f t="shared" si="12"/>
        <v>BtW 30-40</v>
      </c>
      <c r="C404" s="7" t="s">
        <v>43</v>
      </c>
      <c r="D404" s="7" t="s">
        <v>63</v>
      </c>
      <c r="E404" s="7">
        <v>1082</v>
      </c>
      <c r="F404" s="7" t="s">
        <v>37</v>
      </c>
      <c r="G404" s="7">
        <v>12</v>
      </c>
      <c r="H404" s="7">
        <v>3</v>
      </c>
      <c r="I404" s="7" t="s">
        <v>60</v>
      </c>
      <c r="J404" s="7">
        <v>1</v>
      </c>
      <c r="K404" s="7">
        <v>533</v>
      </c>
      <c r="L404" s="7">
        <v>2</v>
      </c>
      <c r="M404" s="7" t="s">
        <v>39</v>
      </c>
      <c r="N404" s="7">
        <v>83</v>
      </c>
      <c r="O404" s="7">
        <v>3</v>
      </c>
      <c r="P404" s="7">
        <v>2</v>
      </c>
      <c r="Q404" s="7" t="s">
        <v>40</v>
      </c>
      <c r="R404" s="7">
        <v>3</v>
      </c>
      <c r="S404" s="7" t="s">
        <v>41</v>
      </c>
      <c r="T404" s="7">
        <v>6577</v>
      </c>
      <c r="U404" s="7">
        <v>19558</v>
      </c>
      <c r="V404" s="7">
        <v>0</v>
      </c>
      <c r="W404" s="7" t="s">
        <v>66</v>
      </c>
      <c r="X404" s="7" t="s">
        <v>43</v>
      </c>
      <c r="Y404" s="7">
        <v>11</v>
      </c>
      <c r="Z404" s="7">
        <v>3</v>
      </c>
      <c r="AA404" s="7">
        <v>2</v>
      </c>
      <c r="AB404" s="7">
        <v>80</v>
      </c>
      <c r="AC404" s="7">
        <v>0</v>
      </c>
      <c r="AD404" s="7">
        <v>6</v>
      </c>
      <c r="AE404" s="7" t="str">
        <f t="shared" si="13"/>
        <v>Experience</v>
      </c>
      <c r="AF404" s="7">
        <v>6</v>
      </c>
      <c r="AG404" s="7">
        <v>3</v>
      </c>
      <c r="AH404" s="7">
        <v>5</v>
      </c>
      <c r="AI404" s="7">
        <v>4</v>
      </c>
      <c r="AJ404" s="7">
        <v>4</v>
      </c>
      <c r="AK404" s="7">
        <v>4</v>
      </c>
    </row>
    <row r="405" spans="1:37">
      <c r="A405">
        <v>41</v>
      </c>
      <c r="B405" t="str">
        <f t="shared" si="12"/>
        <v>Over 40</v>
      </c>
      <c r="C405" t="s">
        <v>43</v>
      </c>
      <c r="D405" t="s">
        <v>63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534</v>
      </c>
      <c r="L405">
        <v>2</v>
      </c>
      <c r="M405" t="s">
        <v>46</v>
      </c>
      <c r="N405">
        <v>49</v>
      </c>
      <c r="O405">
        <v>4</v>
      </c>
      <c r="P405">
        <v>3</v>
      </c>
      <c r="Q405" t="s">
        <v>40</v>
      </c>
      <c r="R405">
        <v>1</v>
      </c>
      <c r="S405" t="s">
        <v>48</v>
      </c>
      <c r="T405">
        <v>8392</v>
      </c>
      <c r="U405">
        <v>19566</v>
      </c>
      <c r="V405">
        <v>1</v>
      </c>
      <c r="W405" t="s">
        <v>66</v>
      </c>
      <c r="X405" t="s">
        <v>43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 t="str">
        <f t="shared" si="13"/>
        <v>Experience</v>
      </c>
      <c r="AF405">
        <v>2</v>
      </c>
      <c r="AG405">
        <v>3</v>
      </c>
      <c r="AH405">
        <v>10</v>
      </c>
      <c r="AI405">
        <v>7</v>
      </c>
      <c r="AJ405">
        <v>0</v>
      </c>
      <c r="AK405">
        <v>7</v>
      </c>
    </row>
    <row r="406" spans="1:37">
      <c r="A406" s="7">
        <v>28</v>
      </c>
      <c r="B406" s="7" t="str">
        <f t="shared" si="12"/>
        <v>Under 30</v>
      </c>
      <c r="C406" s="7" t="s">
        <v>43</v>
      </c>
      <c r="D406" s="7" t="s">
        <v>63</v>
      </c>
      <c r="E406" s="7">
        <v>1300</v>
      </c>
      <c r="F406" s="7" t="s">
        <v>45</v>
      </c>
      <c r="G406" s="7">
        <v>17</v>
      </c>
      <c r="H406" s="7">
        <v>2</v>
      </c>
      <c r="I406" s="7" t="s">
        <v>51</v>
      </c>
      <c r="J406" s="7">
        <v>1</v>
      </c>
      <c r="K406" s="7">
        <v>536</v>
      </c>
      <c r="L406" s="7">
        <v>3</v>
      </c>
      <c r="M406" s="7" t="s">
        <v>46</v>
      </c>
      <c r="N406" s="7">
        <v>79</v>
      </c>
      <c r="O406" s="7">
        <v>3</v>
      </c>
      <c r="P406" s="7">
        <v>2</v>
      </c>
      <c r="Q406" s="7" t="s">
        <v>50</v>
      </c>
      <c r="R406" s="7">
        <v>1</v>
      </c>
      <c r="S406" s="7" t="s">
        <v>52</v>
      </c>
      <c r="T406" s="7">
        <v>4558</v>
      </c>
      <c r="U406" s="7">
        <v>13535</v>
      </c>
      <c r="V406" s="7">
        <v>1</v>
      </c>
      <c r="W406" s="7" t="s">
        <v>66</v>
      </c>
      <c r="X406" s="7" t="s">
        <v>43</v>
      </c>
      <c r="Y406" s="7">
        <v>12</v>
      </c>
      <c r="Z406" s="7">
        <v>3</v>
      </c>
      <c r="AA406" s="7">
        <v>4</v>
      </c>
      <c r="AB406" s="7">
        <v>80</v>
      </c>
      <c r="AC406" s="7">
        <v>1</v>
      </c>
      <c r="AD406" s="7">
        <v>10</v>
      </c>
      <c r="AE406" s="7" t="str">
        <f t="shared" si="13"/>
        <v>Experience</v>
      </c>
      <c r="AF406" s="7">
        <v>2</v>
      </c>
      <c r="AG406" s="7">
        <v>3</v>
      </c>
      <c r="AH406" s="7">
        <v>10</v>
      </c>
      <c r="AI406" s="7">
        <v>0</v>
      </c>
      <c r="AJ406" s="7">
        <v>1</v>
      </c>
      <c r="AK406" s="7">
        <v>8</v>
      </c>
    </row>
    <row r="407" spans="1:37">
      <c r="A407">
        <v>25</v>
      </c>
      <c r="B407" t="str">
        <f t="shared" si="12"/>
        <v>Under 30</v>
      </c>
      <c r="C407" t="s">
        <v>35</v>
      </c>
      <c r="D407" t="s">
        <v>63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538</v>
      </c>
      <c r="L407">
        <v>1</v>
      </c>
      <c r="M407" t="s">
        <v>46</v>
      </c>
      <c r="N407">
        <v>91</v>
      </c>
      <c r="O407">
        <v>3</v>
      </c>
      <c r="P407">
        <v>1</v>
      </c>
      <c r="Q407" t="s">
        <v>50</v>
      </c>
      <c r="R407">
        <v>1</v>
      </c>
      <c r="S407" t="s">
        <v>48</v>
      </c>
      <c r="T407">
        <v>4031</v>
      </c>
      <c r="U407">
        <v>9396</v>
      </c>
      <c r="V407">
        <v>5</v>
      </c>
      <c r="W407" t="s">
        <v>66</v>
      </c>
      <c r="X407" t="s">
        <v>43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 t="str">
        <f t="shared" si="13"/>
        <v>Experience</v>
      </c>
      <c r="AF407">
        <v>5</v>
      </c>
      <c r="AG407">
        <v>3</v>
      </c>
      <c r="AH407">
        <v>2</v>
      </c>
      <c r="AI407">
        <v>2</v>
      </c>
      <c r="AJ407">
        <v>0</v>
      </c>
      <c r="AK407">
        <v>2</v>
      </c>
    </row>
    <row r="408" spans="1:37">
      <c r="A408" s="7">
        <v>52</v>
      </c>
      <c r="B408" s="7" t="str">
        <f t="shared" si="12"/>
        <v>Over 40</v>
      </c>
      <c r="C408" s="7" t="s">
        <v>43</v>
      </c>
      <c r="D408" s="7" t="s">
        <v>63</v>
      </c>
      <c r="E408" s="7">
        <v>319</v>
      </c>
      <c r="F408" s="7" t="s">
        <v>45</v>
      </c>
      <c r="G408" s="7">
        <v>3</v>
      </c>
      <c r="H408" s="7">
        <v>3</v>
      </c>
      <c r="I408" s="7" t="s">
        <v>51</v>
      </c>
      <c r="J408" s="7">
        <v>1</v>
      </c>
      <c r="K408" s="7">
        <v>543</v>
      </c>
      <c r="L408" s="7">
        <v>4</v>
      </c>
      <c r="M408" s="7" t="s">
        <v>46</v>
      </c>
      <c r="N408" s="7">
        <v>39</v>
      </c>
      <c r="O408" s="7">
        <v>2</v>
      </c>
      <c r="P408" s="7">
        <v>3</v>
      </c>
      <c r="Q408" s="7" t="s">
        <v>53</v>
      </c>
      <c r="R408" s="7">
        <v>3</v>
      </c>
      <c r="S408" s="7" t="s">
        <v>48</v>
      </c>
      <c r="T408" s="7">
        <v>7969</v>
      </c>
      <c r="U408" s="7">
        <v>19609</v>
      </c>
      <c r="V408" s="7">
        <v>2</v>
      </c>
      <c r="W408" s="7" t="s">
        <v>66</v>
      </c>
      <c r="X408" s="7" t="s">
        <v>35</v>
      </c>
      <c r="Y408" s="7">
        <v>14</v>
      </c>
      <c r="Z408" s="7">
        <v>3</v>
      </c>
      <c r="AA408" s="7">
        <v>3</v>
      </c>
      <c r="AB408" s="7">
        <v>80</v>
      </c>
      <c r="AC408" s="7">
        <v>0</v>
      </c>
      <c r="AD408" s="7">
        <v>28</v>
      </c>
      <c r="AE408" s="7" t="str">
        <f t="shared" si="13"/>
        <v>Good Experience</v>
      </c>
      <c r="AF408" s="7">
        <v>4</v>
      </c>
      <c r="AG408" s="7">
        <v>3</v>
      </c>
      <c r="AH408" s="7">
        <v>5</v>
      </c>
      <c r="AI408" s="7">
        <v>4</v>
      </c>
      <c r="AJ408" s="7">
        <v>0</v>
      </c>
      <c r="AK408" s="7">
        <v>4</v>
      </c>
    </row>
    <row r="409" spans="1:37">
      <c r="A409">
        <v>45</v>
      </c>
      <c r="B409" t="str">
        <f t="shared" si="12"/>
        <v>Over 40</v>
      </c>
      <c r="C409" t="s">
        <v>43</v>
      </c>
      <c r="D409" t="s">
        <v>63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544</v>
      </c>
      <c r="L409">
        <v>1</v>
      </c>
      <c r="M409" t="s">
        <v>46</v>
      </c>
      <c r="N409">
        <v>69</v>
      </c>
      <c r="O409">
        <v>3</v>
      </c>
      <c r="P409">
        <v>1</v>
      </c>
      <c r="Q409" t="s">
        <v>47</v>
      </c>
      <c r="R409">
        <v>4</v>
      </c>
      <c r="S409" t="s">
        <v>48</v>
      </c>
      <c r="T409">
        <v>2654</v>
      </c>
      <c r="U409">
        <v>9655</v>
      </c>
      <c r="V409">
        <v>3</v>
      </c>
      <c r="W409" t="s">
        <v>66</v>
      </c>
      <c r="X409" t="s">
        <v>43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 t="str">
        <f t="shared" si="13"/>
        <v>Experience</v>
      </c>
      <c r="AF409">
        <v>3</v>
      </c>
      <c r="AG409">
        <v>2</v>
      </c>
      <c r="AH409">
        <v>2</v>
      </c>
      <c r="AI409">
        <v>2</v>
      </c>
      <c r="AJ409">
        <v>0</v>
      </c>
      <c r="AK409">
        <v>2</v>
      </c>
    </row>
    <row r="410" spans="1:37">
      <c r="A410" s="7">
        <v>52</v>
      </c>
      <c r="B410" s="7" t="str">
        <f t="shared" si="12"/>
        <v>Over 40</v>
      </c>
      <c r="C410" s="7" t="s">
        <v>43</v>
      </c>
      <c r="D410" s="7" t="s">
        <v>63</v>
      </c>
      <c r="E410" s="7">
        <v>1490</v>
      </c>
      <c r="F410" s="7" t="s">
        <v>45</v>
      </c>
      <c r="G410" s="7">
        <v>4</v>
      </c>
      <c r="H410" s="7">
        <v>2</v>
      </c>
      <c r="I410" s="7" t="s">
        <v>38</v>
      </c>
      <c r="J410" s="7">
        <v>1</v>
      </c>
      <c r="K410" s="7">
        <v>546</v>
      </c>
      <c r="L410" s="7">
        <v>4</v>
      </c>
      <c r="M410" s="7" t="s">
        <v>39</v>
      </c>
      <c r="N410" s="7">
        <v>30</v>
      </c>
      <c r="O410" s="7">
        <v>3</v>
      </c>
      <c r="P410" s="7">
        <v>4</v>
      </c>
      <c r="Q410" s="7" t="s">
        <v>56</v>
      </c>
      <c r="R410" s="7">
        <v>4</v>
      </c>
      <c r="S410" s="7" t="s">
        <v>48</v>
      </c>
      <c r="T410" s="7">
        <v>16555</v>
      </c>
      <c r="U410" s="7">
        <v>10310</v>
      </c>
      <c r="V410" s="7">
        <v>2</v>
      </c>
      <c r="W410" s="7" t="s">
        <v>66</v>
      </c>
      <c r="X410" s="7" t="s">
        <v>43</v>
      </c>
      <c r="Y410" s="7">
        <v>13</v>
      </c>
      <c r="Z410" s="7">
        <v>3</v>
      </c>
      <c r="AA410" s="7">
        <v>4</v>
      </c>
      <c r="AB410" s="7">
        <v>80</v>
      </c>
      <c r="AC410" s="7">
        <v>0</v>
      </c>
      <c r="AD410" s="7">
        <v>31</v>
      </c>
      <c r="AE410" s="7" t="str">
        <f t="shared" si="13"/>
        <v>Good Experience</v>
      </c>
      <c r="AF410" s="7">
        <v>2</v>
      </c>
      <c r="AG410" s="7">
        <v>1</v>
      </c>
      <c r="AH410" s="7">
        <v>5</v>
      </c>
      <c r="AI410" s="7">
        <v>2</v>
      </c>
      <c r="AJ410" s="7">
        <v>1</v>
      </c>
      <c r="AK410" s="7">
        <v>4</v>
      </c>
    </row>
    <row r="411" spans="1:37">
      <c r="A411">
        <v>42</v>
      </c>
      <c r="B411" t="str">
        <f t="shared" si="12"/>
        <v>Over 40</v>
      </c>
      <c r="C411" t="s">
        <v>43</v>
      </c>
      <c r="D411" t="s">
        <v>64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547</v>
      </c>
      <c r="L411">
        <v>1</v>
      </c>
      <c r="M411" t="s">
        <v>39</v>
      </c>
      <c r="N411">
        <v>92</v>
      </c>
      <c r="O411">
        <v>3</v>
      </c>
      <c r="P411">
        <v>2</v>
      </c>
      <c r="Q411" t="s">
        <v>47</v>
      </c>
      <c r="R411">
        <v>3</v>
      </c>
      <c r="S411" t="s">
        <v>52</v>
      </c>
      <c r="T411">
        <v>4556</v>
      </c>
      <c r="U411">
        <v>12932</v>
      </c>
      <c r="V411">
        <v>2</v>
      </c>
      <c r="W411" t="s">
        <v>66</v>
      </c>
      <c r="X411" t="s">
        <v>43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 t="str">
        <f t="shared" si="13"/>
        <v>Good Experience</v>
      </c>
      <c r="AF411">
        <v>3</v>
      </c>
      <c r="AG411">
        <v>3</v>
      </c>
      <c r="AH411">
        <v>5</v>
      </c>
      <c r="AI411">
        <v>4</v>
      </c>
      <c r="AJ411">
        <v>0</v>
      </c>
      <c r="AK411">
        <v>2</v>
      </c>
    </row>
    <row r="412" spans="1:37">
      <c r="A412" s="7">
        <v>30</v>
      </c>
      <c r="B412" s="7" t="str">
        <f t="shared" si="12"/>
        <v>BtW 30-40</v>
      </c>
      <c r="C412" s="7" t="s">
        <v>43</v>
      </c>
      <c r="D412" s="7" t="s">
        <v>63</v>
      </c>
      <c r="E412" s="7">
        <v>317</v>
      </c>
      <c r="F412" s="7" t="s">
        <v>45</v>
      </c>
      <c r="G412" s="7">
        <v>2</v>
      </c>
      <c r="H412" s="7">
        <v>3</v>
      </c>
      <c r="I412" s="7" t="s">
        <v>38</v>
      </c>
      <c r="J412" s="7">
        <v>1</v>
      </c>
      <c r="K412" s="7">
        <v>548</v>
      </c>
      <c r="L412" s="7">
        <v>3</v>
      </c>
      <c r="M412" s="7" t="s">
        <v>39</v>
      </c>
      <c r="N412" s="7">
        <v>43</v>
      </c>
      <c r="O412" s="7">
        <v>1</v>
      </c>
      <c r="P412" s="7">
        <v>2</v>
      </c>
      <c r="Q412" s="7" t="s">
        <v>53</v>
      </c>
      <c r="R412" s="7">
        <v>4</v>
      </c>
      <c r="S412" s="7" t="s">
        <v>41</v>
      </c>
      <c r="T412" s="7">
        <v>6091</v>
      </c>
      <c r="U412" s="7">
        <v>24793</v>
      </c>
      <c r="V412" s="7">
        <v>2</v>
      </c>
      <c r="W412" s="7" t="s">
        <v>66</v>
      </c>
      <c r="X412" s="7" t="s">
        <v>43</v>
      </c>
      <c r="Y412" s="7">
        <v>20</v>
      </c>
      <c r="Z412" s="7">
        <v>4</v>
      </c>
      <c r="AA412" s="7">
        <v>3</v>
      </c>
      <c r="AB412" s="7">
        <v>80</v>
      </c>
      <c r="AC412" s="7">
        <v>0</v>
      </c>
      <c r="AD412" s="7">
        <v>11</v>
      </c>
      <c r="AE412" s="7" t="str">
        <f t="shared" si="13"/>
        <v>Good Experience</v>
      </c>
      <c r="AF412" s="7">
        <v>2</v>
      </c>
      <c r="AG412" s="7">
        <v>3</v>
      </c>
      <c r="AH412" s="7">
        <v>5</v>
      </c>
      <c r="AI412" s="7">
        <v>4</v>
      </c>
      <c r="AJ412" s="7">
        <v>0</v>
      </c>
      <c r="AK412" s="7">
        <v>2</v>
      </c>
    </row>
    <row r="413" spans="1:37">
      <c r="A413">
        <v>60</v>
      </c>
      <c r="B413" t="str">
        <f t="shared" si="12"/>
        <v>Over 40</v>
      </c>
      <c r="C413" t="s">
        <v>43</v>
      </c>
      <c r="D413" t="s">
        <v>63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549</v>
      </c>
      <c r="L413">
        <v>1</v>
      </c>
      <c r="M413" t="s">
        <v>39</v>
      </c>
      <c r="N413">
        <v>41</v>
      </c>
      <c r="O413">
        <v>3</v>
      </c>
      <c r="P413">
        <v>5</v>
      </c>
      <c r="Q413" t="s">
        <v>56</v>
      </c>
      <c r="R413">
        <v>1</v>
      </c>
      <c r="S413" t="s">
        <v>48</v>
      </c>
      <c r="T413">
        <v>19566</v>
      </c>
      <c r="U413">
        <v>3854</v>
      </c>
      <c r="V413">
        <v>5</v>
      </c>
      <c r="W413" t="s">
        <v>66</v>
      </c>
      <c r="X413" t="s">
        <v>43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 t="str">
        <f t="shared" si="13"/>
        <v>Good Experience</v>
      </c>
      <c r="AF413">
        <v>5</v>
      </c>
      <c r="AG413">
        <v>1</v>
      </c>
      <c r="AH413">
        <v>29</v>
      </c>
      <c r="AI413">
        <v>8</v>
      </c>
      <c r="AJ413">
        <v>11</v>
      </c>
      <c r="AK413">
        <v>10</v>
      </c>
    </row>
    <row r="414" spans="1:37">
      <c r="A414" s="7">
        <v>46</v>
      </c>
      <c r="B414" s="7" t="str">
        <f t="shared" si="12"/>
        <v>Over 40</v>
      </c>
      <c r="C414" s="7" t="s">
        <v>43</v>
      </c>
      <c r="D414" s="7" t="s">
        <v>63</v>
      </c>
      <c r="E414" s="7">
        <v>1485</v>
      </c>
      <c r="F414" s="7" t="s">
        <v>45</v>
      </c>
      <c r="G414" s="7">
        <v>18</v>
      </c>
      <c r="H414" s="7">
        <v>3</v>
      </c>
      <c r="I414" s="7" t="s">
        <v>51</v>
      </c>
      <c r="J414" s="7">
        <v>1</v>
      </c>
      <c r="K414" s="7">
        <v>550</v>
      </c>
      <c r="L414" s="7">
        <v>3</v>
      </c>
      <c r="M414" s="7" t="s">
        <v>39</v>
      </c>
      <c r="N414" s="7">
        <v>87</v>
      </c>
      <c r="O414" s="7">
        <v>3</v>
      </c>
      <c r="P414" s="7">
        <v>2</v>
      </c>
      <c r="Q414" s="7" t="s">
        <v>53</v>
      </c>
      <c r="R414" s="7">
        <v>3</v>
      </c>
      <c r="S414" s="7" t="s">
        <v>52</v>
      </c>
      <c r="T414" s="7">
        <v>4810</v>
      </c>
      <c r="U414" s="7">
        <v>26314</v>
      </c>
      <c r="V414" s="7">
        <v>2</v>
      </c>
      <c r="W414" s="7" t="s">
        <v>66</v>
      </c>
      <c r="X414" s="7" t="s">
        <v>43</v>
      </c>
      <c r="Y414" s="7">
        <v>14</v>
      </c>
      <c r="Z414" s="7">
        <v>3</v>
      </c>
      <c r="AA414" s="7">
        <v>3</v>
      </c>
      <c r="AB414" s="7">
        <v>80</v>
      </c>
      <c r="AC414" s="7">
        <v>1</v>
      </c>
      <c r="AD414" s="7">
        <v>19</v>
      </c>
      <c r="AE414" s="7" t="str">
        <f t="shared" si="13"/>
        <v>Good Experience</v>
      </c>
      <c r="AF414" s="7">
        <v>5</v>
      </c>
      <c r="AG414" s="7">
        <v>2</v>
      </c>
      <c r="AH414" s="7">
        <v>10</v>
      </c>
      <c r="AI414" s="7">
        <v>7</v>
      </c>
      <c r="AJ414" s="7">
        <v>0</v>
      </c>
      <c r="AK414" s="7">
        <v>8</v>
      </c>
    </row>
    <row r="415" spans="1:37">
      <c r="A415">
        <v>42</v>
      </c>
      <c r="B415" t="str">
        <f t="shared" si="12"/>
        <v>Over 40</v>
      </c>
      <c r="C415" t="s">
        <v>43</v>
      </c>
      <c r="D415" t="s">
        <v>64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551</v>
      </c>
      <c r="L415">
        <v>4</v>
      </c>
      <c r="M415" t="s">
        <v>39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48</v>
      </c>
      <c r="T415">
        <v>4523</v>
      </c>
      <c r="U415">
        <v>4386</v>
      </c>
      <c r="V415">
        <v>0</v>
      </c>
      <c r="W415" t="s">
        <v>66</v>
      </c>
      <c r="X415" t="s">
        <v>43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 t="str">
        <f t="shared" si="13"/>
        <v>Experience</v>
      </c>
      <c r="AF415">
        <v>4</v>
      </c>
      <c r="AG415">
        <v>4</v>
      </c>
      <c r="AH415">
        <v>6</v>
      </c>
      <c r="AI415">
        <v>5</v>
      </c>
      <c r="AJ415">
        <v>0</v>
      </c>
      <c r="AK415">
        <v>4</v>
      </c>
    </row>
    <row r="416" spans="1:37">
      <c r="A416" s="7">
        <v>24</v>
      </c>
      <c r="B416" s="7" t="str">
        <f t="shared" si="12"/>
        <v>Under 30</v>
      </c>
      <c r="C416" s="7" t="s">
        <v>35</v>
      </c>
      <c r="D416" s="7" t="s">
        <v>63</v>
      </c>
      <c r="E416" s="7">
        <v>1448</v>
      </c>
      <c r="F416" s="7" t="s">
        <v>37</v>
      </c>
      <c r="G416" s="7">
        <v>1</v>
      </c>
      <c r="H416" s="7">
        <v>1</v>
      </c>
      <c r="I416" s="7" t="s">
        <v>60</v>
      </c>
      <c r="J416" s="7">
        <v>1</v>
      </c>
      <c r="K416" s="7">
        <v>554</v>
      </c>
      <c r="L416" s="7">
        <v>1</v>
      </c>
      <c r="M416" s="7" t="s">
        <v>39</v>
      </c>
      <c r="N416" s="7">
        <v>62</v>
      </c>
      <c r="O416" s="7">
        <v>3</v>
      </c>
      <c r="P416" s="7">
        <v>1</v>
      </c>
      <c r="Q416" s="7" t="s">
        <v>57</v>
      </c>
      <c r="R416" s="7">
        <v>2</v>
      </c>
      <c r="S416" s="7" t="s">
        <v>41</v>
      </c>
      <c r="T416" s="7">
        <v>3202</v>
      </c>
      <c r="U416" s="7">
        <v>21972</v>
      </c>
      <c r="V416" s="7">
        <v>1</v>
      </c>
      <c r="W416" s="7" t="s">
        <v>66</v>
      </c>
      <c r="X416" s="7" t="s">
        <v>35</v>
      </c>
      <c r="Y416" s="7">
        <v>16</v>
      </c>
      <c r="Z416" s="7">
        <v>3</v>
      </c>
      <c r="AA416" s="7">
        <v>2</v>
      </c>
      <c r="AB416" s="7">
        <v>80</v>
      </c>
      <c r="AC416" s="7">
        <v>0</v>
      </c>
      <c r="AD416" s="7">
        <v>6</v>
      </c>
      <c r="AE416" s="7" t="str">
        <f t="shared" si="13"/>
        <v>Experience</v>
      </c>
      <c r="AF416" s="7">
        <v>4</v>
      </c>
      <c r="AG416" s="7">
        <v>3</v>
      </c>
      <c r="AH416" s="7">
        <v>5</v>
      </c>
      <c r="AI416" s="7">
        <v>3</v>
      </c>
      <c r="AJ416" s="7">
        <v>1</v>
      </c>
      <c r="AK416" s="7">
        <v>4</v>
      </c>
    </row>
    <row r="417" spans="1:37">
      <c r="A417">
        <v>34</v>
      </c>
      <c r="B417" t="str">
        <f t="shared" si="12"/>
        <v>BtW 30-40</v>
      </c>
      <c r="C417" t="s">
        <v>35</v>
      </c>
      <c r="D417" t="s">
        <v>64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555</v>
      </c>
      <c r="L417">
        <v>4</v>
      </c>
      <c r="M417" t="s">
        <v>39</v>
      </c>
      <c r="N417">
        <v>33</v>
      </c>
      <c r="O417">
        <v>1</v>
      </c>
      <c r="P417">
        <v>1</v>
      </c>
      <c r="Q417" t="s">
        <v>57</v>
      </c>
      <c r="R417">
        <v>3</v>
      </c>
      <c r="S417" t="s">
        <v>52</v>
      </c>
      <c r="T417">
        <v>2351</v>
      </c>
      <c r="U417">
        <v>12253</v>
      </c>
      <c r="V417">
        <v>0</v>
      </c>
      <c r="W417" t="s">
        <v>66</v>
      </c>
      <c r="X417" t="s">
        <v>43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 t="str">
        <f t="shared" si="13"/>
        <v>Slight Experience</v>
      </c>
      <c r="AF417">
        <v>3</v>
      </c>
      <c r="AG417">
        <v>2</v>
      </c>
      <c r="AH417">
        <v>2</v>
      </c>
      <c r="AI417">
        <v>2</v>
      </c>
      <c r="AJ417">
        <v>1</v>
      </c>
      <c r="AK417">
        <v>0</v>
      </c>
    </row>
    <row r="418" spans="1:37">
      <c r="A418" s="7">
        <v>38</v>
      </c>
      <c r="B418" s="7" t="str">
        <f t="shared" si="12"/>
        <v>BtW 30-40</v>
      </c>
      <c r="C418" s="7" t="s">
        <v>43</v>
      </c>
      <c r="D418" s="7" t="s">
        <v>64</v>
      </c>
      <c r="E418" s="7">
        <v>1490</v>
      </c>
      <c r="F418" s="7" t="s">
        <v>45</v>
      </c>
      <c r="G418" s="7">
        <v>2</v>
      </c>
      <c r="H418" s="7">
        <v>2</v>
      </c>
      <c r="I418" s="7" t="s">
        <v>38</v>
      </c>
      <c r="J418" s="7">
        <v>1</v>
      </c>
      <c r="K418" s="7">
        <v>556</v>
      </c>
      <c r="L418" s="7">
        <v>4</v>
      </c>
      <c r="M418" s="7" t="s">
        <v>46</v>
      </c>
      <c r="N418" s="7">
        <v>42</v>
      </c>
      <c r="O418" s="7">
        <v>3</v>
      </c>
      <c r="P418" s="7">
        <v>1</v>
      </c>
      <c r="Q418" s="7" t="s">
        <v>50</v>
      </c>
      <c r="R418" s="7">
        <v>4</v>
      </c>
      <c r="S418" s="7" t="s">
        <v>48</v>
      </c>
      <c r="T418" s="7">
        <v>1702</v>
      </c>
      <c r="U418" s="7">
        <v>12106</v>
      </c>
      <c r="V418" s="7">
        <v>1</v>
      </c>
      <c r="W418" s="7" t="s">
        <v>66</v>
      </c>
      <c r="X418" s="7" t="s">
        <v>35</v>
      </c>
      <c r="Y418" s="7">
        <v>23</v>
      </c>
      <c r="Z418" s="7">
        <v>4</v>
      </c>
      <c r="AA418" s="7">
        <v>3</v>
      </c>
      <c r="AB418" s="7">
        <v>80</v>
      </c>
      <c r="AC418" s="7">
        <v>1</v>
      </c>
      <c r="AD418" s="7">
        <v>1</v>
      </c>
      <c r="AE418" s="7" t="str">
        <f t="shared" si="13"/>
        <v>Slight Experience</v>
      </c>
      <c r="AF418" s="7">
        <v>3</v>
      </c>
      <c r="AG418" s="7">
        <v>3</v>
      </c>
      <c r="AH418" s="7">
        <v>1</v>
      </c>
      <c r="AI418" s="7">
        <v>0</v>
      </c>
      <c r="AJ418" s="7">
        <v>0</v>
      </c>
      <c r="AK418" s="7">
        <v>0</v>
      </c>
    </row>
    <row r="419" spans="1:37">
      <c r="A419">
        <v>40</v>
      </c>
      <c r="B419" t="str">
        <f t="shared" si="12"/>
        <v>Over 40</v>
      </c>
      <c r="C419" t="s">
        <v>43</v>
      </c>
      <c r="D419" t="s">
        <v>63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558</v>
      </c>
      <c r="L419">
        <v>3</v>
      </c>
      <c r="M419" t="s">
        <v>39</v>
      </c>
      <c r="N419">
        <v>79</v>
      </c>
      <c r="O419">
        <v>3</v>
      </c>
      <c r="P419">
        <v>5</v>
      </c>
      <c r="Q419" t="s">
        <v>56</v>
      </c>
      <c r="R419">
        <v>3</v>
      </c>
      <c r="S419" t="s">
        <v>48</v>
      </c>
      <c r="T419">
        <v>18041</v>
      </c>
      <c r="U419">
        <v>13022</v>
      </c>
      <c r="V419">
        <v>0</v>
      </c>
      <c r="W419" t="s">
        <v>66</v>
      </c>
      <c r="X419" t="s">
        <v>43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 t="str">
        <f t="shared" si="13"/>
        <v>Good Experience</v>
      </c>
      <c r="AF419">
        <v>2</v>
      </c>
      <c r="AG419">
        <v>3</v>
      </c>
      <c r="AH419">
        <v>20</v>
      </c>
      <c r="AI419">
        <v>15</v>
      </c>
      <c r="AJ419">
        <v>1</v>
      </c>
      <c r="AK419">
        <v>12</v>
      </c>
    </row>
    <row r="420" spans="1:37">
      <c r="A420" s="7">
        <v>26</v>
      </c>
      <c r="B420" s="7" t="str">
        <f t="shared" si="12"/>
        <v>Under 30</v>
      </c>
      <c r="C420" s="7" t="s">
        <v>43</v>
      </c>
      <c r="D420" s="7" t="s">
        <v>63</v>
      </c>
      <c r="E420" s="7">
        <v>1349</v>
      </c>
      <c r="F420" s="7" t="s">
        <v>45</v>
      </c>
      <c r="G420" s="7">
        <v>23</v>
      </c>
      <c r="H420" s="7">
        <v>3</v>
      </c>
      <c r="I420" s="7" t="s">
        <v>38</v>
      </c>
      <c r="J420" s="7">
        <v>1</v>
      </c>
      <c r="K420" s="7">
        <v>560</v>
      </c>
      <c r="L420" s="7">
        <v>1</v>
      </c>
      <c r="M420" s="7" t="s">
        <v>39</v>
      </c>
      <c r="N420" s="7">
        <v>90</v>
      </c>
      <c r="O420" s="7">
        <v>3</v>
      </c>
      <c r="P420" s="7">
        <v>1</v>
      </c>
      <c r="Q420" s="7" t="s">
        <v>47</v>
      </c>
      <c r="R420" s="7">
        <v>4</v>
      </c>
      <c r="S420" s="7" t="s">
        <v>52</v>
      </c>
      <c r="T420" s="7">
        <v>2886</v>
      </c>
      <c r="U420" s="7">
        <v>3032</v>
      </c>
      <c r="V420" s="7">
        <v>1</v>
      </c>
      <c r="W420" s="7" t="s">
        <v>66</v>
      </c>
      <c r="X420" s="7" t="s">
        <v>43</v>
      </c>
      <c r="Y420" s="7">
        <v>22</v>
      </c>
      <c r="Z420" s="7">
        <v>4</v>
      </c>
      <c r="AA420" s="7">
        <v>2</v>
      </c>
      <c r="AB420" s="7">
        <v>80</v>
      </c>
      <c r="AC420" s="7">
        <v>2</v>
      </c>
      <c r="AD420" s="7">
        <v>3</v>
      </c>
      <c r="AE420" s="7" t="str">
        <f t="shared" si="13"/>
        <v>Slight Experience</v>
      </c>
      <c r="AF420" s="7">
        <v>3</v>
      </c>
      <c r="AG420" s="7">
        <v>1</v>
      </c>
      <c r="AH420" s="7">
        <v>3</v>
      </c>
      <c r="AI420" s="7">
        <v>2</v>
      </c>
      <c r="AJ420" s="7">
        <v>0</v>
      </c>
      <c r="AK420" s="7">
        <v>2</v>
      </c>
    </row>
    <row r="421" spans="1:37">
      <c r="A421">
        <v>30</v>
      </c>
      <c r="B421" t="str">
        <f t="shared" si="12"/>
        <v>BtW 30-40</v>
      </c>
      <c r="C421" t="s">
        <v>43</v>
      </c>
      <c r="D421" t="s">
        <v>65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562</v>
      </c>
      <c r="L421">
        <v>3</v>
      </c>
      <c r="M421" t="s">
        <v>46</v>
      </c>
      <c r="N421">
        <v>53</v>
      </c>
      <c r="O421">
        <v>3</v>
      </c>
      <c r="P421">
        <v>1</v>
      </c>
      <c r="Q421" t="s">
        <v>50</v>
      </c>
      <c r="R421">
        <v>4</v>
      </c>
      <c r="S421" t="s">
        <v>48</v>
      </c>
      <c r="T421">
        <v>2097</v>
      </c>
      <c r="U421">
        <v>16734</v>
      </c>
      <c r="V421">
        <v>4</v>
      </c>
      <c r="W421" t="s">
        <v>66</v>
      </c>
      <c r="X421" t="s">
        <v>43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 t="str">
        <f t="shared" si="13"/>
        <v>Experience</v>
      </c>
      <c r="AF421">
        <v>3</v>
      </c>
      <c r="AG421">
        <v>1</v>
      </c>
      <c r="AH421">
        <v>5</v>
      </c>
      <c r="AI421">
        <v>3</v>
      </c>
      <c r="AJ421">
        <v>1</v>
      </c>
      <c r="AK421">
        <v>4</v>
      </c>
    </row>
    <row r="422" spans="1:37">
      <c r="A422" s="7">
        <v>29</v>
      </c>
      <c r="B422" s="7" t="str">
        <f t="shared" si="12"/>
        <v>Under 30</v>
      </c>
      <c r="C422" s="7" t="s">
        <v>43</v>
      </c>
      <c r="D422" s="7" t="s">
        <v>63</v>
      </c>
      <c r="E422" s="7">
        <v>986</v>
      </c>
      <c r="F422" s="7" t="s">
        <v>45</v>
      </c>
      <c r="G422" s="7">
        <v>3</v>
      </c>
      <c r="H422" s="7">
        <v>4</v>
      </c>
      <c r="I422" s="7" t="s">
        <v>51</v>
      </c>
      <c r="J422" s="7">
        <v>1</v>
      </c>
      <c r="K422" s="7">
        <v>564</v>
      </c>
      <c r="L422" s="7">
        <v>2</v>
      </c>
      <c r="M422" s="7" t="s">
        <v>46</v>
      </c>
      <c r="N422" s="7">
        <v>93</v>
      </c>
      <c r="O422" s="7">
        <v>2</v>
      </c>
      <c r="P422" s="7">
        <v>3</v>
      </c>
      <c r="Q422" s="7" t="s">
        <v>58</v>
      </c>
      <c r="R422" s="7">
        <v>3</v>
      </c>
      <c r="S422" s="7" t="s">
        <v>48</v>
      </c>
      <c r="T422" s="7">
        <v>11935</v>
      </c>
      <c r="U422" s="7">
        <v>21526</v>
      </c>
      <c r="V422" s="7">
        <v>1</v>
      </c>
      <c r="W422" s="7" t="s">
        <v>66</v>
      </c>
      <c r="X422" s="7" t="s">
        <v>43</v>
      </c>
      <c r="Y422" s="7">
        <v>18</v>
      </c>
      <c r="Z422" s="7">
        <v>3</v>
      </c>
      <c r="AA422" s="7">
        <v>3</v>
      </c>
      <c r="AB422" s="7">
        <v>80</v>
      </c>
      <c r="AC422" s="7">
        <v>0</v>
      </c>
      <c r="AD422" s="7">
        <v>10</v>
      </c>
      <c r="AE422" s="7" t="str">
        <f t="shared" si="13"/>
        <v>Experience</v>
      </c>
      <c r="AF422" s="7">
        <v>2</v>
      </c>
      <c r="AG422" s="7">
        <v>3</v>
      </c>
      <c r="AH422" s="7">
        <v>10</v>
      </c>
      <c r="AI422" s="7">
        <v>2</v>
      </c>
      <c r="AJ422" s="7">
        <v>0</v>
      </c>
      <c r="AK422" s="7">
        <v>7</v>
      </c>
    </row>
    <row r="423" spans="1:37">
      <c r="A423">
        <v>29</v>
      </c>
      <c r="B423" t="str">
        <f t="shared" si="12"/>
        <v>Under 30</v>
      </c>
      <c r="C423" t="s">
        <v>35</v>
      </c>
      <c r="D423" t="s">
        <v>63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565</v>
      </c>
      <c r="L423">
        <v>3</v>
      </c>
      <c r="M423" t="s">
        <v>39</v>
      </c>
      <c r="N423">
        <v>71</v>
      </c>
      <c r="O423">
        <v>2</v>
      </c>
      <c r="P423">
        <v>1</v>
      </c>
      <c r="Q423" t="s">
        <v>47</v>
      </c>
      <c r="R423">
        <v>2</v>
      </c>
      <c r="S423" t="s">
        <v>48</v>
      </c>
      <c r="T423">
        <v>2546</v>
      </c>
      <c r="U423">
        <v>18300</v>
      </c>
      <c r="V423">
        <v>5</v>
      </c>
      <c r="W423" t="s">
        <v>66</v>
      </c>
      <c r="X423" t="s">
        <v>43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 t="str">
        <f t="shared" si="13"/>
        <v>Experience</v>
      </c>
      <c r="AF423">
        <v>2</v>
      </c>
      <c r="AG423">
        <v>4</v>
      </c>
      <c r="AH423">
        <v>2</v>
      </c>
      <c r="AI423">
        <v>2</v>
      </c>
      <c r="AJ423">
        <v>1</v>
      </c>
      <c r="AK423">
        <v>1</v>
      </c>
    </row>
    <row r="424" spans="1:37">
      <c r="A424" s="7">
        <v>19</v>
      </c>
      <c r="B424" s="7" t="str">
        <f t="shared" si="12"/>
        <v>Under 30</v>
      </c>
      <c r="C424" s="7" t="s">
        <v>35</v>
      </c>
      <c r="D424" s="7" t="s">
        <v>63</v>
      </c>
      <c r="E424" s="7">
        <v>489</v>
      </c>
      <c r="F424" s="7" t="s">
        <v>61</v>
      </c>
      <c r="G424" s="7">
        <v>2</v>
      </c>
      <c r="H424" s="7">
        <v>2</v>
      </c>
      <c r="I424" s="7" t="s">
        <v>60</v>
      </c>
      <c r="J424" s="7">
        <v>1</v>
      </c>
      <c r="K424" s="7">
        <v>566</v>
      </c>
      <c r="L424" s="7">
        <v>1</v>
      </c>
      <c r="M424" s="7" t="s">
        <v>46</v>
      </c>
      <c r="N424" s="7">
        <v>52</v>
      </c>
      <c r="O424" s="7">
        <v>2</v>
      </c>
      <c r="P424" s="7">
        <v>1</v>
      </c>
      <c r="Q424" s="7" t="s">
        <v>61</v>
      </c>
      <c r="R424" s="7">
        <v>4</v>
      </c>
      <c r="S424" s="7" t="s">
        <v>41</v>
      </c>
      <c r="T424" s="7">
        <v>2564</v>
      </c>
      <c r="U424" s="7">
        <v>18437</v>
      </c>
      <c r="V424" s="7">
        <v>1</v>
      </c>
      <c r="W424" s="7" t="s">
        <v>66</v>
      </c>
      <c r="X424" s="7" t="s">
        <v>43</v>
      </c>
      <c r="Y424" s="7">
        <v>12</v>
      </c>
      <c r="Z424" s="7">
        <v>3</v>
      </c>
      <c r="AA424" s="7">
        <v>3</v>
      </c>
      <c r="AB424" s="7">
        <v>80</v>
      </c>
      <c r="AC424" s="7">
        <v>0</v>
      </c>
      <c r="AD424" s="7">
        <v>1</v>
      </c>
      <c r="AE424" s="7" t="str">
        <f t="shared" si="13"/>
        <v>Slight Experience</v>
      </c>
      <c r="AF424" s="7">
        <v>3</v>
      </c>
      <c r="AG424" s="7">
        <v>4</v>
      </c>
      <c r="AH424" s="7">
        <v>1</v>
      </c>
      <c r="AI424" s="7">
        <v>0</v>
      </c>
      <c r="AJ424" s="7">
        <v>0</v>
      </c>
      <c r="AK424" s="7">
        <v>0</v>
      </c>
    </row>
    <row r="425" spans="1:37">
      <c r="A425">
        <v>30</v>
      </c>
      <c r="B425" t="str">
        <f t="shared" si="12"/>
        <v>BtW 30-40</v>
      </c>
      <c r="C425" t="s">
        <v>43</v>
      </c>
      <c r="D425" t="s">
        <v>65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567</v>
      </c>
      <c r="L425">
        <v>3</v>
      </c>
      <c r="M425" t="s">
        <v>39</v>
      </c>
      <c r="N425">
        <v>69</v>
      </c>
      <c r="O425">
        <v>3</v>
      </c>
      <c r="P425">
        <v>3</v>
      </c>
      <c r="Q425" t="s">
        <v>40</v>
      </c>
      <c r="R425">
        <v>1</v>
      </c>
      <c r="S425" t="s">
        <v>48</v>
      </c>
      <c r="T425">
        <v>8412</v>
      </c>
      <c r="U425">
        <v>2890</v>
      </c>
      <c r="V425">
        <v>0</v>
      </c>
      <c r="W425" t="s">
        <v>66</v>
      </c>
      <c r="X425" t="s">
        <v>43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 t="str">
        <f t="shared" si="13"/>
        <v>Experience</v>
      </c>
      <c r="AF425">
        <v>3</v>
      </c>
      <c r="AG425">
        <v>3</v>
      </c>
      <c r="AH425">
        <v>9</v>
      </c>
      <c r="AI425">
        <v>8</v>
      </c>
      <c r="AJ425">
        <v>7</v>
      </c>
      <c r="AK425">
        <v>8</v>
      </c>
    </row>
    <row r="426" spans="1:37">
      <c r="A426" s="7">
        <v>57</v>
      </c>
      <c r="B426" s="7" t="str">
        <f t="shared" si="12"/>
        <v>Over 40</v>
      </c>
      <c r="C426" s="7" t="s">
        <v>43</v>
      </c>
      <c r="D426" s="7" t="s">
        <v>63</v>
      </c>
      <c r="E426" s="7">
        <v>210</v>
      </c>
      <c r="F426" s="7" t="s">
        <v>37</v>
      </c>
      <c r="G426" s="7">
        <v>29</v>
      </c>
      <c r="H426" s="7">
        <v>3</v>
      </c>
      <c r="I426" s="7" t="s">
        <v>59</v>
      </c>
      <c r="J426" s="7">
        <v>1</v>
      </c>
      <c r="K426" s="7">
        <v>568</v>
      </c>
      <c r="L426" s="7">
        <v>1</v>
      </c>
      <c r="M426" s="7" t="s">
        <v>46</v>
      </c>
      <c r="N426" s="7">
        <v>56</v>
      </c>
      <c r="O426" s="7">
        <v>2</v>
      </c>
      <c r="P426" s="7">
        <v>4</v>
      </c>
      <c r="Q426" s="7" t="s">
        <v>56</v>
      </c>
      <c r="R426" s="7">
        <v>4</v>
      </c>
      <c r="S426" s="7" t="s">
        <v>52</v>
      </c>
      <c r="T426" s="7">
        <v>14118</v>
      </c>
      <c r="U426" s="7">
        <v>22102</v>
      </c>
      <c r="V426" s="7">
        <v>3</v>
      </c>
      <c r="W426" s="7" t="s">
        <v>66</v>
      </c>
      <c r="X426" s="7" t="s">
        <v>43</v>
      </c>
      <c r="Y426" s="7">
        <v>12</v>
      </c>
      <c r="Z426" s="7">
        <v>3</v>
      </c>
      <c r="AA426" s="7">
        <v>3</v>
      </c>
      <c r="AB426" s="7">
        <v>80</v>
      </c>
      <c r="AC426" s="7">
        <v>1</v>
      </c>
      <c r="AD426" s="7">
        <v>32</v>
      </c>
      <c r="AE426" s="7" t="str">
        <f t="shared" si="13"/>
        <v>Good Experience</v>
      </c>
      <c r="AF426" s="7">
        <v>3</v>
      </c>
      <c r="AG426" s="7">
        <v>2</v>
      </c>
      <c r="AH426" s="7">
        <v>1</v>
      </c>
      <c r="AI426" s="7">
        <v>0</v>
      </c>
      <c r="AJ426" s="7">
        <v>0</v>
      </c>
      <c r="AK426" s="7">
        <v>0</v>
      </c>
    </row>
    <row r="427" spans="1:37">
      <c r="A427">
        <v>50</v>
      </c>
      <c r="B427" t="str">
        <f t="shared" si="12"/>
        <v>Over 40</v>
      </c>
      <c r="C427" t="s">
        <v>43</v>
      </c>
      <c r="D427" t="s">
        <v>63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569</v>
      </c>
      <c r="L427">
        <v>2</v>
      </c>
      <c r="M427" t="s">
        <v>46</v>
      </c>
      <c r="N427">
        <v>88</v>
      </c>
      <c r="O427">
        <v>2</v>
      </c>
      <c r="P427">
        <v>4</v>
      </c>
      <c r="Q427" t="s">
        <v>56</v>
      </c>
      <c r="R427">
        <v>3</v>
      </c>
      <c r="S427" t="s">
        <v>48</v>
      </c>
      <c r="T427">
        <v>17046</v>
      </c>
      <c r="U427">
        <v>9314</v>
      </c>
      <c r="V427">
        <v>0</v>
      </c>
      <c r="W427" t="s">
        <v>66</v>
      </c>
      <c r="X427" t="s">
        <v>43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 t="str">
        <f t="shared" si="13"/>
        <v>Good Experience</v>
      </c>
      <c r="AF427">
        <v>2</v>
      </c>
      <c r="AG427">
        <v>3</v>
      </c>
      <c r="AH427">
        <v>27</v>
      </c>
      <c r="AI427">
        <v>10</v>
      </c>
      <c r="AJ427">
        <v>15</v>
      </c>
      <c r="AK427">
        <v>7</v>
      </c>
    </row>
    <row r="428" spans="1:37">
      <c r="A428" s="7">
        <v>30</v>
      </c>
      <c r="B428" s="7" t="str">
        <f t="shared" si="12"/>
        <v>BtW 30-40</v>
      </c>
      <c r="C428" s="7" t="s">
        <v>43</v>
      </c>
      <c r="D428" s="7" t="s">
        <v>65</v>
      </c>
      <c r="E428" s="7">
        <v>1116</v>
      </c>
      <c r="F428" s="7" t="s">
        <v>45</v>
      </c>
      <c r="G428" s="7">
        <v>2</v>
      </c>
      <c r="H428" s="7">
        <v>3</v>
      </c>
      <c r="I428" s="7" t="s">
        <v>51</v>
      </c>
      <c r="J428" s="7">
        <v>1</v>
      </c>
      <c r="K428" s="7">
        <v>571</v>
      </c>
      <c r="L428" s="7">
        <v>3</v>
      </c>
      <c r="M428" s="7" t="s">
        <v>39</v>
      </c>
      <c r="N428" s="7">
        <v>49</v>
      </c>
      <c r="O428" s="7">
        <v>3</v>
      </c>
      <c r="P428" s="7">
        <v>1</v>
      </c>
      <c r="Q428" s="7" t="s">
        <v>50</v>
      </c>
      <c r="R428" s="7">
        <v>4</v>
      </c>
      <c r="S428" s="7" t="s">
        <v>41</v>
      </c>
      <c r="T428" s="7">
        <v>2564</v>
      </c>
      <c r="U428" s="7">
        <v>7181</v>
      </c>
      <c r="V428" s="7">
        <v>0</v>
      </c>
      <c r="W428" s="7" t="s">
        <v>66</v>
      </c>
      <c r="X428" s="7" t="s">
        <v>43</v>
      </c>
      <c r="Y428" s="7">
        <v>14</v>
      </c>
      <c r="Z428" s="7">
        <v>3</v>
      </c>
      <c r="AA428" s="7">
        <v>3</v>
      </c>
      <c r="AB428" s="7">
        <v>80</v>
      </c>
      <c r="AC428" s="7">
        <v>0</v>
      </c>
      <c r="AD428" s="7">
        <v>12</v>
      </c>
      <c r="AE428" s="7" t="str">
        <f t="shared" si="13"/>
        <v>Good Experience</v>
      </c>
      <c r="AF428" s="7">
        <v>2</v>
      </c>
      <c r="AG428" s="7">
        <v>2</v>
      </c>
      <c r="AH428" s="7">
        <v>11</v>
      </c>
      <c r="AI428" s="7">
        <v>7</v>
      </c>
      <c r="AJ428" s="7">
        <v>6</v>
      </c>
      <c r="AK428" s="7">
        <v>7</v>
      </c>
    </row>
    <row r="429" spans="1:37">
      <c r="A429">
        <v>60</v>
      </c>
      <c r="B429" t="str">
        <f t="shared" si="12"/>
        <v>Over 40</v>
      </c>
      <c r="C429" t="s">
        <v>43</v>
      </c>
      <c r="D429" t="s">
        <v>64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573</v>
      </c>
      <c r="L429">
        <v>3</v>
      </c>
      <c r="M429" t="s">
        <v>39</v>
      </c>
      <c r="N429">
        <v>80</v>
      </c>
      <c r="O429">
        <v>2</v>
      </c>
      <c r="P429">
        <v>3</v>
      </c>
      <c r="Q429" t="s">
        <v>40</v>
      </c>
      <c r="R429">
        <v>1</v>
      </c>
      <c r="S429" t="s">
        <v>48</v>
      </c>
      <c r="T429">
        <v>10266</v>
      </c>
      <c r="U429">
        <v>2845</v>
      </c>
      <c r="V429">
        <v>4</v>
      </c>
      <c r="W429" t="s">
        <v>66</v>
      </c>
      <c r="X429" t="s">
        <v>43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 t="str">
        <f t="shared" si="13"/>
        <v>Good Experience</v>
      </c>
      <c r="AF429">
        <v>5</v>
      </c>
      <c r="AG429">
        <v>4</v>
      </c>
      <c r="AH429">
        <v>18</v>
      </c>
      <c r="AI429">
        <v>13</v>
      </c>
      <c r="AJ429">
        <v>13</v>
      </c>
      <c r="AK429">
        <v>11</v>
      </c>
    </row>
    <row r="430" spans="1:37">
      <c r="A430" s="7">
        <v>47</v>
      </c>
      <c r="B430" s="7" t="str">
        <f t="shared" si="12"/>
        <v>Over 40</v>
      </c>
      <c r="C430" s="7" t="s">
        <v>43</v>
      </c>
      <c r="D430" s="7" t="s">
        <v>63</v>
      </c>
      <c r="E430" s="7">
        <v>983</v>
      </c>
      <c r="F430" s="7" t="s">
        <v>45</v>
      </c>
      <c r="G430" s="7">
        <v>2</v>
      </c>
      <c r="H430" s="7">
        <v>2</v>
      </c>
      <c r="I430" s="7" t="s">
        <v>51</v>
      </c>
      <c r="J430" s="7">
        <v>1</v>
      </c>
      <c r="K430" s="7">
        <v>574</v>
      </c>
      <c r="L430" s="7">
        <v>1</v>
      </c>
      <c r="M430" s="7" t="s">
        <v>39</v>
      </c>
      <c r="N430" s="7">
        <v>65</v>
      </c>
      <c r="O430" s="7">
        <v>3</v>
      </c>
      <c r="P430" s="7">
        <v>2</v>
      </c>
      <c r="Q430" s="7" t="s">
        <v>53</v>
      </c>
      <c r="R430" s="7">
        <v>4</v>
      </c>
      <c r="S430" s="7" t="s">
        <v>52</v>
      </c>
      <c r="T430" s="7">
        <v>5070</v>
      </c>
      <c r="U430" s="7">
        <v>7389</v>
      </c>
      <c r="V430" s="7">
        <v>5</v>
      </c>
      <c r="W430" s="7" t="s">
        <v>66</v>
      </c>
      <c r="X430" s="7" t="s">
        <v>43</v>
      </c>
      <c r="Y430" s="7">
        <v>13</v>
      </c>
      <c r="Z430" s="7">
        <v>3</v>
      </c>
      <c r="AA430" s="7">
        <v>3</v>
      </c>
      <c r="AB430" s="7">
        <v>80</v>
      </c>
      <c r="AC430" s="7">
        <v>3</v>
      </c>
      <c r="AD430" s="7">
        <v>20</v>
      </c>
      <c r="AE430" s="7" t="str">
        <f t="shared" si="13"/>
        <v>Good Experience</v>
      </c>
      <c r="AF430" s="7">
        <v>2</v>
      </c>
      <c r="AG430" s="7">
        <v>3</v>
      </c>
      <c r="AH430" s="7">
        <v>5</v>
      </c>
      <c r="AI430" s="7">
        <v>0</v>
      </c>
      <c r="AJ430" s="7">
        <v>0</v>
      </c>
      <c r="AK430" s="7">
        <v>4</v>
      </c>
    </row>
    <row r="431" spans="1:37">
      <c r="A431">
        <v>46</v>
      </c>
      <c r="B431" t="str">
        <f t="shared" si="12"/>
        <v>Over 40</v>
      </c>
      <c r="C431" t="s">
        <v>43</v>
      </c>
      <c r="D431" t="s">
        <v>63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575</v>
      </c>
      <c r="L431">
        <v>1</v>
      </c>
      <c r="M431" t="s">
        <v>46</v>
      </c>
      <c r="N431">
        <v>51</v>
      </c>
      <c r="O431">
        <v>3</v>
      </c>
      <c r="P431">
        <v>4</v>
      </c>
      <c r="Q431" t="s">
        <v>58</v>
      </c>
      <c r="R431">
        <v>3</v>
      </c>
      <c r="S431" t="s">
        <v>48</v>
      </c>
      <c r="T431">
        <v>17861</v>
      </c>
      <c r="U431">
        <v>2288</v>
      </c>
      <c r="V431">
        <v>6</v>
      </c>
      <c r="W431" t="s">
        <v>66</v>
      </c>
      <c r="X431" t="s">
        <v>43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 t="str">
        <f t="shared" si="13"/>
        <v>Good Experience</v>
      </c>
      <c r="AF431">
        <v>2</v>
      </c>
      <c r="AG431">
        <v>1</v>
      </c>
      <c r="AH431">
        <v>3</v>
      </c>
      <c r="AI431">
        <v>2</v>
      </c>
      <c r="AJ431">
        <v>0</v>
      </c>
      <c r="AK431">
        <v>1</v>
      </c>
    </row>
    <row r="432" spans="1:37">
      <c r="A432" s="7">
        <v>35</v>
      </c>
      <c r="B432" s="7" t="str">
        <f t="shared" si="12"/>
        <v>BtW 30-40</v>
      </c>
      <c r="C432" s="7" t="s">
        <v>43</v>
      </c>
      <c r="D432" s="7" t="s">
        <v>63</v>
      </c>
      <c r="E432" s="7">
        <v>144</v>
      </c>
      <c r="F432" s="7" t="s">
        <v>45</v>
      </c>
      <c r="G432" s="7">
        <v>22</v>
      </c>
      <c r="H432" s="7">
        <v>3</v>
      </c>
      <c r="I432" s="7" t="s">
        <v>38</v>
      </c>
      <c r="J432" s="7">
        <v>1</v>
      </c>
      <c r="K432" s="7">
        <v>577</v>
      </c>
      <c r="L432" s="7">
        <v>4</v>
      </c>
      <c r="M432" s="7" t="s">
        <v>46</v>
      </c>
      <c r="N432" s="7">
        <v>46</v>
      </c>
      <c r="O432" s="7">
        <v>1</v>
      </c>
      <c r="P432" s="7">
        <v>1</v>
      </c>
      <c r="Q432" s="7" t="s">
        <v>50</v>
      </c>
      <c r="R432" s="7">
        <v>3</v>
      </c>
      <c r="S432" s="7" t="s">
        <v>41</v>
      </c>
      <c r="T432" s="7">
        <v>4230</v>
      </c>
      <c r="U432" s="7">
        <v>19225</v>
      </c>
      <c r="V432" s="7">
        <v>0</v>
      </c>
      <c r="W432" s="7" t="s">
        <v>66</v>
      </c>
      <c r="X432" s="7" t="s">
        <v>43</v>
      </c>
      <c r="Y432" s="7">
        <v>15</v>
      </c>
      <c r="Z432" s="7">
        <v>3</v>
      </c>
      <c r="AA432" s="7">
        <v>3</v>
      </c>
      <c r="AB432" s="7">
        <v>80</v>
      </c>
      <c r="AC432" s="7">
        <v>0</v>
      </c>
      <c r="AD432" s="7">
        <v>6</v>
      </c>
      <c r="AE432" s="7" t="str">
        <f t="shared" si="13"/>
        <v>Experience</v>
      </c>
      <c r="AF432" s="7">
        <v>2</v>
      </c>
      <c r="AG432" s="7">
        <v>3</v>
      </c>
      <c r="AH432" s="7">
        <v>5</v>
      </c>
      <c r="AI432" s="7">
        <v>4</v>
      </c>
      <c r="AJ432" s="7">
        <v>4</v>
      </c>
      <c r="AK432" s="7">
        <v>3</v>
      </c>
    </row>
    <row r="433" spans="1:37">
      <c r="A433">
        <v>54</v>
      </c>
      <c r="B433" t="str">
        <f t="shared" si="12"/>
        <v>Over 40</v>
      </c>
      <c r="C433" t="s">
        <v>43</v>
      </c>
      <c r="D433" t="s">
        <v>63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578</v>
      </c>
      <c r="L433">
        <v>3</v>
      </c>
      <c r="M433" t="s">
        <v>39</v>
      </c>
      <c r="N433">
        <v>42</v>
      </c>
      <c r="O433">
        <v>3</v>
      </c>
      <c r="P433">
        <v>2</v>
      </c>
      <c r="Q433" t="s">
        <v>50</v>
      </c>
      <c r="R433">
        <v>3</v>
      </c>
      <c r="S433" t="s">
        <v>41</v>
      </c>
      <c r="T433">
        <v>3780</v>
      </c>
      <c r="U433">
        <v>23428</v>
      </c>
      <c r="V433">
        <v>7</v>
      </c>
      <c r="W433" t="s">
        <v>66</v>
      </c>
      <c r="X433" t="s">
        <v>43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 t="str">
        <f t="shared" si="13"/>
        <v>Good Experience</v>
      </c>
      <c r="AF433">
        <v>3</v>
      </c>
      <c r="AG433">
        <v>3</v>
      </c>
      <c r="AH433">
        <v>1</v>
      </c>
      <c r="AI433">
        <v>0</v>
      </c>
      <c r="AJ433">
        <v>0</v>
      </c>
      <c r="AK433">
        <v>0</v>
      </c>
    </row>
    <row r="434" spans="1:37">
      <c r="A434" s="7">
        <v>34</v>
      </c>
      <c r="B434" s="7" t="str">
        <f t="shared" si="12"/>
        <v>BtW 30-40</v>
      </c>
      <c r="C434" s="7" t="s">
        <v>43</v>
      </c>
      <c r="D434" s="7" t="s">
        <v>63</v>
      </c>
      <c r="E434" s="7">
        <v>1303</v>
      </c>
      <c r="F434" s="7" t="s">
        <v>45</v>
      </c>
      <c r="G434" s="7">
        <v>2</v>
      </c>
      <c r="H434" s="7">
        <v>4</v>
      </c>
      <c r="I434" s="7" t="s">
        <v>38</v>
      </c>
      <c r="J434" s="7">
        <v>1</v>
      </c>
      <c r="K434" s="7">
        <v>579</v>
      </c>
      <c r="L434" s="7">
        <v>4</v>
      </c>
      <c r="M434" s="7" t="s">
        <v>46</v>
      </c>
      <c r="N434" s="7">
        <v>62</v>
      </c>
      <c r="O434" s="7">
        <v>2</v>
      </c>
      <c r="P434" s="7">
        <v>1</v>
      </c>
      <c r="Q434" s="7" t="s">
        <v>47</v>
      </c>
      <c r="R434" s="7">
        <v>3</v>
      </c>
      <c r="S434" s="7" t="s">
        <v>52</v>
      </c>
      <c r="T434" s="7">
        <v>2768</v>
      </c>
      <c r="U434" s="7">
        <v>8416</v>
      </c>
      <c r="V434" s="7">
        <v>3</v>
      </c>
      <c r="W434" s="7" t="s">
        <v>66</v>
      </c>
      <c r="X434" s="7" t="s">
        <v>43</v>
      </c>
      <c r="Y434" s="7">
        <v>12</v>
      </c>
      <c r="Z434" s="7">
        <v>3</v>
      </c>
      <c r="AA434" s="7">
        <v>3</v>
      </c>
      <c r="AB434" s="7">
        <v>80</v>
      </c>
      <c r="AC434" s="7">
        <v>1</v>
      </c>
      <c r="AD434" s="7">
        <v>14</v>
      </c>
      <c r="AE434" s="7" t="str">
        <f t="shared" si="13"/>
        <v>Good Experience</v>
      </c>
      <c r="AF434" s="7">
        <v>3</v>
      </c>
      <c r="AG434" s="7">
        <v>3</v>
      </c>
      <c r="AH434" s="7">
        <v>7</v>
      </c>
      <c r="AI434" s="7">
        <v>3</v>
      </c>
      <c r="AJ434" s="7">
        <v>5</v>
      </c>
      <c r="AK434" s="7">
        <v>7</v>
      </c>
    </row>
    <row r="435" spans="1:37">
      <c r="A435">
        <v>46</v>
      </c>
      <c r="B435" t="str">
        <f t="shared" si="12"/>
        <v>Over 40</v>
      </c>
      <c r="C435" t="s">
        <v>43</v>
      </c>
      <c r="D435" t="s">
        <v>63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580</v>
      </c>
      <c r="L435">
        <v>3</v>
      </c>
      <c r="M435" t="s">
        <v>39</v>
      </c>
      <c r="N435">
        <v>94</v>
      </c>
      <c r="O435">
        <v>2</v>
      </c>
      <c r="P435">
        <v>3</v>
      </c>
      <c r="Q435" t="s">
        <v>40</v>
      </c>
      <c r="R435">
        <v>4</v>
      </c>
      <c r="S435" t="s">
        <v>48</v>
      </c>
      <c r="T435">
        <v>9071</v>
      </c>
      <c r="U435">
        <v>11563</v>
      </c>
      <c r="V435">
        <v>2</v>
      </c>
      <c r="W435" t="s">
        <v>66</v>
      </c>
      <c r="X435" t="s">
        <v>35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 t="str">
        <f t="shared" si="13"/>
        <v>Good Experience</v>
      </c>
      <c r="AF435">
        <v>3</v>
      </c>
      <c r="AG435">
        <v>3</v>
      </c>
      <c r="AH435">
        <v>3</v>
      </c>
      <c r="AI435">
        <v>2</v>
      </c>
      <c r="AJ435">
        <v>1</v>
      </c>
      <c r="AK435">
        <v>2</v>
      </c>
    </row>
    <row r="436" spans="1:37">
      <c r="A436" s="7">
        <v>31</v>
      </c>
      <c r="B436" s="7" t="str">
        <f t="shared" si="12"/>
        <v>BtW 30-40</v>
      </c>
      <c r="C436" s="7" t="s">
        <v>43</v>
      </c>
      <c r="D436" s="7" t="s">
        <v>63</v>
      </c>
      <c r="E436" s="7">
        <v>1274</v>
      </c>
      <c r="F436" s="7" t="s">
        <v>45</v>
      </c>
      <c r="G436" s="7">
        <v>9</v>
      </c>
      <c r="H436" s="7">
        <v>1</v>
      </c>
      <c r="I436" s="7" t="s">
        <v>38</v>
      </c>
      <c r="J436" s="7">
        <v>1</v>
      </c>
      <c r="K436" s="7">
        <v>581</v>
      </c>
      <c r="L436" s="7">
        <v>3</v>
      </c>
      <c r="M436" s="7" t="s">
        <v>46</v>
      </c>
      <c r="N436" s="7">
        <v>33</v>
      </c>
      <c r="O436" s="7">
        <v>3</v>
      </c>
      <c r="P436" s="7">
        <v>3</v>
      </c>
      <c r="Q436" s="7" t="s">
        <v>53</v>
      </c>
      <c r="R436" s="7">
        <v>2</v>
      </c>
      <c r="S436" s="7" t="s">
        <v>52</v>
      </c>
      <c r="T436" s="7">
        <v>10648</v>
      </c>
      <c r="U436" s="7">
        <v>14394</v>
      </c>
      <c r="V436" s="7">
        <v>1</v>
      </c>
      <c r="W436" s="7" t="s">
        <v>66</v>
      </c>
      <c r="X436" s="7" t="s">
        <v>43</v>
      </c>
      <c r="Y436" s="7">
        <v>25</v>
      </c>
      <c r="Z436" s="7">
        <v>4</v>
      </c>
      <c r="AA436" s="7">
        <v>4</v>
      </c>
      <c r="AB436" s="7">
        <v>80</v>
      </c>
      <c r="AC436" s="7">
        <v>1</v>
      </c>
      <c r="AD436" s="7">
        <v>13</v>
      </c>
      <c r="AE436" s="7" t="str">
        <f t="shared" si="13"/>
        <v>Good Experience</v>
      </c>
      <c r="AF436" s="7">
        <v>6</v>
      </c>
      <c r="AG436" s="7">
        <v>4</v>
      </c>
      <c r="AH436" s="7">
        <v>13</v>
      </c>
      <c r="AI436" s="7">
        <v>8</v>
      </c>
      <c r="AJ436" s="7">
        <v>0</v>
      </c>
      <c r="AK436" s="7">
        <v>8</v>
      </c>
    </row>
    <row r="437" spans="1:37">
      <c r="A437">
        <v>33</v>
      </c>
      <c r="B437" t="str">
        <f t="shared" si="12"/>
        <v>BtW 30-40</v>
      </c>
      <c r="C437" t="s">
        <v>35</v>
      </c>
      <c r="D437" t="s">
        <v>63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582</v>
      </c>
      <c r="L437">
        <v>2</v>
      </c>
      <c r="M437" t="s">
        <v>46</v>
      </c>
      <c r="N437">
        <v>56</v>
      </c>
      <c r="O437">
        <v>3</v>
      </c>
      <c r="P437">
        <v>3</v>
      </c>
      <c r="Q437" t="s">
        <v>56</v>
      </c>
      <c r="R437">
        <v>3</v>
      </c>
      <c r="S437" t="s">
        <v>48</v>
      </c>
      <c r="T437">
        <v>13610</v>
      </c>
      <c r="U437">
        <v>24619</v>
      </c>
      <c r="V437">
        <v>7</v>
      </c>
      <c r="W437" t="s">
        <v>66</v>
      </c>
      <c r="X437" t="s">
        <v>35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 t="str">
        <f t="shared" si="13"/>
        <v>Good Experience</v>
      </c>
      <c r="AF437">
        <v>2</v>
      </c>
      <c r="AG437">
        <v>4</v>
      </c>
      <c r="AH437">
        <v>7</v>
      </c>
      <c r="AI437">
        <v>6</v>
      </c>
      <c r="AJ437">
        <v>7</v>
      </c>
      <c r="AK437">
        <v>7</v>
      </c>
    </row>
    <row r="438" spans="1:37">
      <c r="A438" s="7">
        <v>33</v>
      </c>
      <c r="B438" s="7" t="str">
        <f t="shared" si="12"/>
        <v>BtW 30-40</v>
      </c>
      <c r="C438" s="7" t="s">
        <v>35</v>
      </c>
      <c r="D438" s="7" t="s">
        <v>63</v>
      </c>
      <c r="E438" s="7">
        <v>587</v>
      </c>
      <c r="F438" s="7" t="s">
        <v>45</v>
      </c>
      <c r="G438" s="7">
        <v>10</v>
      </c>
      <c r="H438" s="7">
        <v>1</v>
      </c>
      <c r="I438" s="7" t="s">
        <v>51</v>
      </c>
      <c r="J438" s="7">
        <v>1</v>
      </c>
      <c r="K438" s="7">
        <v>584</v>
      </c>
      <c r="L438" s="7">
        <v>1</v>
      </c>
      <c r="M438" s="7" t="s">
        <v>46</v>
      </c>
      <c r="N438" s="7">
        <v>38</v>
      </c>
      <c r="O438" s="7">
        <v>1</v>
      </c>
      <c r="P438" s="7">
        <v>1</v>
      </c>
      <c r="Q438" s="7" t="s">
        <v>50</v>
      </c>
      <c r="R438" s="7">
        <v>4</v>
      </c>
      <c r="S438" s="7" t="s">
        <v>52</v>
      </c>
      <c r="T438" s="7">
        <v>3408</v>
      </c>
      <c r="U438" s="7">
        <v>6705</v>
      </c>
      <c r="V438" s="7">
        <v>7</v>
      </c>
      <c r="W438" s="7" t="s">
        <v>66</v>
      </c>
      <c r="X438" s="7" t="s">
        <v>43</v>
      </c>
      <c r="Y438" s="7">
        <v>13</v>
      </c>
      <c r="Z438" s="7">
        <v>3</v>
      </c>
      <c r="AA438" s="7">
        <v>1</v>
      </c>
      <c r="AB438" s="7">
        <v>80</v>
      </c>
      <c r="AC438" s="7">
        <v>3</v>
      </c>
      <c r="AD438" s="7">
        <v>8</v>
      </c>
      <c r="AE438" s="7" t="str">
        <f t="shared" si="13"/>
        <v>Experience</v>
      </c>
      <c r="AF438" s="7">
        <v>2</v>
      </c>
      <c r="AG438" s="7">
        <v>3</v>
      </c>
      <c r="AH438" s="7">
        <v>4</v>
      </c>
      <c r="AI438" s="7">
        <v>3</v>
      </c>
      <c r="AJ438" s="7">
        <v>1</v>
      </c>
      <c r="AK438" s="7">
        <v>3</v>
      </c>
    </row>
    <row r="439" spans="1:37">
      <c r="A439">
        <v>30</v>
      </c>
      <c r="B439" t="str">
        <f t="shared" si="12"/>
        <v>BtW 30-40</v>
      </c>
      <c r="C439" t="s">
        <v>43</v>
      </c>
      <c r="D439" t="s">
        <v>63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585</v>
      </c>
      <c r="L439">
        <v>4</v>
      </c>
      <c r="M439" t="s">
        <v>46</v>
      </c>
      <c r="N439">
        <v>57</v>
      </c>
      <c r="O439">
        <v>3</v>
      </c>
      <c r="P439">
        <v>1</v>
      </c>
      <c r="Q439" t="s">
        <v>57</v>
      </c>
      <c r="R439">
        <v>2</v>
      </c>
      <c r="S439" t="s">
        <v>41</v>
      </c>
      <c r="T439">
        <v>2983</v>
      </c>
      <c r="U439">
        <v>18398</v>
      </c>
      <c r="V439">
        <v>0</v>
      </c>
      <c r="W439" t="s">
        <v>66</v>
      </c>
      <c r="X439" t="s">
        <v>43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 t="str">
        <f t="shared" si="13"/>
        <v>Slight Experience</v>
      </c>
      <c r="AF439">
        <v>3</v>
      </c>
      <c r="AG439">
        <v>3</v>
      </c>
      <c r="AH439">
        <v>3</v>
      </c>
      <c r="AI439">
        <v>2</v>
      </c>
      <c r="AJ439">
        <v>1</v>
      </c>
      <c r="AK439">
        <v>2</v>
      </c>
    </row>
    <row r="440" spans="1:37">
      <c r="A440" s="7">
        <v>35</v>
      </c>
      <c r="B440" s="7" t="str">
        <f t="shared" si="12"/>
        <v>BtW 30-40</v>
      </c>
      <c r="C440" s="7" t="s">
        <v>43</v>
      </c>
      <c r="D440" s="7" t="s">
        <v>63</v>
      </c>
      <c r="E440" s="7">
        <v>1276</v>
      </c>
      <c r="F440" s="7" t="s">
        <v>45</v>
      </c>
      <c r="G440" s="7">
        <v>16</v>
      </c>
      <c r="H440" s="7">
        <v>3</v>
      </c>
      <c r="I440" s="7" t="s">
        <v>38</v>
      </c>
      <c r="J440" s="7">
        <v>1</v>
      </c>
      <c r="K440" s="7">
        <v>586</v>
      </c>
      <c r="L440" s="7">
        <v>4</v>
      </c>
      <c r="M440" s="7" t="s">
        <v>46</v>
      </c>
      <c r="N440" s="7">
        <v>72</v>
      </c>
      <c r="O440" s="7">
        <v>3</v>
      </c>
      <c r="P440" s="7">
        <v>3</v>
      </c>
      <c r="Q440" s="7" t="s">
        <v>54</v>
      </c>
      <c r="R440" s="7">
        <v>3</v>
      </c>
      <c r="S440" s="7" t="s">
        <v>48</v>
      </c>
      <c r="T440" s="7">
        <v>7632</v>
      </c>
      <c r="U440" s="7">
        <v>14295</v>
      </c>
      <c r="V440" s="7">
        <v>4</v>
      </c>
      <c r="W440" s="7" t="s">
        <v>66</v>
      </c>
      <c r="X440" s="7" t="s">
        <v>35</v>
      </c>
      <c r="Y440" s="7">
        <v>12</v>
      </c>
      <c r="Z440" s="7">
        <v>3</v>
      </c>
      <c r="AA440" s="7">
        <v>3</v>
      </c>
      <c r="AB440" s="7">
        <v>80</v>
      </c>
      <c r="AC440" s="7">
        <v>0</v>
      </c>
      <c r="AD440" s="7">
        <v>10</v>
      </c>
      <c r="AE440" s="7" t="str">
        <f t="shared" si="13"/>
        <v>Experience</v>
      </c>
      <c r="AF440" s="7">
        <v>2</v>
      </c>
      <c r="AG440" s="7">
        <v>3</v>
      </c>
      <c r="AH440" s="7">
        <v>8</v>
      </c>
      <c r="AI440" s="7">
        <v>7</v>
      </c>
      <c r="AJ440" s="7">
        <v>0</v>
      </c>
      <c r="AK440" s="7">
        <v>0</v>
      </c>
    </row>
    <row r="441" spans="1:37">
      <c r="A441">
        <v>31</v>
      </c>
      <c r="B441" t="str">
        <f t="shared" si="12"/>
        <v>BtW 30-40</v>
      </c>
      <c r="C441" t="s">
        <v>35</v>
      </c>
      <c r="D441" t="s">
        <v>64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587</v>
      </c>
      <c r="L441">
        <v>1</v>
      </c>
      <c r="M441" t="s">
        <v>46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48</v>
      </c>
      <c r="T441">
        <v>9824</v>
      </c>
      <c r="U441">
        <v>22908</v>
      </c>
      <c r="V441">
        <v>3</v>
      </c>
      <c r="W441" t="s">
        <v>66</v>
      </c>
      <c r="X441" t="s">
        <v>43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 t="str">
        <f t="shared" si="13"/>
        <v>Good Experience</v>
      </c>
      <c r="AF441">
        <v>2</v>
      </c>
      <c r="AG441">
        <v>3</v>
      </c>
      <c r="AH441">
        <v>1</v>
      </c>
      <c r="AI441">
        <v>0</v>
      </c>
      <c r="AJ441">
        <v>0</v>
      </c>
      <c r="AK441">
        <v>0</v>
      </c>
    </row>
    <row r="442" spans="1:37">
      <c r="A442" s="7">
        <v>34</v>
      </c>
      <c r="B442" s="7" t="str">
        <f t="shared" si="12"/>
        <v>BtW 30-40</v>
      </c>
      <c r="C442" s="7" t="s">
        <v>35</v>
      </c>
      <c r="D442" s="7" t="s">
        <v>64</v>
      </c>
      <c r="E442" s="7">
        <v>988</v>
      </c>
      <c r="F442" s="7" t="s">
        <v>61</v>
      </c>
      <c r="G442" s="7">
        <v>23</v>
      </c>
      <c r="H442" s="7">
        <v>3</v>
      </c>
      <c r="I442" s="7" t="s">
        <v>61</v>
      </c>
      <c r="J442" s="7">
        <v>1</v>
      </c>
      <c r="K442" s="7">
        <v>590</v>
      </c>
      <c r="L442" s="7">
        <v>2</v>
      </c>
      <c r="M442" s="7" t="s">
        <v>39</v>
      </c>
      <c r="N442" s="7">
        <v>43</v>
      </c>
      <c r="O442" s="7">
        <v>3</v>
      </c>
      <c r="P442" s="7">
        <v>3</v>
      </c>
      <c r="Q442" s="7" t="s">
        <v>61</v>
      </c>
      <c r="R442" s="7">
        <v>1</v>
      </c>
      <c r="S442" s="7" t="s">
        <v>52</v>
      </c>
      <c r="T442" s="7">
        <v>9950</v>
      </c>
      <c r="U442" s="7">
        <v>11533</v>
      </c>
      <c r="V442" s="7">
        <v>9</v>
      </c>
      <c r="W442" s="7" t="s">
        <v>66</v>
      </c>
      <c r="X442" s="7" t="s">
        <v>35</v>
      </c>
      <c r="Y442" s="7">
        <v>15</v>
      </c>
      <c r="Z442" s="7">
        <v>3</v>
      </c>
      <c r="AA442" s="7">
        <v>3</v>
      </c>
      <c r="AB442" s="7">
        <v>80</v>
      </c>
      <c r="AC442" s="7">
        <v>3</v>
      </c>
      <c r="AD442" s="7">
        <v>11</v>
      </c>
      <c r="AE442" s="7" t="str">
        <f t="shared" si="13"/>
        <v>Good Experience</v>
      </c>
      <c r="AF442" s="7">
        <v>2</v>
      </c>
      <c r="AG442" s="7">
        <v>3</v>
      </c>
      <c r="AH442" s="7">
        <v>3</v>
      </c>
      <c r="AI442" s="7">
        <v>2</v>
      </c>
      <c r="AJ442" s="7">
        <v>0</v>
      </c>
      <c r="AK442" s="7">
        <v>2</v>
      </c>
    </row>
    <row r="443" spans="1:37">
      <c r="A443">
        <v>42</v>
      </c>
      <c r="B443" t="str">
        <f t="shared" si="12"/>
        <v>Over 40</v>
      </c>
      <c r="C443" t="s">
        <v>43</v>
      </c>
      <c r="D443" t="s">
        <v>64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591</v>
      </c>
      <c r="L443">
        <v>2</v>
      </c>
      <c r="M443" t="s">
        <v>46</v>
      </c>
      <c r="N443">
        <v>97</v>
      </c>
      <c r="O443">
        <v>3</v>
      </c>
      <c r="P443">
        <v>1</v>
      </c>
      <c r="Q443" t="s">
        <v>50</v>
      </c>
      <c r="R443">
        <v>3</v>
      </c>
      <c r="S443" t="s">
        <v>48</v>
      </c>
      <c r="T443">
        <v>2093</v>
      </c>
      <c r="U443">
        <v>9260</v>
      </c>
      <c r="V443">
        <v>4</v>
      </c>
      <c r="W443" t="s">
        <v>66</v>
      </c>
      <c r="X443" t="s">
        <v>43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 t="str">
        <f t="shared" si="13"/>
        <v>Experience</v>
      </c>
      <c r="AF443">
        <v>4</v>
      </c>
      <c r="AG443">
        <v>3</v>
      </c>
      <c r="AH443">
        <v>2</v>
      </c>
      <c r="AI443">
        <v>2</v>
      </c>
      <c r="AJ443">
        <v>2</v>
      </c>
      <c r="AK443">
        <v>0</v>
      </c>
    </row>
    <row r="444" spans="1:37">
      <c r="A444" s="7">
        <v>36</v>
      </c>
      <c r="B444" s="7" t="str">
        <f t="shared" si="12"/>
        <v>BtW 30-40</v>
      </c>
      <c r="C444" s="7" t="s">
        <v>43</v>
      </c>
      <c r="D444" s="7" t="s">
        <v>65</v>
      </c>
      <c r="E444" s="7">
        <v>635</v>
      </c>
      <c r="F444" s="7" t="s">
        <v>37</v>
      </c>
      <c r="G444" s="7">
        <v>10</v>
      </c>
      <c r="H444" s="7">
        <v>4</v>
      </c>
      <c r="I444" s="7" t="s">
        <v>51</v>
      </c>
      <c r="J444" s="7">
        <v>1</v>
      </c>
      <c r="K444" s="7">
        <v>592</v>
      </c>
      <c r="L444" s="7">
        <v>2</v>
      </c>
      <c r="M444" s="7" t="s">
        <v>46</v>
      </c>
      <c r="N444" s="7">
        <v>32</v>
      </c>
      <c r="O444" s="7">
        <v>3</v>
      </c>
      <c r="P444" s="7">
        <v>3</v>
      </c>
      <c r="Q444" s="7" t="s">
        <v>40</v>
      </c>
      <c r="R444" s="7">
        <v>4</v>
      </c>
      <c r="S444" s="7" t="s">
        <v>41</v>
      </c>
      <c r="T444" s="7">
        <v>9980</v>
      </c>
      <c r="U444" s="7">
        <v>15318</v>
      </c>
      <c r="V444" s="7">
        <v>1</v>
      </c>
      <c r="W444" s="7" t="s">
        <v>66</v>
      </c>
      <c r="X444" s="7" t="s">
        <v>43</v>
      </c>
      <c r="Y444" s="7">
        <v>14</v>
      </c>
      <c r="Z444" s="7">
        <v>3</v>
      </c>
      <c r="AA444" s="7">
        <v>4</v>
      </c>
      <c r="AB444" s="7">
        <v>80</v>
      </c>
      <c r="AC444" s="7">
        <v>0</v>
      </c>
      <c r="AD444" s="7">
        <v>10</v>
      </c>
      <c r="AE444" s="7" t="str">
        <f t="shared" si="13"/>
        <v>Experience</v>
      </c>
      <c r="AF444" s="7">
        <v>3</v>
      </c>
      <c r="AG444" s="7">
        <v>2</v>
      </c>
      <c r="AH444" s="7">
        <v>10</v>
      </c>
      <c r="AI444" s="7">
        <v>3</v>
      </c>
      <c r="AJ444" s="7">
        <v>9</v>
      </c>
      <c r="AK444" s="7">
        <v>7</v>
      </c>
    </row>
    <row r="445" spans="1:37">
      <c r="A445">
        <v>22</v>
      </c>
      <c r="B445" t="str">
        <f t="shared" si="12"/>
        <v>Under 30</v>
      </c>
      <c r="C445" t="s">
        <v>35</v>
      </c>
      <c r="D445" t="s">
        <v>64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593</v>
      </c>
      <c r="L445">
        <v>3</v>
      </c>
      <c r="M445" t="s">
        <v>46</v>
      </c>
      <c r="N445">
        <v>99</v>
      </c>
      <c r="O445">
        <v>2</v>
      </c>
      <c r="P445">
        <v>1</v>
      </c>
      <c r="Q445" t="s">
        <v>50</v>
      </c>
      <c r="R445">
        <v>3</v>
      </c>
      <c r="S445" t="s">
        <v>41</v>
      </c>
      <c r="T445">
        <v>3894</v>
      </c>
      <c r="U445">
        <v>9129</v>
      </c>
      <c r="V445">
        <v>5</v>
      </c>
      <c r="W445" t="s">
        <v>66</v>
      </c>
      <c r="X445" t="s">
        <v>43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 t="str">
        <f t="shared" si="13"/>
        <v>Slight Experience</v>
      </c>
      <c r="AF445">
        <v>3</v>
      </c>
      <c r="AG445">
        <v>3</v>
      </c>
      <c r="AH445">
        <v>2</v>
      </c>
      <c r="AI445">
        <v>2</v>
      </c>
      <c r="AJ445">
        <v>1</v>
      </c>
      <c r="AK445">
        <v>2</v>
      </c>
    </row>
    <row r="446" spans="1:37">
      <c r="A446" s="7">
        <v>48</v>
      </c>
      <c r="B446" s="7" t="str">
        <f t="shared" si="12"/>
        <v>Over 40</v>
      </c>
      <c r="C446" s="7" t="s">
        <v>43</v>
      </c>
      <c r="D446" s="7" t="s">
        <v>63</v>
      </c>
      <c r="E446" s="7">
        <v>163</v>
      </c>
      <c r="F446" s="7" t="s">
        <v>37</v>
      </c>
      <c r="G446" s="7">
        <v>2</v>
      </c>
      <c r="H446" s="7">
        <v>5</v>
      </c>
      <c r="I446" s="7" t="s">
        <v>59</v>
      </c>
      <c r="J446" s="7">
        <v>1</v>
      </c>
      <c r="K446" s="7">
        <v>595</v>
      </c>
      <c r="L446" s="7">
        <v>2</v>
      </c>
      <c r="M446" s="7" t="s">
        <v>39</v>
      </c>
      <c r="N446" s="7">
        <v>37</v>
      </c>
      <c r="O446" s="7">
        <v>3</v>
      </c>
      <c r="P446" s="7">
        <v>2</v>
      </c>
      <c r="Q446" s="7" t="s">
        <v>40</v>
      </c>
      <c r="R446" s="7">
        <v>4</v>
      </c>
      <c r="S446" s="7" t="s">
        <v>48</v>
      </c>
      <c r="T446" s="7">
        <v>4051</v>
      </c>
      <c r="U446" s="7">
        <v>19658</v>
      </c>
      <c r="V446" s="7">
        <v>2</v>
      </c>
      <c r="W446" s="7" t="s">
        <v>66</v>
      </c>
      <c r="X446" s="7" t="s">
        <v>43</v>
      </c>
      <c r="Y446" s="7">
        <v>14</v>
      </c>
      <c r="Z446" s="7">
        <v>3</v>
      </c>
      <c r="AA446" s="7">
        <v>1</v>
      </c>
      <c r="AB446" s="7">
        <v>80</v>
      </c>
      <c r="AC446" s="7">
        <v>1</v>
      </c>
      <c r="AD446" s="7">
        <v>14</v>
      </c>
      <c r="AE446" s="7" t="str">
        <f t="shared" si="13"/>
        <v>Good Experience</v>
      </c>
      <c r="AF446" s="7">
        <v>2</v>
      </c>
      <c r="AG446" s="7">
        <v>3</v>
      </c>
      <c r="AH446" s="7">
        <v>9</v>
      </c>
      <c r="AI446" s="7">
        <v>7</v>
      </c>
      <c r="AJ446" s="7">
        <v>6</v>
      </c>
      <c r="AK446" s="7">
        <v>7</v>
      </c>
    </row>
    <row r="447" spans="1:37">
      <c r="A447">
        <v>55</v>
      </c>
      <c r="B447" t="str">
        <f t="shared" si="12"/>
        <v>Over 40</v>
      </c>
      <c r="C447" t="s">
        <v>43</v>
      </c>
      <c r="D447" t="s">
        <v>63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597</v>
      </c>
      <c r="L447">
        <v>1</v>
      </c>
      <c r="M447" t="s">
        <v>39</v>
      </c>
      <c r="N447">
        <v>83</v>
      </c>
      <c r="O447">
        <v>3</v>
      </c>
      <c r="P447">
        <v>4</v>
      </c>
      <c r="Q447" t="s">
        <v>56</v>
      </c>
      <c r="R447">
        <v>2</v>
      </c>
      <c r="S447" t="s">
        <v>41</v>
      </c>
      <c r="T447">
        <v>16835</v>
      </c>
      <c r="U447">
        <v>9873</v>
      </c>
      <c r="V447">
        <v>3</v>
      </c>
      <c r="W447" t="s">
        <v>66</v>
      </c>
      <c r="X447" t="s">
        <v>43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 t="str">
        <f t="shared" si="13"/>
        <v>Good Experience</v>
      </c>
      <c r="AF447">
        <v>2</v>
      </c>
      <c r="AG447">
        <v>3</v>
      </c>
      <c r="AH447">
        <v>10</v>
      </c>
      <c r="AI447">
        <v>9</v>
      </c>
      <c r="AJ447">
        <v>7</v>
      </c>
      <c r="AK447">
        <v>7</v>
      </c>
    </row>
    <row r="448" spans="1:37">
      <c r="A448" s="7">
        <v>41</v>
      </c>
      <c r="B448" s="7" t="str">
        <f t="shared" si="12"/>
        <v>Over 40</v>
      </c>
      <c r="C448" s="7" t="s">
        <v>43</v>
      </c>
      <c r="D448" s="7" t="s">
        <v>65</v>
      </c>
      <c r="E448" s="7">
        <v>267</v>
      </c>
      <c r="F448" s="7" t="s">
        <v>37</v>
      </c>
      <c r="G448" s="7">
        <v>10</v>
      </c>
      <c r="H448" s="7">
        <v>2</v>
      </c>
      <c r="I448" s="7" t="s">
        <v>38</v>
      </c>
      <c r="J448" s="7">
        <v>1</v>
      </c>
      <c r="K448" s="7">
        <v>599</v>
      </c>
      <c r="L448" s="7">
        <v>4</v>
      </c>
      <c r="M448" s="7" t="s">
        <v>46</v>
      </c>
      <c r="N448" s="7">
        <v>56</v>
      </c>
      <c r="O448" s="7">
        <v>3</v>
      </c>
      <c r="P448" s="7">
        <v>2</v>
      </c>
      <c r="Q448" s="7" t="s">
        <v>40</v>
      </c>
      <c r="R448" s="7">
        <v>4</v>
      </c>
      <c r="S448" s="7" t="s">
        <v>41</v>
      </c>
      <c r="T448" s="7">
        <v>6230</v>
      </c>
      <c r="U448" s="7">
        <v>13430</v>
      </c>
      <c r="V448" s="7">
        <v>7</v>
      </c>
      <c r="W448" s="7" t="s">
        <v>66</v>
      </c>
      <c r="X448" s="7" t="s">
        <v>43</v>
      </c>
      <c r="Y448" s="7">
        <v>14</v>
      </c>
      <c r="Z448" s="7">
        <v>3</v>
      </c>
      <c r="AA448" s="7">
        <v>4</v>
      </c>
      <c r="AB448" s="7">
        <v>80</v>
      </c>
      <c r="AC448" s="7">
        <v>0</v>
      </c>
      <c r="AD448" s="7">
        <v>16</v>
      </c>
      <c r="AE448" s="7" t="str">
        <f t="shared" si="13"/>
        <v>Good Experience</v>
      </c>
      <c r="AF448" s="7">
        <v>3</v>
      </c>
      <c r="AG448" s="7">
        <v>3</v>
      </c>
      <c r="AH448" s="7">
        <v>14</v>
      </c>
      <c r="AI448" s="7">
        <v>3</v>
      </c>
      <c r="AJ448" s="7">
        <v>1</v>
      </c>
      <c r="AK448" s="7">
        <v>10</v>
      </c>
    </row>
    <row r="449" spans="1:37">
      <c r="A449">
        <v>35</v>
      </c>
      <c r="B449" t="str">
        <f t="shared" si="12"/>
        <v>BtW 30-40</v>
      </c>
      <c r="C449" t="s">
        <v>43</v>
      </c>
      <c r="D449" t="s">
        <v>63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600</v>
      </c>
      <c r="L449">
        <v>2</v>
      </c>
      <c r="M449" t="s">
        <v>46</v>
      </c>
      <c r="N449">
        <v>85</v>
      </c>
      <c r="O449">
        <v>3</v>
      </c>
      <c r="P449">
        <v>2</v>
      </c>
      <c r="Q449" t="s">
        <v>40</v>
      </c>
      <c r="R449">
        <v>3</v>
      </c>
      <c r="S449" t="s">
        <v>48</v>
      </c>
      <c r="T449">
        <v>4717</v>
      </c>
      <c r="U449">
        <v>18659</v>
      </c>
      <c r="V449">
        <v>9</v>
      </c>
      <c r="W449" t="s">
        <v>66</v>
      </c>
      <c r="X449" t="s">
        <v>43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 t="str">
        <f t="shared" si="13"/>
        <v>Good Experience</v>
      </c>
      <c r="AF449">
        <v>2</v>
      </c>
      <c r="AG449">
        <v>3</v>
      </c>
      <c r="AH449">
        <v>11</v>
      </c>
      <c r="AI449">
        <v>9</v>
      </c>
      <c r="AJ449">
        <v>6</v>
      </c>
      <c r="AK449">
        <v>9</v>
      </c>
    </row>
    <row r="450" spans="1:37">
      <c r="A450" s="7">
        <v>40</v>
      </c>
      <c r="B450" s="7" t="str">
        <f t="shared" si="12"/>
        <v>Over 40</v>
      </c>
      <c r="C450" s="7" t="s">
        <v>43</v>
      </c>
      <c r="D450" s="7" t="s">
        <v>63</v>
      </c>
      <c r="E450" s="7">
        <v>302</v>
      </c>
      <c r="F450" s="7" t="s">
        <v>45</v>
      </c>
      <c r="G450" s="7">
        <v>6</v>
      </c>
      <c r="H450" s="7">
        <v>3</v>
      </c>
      <c r="I450" s="7" t="s">
        <v>38</v>
      </c>
      <c r="J450" s="7">
        <v>1</v>
      </c>
      <c r="K450" s="7">
        <v>601</v>
      </c>
      <c r="L450" s="7">
        <v>2</v>
      </c>
      <c r="M450" s="7" t="s">
        <v>39</v>
      </c>
      <c r="N450" s="7">
        <v>75</v>
      </c>
      <c r="O450" s="7">
        <v>3</v>
      </c>
      <c r="P450" s="7">
        <v>4</v>
      </c>
      <c r="Q450" s="7" t="s">
        <v>53</v>
      </c>
      <c r="R450" s="7">
        <v>3</v>
      </c>
      <c r="S450" s="7" t="s">
        <v>41</v>
      </c>
      <c r="T450" s="7">
        <v>13237</v>
      </c>
      <c r="U450" s="7">
        <v>20364</v>
      </c>
      <c r="V450" s="7">
        <v>7</v>
      </c>
      <c r="W450" s="7" t="s">
        <v>66</v>
      </c>
      <c r="X450" s="7" t="s">
        <v>43</v>
      </c>
      <c r="Y450" s="7">
        <v>15</v>
      </c>
      <c r="Z450" s="7">
        <v>3</v>
      </c>
      <c r="AA450" s="7">
        <v>3</v>
      </c>
      <c r="AB450" s="7">
        <v>80</v>
      </c>
      <c r="AC450" s="7">
        <v>0</v>
      </c>
      <c r="AD450" s="7">
        <v>22</v>
      </c>
      <c r="AE450" s="7" t="str">
        <f t="shared" si="13"/>
        <v>Good Experience</v>
      </c>
      <c r="AF450" s="7">
        <v>3</v>
      </c>
      <c r="AG450" s="7">
        <v>3</v>
      </c>
      <c r="AH450" s="7">
        <v>20</v>
      </c>
      <c r="AI450" s="7">
        <v>6</v>
      </c>
      <c r="AJ450" s="7">
        <v>5</v>
      </c>
      <c r="AK450" s="7">
        <v>13</v>
      </c>
    </row>
    <row r="451" spans="1:37">
      <c r="A451">
        <v>39</v>
      </c>
      <c r="B451" t="str">
        <f t="shared" ref="B451:B514" si="14">IF(A451&lt;30,"Under 30",IF(A451&lt;40,"BtW 30-40","Over 40"))</f>
        <v>BtW 30-40</v>
      </c>
      <c r="C451" t="s">
        <v>43</v>
      </c>
      <c r="D451" t="s">
        <v>64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602</v>
      </c>
      <c r="L451">
        <v>3</v>
      </c>
      <c r="M451" t="s">
        <v>39</v>
      </c>
      <c r="N451">
        <v>48</v>
      </c>
      <c r="O451">
        <v>3</v>
      </c>
      <c r="P451">
        <v>1</v>
      </c>
      <c r="Q451" t="s">
        <v>50</v>
      </c>
      <c r="R451">
        <v>3</v>
      </c>
      <c r="S451" t="s">
        <v>48</v>
      </c>
      <c r="T451">
        <v>3755</v>
      </c>
      <c r="U451">
        <v>17872</v>
      </c>
      <c r="V451">
        <v>1</v>
      </c>
      <c r="W451" t="s">
        <v>66</v>
      </c>
      <c r="X451" t="s">
        <v>43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 t="str">
        <f t="shared" ref="AE451:AE514" si="15">IF(AD451&lt;=5,"Slight Experience", IF(AD451&lt;=10,"Experience","Good Experience"))</f>
        <v>Experience</v>
      </c>
      <c r="AF451">
        <v>3</v>
      </c>
      <c r="AG451">
        <v>3</v>
      </c>
      <c r="AH451">
        <v>8</v>
      </c>
      <c r="AI451">
        <v>3</v>
      </c>
      <c r="AJ451">
        <v>0</v>
      </c>
      <c r="AK451">
        <v>7</v>
      </c>
    </row>
    <row r="452" spans="1:37">
      <c r="A452" s="7">
        <v>31</v>
      </c>
      <c r="B452" s="7" t="str">
        <f t="shared" si="14"/>
        <v>BtW 30-40</v>
      </c>
      <c r="C452" s="7" t="s">
        <v>43</v>
      </c>
      <c r="D452" s="7" t="s">
        <v>63</v>
      </c>
      <c r="E452" s="7">
        <v>828</v>
      </c>
      <c r="F452" s="7" t="s">
        <v>37</v>
      </c>
      <c r="G452" s="7">
        <v>2</v>
      </c>
      <c r="H452" s="7">
        <v>1</v>
      </c>
      <c r="I452" s="7" t="s">
        <v>38</v>
      </c>
      <c r="J452" s="7">
        <v>1</v>
      </c>
      <c r="K452" s="7">
        <v>604</v>
      </c>
      <c r="L452" s="7">
        <v>2</v>
      </c>
      <c r="M452" s="7" t="s">
        <v>46</v>
      </c>
      <c r="N452" s="7">
        <v>77</v>
      </c>
      <c r="O452" s="7">
        <v>3</v>
      </c>
      <c r="P452" s="7">
        <v>2</v>
      </c>
      <c r="Q452" s="7" t="s">
        <v>40</v>
      </c>
      <c r="R452" s="7">
        <v>4</v>
      </c>
      <c r="S452" s="7" t="s">
        <v>41</v>
      </c>
      <c r="T452" s="7">
        <v>6582</v>
      </c>
      <c r="U452" s="7">
        <v>8346</v>
      </c>
      <c r="V452" s="7">
        <v>4</v>
      </c>
      <c r="W452" s="7" t="s">
        <v>66</v>
      </c>
      <c r="X452" s="7" t="s">
        <v>35</v>
      </c>
      <c r="Y452" s="7">
        <v>13</v>
      </c>
      <c r="Z452" s="7">
        <v>3</v>
      </c>
      <c r="AA452" s="7">
        <v>3</v>
      </c>
      <c r="AB452" s="7">
        <v>80</v>
      </c>
      <c r="AC452" s="7">
        <v>0</v>
      </c>
      <c r="AD452" s="7">
        <v>10</v>
      </c>
      <c r="AE452" s="7" t="str">
        <f t="shared" si="15"/>
        <v>Experience</v>
      </c>
      <c r="AF452" s="7">
        <v>2</v>
      </c>
      <c r="AG452" s="7">
        <v>4</v>
      </c>
      <c r="AH452" s="7">
        <v>6</v>
      </c>
      <c r="AI452" s="7">
        <v>5</v>
      </c>
      <c r="AJ452" s="7">
        <v>0</v>
      </c>
      <c r="AK452" s="7">
        <v>5</v>
      </c>
    </row>
    <row r="453" spans="1:37">
      <c r="A453">
        <v>42</v>
      </c>
      <c r="B453" t="str">
        <f t="shared" si="14"/>
        <v>Over 40</v>
      </c>
      <c r="C453" t="s">
        <v>43</v>
      </c>
      <c r="D453" t="s">
        <v>63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605</v>
      </c>
      <c r="L453">
        <v>4</v>
      </c>
      <c r="M453" t="s">
        <v>46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48</v>
      </c>
      <c r="T453">
        <v>7406</v>
      </c>
      <c r="U453">
        <v>6950</v>
      </c>
      <c r="V453">
        <v>1</v>
      </c>
      <c r="W453" t="s">
        <v>66</v>
      </c>
      <c r="X453" t="s">
        <v>35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 t="str">
        <f t="shared" si="15"/>
        <v>Experience</v>
      </c>
      <c r="AF453">
        <v>5</v>
      </c>
      <c r="AG453">
        <v>2</v>
      </c>
      <c r="AH453">
        <v>10</v>
      </c>
      <c r="AI453">
        <v>9</v>
      </c>
      <c r="AJ453">
        <v>5</v>
      </c>
      <c r="AK453">
        <v>8</v>
      </c>
    </row>
    <row r="454" spans="1:37">
      <c r="A454" s="7">
        <v>45</v>
      </c>
      <c r="B454" s="7" t="str">
        <f t="shared" si="14"/>
        <v>Over 40</v>
      </c>
      <c r="C454" s="7" t="s">
        <v>43</v>
      </c>
      <c r="D454" s="7" t="s">
        <v>63</v>
      </c>
      <c r="E454" s="7">
        <v>561</v>
      </c>
      <c r="F454" s="7" t="s">
        <v>37</v>
      </c>
      <c r="G454" s="7">
        <v>2</v>
      </c>
      <c r="H454" s="7">
        <v>3</v>
      </c>
      <c r="I454" s="7" t="s">
        <v>49</v>
      </c>
      <c r="J454" s="7">
        <v>1</v>
      </c>
      <c r="K454" s="7">
        <v>606</v>
      </c>
      <c r="L454" s="7">
        <v>4</v>
      </c>
      <c r="M454" s="7" t="s">
        <v>46</v>
      </c>
      <c r="N454" s="7">
        <v>61</v>
      </c>
      <c r="O454" s="7">
        <v>3</v>
      </c>
      <c r="P454" s="7">
        <v>2</v>
      </c>
      <c r="Q454" s="7" t="s">
        <v>40</v>
      </c>
      <c r="R454" s="7">
        <v>2</v>
      </c>
      <c r="S454" s="7" t="s">
        <v>48</v>
      </c>
      <c r="T454" s="7">
        <v>4805</v>
      </c>
      <c r="U454" s="7">
        <v>16177</v>
      </c>
      <c r="V454" s="7">
        <v>0</v>
      </c>
      <c r="W454" s="7" t="s">
        <v>66</v>
      </c>
      <c r="X454" s="7" t="s">
        <v>43</v>
      </c>
      <c r="Y454" s="7">
        <v>19</v>
      </c>
      <c r="Z454" s="7">
        <v>3</v>
      </c>
      <c r="AA454" s="7">
        <v>2</v>
      </c>
      <c r="AB454" s="7">
        <v>80</v>
      </c>
      <c r="AC454" s="7">
        <v>1</v>
      </c>
      <c r="AD454" s="7">
        <v>9</v>
      </c>
      <c r="AE454" s="7" t="str">
        <f t="shared" si="15"/>
        <v>Experience</v>
      </c>
      <c r="AF454" s="7">
        <v>3</v>
      </c>
      <c r="AG454" s="7">
        <v>4</v>
      </c>
      <c r="AH454" s="7">
        <v>8</v>
      </c>
      <c r="AI454" s="7">
        <v>7</v>
      </c>
      <c r="AJ454" s="7">
        <v>3</v>
      </c>
      <c r="AK454" s="7">
        <v>7</v>
      </c>
    </row>
    <row r="455" spans="1:37">
      <c r="A455">
        <v>26</v>
      </c>
      <c r="B455" t="str">
        <f t="shared" si="14"/>
        <v>Under 30</v>
      </c>
      <c r="C455" t="s">
        <v>35</v>
      </c>
      <c r="D455" t="s">
        <v>64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608</v>
      </c>
      <c r="L455">
        <v>2</v>
      </c>
      <c r="M455" t="s">
        <v>39</v>
      </c>
      <c r="N455">
        <v>58</v>
      </c>
      <c r="O455">
        <v>3</v>
      </c>
      <c r="P455">
        <v>1</v>
      </c>
      <c r="Q455" t="s">
        <v>61</v>
      </c>
      <c r="R455">
        <v>3</v>
      </c>
      <c r="S455" t="s">
        <v>52</v>
      </c>
      <c r="T455">
        <v>2741</v>
      </c>
      <c r="U455">
        <v>22808</v>
      </c>
      <c r="V455">
        <v>0</v>
      </c>
      <c r="W455" t="s">
        <v>66</v>
      </c>
      <c r="X455" t="s">
        <v>35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 t="str">
        <f t="shared" si="15"/>
        <v>Experience</v>
      </c>
      <c r="AF455">
        <v>2</v>
      </c>
      <c r="AG455">
        <v>2</v>
      </c>
      <c r="AH455">
        <v>7</v>
      </c>
      <c r="AI455">
        <v>7</v>
      </c>
      <c r="AJ455">
        <v>1</v>
      </c>
      <c r="AK455">
        <v>0</v>
      </c>
    </row>
    <row r="456" spans="1:37">
      <c r="A456" s="7">
        <v>29</v>
      </c>
      <c r="B456" s="7" t="str">
        <f t="shared" si="14"/>
        <v>Under 30</v>
      </c>
      <c r="C456" s="7" t="s">
        <v>43</v>
      </c>
      <c r="D456" s="7" t="s">
        <v>63</v>
      </c>
      <c r="E456" s="7">
        <v>232</v>
      </c>
      <c r="F456" s="7" t="s">
        <v>45</v>
      </c>
      <c r="G456" s="7">
        <v>19</v>
      </c>
      <c r="H456" s="7">
        <v>3</v>
      </c>
      <c r="I456" s="7" t="s">
        <v>60</v>
      </c>
      <c r="J456" s="7">
        <v>1</v>
      </c>
      <c r="K456" s="7">
        <v>611</v>
      </c>
      <c r="L456" s="7">
        <v>4</v>
      </c>
      <c r="M456" s="7" t="s">
        <v>46</v>
      </c>
      <c r="N456" s="7">
        <v>34</v>
      </c>
      <c r="O456" s="7">
        <v>3</v>
      </c>
      <c r="P456" s="7">
        <v>2</v>
      </c>
      <c r="Q456" s="7" t="s">
        <v>53</v>
      </c>
      <c r="R456" s="7">
        <v>4</v>
      </c>
      <c r="S456" s="7" t="s">
        <v>52</v>
      </c>
      <c r="T456" s="7">
        <v>4262</v>
      </c>
      <c r="U456" s="7">
        <v>22645</v>
      </c>
      <c r="V456" s="7">
        <v>4</v>
      </c>
      <c r="W456" s="7" t="s">
        <v>66</v>
      </c>
      <c r="X456" s="7" t="s">
        <v>43</v>
      </c>
      <c r="Y456" s="7">
        <v>12</v>
      </c>
      <c r="Z456" s="7">
        <v>3</v>
      </c>
      <c r="AA456" s="7">
        <v>2</v>
      </c>
      <c r="AB456" s="7">
        <v>80</v>
      </c>
      <c r="AC456" s="7">
        <v>2</v>
      </c>
      <c r="AD456" s="7">
        <v>8</v>
      </c>
      <c r="AE456" s="7" t="str">
        <f t="shared" si="15"/>
        <v>Experience</v>
      </c>
      <c r="AF456" s="7">
        <v>2</v>
      </c>
      <c r="AG456" s="7">
        <v>4</v>
      </c>
      <c r="AH456" s="7">
        <v>3</v>
      </c>
      <c r="AI456" s="7">
        <v>2</v>
      </c>
      <c r="AJ456" s="7">
        <v>1</v>
      </c>
      <c r="AK456" s="7">
        <v>2</v>
      </c>
    </row>
    <row r="457" spans="1:37">
      <c r="A457">
        <v>33</v>
      </c>
      <c r="B457" t="str">
        <f t="shared" si="14"/>
        <v>BtW 30-40</v>
      </c>
      <c r="C457" t="s">
        <v>43</v>
      </c>
      <c r="D457" t="s">
        <v>63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612</v>
      </c>
      <c r="L457">
        <v>1</v>
      </c>
      <c r="M457" t="s">
        <v>39</v>
      </c>
      <c r="N457">
        <v>95</v>
      </c>
      <c r="O457">
        <v>4</v>
      </c>
      <c r="P457">
        <v>4</v>
      </c>
      <c r="Q457" t="s">
        <v>58</v>
      </c>
      <c r="R457">
        <v>3</v>
      </c>
      <c r="S457" t="s">
        <v>52</v>
      </c>
      <c r="T457">
        <v>16184</v>
      </c>
      <c r="U457">
        <v>22578</v>
      </c>
      <c r="V457">
        <v>4</v>
      </c>
      <c r="W457" t="s">
        <v>66</v>
      </c>
      <c r="X457" t="s">
        <v>43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 t="str">
        <f t="shared" si="15"/>
        <v>Experience</v>
      </c>
      <c r="AF457">
        <v>2</v>
      </c>
      <c r="AG457">
        <v>3</v>
      </c>
      <c r="AH457">
        <v>6</v>
      </c>
      <c r="AI457">
        <v>1</v>
      </c>
      <c r="AJ457">
        <v>0</v>
      </c>
      <c r="AK457">
        <v>5</v>
      </c>
    </row>
    <row r="458" spans="1:37">
      <c r="A458" s="7">
        <v>31</v>
      </c>
      <c r="B458" s="7" t="str">
        <f t="shared" si="14"/>
        <v>BtW 30-40</v>
      </c>
      <c r="C458" s="7" t="s">
        <v>43</v>
      </c>
      <c r="D458" s="7" t="s">
        <v>63</v>
      </c>
      <c r="E458" s="7">
        <v>688</v>
      </c>
      <c r="F458" s="7" t="s">
        <v>37</v>
      </c>
      <c r="G458" s="7">
        <v>7</v>
      </c>
      <c r="H458" s="7">
        <v>3</v>
      </c>
      <c r="I458" s="7" t="s">
        <v>38</v>
      </c>
      <c r="J458" s="7">
        <v>1</v>
      </c>
      <c r="K458" s="7">
        <v>613</v>
      </c>
      <c r="L458" s="7">
        <v>3</v>
      </c>
      <c r="M458" s="7" t="s">
        <v>46</v>
      </c>
      <c r="N458" s="7">
        <v>44</v>
      </c>
      <c r="O458" s="7">
        <v>2</v>
      </c>
      <c r="P458" s="7">
        <v>3</v>
      </c>
      <c r="Q458" s="7" t="s">
        <v>56</v>
      </c>
      <c r="R458" s="7">
        <v>4</v>
      </c>
      <c r="S458" s="7" t="s">
        <v>52</v>
      </c>
      <c r="T458" s="7">
        <v>11557</v>
      </c>
      <c r="U458" s="7">
        <v>25291</v>
      </c>
      <c r="V458" s="7">
        <v>9</v>
      </c>
      <c r="W458" s="7" t="s">
        <v>66</v>
      </c>
      <c r="X458" s="7" t="s">
        <v>43</v>
      </c>
      <c r="Y458" s="7">
        <v>21</v>
      </c>
      <c r="Z458" s="7">
        <v>4</v>
      </c>
      <c r="AA458" s="7">
        <v>3</v>
      </c>
      <c r="AB458" s="7">
        <v>80</v>
      </c>
      <c r="AC458" s="7">
        <v>1</v>
      </c>
      <c r="AD458" s="7">
        <v>10</v>
      </c>
      <c r="AE458" s="7" t="str">
        <f t="shared" si="15"/>
        <v>Experience</v>
      </c>
      <c r="AF458" s="7">
        <v>3</v>
      </c>
      <c r="AG458" s="7">
        <v>2</v>
      </c>
      <c r="AH458" s="7">
        <v>5</v>
      </c>
      <c r="AI458" s="7">
        <v>4</v>
      </c>
      <c r="AJ458" s="7">
        <v>0</v>
      </c>
      <c r="AK458" s="7">
        <v>1</v>
      </c>
    </row>
    <row r="459" spans="1:37">
      <c r="A459">
        <v>18</v>
      </c>
      <c r="B459" t="str">
        <f t="shared" si="14"/>
        <v>Under 30</v>
      </c>
      <c r="C459" t="s">
        <v>35</v>
      </c>
      <c r="D459" t="s">
        <v>64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614</v>
      </c>
      <c r="L459">
        <v>2</v>
      </c>
      <c r="M459" t="s">
        <v>46</v>
      </c>
      <c r="N459">
        <v>69</v>
      </c>
      <c r="O459">
        <v>3</v>
      </c>
      <c r="P459">
        <v>1</v>
      </c>
      <c r="Q459" t="s">
        <v>57</v>
      </c>
      <c r="R459">
        <v>2</v>
      </c>
      <c r="S459" t="s">
        <v>41</v>
      </c>
      <c r="T459">
        <v>1878</v>
      </c>
      <c r="U459">
        <v>8059</v>
      </c>
      <c r="V459">
        <v>1</v>
      </c>
      <c r="W459" t="s">
        <v>66</v>
      </c>
      <c r="X459" t="s">
        <v>35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 t="str">
        <f t="shared" si="15"/>
        <v>Slight Experience</v>
      </c>
      <c r="AF459">
        <v>3</v>
      </c>
      <c r="AG459">
        <v>3</v>
      </c>
      <c r="AH459">
        <v>0</v>
      </c>
      <c r="AI459">
        <v>0</v>
      </c>
      <c r="AJ459">
        <v>0</v>
      </c>
      <c r="AK459">
        <v>0</v>
      </c>
    </row>
    <row r="460" spans="1:37">
      <c r="A460" s="7">
        <v>40</v>
      </c>
      <c r="B460" s="7" t="str">
        <f t="shared" si="14"/>
        <v>Over 40</v>
      </c>
      <c r="C460" s="7" t="s">
        <v>43</v>
      </c>
      <c r="D460" s="7" t="s">
        <v>65</v>
      </c>
      <c r="E460" s="7">
        <v>1094</v>
      </c>
      <c r="F460" s="7" t="s">
        <v>37</v>
      </c>
      <c r="G460" s="7">
        <v>28</v>
      </c>
      <c r="H460" s="7">
        <v>3</v>
      </c>
      <c r="I460" s="7" t="s">
        <v>49</v>
      </c>
      <c r="J460" s="7">
        <v>1</v>
      </c>
      <c r="K460" s="7">
        <v>615</v>
      </c>
      <c r="L460" s="7">
        <v>3</v>
      </c>
      <c r="M460" s="7" t="s">
        <v>46</v>
      </c>
      <c r="N460" s="7">
        <v>58</v>
      </c>
      <c r="O460" s="7">
        <v>1</v>
      </c>
      <c r="P460" s="7">
        <v>3</v>
      </c>
      <c r="Q460" s="7" t="s">
        <v>40</v>
      </c>
      <c r="R460" s="7">
        <v>1</v>
      </c>
      <c r="S460" s="7" t="s">
        <v>52</v>
      </c>
      <c r="T460" s="7">
        <v>10932</v>
      </c>
      <c r="U460" s="7">
        <v>11373</v>
      </c>
      <c r="V460" s="7">
        <v>3</v>
      </c>
      <c r="W460" s="7" t="s">
        <v>66</v>
      </c>
      <c r="X460" s="7" t="s">
        <v>43</v>
      </c>
      <c r="Y460" s="7">
        <v>15</v>
      </c>
      <c r="Z460" s="7">
        <v>3</v>
      </c>
      <c r="AA460" s="7">
        <v>3</v>
      </c>
      <c r="AB460" s="7">
        <v>80</v>
      </c>
      <c r="AC460" s="7">
        <v>1</v>
      </c>
      <c r="AD460" s="7">
        <v>20</v>
      </c>
      <c r="AE460" s="7" t="str">
        <f t="shared" si="15"/>
        <v>Good Experience</v>
      </c>
      <c r="AF460" s="7">
        <v>2</v>
      </c>
      <c r="AG460" s="7">
        <v>3</v>
      </c>
      <c r="AH460" s="7">
        <v>1</v>
      </c>
      <c r="AI460" s="7">
        <v>0</v>
      </c>
      <c r="AJ460" s="7">
        <v>0</v>
      </c>
      <c r="AK460" s="7">
        <v>1</v>
      </c>
    </row>
    <row r="461" spans="1:37">
      <c r="A461">
        <v>41</v>
      </c>
      <c r="B461" t="str">
        <f t="shared" si="14"/>
        <v>Over 40</v>
      </c>
      <c r="C461" t="s">
        <v>43</v>
      </c>
      <c r="D461" t="s">
        <v>65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616</v>
      </c>
      <c r="L461">
        <v>1</v>
      </c>
      <c r="M461" t="s">
        <v>39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41</v>
      </c>
      <c r="T461">
        <v>6811</v>
      </c>
      <c r="U461">
        <v>2112</v>
      </c>
      <c r="V461">
        <v>2</v>
      </c>
      <c r="W461" t="s">
        <v>66</v>
      </c>
      <c r="X461" t="s">
        <v>35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 t="str">
        <f t="shared" si="15"/>
        <v>Experience</v>
      </c>
      <c r="AF461">
        <v>3</v>
      </c>
      <c r="AG461">
        <v>3</v>
      </c>
      <c r="AH461">
        <v>8</v>
      </c>
      <c r="AI461">
        <v>7</v>
      </c>
      <c r="AJ461">
        <v>0</v>
      </c>
      <c r="AK461">
        <v>7</v>
      </c>
    </row>
    <row r="462" spans="1:37">
      <c r="A462" s="7">
        <v>26</v>
      </c>
      <c r="B462" s="7" t="str">
        <f t="shared" si="14"/>
        <v>Under 30</v>
      </c>
      <c r="C462" s="7" t="s">
        <v>43</v>
      </c>
      <c r="D462" s="7" t="s">
        <v>63</v>
      </c>
      <c r="E462" s="7">
        <v>775</v>
      </c>
      <c r="F462" s="7" t="s">
        <v>37</v>
      </c>
      <c r="G462" s="7">
        <v>29</v>
      </c>
      <c r="H462" s="7">
        <v>2</v>
      </c>
      <c r="I462" s="7" t="s">
        <v>51</v>
      </c>
      <c r="J462" s="7">
        <v>1</v>
      </c>
      <c r="K462" s="7">
        <v>618</v>
      </c>
      <c r="L462" s="7">
        <v>1</v>
      </c>
      <c r="M462" s="7" t="s">
        <v>46</v>
      </c>
      <c r="N462" s="7">
        <v>45</v>
      </c>
      <c r="O462" s="7">
        <v>3</v>
      </c>
      <c r="P462" s="7">
        <v>2</v>
      </c>
      <c r="Q462" s="7" t="s">
        <v>40</v>
      </c>
      <c r="R462" s="7">
        <v>3</v>
      </c>
      <c r="S462" s="7" t="s">
        <v>52</v>
      </c>
      <c r="T462" s="7">
        <v>4306</v>
      </c>
      <c r="U462" s="7">
        <v>4267</v>
      </c>
      <c r="V462" s="7">
        <v>5</v>
      </c>
      <c r="W462" s="7" t="s">
        <v>66</v>
      </c>
      <c r="X462" s="7" t="s">
        <v>43</v>
      </c>
      <c r="Y462" s="7">
        <v>12</v>
      </c>
      <c r="Z462" s="7">
        <v>3</v>
      </c>
      <c r="AA462" s="7">
        <v>1</v>
      </c>
      <c r="AB462" s="7">
        <v>80</v>
      </c>
      <c r="AC462" s="7">
        <v>2</v>
      </c>
      <c r="AD462" s="7">
        <v>8</v>
      </c>
      <c r="AE462" s="7" t="str">
        <f t="shared" si="15"/>
        <v>Experience</v>
      </c>
      <c r="AF462" s="7">
        <v>5</v>
      </c>
      <c r="AG462" s="7">
        <v>3</v>
      </c>
      <c r="AH462" s="7">
        <v>0</v>
      </c>
      <c r="AI462" s="7">
        <v>0</v>
      </c>
      <c r="AJ462" s="7">
        <v>0</v>
      </c>
      <c r="AK462" s="7">
        <v>0</v>
      </c>
    </row>
    <row r="463" spans="1:37">
      <c r="A463">
        <v>35</v>
      </c>
      <c r="B463" t="str">
        <f t="shared" si="14"/>
        <v>BtW 30-40</v>
      </c>
      <c r="C463" t="s">
        <v>43</v>
      </c>
      <c r="D463" t="s">
        <v>63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620</v>
      </c>
      <c r="L463">
        <v>1</v>
      </c>
      <c r="M463" t="s">
        <v>39</v>
      </c>
      <c r="N463">
        <v>80</v>
      </c>
      <c r="O463">
        <v>3</v>
      </c>
      <c r="P463">
        <v>2</v>
      </c>
      <c r="Q463" t="s">
        <v>40</v>
      </c>
      <c r="R463">
        <v>3</v>
      </c>
      <c r="S463" t="s">
        <v>41</v>
      </c>
      <c r="T463">
        <v>4859</v>
      </c>
      <c r="U463">
        <v>6698</v>
      </c>
      <c r="V463">
        <v>1</v>
      </c>
      <c r="W463" t="s">
        <v>66</v>
      </c>
      <c r="X463" t="s">
        <v>43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 t="str">
        <f t="shared" si="15"/>
        <v>Slight Experience</v>
      </c>
      <c r="AF463">
        <v>3</v>
      </c>
      <c r="AG463">
        <v>3</v>
      </c>
      <c r="AH463">
        <v>5</v>
      </c>
      <c r="AI463">
        <v>4</v>
      </c>
      <c r="AJ463">
        <v>0</v>
      </c>
      <c r="AK463">
        <v>3</v>
      </c>
    </row>
    <row r="464" spans="1:37">
      <c r="A464" s="7">
        <v>34</v>
      </c>
      <c r="B464" s="7" t="str">
        <f t="shared" si="14"/>
        <v>BtW 30-40</v>
      </c>
      <c r="C464" s="7" t="s">
        <v>43</v>
      </c>
      <c r="D464" s="7" t="s">
        <v>63</v>
      </c>
      <c r="E464" s="7">
        <v>258</v>
      </c>
      <c r="F464" s="7" t="s">
        <v>37</v>
      </c>
      <c r="G464" s="7">
        <v>21</v>
      </c>
      <c r="H464" s="7">
        <v>4</v>
      </c>
      <c r="I464" s="7" t="s">
        <v>38</v>
      </c>
      <c r="J464" s="7">
        <v>1</v>
      </c>
      <c r="K464" s="7">
        <v>621</v>
      </c>
      <c r="L464" s="7">
        <v>4</v>
      </c>
      <c r="M464" s="7" t="s">
        <v>46</v>
      </c>
      <c r="N464" s="7">
        <v>74</v>
      </c>
      <c r="O464" s="7">
        <v>4</v>
      </c>
      <c r="P464" s="7">
        <v>2</v>
      </c>
      <c r="Q464" s="7" t="s">
        <v>40</v>
      </c>
      <c r="R464" s="7">
        <v>4</v>
      </c>
      <c r="S464" s="7" t="s">
        <v>41</v>
      </c>
      <c r="T464" s="7">
        <v>5337</v>
      </c>
      <c r="U464" s="7">
        <v>19921</v>
      </c>
      <c r="V464" s="7">
        <v>1</v>
      </c>
      <c r="W464" s="7" t="s">
        <v>66</v>
      </c>
      <c r="X464" s="7" t="s">
        <v>43</v>
      </c>
      <c r="Y464" s="7">
        <v>12</v>
      </c>
      <c r="Z464" s="7">
        <v>3</v>
      </c>
      <c r="AA464" s="7">
        <v>4</v>
      </c>
      <c r="AB464" s="7">
        <v>80</v>
      </c>
      <c r="AC464" s="7">
        <v>0</v>
      </c>
      <c r="AD464" s="7">
        <v>10</v>
      </c>
      <c r="AE464" s="7" t="str">
        <f t="shared" si="15"/>
        <v>Experience</v>
      </c>
      <c r="AF464" s="7">
        <v>3</v>
      </c>
      <c r="AG464" s="7">
        <v>3</v>
      </c>
      <c r="AH464" s="7">
        <v>10</v>
      </c>
      <c r="AI464" s="7">
        <v>7</v>
      </c>
      <c r="AJ464" s="7">
        <v>5</v>
      </c>
      <c r="AK464" s="7">
        <v>7</v>
      </c>
    </row>
    <row r="465" spans="1:37">
      <c r="A465">
        <v>26</v>
      </c>
      <c r="B465" t="str">
        <f t="shared" si="14"/>
        <v>Under 30</v>
      </c>
      <c r="C465" t="s">
        <v>35</v>
      </c>
      <c r="D465" t="s">
        <v>63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622</v>
      </c>
      <c r="L465">
        <v>3</v>
      </c>
      <c r="M465" t="s">
        <v>46</v>
      </c>
      <c r="N465">
        <v>66</v>
      </c>
      <c r="O465">
        <v>1</v>
      </c>
      <c r="P465">
        <v>1</v>
      </c>
      <c r="Q465" t="s">
        <v>50</v>
      </c>
      <c r="R465">
        <v>4</v>
      </c>
      <c r="S465" t="s">
        <v>41</v>
      </c>
      <c r="T465">
        <v>2340</v>
      </c>
      <c r="U465">
        <v>23213</v>
      </c>
      <c r="V465">
        <v>1</v>
      </c>
      <c r="W465" t="s">
        <v>66</v>
      </c>
      <c r="X465" t="s">
        <v>35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 t="str">
        <f t="shared" si="15"/>
        <v>Slight Experience</v>
      </c>
      <c r="AF465">
        <v>3</v>
      </c>
      <c r="AG465">
        <v>1</v>
      </c>
      <c r="AH465">
        <v>1</v>
      </c>
      <c r="AI465">
        <v>0</v>
      </c>
      <c r="AJ465">
        <v>0</v>
      </c>
      <c r="AK465">
        <v>0</v>
      </c>
    </row>
    <row r="466" spans="1:37">
      <c r="A466" s="7">
        <v>37</v>
      </c>
      <c r="B466" s="7" t="str">
        <f t="shared" si="14"/>
        <v>BtW 30-40</v>
      </c>
      <c r="C466" s="7" t="s">
        <v>43</v>
      </c>
      <c r="D466" s="7" t="s">
        <v>63</v>
      </c>
      <c r="E466" s="7">
        <v>799</v>
      </c>
      <c r="F466" s="7" t="s">
        <v>45</v>
      </c>
      <c r="G466" s="7">
        <v>1</v>
      </c>
      <c r="H466" s="7">
        <v>3</v>
      </c>
      <c r="I466" s="7" t="s">
        <v>60</v>
      </c>
      <c r="J466" s="7">
        <v>1</v>
      </c>
      <c r="K466" s="7">
        <v>623</v>
      </c>
      <c r="L466" s="7">
        <v>2</v>
      </c>
      <c r="M466" s="7" t="s">
        <v>39</v>
      </c>
      <c r="N466" s="7">
        <v>59</v>
      </c>
      <c r="O466" s="7">
        <v>3</v>
      </c>
      <c r="P466" s="7">
        <v>3</v>
      </c>
      <c r="Q466" s="7" t="s">
        <v>53</v>
      </c>
      <c r="R466" s="7">
        <v>4</v>
      </c>
      <c r="S466" s="7" t="s">
        <v>41</v>
      </c>
      <c r="T466" s="7">
        <v>7491</v>
      </c>
      <c r="U466" s="7">
        <v>23848</v>
      </c>
      <c r="V466" s="7">
        <v>4</v>
      </c>
      <c r="W466" s="7" t="s">
        <v>66</v>
      </c>
      <c r="X466" s="7" t="s">
        <v>43</v>
      </c>
      <c r="Y466" s="7">
        <v>17</v>
      </c>
      <c r="Z466" s="7">
        <v>3</v>
      </c>
      <c r="AA466" s="7">
        <v>4</v>
      </c>
      <c r="AB466" s="7">
        <v>80</v>
      </c>
      <c r="AC466" s="7">
        <v>0</v>
      </c>
      <c r="AD466" s="7">
        <v>12</v>
      </c>
      <c r="AE466" s="7" t="str">
        <f t="shared" si="15"/>
        <v>Good Experience</v>
      </c>
      <c r="AF466" s="7">
        <v>3</v>
      </c>
      <c r="AG466" s="7">
        <v>4</v>
      </c>
      <c r="AH466" s="7">
        <v>6</v>
      </c>
      <c r="AI466" s="7">
        <v>5</v>
      </c>
      <c r="AJ466" s="7">
        <v>1</v>
      </c>
      <c r="AK466" s="7">
        <v>2</v>
      </c>
    </row>
    <row r="467" spans="1:37">
      <c r="A467">
        <v>46</v>
      </c>
      <c r="B467" t="str">
        <f t="shared" si="14"/>
        <v>Over 40</v>
      </c>
      <c r="C467" t="s">
        <v>43</v>
      </c>
      <c r="D467" t="s">
        <v>64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624</v>
      </c>
      <c r="L467">
        <v>1</v>
      </c>
      <c r="M467" t="s">
        <v>39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48</v>
      </c>
      <c r="T467">
        <v>10527</v>
      </c>
      <c r="U467">
        <v>8984</v>
      </c>
      <c r="V467">
        <v>5</v>
      </c>
      <c r="W467" t="s">
        <v>66</v>
      </c>
      <c r="X467" t="s">
        <v>43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 t="str">
        <f t="shared" si="15"/>
        <v>Good Experience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</row>
    <row r="468" spans="1:37">
      <c r="A468" s="7">
        <v>41</v>
      </c>
      <c r="B468" s="7" t="str">
        <f t="shared" si="14"/>
        <v>Over 40</v>
      </c>
      <c r="C468" s="7" t="s">
        <v>43</v>
      </c>
      <c r="D468" s="7" t="s">
        <v>63</v>
      </c>
      <c r="E468" s="7">
        <v>1276</v>
      </c>
      <c r="F468" s="7" t="s">
        <v>37</v>
      </c>
      <c r="G468" s="7">
        <v>2</v>
      </c>
      <c r="H468" s="7">
        <v>5</v>
      </c>
      <c r="I468" s="7" t="s">
        <v>38</v>
      </c>
      <c r="J468" s="7">
        <v>1</v>
      </c>
      <c r="K468" s="7">
        <v>625</v>
      </c>
      <c r="L468" s="7">
        <v>2</v>
      </c>
      <c r="M468" s="7" t="s">
        <v>39</v>
      </c>
      <c r="N468" s="7">
        <v>91</v>
      </c>
      <c r="O468" s="7">
        <v>3</v>
      </c>
      <c r="P468" s="7">
        <v>4</v>
      </c>
      <c r="Q468" s="7" t="s">
        <v>56</v>
      </c>
      <c r="R468" s="7">
        <v>1</v>
      </c>
      <c r="S468" s="7" t="s">
        <v>48</v>
      </c>
      <c r="T468" s="7">
        <v>16595</v>
      </c>
      <c r="U468" s="7">
        <v>5626</v>
      </c>
      <c r="V468" s="7">
        <v>7</v>
      </c>
      <c r="W468" s="7" t="s">
        <v>66</v>
      </c>
      <c r="X468" s="7" t="s">
        <v>43</v>
      </c>
      <c r="Y468" s="7">
        <v>16</v>
      </c>
      <c r="Z468" s="7">
        <v>3</v>
      </c>
      <c r="AA468" s="7">
        <v>2</v>
      </c>
      <c r="AB468" s="7">
        <v>80</v>
      </c>
      <c r="AC468" s="7">
        <v>1</v>
      </c>
      <c r="AD468" s="7">
        <v>22</v>
      </c>
      <c r="AE468" s="7" t="str">
        <f t="shared" si="15"/>
        <v>Good Experience</v>
      </c>
      <c r="AF468" s="7">
        <v>2</v>
      </c>
      <c r="AG468" s="7">
        <v>3</v>
      </c>
      <c r="AH468" s="7">
        <v>18</v>
      </c>
      <c r="AI468" s="7">
        <v>16</v>
      </c>
      <c r="AJ468" s="7">
        <v>11</v>
      </c>
      <c r="AK468" s="7">
        <v>8</v>
      </c>
    </row>
    <row r="469" spans="1:37">
      <c r="A469">
        <v>37</v>
      </c>
      <c r="B469" t="str">
        <f t="shared" si="14"/>
        <v>BtW 30-40</v>
      </c>
      <c r="C469" t="s">
        <v>43</v>
      </c>
      <c r="D469" t="s">
        <v>65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626</v>
      </c>
      <c r="L469">
        <v>1</v>
      </c>
      <c r="M469" t="s">
        <v>46</v>
      </c>
      <c r="N469">
        <v>69</v>
      </c>
      <c r="O469">
        <v>3</v>
      </c>
      <c r="P469">
        <v>3</v>
      </c>
      <c r="Q469" t="s">
        <v>40</v>
      </c>
      <c r="R469">
        <v>2</v>
      </c>
      <c r="S469" t="s">
        <v>52</v>
      </c>
      <c r="T469">
        <v>8834</v>
      </c>
      <c r="U469">
        <v>24666</v>
      </c>
      <c r="V469">
        <v>1</v>
      </c>
      <c r="W469" t="s">
        <v>66</v>
      </c>
      <c r="X469" t="s">
        <v>43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 t="str">
        <f t="shared" si="15"/>
        <v>Experience</v>
      </c>
      <c r="AF469">
        <v>6</v>
      </c>
      <c r="AG469">
        <v>3</v>
      </c>
      <c r="AH469">
        <v>9</v>
      </c>
      <c r="AI469">
        <v>5</v>
      </c>
      <c r="AJ469">
        <v>7</v>
      </c>
      <c r="AK469">
        <v>7</v>
      </c>
    </row>
    <row r="470" spans="1:37">
      <c r="A470" s="7">
        <v>52</v>
      </c>
      <c r="B470" s="7" t="str">
        <f t="shared" si="14"/>
        <v>Over 40</v>
      </c>
      <c r="C470" s="7" t="s">
        <v>43</v>
      </c>
      <c r="D470" s="7" t="s">
        <v>63</v>
      </c>
      <c r="E470" s="7">
        <v>956</v>
      </c>
      <c r="F470" s="7" t="s">
        <v>45</v>
      </c>
      <c r="G470" s="7">
        <v>6</v>
      </c>
      <c r="H470" s="7">
        <v>2</v>
      </c>
      <c r="I470" s="7" t="s">
        <v>60</v>
      </c>
      <c r="J470" s="7">
        <v>1</v>
      </c>
      <c r="K470" s="7">
        <v>630</v>
      </c>
      <c r="L470" s="7">
        <v>4</v>
      </c>
      <c r="M470" s="7" t="s">
        <v>46</v>
      </c>
      <c r="N470" s="7">
        <v>78</v>
      </c>
      <c r="O470" s="7">
        <v>3</v>
      </c>
      <c r="P470" s="7">
        <v>2</v>
      </c>
      <c r="Q470" s="7" t="s">
        <v>47</v>
      </c>
      <c r="R470" s="7">
        <v>1</v>
      </c>
      <c r="S470" s="7" t="s">
        <v>52</v>
      </c>
      <c r="T470" s="7">
        <v>5577</v>
      </c>
      <c r="U470" s="7">
        <v>22087</v>
      </c>
      <c r="V470" s="7">
        <v>3</v>
      </c>
      <c r="W470" s="7" t="s">
        <v>66</v>
      </c>
      <c r="X470" s="7" t="s">
        <v>35</v>
      </c>
      <c r="Y470" s="7">
        <v>12</v>
      </c>
      <c r="Z470" s="7">
        <v>3</v>
      </c>
      <c r="AA470" s="7">
        <v>2</v>
      </c>
      <c r="AB470" s="7">
        <v>80</v>
      </c>
      <c r="AC470" s="7">
        <v>2</v>
      </c>
      <c r="AD470" s="7">
        <v>18</v>
      </c>
      <c r="AE470" s="7" t="str">
        <f t="shared" si="15"/>
        <v>Good Experience</v>
      </c>
      <c r="AF470" s="7">
        <v>3</v>
      </c>
      <c r="AG470" s="7">
        <v>3</v>
      </c>
      <c r="AH470" s="7">
        <v>10</v>
      </c>
      <c r="AI470" s="7">
        <v>9</v>
      </c>
      <c r="AJ470" s="7">
        <v>6</v>
      </c>
      <c r="AK470" s="7">
        <v>9</v>
      </c>
    </row>
    <row r="471" spans="1:37">
      <c r="A471">
        <v>32</v>
      </c>
      <c r="B471" t="str">
        <f t="shared" si="14"/>
        <v>BtW 30-40</v>
      </c>
      <c r="C471" t="s">
        <v>35</v>
      </c>
      <c r="D471" t="s">
        <v>65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631</v>
      </c>
      <c r="L471">
        <v>4</v>
      </c>
      <c r="M471" t="s">
        <v>46</v>
      </c>
      <c r="N471">
        <v>60</v>
      </c>
      <c r="O471">
        <v>4</v>
      </c>
      <c r="P471">
        <v>2</v>
      </c>
      <c r="Q471" t="s">
        <v>40</v>
      </c>
      <c r="R471">
        <v>3</v>
      </c>
      <c r="S471" t="s">
        <v>48</v>
      </c>
      <c r="T471">
        <v>4707</v>
      </c>
      <c r="U471">
        <v>23914</v>
      </c>
      <c r="V471">
        <v>8</v>
      </c>
      <c r="W471" t="s">
        <v>66</v>
      </c>
      <c r="X471" t="s">
        <v>43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 t="str">
        <f t="shared" si="15"/>
        <v>Experience</v>
      </c>
      <c r="AF471">
        <v>2</v>
      </c>
      <c r="AG471">
        <v>3</v>
      </c>
      <c r="AH471">
        <v>4</v>
      </c>
      <c r="AI471">
        <v>2</v>
      </c>
      <c r="AJ471">
        <v>1</v>
      </c>
      <c r="AK471">
        <v>2</v>
      </c>
    </row>
    <row r="472" spans="1:37">
      <c r="A472" s="7">
        <v>24</v>
      </c>
      <c r="B472" s="7" t="str">
        <f t="shared" si="14"/>
        <v>Under 30</v>
      </c>
      <c r="C472" s="7" t="s">
        <v>43</v>
      </c>
      <c r="D472" s="7" t="s">
        <v>64</v>
      </c>
      <c r="E472" s="7">
        <v>535</v>
      </c>
      <c r="F472" s="7" t="s">
        <v>37</v>
      </c>
      <c r="G472" s="7">
        <v>24</v>
      </c>
      <c r="H472" s="7">
        <v>3</v>
      </c>
      <c r="I472" s="7" t="s">
        <v>51</v>
      </c>
      <c r="J472" s="7">
        <v>1</v>
      </c>
      <c r="K472" s="7">
        <v>632</v>
      </c>
      <c r="L472" s="7">
        <v>4</v>
      </c>
      <c r="M472" s="7" t="s">
        <v>46</v>
      </c>
      <c r="N472" s="7">
        <v>38</v>
      </c>
      <c r="O472" s="7">
        <v>3</v>
      </c>
      <c r="P472" s="7">
        <v>1</v>
      </c>
      <c r="Q472" s="7" t="s">
        <v>57</v>
      </c>
      <c r="R472" s="7">
        <v>4</v>
      </c>
      <c r="S472" s="7" t="s">
        <v>48</v>
      </c>
      <c r="T472" s="7">
        <v>2400</v>
      </c>
      <c r="U472" s="7">
        <v>5530</v>
      </c>
      <c r="V472" s="7">
        <v>0</v>
      </c>
      <c r="W472" s="7" t="s">
        <v>66</v>
      </c>
      <c r="X472" s="7" t="s">
        <v>43</v>
      </c>
      <c r="Y472" s="7">
        <v>13</v>
      </c>
      <c r="Z472" s="7">
        <v>3</v>
      </c>
      <c r="AA472" s="7">
        <v>3</v>
      </c>
      <c r="AB472" s="7">
        <v>80</v>
      </c>
      <c r="AC472" s="7">
        <v>2</v>
      </c>
      <c r="AD472" s="7">
        <v>3</v>
      </c>
      <c r="AE472" s="7" t="str">
        <f t="shared" si="15"/>
        <v>Slight Experience</v>
      </c>
      <c r="AF472" s="7">
        <v>3</v>
      </c>
      <c r="AG472" s="7">
        <v>3</v>
      </c>
      <c r="AH472" s="7">
        <v>2</v>
      </c>
      <c r="AI472" s="7">
        <v>2</v>
      </c>
      <c r="AJ472" s="7">
        <v>2</v>
      </c>
      <c r="AK472" s="7">
        <v>1</v>
      </c>
    </row>
    <row r="473" spans="1:37">
      <c r="A473">
        <v>38</v>
      </c>
      <c r="B473" t="str">
        <f t="shared" si="14"/>
        <v>BtW 30-40</v>
      </c>
      <c r="C473" t="s">
        <v>43</v>
      </c>
      <c r="D473" t="s">
        <v>63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634</v>
      </c>
      <c r="L473">
        <v>3</v>
      </c>
      <c r="M473" t="s">
        <v>39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48</v>
      </c>
      <c r="T473">
        <v>9824</v>
      </c>
      <c r="U473">
        <v>22174</v>
      </c>
      <c r="V473">
        <v>3</v>
      </c>
      <c r="W473" t="s">
        <v>66</v>
      </c>
      <c r="X473" t="s">
        <v>43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 t="str">
        <f t="shared" si="15"/>
        <v>Good Experience</v>
      </c>
      <c r="AF473">
        <v>4</v>
      </c>
      <c r="AG473">
        <v>3</v>
      </c>
      <c r="AH473">
        <v>1</v>
      </c>
      <c r="AI473">
        <v>0</v>
      </c>
      <c r="AJ473">
        <v>0</v>
      </c>
      <c r="AK473">
        <v>0</v>
      </c>
    </row>
    <row r="474" spans="1:37">
      <c r="A474" s="7">
        <v>37</v>
      </c>
      <c r="B474" s="7" t="str">
        <f t="shared" si="14"/>
        <v>BtW 30-40</v>
      </c>
      <c r="C474" s="7" t="s">
        <v>43</v>
      </c>
      <c r="D474" s="7" t="s">
        <v>63</v>
      </c>
      <c r="E474" s="7">
        <v>446</v>
      </c>
      <c r="F474" s="7" t="s">
        <v>45</v>
      </c>
      <c r="G474" s="7">
        <v>1</v>
      </c>
      <c r="H474" s="7">
        <v>4</v>
      </c>
      <c r="I474" s="7" t="s">
        <v>38</v>
      </c>
      <c r="J474" s="7">
        <v>1</v>
      </c>
      <c r="K474" s="7">
        <v>635</v>
      </c>
      <c r="L474" s="7">
        <v>2</v>
      </c>
      <c r="M474" s="7" t="s">
        <v>39</v>
      </c>
      <c r="N474" s="7">
        <v>65</v>
      </c>
      <c r="O474" s="7">
        <v>3</v>
      </c>
      <c r="P474" s="7">
        <v>2</v>
      </c>
      <c r="Q474" s="7" t="s">
        <v>53</v>
      </c>
      <c r="R474" s="7">
        <v>2</v>
      </c>
      <c r="S474" s="7" t="s">
        <v>48</v>
      </c>
      <c r="T474" s="7">
        <v>6447</v>
      </c>
      <c r="U474" s="7">
        <v>15701</v>
      </c>
      <c r="V474" s="7">
        <v>6</v>
      </c>
      <c r="W474" s="7" t="s">
        <v>66</v>
      </c>
      <c r="X474" s="7" t="s">
        <v>43</v>
      </c>
      <c r="Y474" s="7">
        <v>12</v>
      </c>
      <c r="Z474" s="7">
        <v>3</v>
      </c>
      <c r="AA474" s="7">
        <v>2</v>
      </c>
      <c r="AB474" s="7">
        <v>80</v>
      </c>
      <c r="AC474" s="7">
        <v>1</v>
      </c>
      <c r="AD474" s="7">
        <v>8</v>
      </c>
      <c r="AE474" s="7" t="str">
        <f t="shared" si="15"/>
        <v>Experience</v>
      </c>
      <c r="AF474" s="7">
        <v>2</v>
      </c>
      <c r="AG474" s="7">
        <v>2</v>
      </c>
      <c r="AH474" s="7">
        <v>6</v>
      </c>
      <c r="AI474" s="7">
        <v>5</v>
      </c>
      <c r="AJ474" s="7">
        <v>4</v>
      </c>
      <c r="AK474" s="7">
        <v>3</v>
      </c>
    </row>
    <row r="475" spans="1:37">
      <c r="A475">
        <v>49</v>
      </c>
      <c r="B475" t="str">
        <f t="shared" si="14"/>
        <v>Over 40</v>
      </c>
      <c r="C475" t="s">
        <v>43</v>
      </c>
      <c r="D475" t="s">
        <v>63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638</v>
      </c>
      <c r="L475">
        <v>4</v>
      </c>
      <c r="M475" t="s">
        <v>46</v>
      </c>
      <c r="N475">
        <v>58</v>
      </c>
      <c r="O475">
        <v>2</v>
      </c>
      <c r="P475">
        <v>5</v>
      </c>
      <c r="Q475" t="s">
        <v>58</v>
      </c>
      <c r="R475">
        <v>3</v>
      </c>
      <c r="S475" t="s">
        <v>52</v>
      </c>
      <c r="T475">
        <v>19502</v>
      </c>
      <c r="U475">
        <v>2125</v>
      </c>
      <c r="V475">
        <v>1</v>
      </c>
      <c r="W475" t="s">
        <v>66</v>
      </c>
      <c r="X475" t="s">
        <v>35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 t="str">
        <f t="shared" si="15"/>
        <v>Good Experience</v>
      </c>
      <c r="AF475">
        <v>5</v>
      </c>
      <c r="AG475">
        <v>3</v>
      </c>
      <c r="AH475">
        <v>31</v>
      </c>
      <c r="AI475">
        <v>9</v>
      </c>
      <c r="AJ475">
        <v>0</v>
      </c>
      <c r="AK475">
        <v>9</v>
      </c>
    </row>
    <row r="476" spans="1:37">
      <c r="A476" s="7">
        <v>24</v>
      </c>
      <c r="B476" s="7" t="str">
        <f t="shared" si="14"/>
        <v>Under 30</v>
      </c>
      <c r="C476" s="7" t="s">
        <v>43</v>
      </c>
      <c r="D476" s="7" t="s">
        <v>63</v>
      </c>
      <c r="E476" s="7">
        <v>691</v>
      </c>
      <c r="F476" s="7" t="s">
        <v>45</v>
      </c>
      <c r="G476" s="7">
        <v>23</v>
      </c>
      <c r="H476" s="7">
        <v>3</v>
      </c>
      <c r="I476" s="7" t="s">
        <v>51</v>
      </c>
      <c r="J476" s="7">
        <v>1</v>
      </c>
      <c r="K476" s="7">
        <v>639</v>
      </c>
      <c r="L476" s="7">
        <v>2</v>
      </c>
      <c r="M476" s="7" t="s">
        <v>46</v>
      </c>
      <c r="N476" s="7">
        <v>89</v>
      </c>
      <c r="O476" s="7">
        <v>4</v>
      </c>
      <c r="P476" s="7">
        <v>1</v>
      </c>
      <c r="Q476" s="7" t="s">
        <v>47</v>
      </c>
      <c r="R476" s="7">
        <v>4</v>
      </c>
      <c r="S476" s="7" t="s">
        <v>48</v>
      </c>
      <c r="T476" s="7">
        <v>2725</v>
      </c>
      <c r="U476" s="7">
        <v>21630</v>
      </c>
      <c r="V476" s="7">
        <v>1</v>
      </c>
      <c r="W476" s="7" t="s">
        <v>66</v>
      </c>
      <c r="X476" s="7" t="s">
        <v>35</v>
      </c>
      <c r="Y476" s="7">
        <v>11</v>
      </c>
      <c r="Z476" s="7">
        <v>3</v>
      </c>
      <c r="AA476" s="7">
        <v>2</v>
      </c>
      <c r="AB476" s="7">
        <v>80</v>
      </c>
      <c r="AC476" s="7">
        <v>2</v>
      </c>
      <c r="AD476" s="7">
        <v>6</v>
      </c>
      <c r="AE476" s="7" t="str">
        <f t="shared" si="15"/>
        <v>Experience</v>
      </c>
      <c r="AF476" s="7">
        <v>3</v>
      </c>
      <c r="AG476" s="7">
        <v>3</v>
      </c>
      <c r="AH476" s="7">
        <v>6</v>
      </c>
      <c r="AI476" s="7">
        <v>5</v>
      </c>
      <c r="AJ476" s="7">
        <v>1</v>
      </c>
      <c r="AK476" s="7">
        <v>4</v>
      </c>
    </row>
    <row r="477" spans="1:37">
      <c r="A477">
        <v>26</v>
      </c>
      <c r="B477" t="str">
        <f t="shared" si="14"/>
        <v>Under 30</v>
      </c>
      <c r="C477" t="s">
        <v>43</v>
      </c>
      <c r="D477" t="s">
        <v>63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641</v>
      </c>
      <c r="L477">
        <v>1</v>
      </c>
      <c r="M477" t="s">
        <v>46</v>
      </c>
      <c r="N477">
        <v>66</v>
      </c>
      <c r="O477">
        <v>3</v>
      </c>
      <c r="P477">
        <v>2</v>
      </c>
      <c r="Q477" t="s">
        <v>40</v>
      </c>
      <c r="R477">
        <v>2</v>
      </c>
      <c r="S477" t="s">
        <v>48</v>
      </c>
      <c r="T477">
        <v>6272</v>
      </c>
      <c r="U477">
        <v>7428</v>
      </c>
      <c r="V477">
        <v>1</v>
      </c>
      <c r="W477" t="s">
        <v>66</v>
      </c>
      <c r="X477" t="s">
        <v>43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 t="str">
        <f t="shared" si="15"/>
        <v>Experience</v>
      </c>
      <c r="AF477">
        <v>5</v>
      </c>
      <c r="AG477">
        <v>4</v>
      </c>
      <c r="AH477">
        <v>5</v>
      </c>
      <c r="AI477">
        <v>3</v>
      </c>
      <c r="AJ477">
        <v>1</v>
      </c>
      <c r="AK477">
        <v>4</v>
      </c>
    </row>
    <row r="478" spans="1:37">
      <c r="A478" s="7">
        <v>24</v>
      </c>
      <c r="B478" s="7" t="str">
        <f t="shared" si="14"/>
        <v>Under 30</v>
      </c>
      <c r="C478" s="7" t="s">
        <v>43</v>
      </c>
      <c r="D478" s="7" t="s">
        <v>63</v>
      </c>
      <c r="E478" s="7">
        <v>823</v>
      </c>
      <c r="F478" s="7" t="s">
        <v>45</v>
      </c>
      <c r="G478" s="7">
        <v>17</v>
      </c>
      <c r="H478" s="7">
        <v>2</v>
      </c>
      <c r="I478" s="7" t="s">
        <v>49</v>
      </c>
      <c r="J478" s="7">
        <v>1</v>
      </c>
      <c r="K478" s="7">
        <v>643</v>
      </c>
      <c r="L478" s="7">
        <v>4</v>
      </c>
      <c r="M478" s="7" t="s">
        <v>46</v>
      </c>
      <c r="N478" s="7">
        <v>94</v>
      </c>
      <c r="O478" s="7">
        <v>2</v>
      </c>
      <c r="P478" s="7">
        <v>1</v>
      </c>
      <c r="Q478" s="7" t="s">
        <v>50</v>
      </c>
      <c r="R478" s="7">
        <v>2</v>
      </c>
      <c r="S478" s="7" t="s">
        <v>48</v>
      </c>
      <c r="T478" s="7">
        <v>2127</v>
      </c>
      <c r="U478" s="7">
        <v>9100</v>
      </c>
      <c r="V478" s="7">
        <v>1</v>
      </c>
      <c r="W478" s="7" t="s">
        <v>66</v>
      </c>
      <c r="X478" s="7" t="s">
        <v>43</v>
      </c>
      <c r="Y478" s="7">
        <v>21</v>
      </c>
      <c r="Z478" s="7">
        <v>4</v>
      </c>
      <c r="AA478" s="7">
        <v>4</v>
      </c>
      <c r="AB478" s="7">
        <v>80</v>
      </c>
      <c r="AC478" s="7">
        <v>1</v>
      </c>
      <c r="AD478" s="7">
        <v>1</v>
      </c>
      <c r="AE478" s="7" t="str">
        <f t="shared" si="15"/>
        <v>Slight Experience</v>
      </c>
      <c r="AF478" s="7">
        <v>2</v>
      </c>
      <c r="AG478" s="7">
        <v>3</v>
      </c>
      <c r="AH478" s="7">
        <v>1</v>
      </c>
      <c r="AI478" s="7">
        <v>0</v>
      </c>
      <c r="AJ478" s="7">
        <v>0</v>
      </c>
      <c r="AK478" s="7">
        <v>0</v>
      </c>
    </row>
    <row r="479" spans="1:37">
      <c r="A479">
        <v>50</v>
      </c>
      <c r="B479" t="str">
        <f t="shared" si="14"/>
        <v>Over 40</v>
      </c>
      <c r="C479" t="s">
        <v>43</v>
      </c>
      <c r="D479" t="s">
        <v>64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644</v>
      </c>
      <c r="L479">
        <v>1</v>
      </c>
      <c r="M479" t="s">
        <v>46</v>
      </c>
      <c r="N479">
        <v>99</v>
      </c>
      <c r="O479">
        <v>3</v>
      </c>
      <c r="P479">
        <v>5</v>
      </c>
      <c r="Q479" t="s">
        <v>56</v>
      </c>
      <c r="R479">
        <v>2</v>
      </c>
      <c r="S479" t="s">
        <v>48</v>
      </c>
      <c r="T479">
        <v>18200</v>
      </c>
      <c r="U479">
        <v>7999</v>
      </c>
      <c r="V479">
        <v>1</v>
      </c>
      <c r="W479" t="s">
        <v>66</v>
      </c>
      <c r="X479" t="s">
        <v>43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 t="str">
        <f t="shared" si="15"/>
        <v>Good Experience</v>
      </c>
      <c r="AF479">
        <v>2</v>
      </c>
      <c r="AG479">
        <v>3</v>
      </c>
      <c r="AH479">
        <v>32</v>
      </c>
      <c r="AI479">
        <v>5</v>
      </c>
      <c r="AJ479">
        <v>10</v>
      </c>
      <c r="AK479">
        <v>7</v>
      </c>
    </row>
    <row r="480" spans="1:37">
      <c r="A480" s="7">
        <v>25</v>
      </c>
      <c r="B480" s="7" t="str">
        <f t="shared" si="14"/>
        <v>Under 30</v>
      </c>
      <c r="C480" s="7" t="s">
        <v>43</v>
      </c>
      <c r="D480" s="7" t="s">
        <v>63</v>
      </c>
      <c r="E480" s="7">
        <v>622</v>
      </c>
      <c r="F480" s="7" t="s">
        <v>37</v>
      </c>
      <c r="G480" s="7">
        <v>13</v>
      </c>
      <c r="H480" s="7">
        <v>1</v>
      </c>
      <c r="I480" s="7" t="s">
        <v>51</v>
      </c>
      <c r="J480" s="7">
        <v>1</v>
      </c>
      <c r="K480" s="7">
        <v>645</v>
      </c>
      <c r="L480" s="7">
        <v>2</v>
      </c>
      <c r="M480" s="7" t="s">
        <v>46</v>
      </c>
      <c r="N480" s="7">
        <v>40</v>
      </c>
      <c r="O480" s="7">
        <v>3</v>
      </c>
      <c r="P480" s="7">
        <v>1</v>
      </c>
      <c r="Q480" s="7" t="s">
        <v>57</v>
      </c>
      <c r="R480" s="7">
        <v>3</v>
      </c>
      <c r="S480" s="7" t="s">
        <v>48</v>
      </c>
      <c r="T480" s="7">
        <v>2096</v>
      </c>
      <c r="U480" s="7">
        <v>26376</v>
      </c>
      <c r="V480" s="7">
        <v>1</v>
      </c>
      <c r="W480" s="7" t="s">
        <v>66</v>
      </c>
      <c r="X480" s="7" t="s">
        <v>43</v>
      </c>
      <c r="Y480" s="7">
        <v>11</v>
      </c>
      <c r="Z480" s="7">
        <v>3</v>
      </c>
      <c r="AA480" s="7">
        <v>3</v>
      </c>
      <c r="AB480" s="7">
        <v>80</v>
      </c>
      <c r="AC480" s="7">
        <v>0</v>
      </c>
      <c r="AD480" s="7">
        <v>7</v>
      </c>
      <c r="AE480" s="7" t="str">
        <f t="shared" si="15"/>
        <v>Experience</v>
      </c>
      <c r="AF480" s="7">
        <v>1</v>
      </c>
      <c r="AG480" s="7">
        <v>3</v>
      </c>
      <c r="AH480" s="7">
        <v>7</v>
      </c>
      <c r="AI480" s="7">
        <v>4</v>
      </c>
      <c r="AJ480" s="7">
        <v>0</v>
      </c>
      <c r="AK480" s="7">
        <v>6</v>
      </c>
    </row>
    <row r="481" spans="1:37">
      <c r="A481">
        <v>24</v>
      </c>
      <c r="B481" t="str">
        <f t="shared" si="14"/>
        <v>Under 30</v>
      </c>
      <c r="C481" t="s">
        <v>35</v>
      </c>
      <c r="D481" t="s">
        <v>64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647</v>
      </c>
      <c r="L481">
        <v>1</v>
      </c>
      <c r="M481" t="s">
        <v>39</v>
      </c>
      <c r="N481">
        <v>55</v>
      </c>
      <c r="O481">
        <v>3</v>
      </c>
      <c r="P481">
        <v>1</v>
      </c>
      <c r="Q481" t="s">
        <v>50</v>
      </c>
      <c r="R481">
        <v>3</v>
      </c>
      <c r="S481" t="s">
        <v>48</v>
      </c>
      <c r="T481">
        <v>2886</v>
      </c>
      <c r="U481">
        <v>14168</v>
      </c>
      <c r="V481">
        <v>1</v>
      </c>
      <c r="W481" t="s">
        <v>66</v>
      </c>
      <c r="X481" t="s">
        <v>35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 t="str">
        <f t="shared" si="15"/>
        <v>Experience</v>
      </c>
      <c r="AF481">
        <v>4</v>
      </c>
      <c r="AG481">
        <v>3</v>
      </c>
      <c r="AH481">
        <v>6</v>
      </c>
      <c r="AI481">
        <v>3</v>
      </c>
      <c r="AJ481">
        <v>1</v>
      </c>
      <c r="AK481">
        <v>2</v>
      </c>
    </row>
    <row r="482" spans="1:37">
      <c r="A482" s="7">
        <v>30</v>
      </c>
      <c r="B482" s="7" t="str">
        <f t="shared" si="14"/>
        <v>BtW 30-40</v>
      </c>
      <c r="C482" s="7" t="s">
        <v>35</v>
      </c>
      <c r="D482" s="7" t="s">
        <v>64</v>
      </c>
      <c r="E482" s="7">
        <v>448</v>
      </c>
      <c r="F482" s="7" t="s">
        <v>37</v>
      </c>
      <c r="G482" s="7">
        <v>12</v>
      </c>
      <c r="H482" s="7">
        <v>4</v>
      </c>
      <c r="I482" s="7" t="s">
        <v>38</v>
      </c>
      <c r="J482" s="7">
        <v>1</v>
      </c>
      <c r="K482" s="7">
        <v>648</v>
      </c>
      <c r="L482" s="7">
        <v>2</v>
      </c>
      <c r="M482" s="7" t="s">
        <v>46</v>
      </c>
      <c r="N482" s="7">
        <v>74</v>
      </c>
      <c r="O482" s="7">
        <v>2</v>
      </c>
      <c r="P482" s="7">
        <v>1</v>
      </c>
      <c r="Q482" s="7" t="s">
        <v>57</v>
      </c>
      <c r="R482" s="7">
        <v>1</v>
      </c>
      <c r="S482" s="7" t="s">
        <v>48</v>
      </c>
      <c r="T482" s="7">
        <v>2033</v>
      </c>
      <c r="U482" s="7">
        <v>14470</v>
      </c>
      <c r="V482" s="7">
        <v>1</v>
      </c>
      <c r="W482" s="7" t="s">
        <v>66</v>
      </c>
      <c r="X482" s="7" t="s">
        <v>43</v>
      </c>
      <c r="Y482" s="7">
        <v>18</v>
      </c>
      <c r="Z482" s="7">
        <v>3</v>
      </c>
      <c r="AA482" s="7">
        <v>3</v>
      </c>
      <c r="AB482" s="7">
        <v>80</v>
      </c>
      <c r="AC482" s="7">
        <v>1</v>
      </c>
      <c r="AD482" s="7">
        <v>1</v>
      </c>
      <c r="AE482" s="7" t="str">
        <f t="shared" si="15"/>
        <v>Slight Experience</v>
      </c>
      <c r="AF482" s="7">
        <v>2</v>
      </c>
      <c r="AG482" s="7">
        <v>4</v>
      </c>
      <c r="AH482" s="7">
        <v>1</v>
      </c>
      <c r="AI482" s="7">
        <v>0</v>
      </c>
      <c r="AJ482" s="7">
        <v>0</v>
      </c>
      <c r="AK482" s="7">
        <v>0</v>
      </c>
    </row>
    <row r="483" spans="1:37">
      <c r="A483">
        <v>34</v>
      </c>
      <c r="B483" t="str">
        <f t="shared" si="14"/>
        <v>BtW 30-40</v>
      </c>
      <c r="C483" t="s">
        <v>43</v>
      </c>
      <c r="D483" t="s">
        <v>63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649</v>
      </c>
      <c r="L483">
        <v>2</v>
      </c>
      <c r="M483" t="s">
        <v>46</v>
      </c>
      <c r="N483">
        <v>83</v>
      </c>
      <c r="O483">
        <v>2</v>
      </c>
      <c r="P483">
        <v>1</v>
      </c>
      <c r="Q483" t="s">
        <v>47</v>
      </c>
      <c r="R483">
        <v>4</v>
      </c>
      <c r="S483" t="s">
        <v>48</v>
      </c>
      <c r="T483">
        <v>3622</v>
      </c>
      <c r="U483">
        <v>22794</v>
      </c>
      <c r="V483">
        <v>1</v>
      </c>
      <c r="W483" t="s">
        <v>66</v>
      </c>
      <c r="X483" t="s">
        <v>35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 t="str">
        <f t="shared" si="15"/>
        <v>Experience</v>
      </c>
      <c r="AF483">
        <v>3</v>
      </c>
      <c r="AG483">
        <v>3</v>
      </c>
      <c r="AH483">
        <v>6</v>
      </c>
      <c r="AI483">
        <v>5</v>
      </c>
      <c r="AJ483">
        <v>1</v>
      </c>
      <c r="AK483">
        <v>3</v>
      </c>
    </row>
    <row r="484" spans="1:37">
      <c r="A484" s="7">
        <v>31</v>
      </c>
      <c r="B484" s="7" t="str">
        <f t="shared" si="14"/>
        <v>BtW 30-40</v>
      </c>
      <c r="C484" s="7" t="s">
        <v>35</v>
      </c>
      <c r="D484" s="7" t="s">
        <v>63</v>
      </c>
      <c r="E484" s="7">
        <v>1365</v>
      </c>
      <c r="F484" s="7" t="s">
        <v>37</v>
      </c>
      <c r="G484" s="7">
        <v>13</v>
      </c>
      <c r="H484" s="7">
        <v>4</v>
      </c>
      <c r="I484" s="7" t="s">
        <v>51</v>
      </c>
      <c r="J484" s="7">
        <v>1</v>
      </c>
      <c r="K484" s="7">
        <v>650</v>
      </c>
      <c r="L484" s="7">
        <v>2</v>
      </c>
      <c r="M484" s="7" t="s">
        <v>46</v>
      </c>
      <c r="N484" s="7">
        <v>46</v>
      </c>
      <c r="O484" s="7">
        <v>3</v>
      </c>
      <c r="P484" s="7">
        <v>2</v>
      </c>
      <c r="Q484" s="7" t="s">
        <v>40</v>
      </c>
      <c r="R484" s="7">
        <v>1</v>
      </c>
      <c r="S484" s="7" t="s">
        <v>52</v>
      </c>
      <c r="T484" s="7">
        <v>4233</v>
      </c>
      <c r="U484" s="7">
        <v>11512</v>
      </c>
      <c r="V484" s="7">
        <v>2</v>
      </c>
      <c r="W484" s="7" t="s">
        <v>66</v>
      </c>
      <c r="X484" s="7" t="s">
        <v>43</v>
      </c>
      <c r="Y484" s="7">
        <v>17</v>
      </c>
      <c r="Z484" s="7">
        <v>3</v>
      </c>
      <c r="AA484" s="7">
        <v>3</v>
      </c>
      <c r="AB484" s="7">
        <v>80</v>
      </c>
      <c r="AC484" s="7">
        <v>0</v>
      </c>
      <c r="AD484" s="7">
        <v>9</v>
      </c>
      <c r="AE484" s="7" t="str">
        <f t="shared" si="15"/>
        <v>Experience</v>
      </c>
      <c r="AF484" s="7">
        <v>2</v>
      </c>
      <c r="AG484" s="7">
        <v>1</v>
      </c>
      <c r="AH484" s="7">
        <v>3</v>
      </c>
      <c r="AI484" s="7">
        <v>1</v>
      </c>
      <c r="AJ484" s="7">
        <v>1</v>
      </c>
      <c r="AK484" s="7">
        <v>2</v>
      </c>
    </row>
    <row r="485" spans="1:37">
      <c r="A485">
        <v>35</v>
      </c>
      <c r="B485" t="str">
        <f t="shared" si="14"/>
        <v>BtW 30-40</v>
      </c>
      <c r="C485" t="s">
        <v>43</v>
      </c>
      <c r="D485" t="s">
        <v>63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652</v>
      </c>
      <c r="L485">
        <v>1</v>
      </c>
      <c r="M485" t="s">
        <v>46</v>
      </c>
      <c r="N485">
        <v>54</v>
      </c>
      <c r="O485">
        <v>2</v>
      </c>
      <c r="P485">
        <v>2</v>
      </c>
      <c r="Q485" t="s">
        <v>50</v>
      </c>
      <c r="R485">
        <v>4</v>
      </c>
      <c r="S485" t="s">
        <v>41</v>
      </c>
      <c r="T485">
        <v>3681</v>
      </c>
      <c r="U485">
        <v>14004</v>
      </c>
      <c r="V485">
        <v>4</v>
      </c>
      <c r="W485" t="s">
        <v>66</v>
      </c>
      <c r="X485" t="s">
        <v>43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 t="str">
        <f t="shared" si="15"/>
        <v>Experience</v>
      </c>
      <c r="AF485">
        <v>3</v>
      </c>
      <c r="AG485">
        <v>3</v>
      </c>
      <c r="AH485">
        <v>3</v>
      </c>
      <c r="AI485">
        <v>2</v>
      </c>
      <c r="AJ485">
        <v>0</v>
      </c>
      <c r="AK485">
        <v>2</v>
      </c>
    </row>
    <row r="486" spans="1:37">
      <c r="A486" s="7">
        <v>31</v>
      </c>
      <c r="B486" s="7" t="str">
        <f t="shared" si="14"/>
        <v>BtW 30-40</v>
      </c>
      <c r="C486" s="7" t="s">
        <v>43</v>
      </c>
      <c r="D486" s="7" t="s">
        <v>63</v>
      </c>
      <c r="E486" s="7">
        <v>525</v>
      </c>
      <c r="F486" s="7" t="s">
        <v>37</v>
      </c>
      <c r="G486" s="7">
        <v>6</v>
      </c>
      <c r="H486" s="7">
        <v>4</v>
      </c>
      <c r="I486" s="7" t="s">
        <v>51</v>
      </c>
      <c r="J486" s="7">
        <v>1</v>
      </c>
      <c r="K486" s="7">
        <v>653</v>
      </c>
      <c r="L486" s="7">
        <v>1</v>
      </c>
      <c r="M486" s="7" t="s">
        <v>46</v>
      </c>
      <c r="N486" s="7">
        <v>66</v>
      </c>
      <c r="O486" s="7">
        <v>4</v>
      </c>
      <c r="P486" s="7">
        <v>2</v>
      </c>
      <c r="Q486" s="7" t="s">
        <v>40</v>
      </c>
      <c r="R486" s="7">
        <v>4</v>
      </c>
      <c r="S486" s="7" t="s">
        <v>52</v>
      </c>
      <c r="T486" s="7">
        <v>5460</v>
      </c>
      <c r="U486" s="7">
        <v>6219</v>
      </c>
      <c r="V486" s="7">
        <v>4</v>
      </c>
      <c r="W486" s="7" t="s">
        <v>66</v>
      </c>
      <c r="X486" s="7" t="s">
        <v>43</v>
      </c>
      <c r="Y486" s="7">
        <v>22</v>
      </c>
      <c r="Z486" s="7">
        <v>4</v>
      </c>
      <c r="AA486" s="7">
        <v>4</v>
      </c>
      <c r="AB486" s="7">
        <v>80</v>
      </c>
      <c r="AC486" s="7">
        <v>2</v>
      </c>
      <c r="AD486" s="7">
        <v>13</v>
      </c>
      <c r="AE486" s="7" t="str">
        <f t="shared" si="15"/>
        <v>Good Experience</v>
      </c>
      <c r="AF486" s="7">
        <v>4</v>
      </c>
      <c r="AG486" s="7">
        <v>4</v>
      </c>
      <c r="AH486" s="7">
        <v>7</v>
      </c>
      <c r="AI486" s="7">
        <v>7</v>
      </c>
      <c r="AJ486" s="7">
        <v>5</v>
      </c>
      <c r="AK486" s="7">
        <v>7</v>
      </c>
    </row>
    <row r="487" spans="1:37">
      <c r="A487">
        <v>27</v>
      </c>
      <c r="B487" t="str">
        <f t="shared" si="14"/>
        <v>Under 30</v>
      </c>
      <c r="C487" t="s">
        <v>43</v>
      </c>
      <c r="D487" t="s">
        <v>63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655</v>
      </c>
      <c r="L487">
        <v>1</v>
      </c>
      <c r="M487" t="s">
        <v>39</v>
      </c>
      <c r="N487">
        <v>66</v>
      </c>
      <c r="O487">
        <v>2</v>
      </c>
      <c r="P487">
        <v>1</v>
      </c>
      <c r="Q487" t="s">
        <v>47</v>
      </c>
      <c r="R487">
        <v>3</v>
      </c>
      <c r="S487" t="s">
        <v>52</v>
      </c>
      <c r="T487">
        <v>2187</v>
      </c>
      <c r="U487">
        <v>5013</v>
      </c>
      <c r="V487">
        <v>0</v>
      </c>
      <c r="W487" t="s">
        <v>66</v>
      </c>
      <c r="X487" t="s">
        <v>43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 t="str">
        <f t="shared" si="15"/>
        <v>Experience</v>
      </c>
      <c r="AF487">
        <v>5</v>
      </c>
      <c r="AG487">
        <v>2</v>
      </c>
      <c r="AH487">
        <v>5</v>
      </c>
      <c r="AI487">
        <v>3</v>
      </c>
      <c r="AJ487">
        <v>0</v>
      </c>
      <c r="AK487">
        <v>3</v>
      </c>
    </row>
    <row r="488" spans="1:37">
      <c r="A488" s="7">
        <v>37</v>
      </c>
      <c r="B488" s="7" t="str">
        <f t="shared" si="14"/>
        <v>BtW 30-40</v>
      </c>
      <c r="C488" s="7" t="s">
        <v>43</v>
      </c>
      <c r="D488" s="7" t="s">
        <v>63</v>
      </c>
      <c r="E488" s="7">
        <v>558</v>
      </c>
      <c r="F488" s="7" t="s">
        <v>37</v>
      </c>
      <c r="G488" s="7">
        <v>2</v>
      </c>
      <c r="H488" s="7">
        <v>3</v>
      </c>
      <c r="I488" s="7" t="s">
        <v>59</v>
      </c>
      <c r="J488" s="7">
        <v>1</v>
      </c>
      <c r="K488" s="7">
        <v>656</v>
      </c>
      <c r="L488" s="7">
        <v>4</v>
      </c>
      <c r="M488" s="7" t="s">
        <v>46</v>
      </c>
      <c r="N488" s="7">
        <v>75</v>
      </c>
      <c r="O488" s="7">
        <v>3</v>
      </c>
      <c r="P488" s="7">
        <v>2</v>
      </c>
      <c r="Q488" s="7" t="s">
        <v>40</v>
      </c>
      <c r="R488" s="7">
        <v>3</v>
      </c>
      <c r="S488" s="7" t="s">
        <v>48</v>
      </c>
      <c r="T488" s="7">
        <v>9602</v>
      </c>
      <c r="U488" s="7">
        <v>3010</v>
      </c>
      <c r="V488" s="7">
        <v>4</v>
      </c>
      <c r="W488" s="7" t="s">
        <v>66</v>
      </c>
      <c r="X488" s="7" t="s">
        <v>35</v>
      </c>
      <c r="Y488" s="7">
        <v>11</v>
      </c>
      <c r="Z488" s="7">
        <v>3</v>
      </c>
      <c r="AA488" s="7">
        <v>3</v>
      </c>
      <c r="AB488" s="7">
        <v>80</v>
      </c>
      <c r="AC488" s="7">
        <v>1</v>
      </c>
      <c r="AD488" s="7">
        <v>17</v>
      </c>
      <c r="AE488" s="7" t="str">
        <f t="shared" si="15"/>
        <v>Good Experience</v>
      </c>
      <c r="AF488" s="7">
        <v>3</v>
      </c>
      <c r="AG488" s="7">
        <v>2</v>
      </c>
      <c r="AH488" s="7">
        <v>3</v>
      </c>
      <c r="AI488" s="7">
        <v>0</v>
      </c>
      <c r="AJ488" s="7">
        <v>1</v>
      </c>
      <c r="AK488" s="7">
        <v>0</v>
      </c>
    </row>
    <row r="489" spans="1:37">
      <c r="A489">
        <v>20</v>
      </c>
      <c r="B489" t="str">
        <f t="shared" si="14"/>
        <v>Under 30</v>
      </c>
      <c r="C489" t="s">
        <v>43</v>
      </c>
      <c r="D489" t="s">
        <v>63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657</v>
      </c>
      <c r="L489">
        <v>4</v>
      </c>
      <c r="M489" t="s">
        <v>39</v>
      </c>
      <c r="N489">
        <v>83</v>
      </c>
      <c r="O489">
        <v>2</v>
      </c>
      <c r="P489">
        <v>1</v>
      </c>
      <c r="Q489" t="s">
        <v>47</v>
      </c>
      <c r="R489">
        <v>2</v>
      </c>
      <c r="S489" t="s">
        <v>41</v>
      </c>
      <c r="T489">
        <v>2836</v>
      </c>
      <c r="U489">
        <v>11757</v>
      </c>
      <c r="V489">
        <v>1</v>
      </c>
      <c r="W489" t="s">
        <v>66</v>
      </c>
      <c r="X489" t="s">
        <v>43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 t="str">
        <f t="shared" si="15"/>
        <v>Slight Experience</v>
      </c>
      <c r="AF489">
        <v>0</v>
      </c>
      <c r="AG489">
        <v>4</v>
      </c>
      <c r="AH489">
        <v>1</v>
      </c>
      <c r="AI489">
        <v>0</v>
      </c>
      <c r="AJ489">
        <v>0</v>
      </c>
      <c r="AK489">
        <v>0</v>
      </c>
    </row>
    <row r="490" spans="1:37">
      <c r="A490" s="7">
        <v>42</v>
      </c>
      <c r="B490" s="7" t="str">
        <f t="shared" si="14"/>
        <v>Over 40</v>
      </c>
      <c r="C490" s="7" t="s">
        <v>43</v>
      </c>
      <c r="D490" s="7" t="s">
        <v>63</v>
      </c>
      <c r="E490" s="7">
        <v>622</v>
      </c>
      <c r="F490" s="7" t="s">
        <v>45</v>
      </c>
      <c r="G490" s="7">
        <v>2</v>
      </c>
      <c r="H490" s="7">
        <v>4</v>
      </c>
      <c r="I490" s="7" t="s">
        <v>38</v>
      </c>
      <c r="J490" s="7">
        <v>1</v>
      </c>
      <c r="K490" s="7">
        <v>659</v>
      </c>
      <c r="L490" s="7">
        <v>3</v>
      </c>
      <c r="M490" s="7" t="s">
        <v>39</v>
      </c>
      <c r="N490" s="7">
        <v>81</v>
      </c>
      <c r="O490" s="7">
        <v>3</v>
      </c>
      <c r="P490" s="7">
        <v>2</v>
      </c>
      <c r="Q490" s="7" t="s">
        <v>54</v>
      </c>
      <c r="R490" s="7">
        <v>4</v>
      </c>
      <c r="S490" s="7" t="s">
        <v>48</v>
      </c>
      <c r="T490" s="7">
        <v>4089</v>
      </c>
      <c r="U490" s="7">
        <v>5718</v>
      </c>
      <c r="V490" s="7">
        <v>1</v>
      </c>
      <c r="W490" s="7" t="s">
        <v>66</v>
      </c>
      <c r="X490" s="7" t="s">
        <v>43</v>
      </c>
      <c r="Y490" s="7">
        <v>13</v>
      </c>
      <c r="Z490" s="7">
        <v>3</v>
      </c>
      <c r="AA490" s="7">
        <v>2</v>
      </c>
      <c r="AB490" s="7">
        <v>80</v>
      </c>
      <c r="AC490" s="7">
        <v>2</v>
      </c>
      <c r="AD490" s="7">
        <v>10</v>
      </c>
      <c r="AE490" s="7" t="str">
        <f t="shared" si="15"/>
        <v>Experience</v>
      </c>
      <c r="AF490" s="7">
        <v>4</v>
      </c>
      <c r="AG490" s="7">
        <v>3</v>
      </c>
      <c r="AH490" s="7">
        <v>10</v>
      </c>
      <c r="AI490" s="7">
        <v>2</v>
      </c>
      <c r="AJ490" s="7">
        <v>2</v>
      </c>
      <c r="AK490" s="7">
        <v>2</v>
      </c>
    </row>
    <row r="491" spans="1:37">
      <c r="A491">
        <v>43</v>
      </c>
      <c r="B491" t="str">
        <f t="shared" si="14"/>
        <v>Over 40</v>
      </c>
      <c r="C491" t="s">
        <v>43</v>
      </c>
      <c r="D491" t="s">
        <v>63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661</v>
      </c>
      <c r="L491">
        <v>2</v>
      </c>
      <c r="M491" t="s">
        <v>46</v>
      </c>
      <c r="N491">
        <v>50</v>
      </c>
      <c r="O491">
        <v>2</v>
      </c>
      <c r="P491">
        <v>4</v>
      </c>
      <c r="Q491" t="s">
        <v>58</v>
      </c>
      <c r="R491">
        <v>4</v>
      </c>
      <c r="S491" t="s">
        <v>52</v>
      </c>
      <c r="T491">
        <v>16627</v>
      </c>
      <c r="U491">
        <v>2671</v>
      </c>
      <c r="V491">
        <v>4</v>
      </c>
      <c r="W491" t="s">
        <v>66</v>
      </c>
      <c r="X491" t="s">
        <v>35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 t="str">
        <f t="shared" si="15"/>
        <v>Good Experience</v>
      </c>
      <c r="AF491">
        <v>3</v>
      </c>
      <c r="AG491">
        <v>2</v>
      </c>
      <c r="AH491">
        <v>1</v>
      </c>
      <c r="AI491">
        <v>0</v>
      </c>
      <c r="AJ491">
        <v>0</v>
      </c>
      <c r="AK491">
        <v>0</v>
      </c>
    </row>
    <row r="492" spans="1:37">
      <c r="A492" s="7">
        <v>38</v>
      </c>
      <c r="B492" s="7" t="str">
        <f t="shared" si="14"/>
        <v>BtW 30-40</v>
      </c>
      <c r="C492" s="7" t="s">
        <v>43</v>
      </c>
      <c r="D492" s="7" t="s">
        <v>63</v>
      </c>
      <c r="E492" s="7">
        <v>362</v>
      </c>
      <c r="F492" s="7" t="s">
        <v>45</v>
      </c>
      <c r="G492" s="7">
        <v>1</v>
      </c>
      <c r="H492" s="7">
        <v>1</v>
      </c>
      <c r="I492" s="7" t="s">
        <v>38</v>
      </c>
      <c r="J492" s="7">
        <v>1</v>
      </c>
      <c r="K492" s="7">
        <v>662</v>
      </c>
      <c r="L492" s="7">
        <v>3</v>
      </c>
      <c r="M492" s="7" t="s">
        <v>39</v>
      </c>
      <c r="N492" s="7">
        <v>43</v>
      </c>
      <c r="O492" s="7">
        <v>3</v>
      </c>
      <c r="P492" s="7">
        <v>1</v>
      </c>
      <c r="Q492" s="7" t="s">
        <v>47</v>
      </c>
      <c r="R492" s="7">
        <v>1</v>
      </c>
      <c r="S492" s="7" t="s">
        <v>41</v>
      </c>
      <c r="T492" s="7">
        <v>2619</v>
      </c>
      <c r="U492" s="7">
        <v>14561</v>
      </c>
      <c r="V492" s="7">
        <v>3</v>
      </c>
      <c r="W492" s="7" t="s">
        <v>66</v>
      </c>
      <c r="X492" s="7" t="s">
        <v>43</v>
      </c>
      <c r="Y492" s="7">
        <v>17</v>
      </c>
      <c r="Z492" s="7">
        <v>3</v>
      </c>
      <c r="AA492" s="7">
        <v>4</v>
      </c>
      <c r="AB492" s="7">
        <v>80</v>
      </c>
      <c r="AC492" s="7">
        <v>0</v>
      </c>
      <c r="AD492" s="7">
        <v>8</v>
      </c>
      <c r="AE492" s="7" t="str">
        <f t="shared" si="15"/>
        <v>Experience</v>
      </c>
      <c r="AF492" s="7">
        <v>3</v>
      </c>
      <c r="AG492" s="7">
        <v>2</v>
      </c>
      <c r="AH492" s="7">
        <v>0</v>
      </c>
      <c r="AI492" s="7">
        <v>0</v>
      </c>
      <c r="AJ492" s="7">
        <v>0</v>
      </c>
      <c r="AK492" s="7">
        <v>0</v>
      </c>
    </row>
    <row r="493" spans="1:37">
      <c r="A493">
        <v>43</v>
      </c>
      <c r="B493" t="str">
        <f t="shared" si="14"/>
        <v>Over 40</v>
      </c>
      <c r="C493" t="s">
        <v>43</v>
      </c>
      <c r="D493" t="s">
        <v>64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663</v>
      </c>
      <c r="L493">
        <v>4</v>
      </c>
      <c r="M493" t="s">
        <v>46</v>
      </c>
      <c r="N493">
        <v>72</v>
      </c>
      <c r="O493">
        <v>3</v>
      </c>
      <c r="P493">
        <v>2</v>
      </c>
      <c r="Q493" t="s">
        <v>50</v>
      </c>
      <c r="R493">
        <v>3</v>
      </c>
      <c r="S493" t="s">
        <v>52</v>
      </c>
      <c r="T493">
        <v>5679</v>
      </c>
      <c r="U493">
        <v>19627</v>
      </c>
      <c r="V493">
        <v>3</v>
      </c>
      <c r="W493" t="s">
        <v>66</v>
      </c>
      <c r="X493" t="s">
        <v>35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 t="str">
        <f t="shared" si="15"/>
        <v>Experience</v>
      </c>
      <c r="AF493">
        <v>3</v>
      </c>
      <c r="AG493">
        <v>3</v>
      </c>
      <c r="AH493">
        <v>8</v>
      </c>
      <c r="AI493">
        <v>7</v>
      </c>
      <c r="AJ493">
        <v>4</v>
      </c>
      <c r="AK493">
        <v>7</v>
      </c>
    </row>
    <row r="494" spans="1:37">
      <c r="A494" s="7">
        <v>48</v>
      </c>
      <c r="B494" s="7" t="str">
        <f t="shared" si="14"/>
        <v>Over 40</v>
      </c>
      <c r="C494" s="7" t="s">
        <v>43</v>
      </c>
      <c r="D494" s="7" t="s">
        <v>63</v>
      </c>
      <c r="E494" s="7">
        <v>1236</v>
      </c>
      <c r="F494" s="7" t="s">
        <v>45</v>
      </c>
      <c r="G494" s="7">
        <v>1</v>
      </c>
      <c r="H494" s="7">
        <v>4</v>
      </c>
      <c r="I494" s="7" t="s">
        <v>38</v>
      </c>
      <c r="J494" s="7">
        <v>1</v>
      </c>
      <c r="K494" s="7">
        <v>664</v>
      </c>
      <c r="L494" s="7">
        <v>4</v>
      </c>
      <c r="M494" s="7" t="s">
        <v>39</v>
      </c>
      <c r="N494" s="7">
        <v>40</v>
      </c>
      <c r="O494" s="7">
        <v>2</v>
      </c>
      <c r="P494" s="7">
        <v>4</v>
      </c>
      <c r="Q494" s="7" t="s">
        <v>56</v>
      </c>
      <c r="R494" s="7">
        <v>1</v>
      </c>
      <c r="S494" s="7" t="s">
        <v>48</v>
      </c>
      <c r="T494" s="7">
        <v>15402</v>
      </c>
      <c r="U494" s="7">
        <v>17997</v>
      </c>
      <c r="V494" s="7">
        <v>7</v>
      </c>
      <c r="W494" s="7" t="s">
        <v>66</v>
      </c>
      <c r="X494" s="7" t="s">
        <v>43</v>
      </c>
      <c r="Y494" s="7">
        <v>11</v>
      </c>
      <c r="Z494" s="7">
        <v>3</v>
      </c>
      <c r="AA494" s="7">
        <v>1</v>
      </c>
      <c r="AB494" s="7">
        <v>80</v>
      </c>
      <c r="AC494" s="7">
        <v>1</v>
      </c>
      <c r="AD494" s="7">
        <v>21</v>
      </c>
      <c r="AE494" s="7" t="str">
        <f t="shared" si="15"/>
        <v>Good Experience</v>
      </c>
      <c r="AF494" s="7">
        <v>3</v>
      </c>
      <c r="AG494" s="7">
        <v>1</v>
      </c>
      <c r="AH494" s="7">
        <v>3</v>
      </c>
      <c r="AI494" s="7">
        <v>2</v>
      </c>
      <c r="AJ494" s="7">
        <v>0</v>
      </c>
      <c r="AK494" s="7">
        <v>2</v>
      </c>
    </row>
    <row r="495" spans="1:37">
      <c r="A495">
        <v>44</v>
      </c>
      <c r="B495" t="str">
        <f t="shared" si="14"/>
        <v>Over 40</v>
      </c>
      <c r="C495" t="s">
        <v>43</v>
      </c>
      <c r="D495" t="s">
        <v>63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665</v>
      </c>
      <c r="L495">
        <v>1</v>
      </c>
      <c r="M495" t="s">
        <v>39</v>
      </c>
      <c r="N495">
        <v>50</v>
      </c>
      <c r="O495">
        <v>2</v>
      </c>
      <c r="P495">
        <v>2</v>
      </c>
      <c r="Q495" t="s">
        <v>61</v>
      </c>
      <c r="R495">
        <v>3</v>
      </c>
      <c r="S495" t="s">
        <v>41</v>
      </c>
      <c r="T495">
        <v>5985</v>
      </c>
      <c r="U495">
        <v>26894</v>
      </c>
      <c r="V495">
        <v>4</v>
      </c>
      <c r="W495" t="s">
        <v>66</v>
      </c>
      <c r="X495" t="s">
        <v>43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 t="str">
        <f t="shared" si="15"/>
        <v>Experience</v>
      </c>
      <c r="AF495">
        <v>1</v>
      </c>
      <c r="AG495">
        <v>4</v>
      </c>
      <c r="AH495">
        <v>2</v>
      </c>
      <c r="AI495">
        <v>2</v>
      </c>
      <c r="AJ495">
        <v>0</v>
      </c>
      <c r="AK495">
        <v>2</v>
      </c>
    </row>
    <row r="496" spans="1:37">
      <c r="A496" s="7">
        <v>34</v>
      </c>
      <c r="B496" s="7" t="str">
        <f t="shared" si="14"/>
        <v>BtW 30-40</v>
      </c>
      <c r="C496" s="7" t="s">
        <v>43</v>
      </c>
      <c r="D496" s="7" t="s">
        <v>63</v>
      </c>
      <c r="E496" s="7">
        <v>204</v>
      </c>
      <c r="F496" s="7" t="s">
        <v>37</v>
      </c>
      <c r="G496" s="7">
        <v>14</v>
      </c>
      <c r="H496" s="7">
        <v>3</v>
      </c>
      <c r="I496" s="7" t="s">
        <v>60</v>
      </c>
      <c r="J496" s="7">
        <v>1</v>
      </c>
      <c r="K496" s="7">
        <v>666</v>
      </c>
      <c r="L496" s="7">
        <v>3</v>
      </c>
      <c r="M496" s="7" t="s">
        <v>39</v>
      </c>
      <c r="N496" s="7">
        <v>31</v>
      </c>
      <c r="O496" s="7">
        <v>3</v>
      </c>
      <c r="P496" s="7">
        <v>1</v>
      </c>
      <c r="Q496" s="7" t="s">
        <v>57</v>
      </c>
      <c r="R496" s="7">
        <v>3</v>
      </c>
      <c r="S496" s="7" t="s">
        <v>52</v>
      </c>
      <c r="T496" s="7">
        <v>2579</v>
      </c>
      <c r="U496" s="7">
        <v>2912</v>
      </c>
      <c r="V496" s="7">
        <v>1</v>
      </c>
      <c r="W496" s="7" t="s">
        <v>66</v>
      </c>
      <c r="X496" s="7" t="s">
        <v>35</v>
      </c>
      <c r="Y496" s="7">
        <v>18</v>
      </c>
      <c r="Z496" s="7">
        <v>3</v>
      </c>
      <c r="AA496" s="7">
        <v>4</v>
      </c>
      <c r="AB496" s="7">
        <v>80</v>
      </c>
      <c r="AC496" s="7">
        <v>2</v>
      </c>
      <c r="AD496" s="7">
        <v>8</v>
      </c>
      <c r="AE496" s="7" t="str">
        <f t="shared" si="15"/>
        <v>Experience</v>
      </c>
      <c r="AF496" s="7">
        <v>3</v>
      </c>
      <c r="AG496" s="7">
        <v>3</v>
      </c>
      <c r="AH496" s="7">
        <v>8</v>
      </c>
      <c r="AI496" s="7">
        <v>2</v>
      </c>
      <c r="AJ496" s="7">
        <v>0</v>
      </c>
      <c r="AK496" s="7">
        <v>6</v>
      </c>
    </row>
    <row r="497" spans="1:37">
      <c r="A497">
        <v>27</v>
      </c>
      <c r="B497" t="str">
        <f t="shared" si="14"/>
        <v>Under 30</v>
      </c>
      <c r="C497" t="s">
        <v>35</v>
      </c>
      <c r="D497" t="s">
        <v>63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667</v>
      </c>
      <c r="L497">
        <v>3</v>
      </c>
      <c r="M497" t="s">
        <v>46</v>
      </c>
      <c r="N497">
        <v>85</v>
      </c>
      <c r="O497">
        <v>3</v>
      </c>
      <c r="P497">
        <v>1</v>
      </c>
      <c r="Q497" t="s">
        <v>57</v>
      </c>
      <c r="R497">
        <v>1</v>
      </c>
      <c r="S497" t="s">
        <v>52</v>
      </c>
      <c r="T497">
        <v>3041</v>
      </c>
      <c r="U497">
        <v>16346</v>
      </c>
      <c r="V497">
        <v>0</v>
      </c>
      <c r="W497" t="s">
        <v>66</v>
      </c>
      <c r="X497" t="s">
        <v>43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 t="str">
        <f t="shared" si="15"/>
        <v>Slight Experience</v>
      </c>
      <c r="AF497">
        <v>3</v>
      </c>
      <c r="AG497">
        <v>3</v>
      </c>
      <c r="AH497">
        <v>4</v>
      </c>
      <c r="AI497">
        <v>3</v>
      </c>
      <c r="AJ497">
        <v>0</v>
      </c>
      <c r="AK497">
        <v>2</v>
      </c>
    </row>
    <row r="498" spans="1:37">
      <c r="A498" s="7">
        <v>21</v>
      </c>
      <c r="B498" s="7" t="str">
        <f t="shared" si="14"/>
        <v>Under 30</v>
      </c>
      <c r="C498" s="7" t="s">
        <v>43</v>
      </c>
      <c r="D498" s="7" t="s">
        <v>63</v>
      </c>
      <c r="E498" s="7">
        <v>1343</v>
      </c>
      <c r="F498" s="7" t="s">
        <v>37</v>
      </c>
      <c r="G498" s="7">
        <v>22</v>
      </c>
      <c r="H498" s="7">
        <v>1</v>
      </c>
      <c r="I498" s="7" t="s">
        <v>60</v>
      </c>
      <c r="J498" s="7">
        <v>1</v>
      </c>
      <c r="K498" s="7">
        <v>669</v>
      </c>
      <c r="L498" s="7">
        <v>3</v>
      </c>
      <c r="M498" s="7" t="s">
        <v>46</v>
      </c>
      <c r="N498" s="7">
        <v>49</v>
      </c>
      <c r="O498" s="7">
        <v>3</v>
      </c>
      <c r="P498" s="7">
        <v>1</v>
      </c>
      <c r="Q498" s="7" t="s">
        <v>57</v>
      </c>
      <c r="R498" s="7">
        <v>3</v>
      </c>
      <c r="S498" s="7" t="s">
        <v>41</v>
      </c>
      <c r="T498" s="7">
        <v>3447</v>
      </c>
      <c r="U498" s="7">
        <v>24444</v>
      </c>
      <c r="V498" s="7">
        <v>1</v>
      </c>
      <c r="W498" s="7" t="s">
        <v>66</v>
      </c>
      <c r="X498" s="7" t="s">
        <v>43</v>
      </c>
      <c r="Y498" s="7">
        <v>11</v>
      </c>
      <c r="Z498" s="7">
        <v>3</v>
      </c>
      <c r="AA498" s="7">
        <v>3</v>
      </c>
      <c r="AB498" s="7">
        <v>80</v>
      </c>
      <c r="AC498" s="7">
        <v>0</v>
      </c>
      <c r="AD498" s="7">
        <v>3</v>
      </c>
      <c r="AE498" s="7" t="str">
        <f t="shared" si="15"/>
        <v>Slight Experience</v>
      </c>
      <c r="AF498" s="7">
        <v>2</v>
      </c>
      <c r="AG498" s="7">
        <v>3</v>
      </c>
      <c r="AH498" s="7">
        <v>3</v>
      </c>
      <c r="AI498" s="7">
        <v>2</v>
      </c>
      <c r="AJ498" s="7">
        <v>1</v>
      </c>
      <c r="AK498" s="7">
        <v>2</v>
      </c>
    </row>
    <row r="499" spans="1:37">
      <c r="A499">
        <v>44</v>
      </c>
      <c r="B499" t="str">
        <f t="shared" si="14"/>
        <v>Over 40</v>
      </c>
      <c r="C499" t="s">
        <v>43</v>
      </c>
      <c r="D499" t="s">
        <v>63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671</v>
      </c>
      <c r="L499">
        <v>4</v>
      </c>
      <c r="M499" t="s">
        <v>46</v>
      </c>
      <c r="N499">
        <v>35</v>
      </c>
      <c r="O499">
        <v>3</v>
      </c>
      <c r="P499">
        <v>5</v>
      </c>
      <c r="Q499" t="s">
        <v>56</v>
      </c>
      <c r="R499">
        <v>4</v>
      </c>
      <c r="S499" t="s">
        <v>48</v>
      </c>
      <c r="T499">
        <v>19513</v>
      </c>
      <c r="U499">
        <v>9358</v>
      </c>
      <c r="V499">
        <v>4</v>
      </c>
      <c r="W499" t="s">
        <v>66</v>
      </c>
      <c r="X499" t="s">
        <v>35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 t="str">
        <f t="shared" si="15"/>
        <v>Good Experience</v>
      </c>
      <c r="AF499">
        <v>2</v>
      </c>
      <c r="AG499">
        <v>4</v>
      </c>
      <c r="AH499">
        <v>2</v>
      </c>
      <c r="AI499">
        <v>2</v>
      </c>
      <c r="AJ499">
        <v>0</v>
      </c>
      <c r="AK499">
        <v>1</v>
      </c>
    </row>
    <row r="500" spans="1:37">
      <c r="A500" s="7">
        <v>22</v>
      </c>
      <c r="B500" s="7" t="str">
        <f t="shared" si="14"/>
        <v>Under 30</v>
      </c>
      <c r="C500" s="7" t="s">
        <v>43</v>
      </c>
      <c r="D500" s="7" t="s">
        <v>63</v>
      </c>
      <c r="E500" s="7">
        <v>604</v>
      </c>
      <c r="F500" s="7" t="s">
        <v>45</v>
      </c>
      <c r="G500" s="7">
        <v>6</v>
      </c>
      <c r="H500" s="7">
        <v>1</v>
      </c>
      <c r="I500" s="7" t="s">
        <v>51</v>
      </c>
      <c r="J500" s="7">
        <v>1</v>
      </c>
      <c r="K500" s="7">
        <v>675</v>
      </c>
      <c r="L500" s="7">
        <v>1</v>
      </c>
      <c r="M500" s="7" t="s">
        <v>46</v>
      </c>
      <c r="N500" s="7">
        <v>69</v>
      </c>
      <c r="O500" s="7">
        <v>3</v>
      </c>
      <c r="P500" s="7">
        <v>1</v>
      </c>
      <c r="Q500" s="7" t="s">
        <v>47</v>
      </c>
      <c r="R500" s="7">
        <v>3</v>
      </c>
      <c r="S500" s="7" t="s">
        <v>48</v>
      </c>
      <c r="T500" s="7">
        <v>2773</v>
      </c>
      <c r="U500" s="7">
        <v>12145</v>
      </c>
      <c r="V500" s="7">
        <v>0</v>
      </c>
      <c r="W500" s="7" t="s">
        <v>66</v>
      </c>
      <c r="X500" s="7" t="s">
        <v>43</v>
      </c>
      <c r="Y500" s="7">
        <v>20</v>
      </c>
      <c r="Z500" s="7">
        <v>4</v>
      </c>
      <c r="AA500" s="7">
        <v>4</v>
      </c>
      <c r="AB500" s="7">
        <v>80</v>
      </c>
      <c r="AC500" s="7">
        <v>0</v>
      </c>
      <c r="AD500" s="7">
        <v>3</v>
      </c>
      <c r="AE500" s="7" t="str">
        <f t="shared" si="15"/>
        <v>Slight Experience</v>
      </c>
      <c r="AF500" s="7">
        <v>3</v>
      </c>
      <c r="AG500" s="7">
        <v>3</v>
      </c>
      <c r="AH500" s="7">
        <v>2</v>
      </c>
      <c r="AI500" s="7">
        <v>2</v>
      </c>
      <c r="AJ500" s="7">
        <v>2</v>
      </c>
      <c r="AK500" s="7">
        <v>2</v>
      </c>
    </row>
    <row r="501" spans="1:37">
      <c r="A501">
        <v>33</v>
      </c>
      <c r="B501" t="str">
        <f t="shared" si="14"/>
        <v>BtW 30-40</v>
      </c>
      <c r="C501" t="s">
        <v>43</v>
      </c>
      <c r="D501" t="s">
        <v>63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677</v>
      </c>
      <c r="L501">
        <v>3</v>
      </c>
      <c r="M501" t="s">
        <v>46</v>
      </c>
      <c r="N501">
        <v>39</v>
      </c>
      <c r="O501">
        <v>3</v>
      </c>
      <c r="P501">
        <v>2</v>
      </c>
      <c r="Q501" t="s">
        <v>40</v>
      </c>
      <c r="R501">
        <v>3</v>
      </c>
      <c r="S501" t="s">
        <v>52</v>
      </c>
      <c r="T501">
        <v>7104</v>
      </c>
      <c r="U501">
        <v>20431</v>
      </c>
      <c r="V501">
        <v>0</v>
      </c>
      <c r="W501" t="s">
        <v>66</v>
      </c>
      <c r="X501" t="s">
        <v>43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 t="str">
        <f t="shared" si="15"/>
        <v>Experience</v>
      </c>
      <c r="AF501">
        <v>3</v>
      </c>
      <c r="AG501">
        <v>3</v>
      </c>
      <c r="AH501">
        <v>5</v>
      </c>
      <c r="AI501">
        <v>0</v>
      </c>
      <c r="AJ501">
        <v>1</v>
      </c>
      <c r="AK501">
        <v>2</v>
      </c>
    </row>
    <row r="502" spans="1:37">
      <c r="A502" s="7">
        <v>32</v>
      </c>
      <c r="B502" s="7" t="str">
        <f t="shared" si="14"/>
        <v>BtW 30-40</v>
      </c>
      <c r="C502" s="7" t="s">
        <v>43</v>
      </c>
      <c r="D502" s="7" t="s">
        <v>63</v>
      </c>
      <c r="E502" s="7">
        <v>646</v>
      </c>
      <c r="F502" s="7" t="s">
        <v>45</v>
      </c>
      <c r="G502" s="7">
        <v>9</v>
      </c>
      <c r="H502" s="7">
        <v>4</v>
      </c>
      <c r="I502" s="7" t="s">
        <v>38</v>
      </c>
      <c r="J502" s="7">
        <v>1</v>
      </c>
      <c r="K502" s="7">
        <v>679</v>
      </c>
      <c r="L502" s="7">
        <v>1</v>
      </c>
      <c r="M502" s="7" t="s">
        <v>39</v>
      </c>
      <c r="N502" s="7">
        <v>92</v>
      </c>
      <c r="O502" s="7">
        <v>3</v>
      </c>
      <c r="P502" s="7">
        <v>2</v>
      </c>
      <c r="Q502" s="7" t="s">
        <v>47</v>
      </c>
      <c r="R502" s="7">
        <v>4</v>
      </c>
      <c r="S502" s="7" t="s">
        <v>48</v>
      </c>
      <c r="T502" s="7">
        <v>6322</v>
      </c>
      <c r="U502" s="7">
        <v>18089</v>
      </c>
      <c r="V502" s="7">
        <v>1</v>
      </c>
      <c r="W502" s="7" t="s">
        <v>66</v>
      </c>
      <c r="X502" s="7" t="s">
        <v>35</v>
      </c>
      <c r="Y502" s="7">
        <v>12</v>
      </c>
      <c r="Z502" s="7">
        <v>3</v>
      </c>
      <c r="AA502" s="7">
        <v>4</v>
      </c>
      <c r="AB502" s="7">
        <v>80</v>
      </c>
      <c r="AC502" s="7">
        <v>1</v>
      </c>
      <c r="AD502" s="7">
        <v>6</v>
      </c>
      <c r="AE502" s="7" t="str">
        <f t="shared" si="15"/>
        <v>Experience</v>
      </c>
      <c r="AF502" s="7">
        <v>2</v>
      </c>
      <c r="AG502" s="7">
        <v>2</v>
      </c>
      <c r="AH502" s="7">
        <v>6</v>
      </c>
      <c r="AI502" s="7">
        <v>4</v>
      </c>
      <c r="AJ502" s="7">
        <v>0</v>
      </c>
      <c r="AK502" s="7">
        <v>5</v>
      </c>
    </row>
    <row r="503" spans="1:37">
      <c r="A503">
        <v>30</v>
      </c>
      <c r="B503" t="str">
        <f t="shared" si="14"/>
        <v>BtW 30-40</v>
      </c>
      <c r="C503" t="s">
        <v>43</v>
      </c>
      <c r="D503" t="s">
        <v>64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680</v>
      </c>
      <c r="L503">
        <v>3</v>
      </c>
      <c r="M503" t="s">
        <v>39</v>
      </c>
      <c r="N503">
        <v>71</v>
      </c>
      <c r="O503">
        <v>3</v>
      </c>
      <c r="P503">
        <v>1</v>
      </c>
      <c r="Q503" t="s">
        <v>47</v>
      </c>
      <c r="R503">
        <v>3</v>
      </c>
      <c r="S503" t="s">
        <v>52</v>
      </c>
      <c r="T503">
        <v>2083</v>
      </c>
      <c r="U503">
        <v>22653</v>
      </c>
      <c r="V503">
        <v>1</v>
      </c>
      <c r="W503" t="s">
        <v>66</v>
      </c>
      <c r="X503" t="s">
        <v>43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 t="str">
        <f t="shared" si="15"/>
        <v>Slight Experience</v>
      </c>
      <c r="AF503">
        <v>2</v>
      </c>
      <c r="AG503">
        <v>3</v>
      </c>
      <c r="AH503">
        <v>1</v>
      </c>
      <c r="AI503">
        <v>0</v>
      </c>
      <c r="AJ503">
        <v>0</v>
      </c>
      <c r="AK503">
        <v>0</v>
      </c>
    </row>
    <row r="504" spans="1:37">
      <c r="A504" s="7">
        <v>53</v>
      </c>
      <c r="B504" s="7" t="str">
        <f t="shared" si="14"/>
        <v>Over 40</v>
      </c>
      <c r="C504" s="7" t="s">
        <v>43</v>
      </c>
      <c r="D504" s="7" t="s">
        <v>63</v>
      </c>
      <c r="E504" s="7">
        <v>238</v>
      </c>
      <c r="F504" s="7" t="s">
        <v>37</v>
      </c>
      <c r="G504" s="7">
        <v>1</v>
      </c>
      <c r="H504" s="7">
        <v>1</v>
      </c>
      <c r="I504" s="7" t="s">
        <v>51</v>
      </c>
      <c r="J504" s="7">
        <v>1</v>
      </c>
      <c r="K504" s="7">
        <v>682</v>
      </c>
      <c r="L504" s="7">
        <v>4</v>
      </c>
      <c r="M504" s="7" t="s">
        <v>39</v>
      </c>
      <c r="N504" s="7">
        <v>34</v>
      </c>
      <c r="O504" s="7">
        <v>3</v>
      </c>
      <c r="P504" s="7">
        <v>2</v>
      </c>
      <c r="Q504" s="7" t="s">
        <v>40</v>
      </c>
      <c r="R504" s="7">
        <v>1</v>
      </c>
      <c r="S504" s="7" t="s">
        <v>41</v>
      </c>
      <c r="T504" s="7">
        <v>8381</v>
      </c>
      <c r="U504" s="7">
        <v>7507</v>
      </c>
      <c r="V504" s="7">
        <v>7</v>
      </c>
      <c r="W504" s="7" t="s">
        <v>66</v>
      </c>
      <c r="X504" s="7" t="s">
        <v>43</v>
      </c>
      <c r="Y504" s="7">
        <v>20</v>
      </c>
      <c r="Z504" s="7">
        <v>4</v>
      </c>
      <c r="AA504" s="7">
        <v>4</v>
      </c>
      <c r="AB504" s="7">
        <v>80</v>
      </c>
      <c r="AC504" s="7">
        <v>0</v>
      </c>
      <c r="AD504" s="7">
        <v>18</v>
      </c>
      <c r="AE504" s="7" t="str">
        <f t="shared" si="15"/>
        <v>Good Experience</v>
      </c>
      <c r="AF504" s="7">
        <v>2</v>
      </c>
      <c r="AG504" s="7">
        <v>4</v>
      </c>
      <c r="AH504" s="7">
        <v>14</v>
      </c>
      <c r="AI504" s="7">
        <v>7</v>
      </c>
      <c r="AJ504" s="7">
        <v>8</v>
      </c>
      <c r="AK504" s="7">
        <v>10</v>
      </c>
    </row>
    <row r="505" spans="1:37">
      <c r="A505">
        <v>34</v>
      </c>
      <c r="B505" t="str">
        <f t="shared" si="14"/>
        <v>BtW 30-40</v>
      </c>
      <c r="C505" t="s">
        <v>43</v>
      </c>
      <c r="D505" t="s">
        <v>63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683</v>
      </c>
      <c r="L505">
        <v>2</v>
      </c>
      <c r="M505" t="s">
        <v>46</v>
      </c>
      <c r="N505">
        <v>42</v>
      </c>
      <c r="O505">
        <v>3</v>
      </c>
      <c r="P505">
        <v>1</v>
      </c>
      <c r="Q505" t="s">
        <v>47</v>
      </c>
      <c r="R505">
        <v>4</v>
      </c>
      <c r="S505" t="s">
        <v>48</v>
      </c>
      <c r="T505">
        <v>2691</v>
      </c>
      <c r="U505">
        <v>7660</v>
      </c>
      <c r="V505">
        <v>1</v>
      </c>
      <c r="W505" t="s">
        <v>66</v>
      </c>
      <c r="X505" t="s">
        <v>43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 t="str">
        <f t="shared" si="15"/>
        <v>Experience</v>
      </c>
      <c r="AF505">
        <v>4</v>
      </c>
      <c r="AG505">
        <v>2</v>
      </c>
      <c r="AH505">
        <v>10</v>
      </c>
      <c r="AI505">
        <v>9</v>
      </c>
      <c r="AJ505">
        <v>8</v>
      </c>
      <c r="AK505">
        <v>8</v>
      </c>
    </row>
    <row r="506" spans="1:37">
      <c r="A506" s="7">
        <v>45</v>
      </c>
      <c r="B506" s="7" t="str">
        <f t="shared" si="14"/>
        <v>Over 40</v>
      </c>
      <c r="C506" s="7" t="s">
        <v>35</v>
      </c>
      <c r="D506" s="7" t="s">
        <v>64</v>
      </c>
      <c r="E506" s="7">
        <v>306</v>
      </c>
      <c r="F506" s="7" t="s">
        <v>37</v>
      </c>
      <c r="G506" s="7">
        <v>26</v>
      </c>
      <c r="H506" s="7">
        <v>4</v>
      </c>
      <c r="I506" s="7" t="s">
        <v>38</v>
      </c>
      <c r="J506" s="7">
        <v>1</v>
      </c>
      <c r="K506" s="7">
        <v>684</v>
      </c>
      <c r="L506" s="7">
        <v>1</v>
      </c>
      <c r="M506" s="7" t="s">
        <v>39</v>
      </c>
      <c r="N506" s="7">
        <v>100</v>
      </c>
      <c r="O506" s="7">
        <v>3</v>
      </c>
      <c r="P506" s="7">
        <v>2</v>
      </c>
      <c r="Q506" s="7" t="s">
        <v>40</v>
      </c>
      <c r="R506" s="7">
        <v>1</v>
      </c>
      <c r="S506" s="7" t="s">
        <v>48</v>
      </c>
      <c r="T506" s="7">
        <v>4286</v>
      </c>
      <c r="U506" s="7">
        <v>5630</v>
      </c>
      <c r="V506" s="7">
        <v>2</v>
      </c>
      <c r="W506" s="7" t="s">
        <v>66</v>
      </c>
      <c r="X506" s="7" t="s">
        <v>43</v>
      </c>
      <c r="Y506" s="7">
        <v>14</v>
      </c>
      <c r="Z506" s="7">
        <v>3</v>
      </c>
      <c r="AA506" s="7">
        <v>4</v>
      </c>
      <c r="AB506" s="7">
        <v>80</v>
      </c>
      <c r="AC506" s="7">
        <v>2</v>
      </c>
      <c r="AD506" s="7">
        <v>5</v>
      </c>
      <c r="AE506" s="7" t="str">
        <f t="shared" si="15"/>
        <v>Slight Experience</v>
      </c>
      <c r="AF506" s="7">
        <v>4</v>
      </c>
      <c r="AG506" s="7">
        <v>3</v>
      </c>
      <c r="AH506" s="7">
        <v>1</v>
      </c>
      <c r="AI506" s="7">
        <v>1</v>
      </c>
      <c r="AJ506" s="7">
        <v>0</v>
      </c>
      <c r="AK506" s="7">
        <v>0</v>
      </c>
    </row>
    <row r="507" spans="1:37">
      <c r="A507">
        <v>26</v>
      </c>
      <c r="B507" t="str">
        <f t="shared" si="14"/>
        <v>Under 30</v>
      </c>
      <c r="C507" t="s">
        <v>43</v>
      </c>
      <c r="D507" t="s">
        <v>63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686</v>
      </c>
      <c r="L507">
        <v>3</v>
      </c>
      <c r="M507" t="s">
        <v>39</v>
      </c>
      <c r="N507">
        <v>71</v>
      </c>
      <c r="O507">
        <v>3</v>
      </c>
      <c r="P507">
        <v>1</v>
      </c>
      <c r="Q507" t="s">
        <v>50</v>
      </c>
      <c r="R507">
        <v>4</v>
      </c>
      <c r="S507" t="s">
        <v>48</v>
      </c>
      <c r="T507">
        <v>2659</v>
      </c>
      <c r="U507">
        <v>17759</v>
      </c>
      <c r="V507">
        <v>1</v>
      </c>
      <c r="W507" t="s">
        <v>66</v>
      </c>
      <c r="X507" t="s">
        <v>35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 t="str">
        <f t="shared" si="15"/>
        <v>Slight Experience</v>
      </c>
      <c r="AF507">
        <v>2</v>
      </c>
      <c r="AG507">
        <v>3</v>
      </c>
      <c r="AH507">
        <v>3</v>
      </c>
      <c r="AI507">
        <v>2</v>
      </c>
      <c r="AJ507">
        <v>0</v>
      </c>
      <c r="AK507">
        <v>2</v>
      </c>
    </row>
    <row r="508" spans="1:37">
      <c r="A508" s="7">
        <v>37</v>
      </c>
      <c r="B508" s="7" t="str">
        <f t="shared" si="14"/>
        <v>BtW 30-40</v>
      </c>
      <c r="C508" s="7" t="s">
        <v>43</v>
      </c>
      <c r="D508" s="7" t="s">
        <v>63</v>
      </c>
      <c r="E508" s="7">
        <v>482</v>
      </c>
      <c r="F508" s="7" t="s">
        <v>45</v>
      </c>
      <c r="G508" s="7">
        <v>3</v>
      </c>
      <c r="H508" s="7">
        <v>3</v>
      </c>
      <c r="I508" s="7" t="s">
        <v>49</v>
      </c>
      <c r="J508" s="7">
        <v>1</v>
      </c>
      <c r="K508" s="7">
        <v>689</v>
      </c>
      <c r="L508" s="7">
        <v>3</v>
      </c>
      <c r="M508" s="7" t="s">
        <v>46</v>
      </c>
      <c r="N508" s="7">
        <v>36</v>
      </c>
      <c r="O508" s="7">
        <v>3</v>
      </c>
      <c r="P508" s="7">
        <v>3</v>
      </c>
      <c r="Q508" s="7" t="s">
        <v>53</v>
      </c>
      <c r="R508" s="7">
        <v>3</v>
      </c>
      <c r="S508" s="7" t="s">
        <v>48</v>
      </c>
      <c r="T508" s="7">
        <v>9434</v>
      </c>
      <c r="U508" s="7">
        <v>9606</v>
      </c>
      <c r="V508" s="7">
        <v>1</v>
      </c>
      <c r="W508" s="7" t="s">
        <v>66</v>
      </c>
      <c r="X508" s="7" t="s">
        <v>43</v>
      </c>
      <c r="Y508" s="7">
        <v>15</v>
      </c>
      <c r="Z508" s="7">
        <v>3</v>
      </c>
      <c r="AA508" s="7">
        <v>3</v>
      </c>
      <c r="AB508" s="7">
        <v>80</v>
      </c>
      <c r="AC508" s="7">
        <v>1</v>
      </c>
      <c r="AD508" s="7">
        <v>10</v>
      </c>
      <c r="AE508" s="7" t="str">
        <f t="shared" si="15"/>
        <v>Experience</v>
      </c>
      <c r="AF508" s="7">
        <v>2</v>
      </c>
      <c r="AG508" s="7">
        <v>3</v>
      </c>
      <c r="AH508" s="7">
        <v>10</v>
      </c>
      <c r="AI508" s="7">
        <v>7</v>
      </c>
      <c r="AJ508" s="7">
        <v>7</v>
      </c>
      <c r="AK508" s="7">
        <v>8</v>
      </c>
    </row>
    <row r="509" spans="1:37">
      <c r="A509">
        <v>29</v>
      </c>
      <c r="B509" t="str">
        <f t="shared" si="14"/>
        <v>Under 30</v>
      </c>
      <c r="C509" t="s">
        <v>43</v>
      </c>
      <c r="D509" t="s">
        <v>63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690</v>
      </c>
      <c r="L509">
        <v>2</v>
      </c>
      <c r="M509" t="s">
        <v>39</v>
      </c>
      <c r="N509">
        <v>62</v>
      </c>
      <c r="O509">
        <v>3</v>
      </c>
      <c r="P509">
        <v>2</v>
      </c>
      <c r="Q509" t="s">
        <v>40</v>
      </c>
      <c r="R509">
        <v>3</v>
      </c>
      <c r="S509" t="s">
        <v>48</v>
      </c>
      <c r="T509">
        <v>5561</v>
      </c>
      <c r="U509">
        <v>3487</v>
      </c>
      <c r="V509">
        <v>1</v>
      </c>
      <c r="W509" t="s">
        <v>66</v>
      </c>
      <c r="X509" t="s">
        <v>43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 t="str">
        <f t="shared" si="15"/>
        <v>Experience</v>
      </c>
      <c r="AF509">
        <v>5</v>
      </c>
      <c r="AG509">
        <v>2</v>
      </c>
      <c r="AH509">
        <v>6</v>
      </c>
      <c r="AI509">
        <v>0</v>
      </c>
      <c r="AJ509">
        <v>1</v>
      </c>
      <c r="AK509">
        <v>2</v>
      </c>
    </row>
    <row r="510" spans="1:37">
      <c r="A510" s="7">
        <v>35</v>
      </c>
      <c r="B510" s="7" t="str">
        <f t="shared" si="14"/>
        <v>BtW 30-40</v>
      </c>
      <c r="C510" s="7" t="s">
        <v>43</v>
      </c>
      <c r="D510" s="7" t="s">
        <v>63</v>
      </c>
      <c r="E510" s="7">
        <v>1017</v>
      </c>
      <c r="F510" s="7" t="s">
        <v>45</v>
      </c>
      <c r="G510" s="7">
        <v>6</v>
      </c>
      <c r="H510" s="7">
        <v>4</v>
      </c>
      <c r="I510" s="7" t="s">
        <v>38</v>
      </c>
      <c r="J510" s="7">
        <v>1</v>
      </c>
      <c r="K510" s="7">
        <v>691</v>
      </c>
      <c r="L510" s="7">
        <v>2</v>
      </c>
      <c r="M510" s="7" t="s">
        <v>46</v>
      </c>
      <c r="N510" s="7">
        <v>82</v>
      </c>
      <c r="O510" s="7">
        <v>1</v>
      </c>
      <c r="P510" s="7">
        <v>2</v>
      </c>
      <c r="Q510" s="7" t="s">
        <v>47</v>
      </c>
      <c r="R510" s="7">
        <v>4</v>
      </c>
      <c r="S510" s="7" t="s">
        <v>41</v>
      </c>
      <c r="T510" s="7">
        <v>6646</v>
      </c>
      <c r="U510" s="7">
        <v>19368</v>
      </c>
      <c r="V510" s="7">
        <v>1</v>
      </c>
      <c r="W510" s="7" t="s">
        <v>66</v>
      </c>
      <c r="X510" s="7" t="s">
        <v>43</v>
      </c>
      <c r="Y510" s="7">
        <v>13</v>
      </c>
      <c r="Z510" s="7">
        <v>3</v>
      </c>
      <c r="AA510" s="7">
        <v>2</v>
      </c>
      <c r="AB510" s="7">
        <v>80</v>
      </c>
      <c r="AC510" s="7">
        <v>0</v>
      </c>
      <c r="AD510" s="7">
        <v>17</v>
      </c>
      <c r="AE510" s="7" t="str">
        <f t="shared" si="15"/>
        <v>Good Experience</v>
      </c>
      <c r="AF510" s="7">
        <v>3</v>
      </c>
      <c r="AG510" s="7">
        <v>3</v>
      </c>
      <c r="AH510" s="7">
        <v>17</v>
      </c>
      <c r="AI510" s="7">
        <v>11</v>
      </c>
      <c r="AJ510" s="7">
        <v>11</v>
      </c>
      <c r="AK510" s="7">
        <v>8</v>
      </c>
    </row>
    <row r="511" spans="1:37">
      <c r="A511">
        <v>33</v>
      </c>
      <c r="B511" t="str">
        <f t="shared" si="14"/>
        <v>BtW 30-40</v>
      </c>
      <c r="C511" t="s">
        <v>43</v>
      </c>
      <c r="D511" t="s">
        <v>64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692</v>
      </c>
      <c r="L511">
        <v>3</v>
      </c>
      <c r="M511" t="s">
        <v>46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52</v>
      </c>
      <c r="T511">
        <v>7725</v>
      </c>
      <c r="U511">
        <v>5335</v>
      </c>
      <c r="V511">
        <v>3</v>
      </c>
      <c r="W511" t="s">
        <v>66</v>
      </c>
      <c r="X511" t="s">
        <v>43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 t="str">
        <f t="shared" si="15"/>
        <v>Good Experience</v>
      </c>
      <c r="AF511">
        <v>2</v>
      </c>
      <c r="AG511">
        <v>1</v>
      </c>
      <c r="AH511">
        <v>13</v>
      </c>
      <c r="AI511">
        <v>11</v>
      </c>
      <c r="AJ511">
        <v>4</v>
      </c>
      <c r="AK511">
        <v>7</v>
      </c>
    </row>
    <row r="512" spans="1:37">
      <c r="A512" s="7">
        <v>54</v>
      </c>
      <c r="B512" s="7" t="str">
        <f t="shared" si="14"/>
        <v>Over 40</v>
      </c>
      <c r="C512" s="7" t="s">
        <v>43</v>
      </c>
      <c r="D512" s="7" t="s">
        <v>63</v>
      </c>
      <c r="E512" s="7">
        <v>397</v>
      </c>
      <c r="F512" s="7" t="s">
        <v>61</v>
      </c>
      <c r="G512" s="7">
        <v>19</v>
      </c>
      <c r="H512" s="7">
        <v>4</v>
      </c>
      <c r="I512" s="7" t="s">
        <v>51</v>
      </c>
      <c r="J512" s="7">
        <v>1</v>
      </c>
      <c r="K512" s="7">
        <v>698</v>
      </c>
      <c r="L512" s="7">
        <v>3</v>
      </c>
      <c r="M512" s="7" t="s">
        <v>46</v>
      </c>
      <c r="N512" s="7">
        <v>88</v>
      </c>
      <c r="O512" s="7">
        <v>3</v>
      </c>
      <c r="P512" s="7">
        <v>3</v>
      </c>
      <c r="Q512" s="7" t="s">
        <v>61</v>
      </c>
      <c r="R512" s="7">
        <v>2</v>
      </c>
      <c r="S512" s="7" t="s">
        <v>48</v>
      </c>
      <c r="T512" s="7">
        <v>10725</v>
      </c>
      <c r="U512" s="7">
        <v>6729</v>
      </c>
      <c r="V512" s="7">
        <v>2</v>
      </c>
      <c r="W512" s="7" t="s">
        <v>66</v>
      </c>
      <c r="X512" s="7" t="s">
        <v>43</v>
      </c>
      <c r="Y512" s="7">
        <v>15</v>
      </c>
      <c r="Z512" s="7">
        <v>3</v>
      </c>
      <c r="AA512" s="7">
        <v>3</v>
      </c>
      <c r="AB512" s="7">
        <v>80</v>
      </c>
      <c r="AC512" s="7">
        <v>1</v>
      </c>
      <c r="AD512" s="7">
        <v>16</v>
      </c>
      <c r="AE512" s="7" t="str">
        <f t="shared" si="15"/>
        <v>Good Experience</v>
      </c>
      <c r="AF512" s="7">
        <v>1</v>
      </c>
      <c r="AG512" s="7">
        <v>4</v>
      </c>
      <c r="AH512" s="7">
        <v>9</v>
      </c>
      <c r="AI512" s="7">
        <v>7</v>
      </c>
      <c r="AJ512" s="7">
        <v>7</v>
      </c>
      <c r="AK512" s="7">
        <v>1</v>
      </c>
    </row>
    <row r="513" spans="1:37">
      <c r="A513">
        <v>36</v>
      </c>
      <c r="B513" t="str">
        <f t="shared" si="14"/>
        <v>BtW 30-40</v>
      </c>
      <c r="C513" t="s">
        <v>43</v>
      </c>
      <c r="D513" t="s">
        <v>63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699</v>
      </c>
      <c r="L513">
        <v>2</v>
      </c>
      <c r="M513" t="s">
        <v>46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52</v>
      </c>
      <c r="T513">
        <v>8847</v>
      </c>
      <c r="U513">
        <v>13934</v>
      </c>
      <c r="V513">
        <v>2</v>
      </c>
      <c r="W513" t="s">
        <v>66</v>
      </c>
      <c r="X513" t="s">
        <v>35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 t="str">
        <f t="shared" si="15"/>
        <v>Good Experience</v>
      </c>
      <c r="AF513">
        <v>2</v>
      </c>
      <c r="AG513">
        <v>3</v>
      </c>
      <c r="AH513">
        <v>3</v>
      </c>
      <c r="AI513">
        <v>2</v>
      </c>
      <c r="AJ513">
        <v>0</v>
      </c>
      <c r="AK513">
        <v>2</v>
      </c>
    </row>
    <row r="514" spans="1:37">
      <c r="A514" s="7">
        <v>27</v>
      </c>
      <c r="B514" s="7" t="str">
        <f t="shared" si="14"/>
        <v>Under 30</v>
      </c>
      <c r="C514" s="7" t="s">
        <v>43</v>
      </c>
      <c r="D514" s="7" t="s">
        <v>63</v>
      </c>
      <c r="E514" s="7">
        <v>1115</v>
      </c>
      <c r="F514" s="7" t="s">
        <v>45</v>
      </c>
      <c r="G514" s="7">
        <v>3</v>
      </c>
      <c r="H514" s="7">
        <v>4</v>
      </c>
      <c r="I514" s="7" t="s">
        <v>51</v>
      </c>
      <c r="J514" s="7">
        <v>1</v>
      </c>
      <c r="K514" s="7">
        <v>700</v>
      </c>
      <c r="L514" s="7">
        <v>1</v>
      </c>
      <c r="M514" s="7" t="s">
        <v>46</v>
      </c>
      <c r="N514" s="7">
        <v>54</v>
      </c>
      <c r="O514" s="7">
        <v>2</v>
      </c>
      <c r="P514" s="7">
        <v>1</v>
      </c>
      <c r="Q514" s="7" t="s">
        <v>47</v>
      </c>
      <c r="R514" s="7">
        <v>4</v>
      </c>
      <c r="S514" s="7" t="s">
        <v>41</v>
      </c>
      <c r="T514" s="7">
        <v>2045</v>
      </c>
      <c r="U514" s="7">
        <v>15174</v>
      </c>
      <c r="V514" s="7">
        <v>0</v>
      </c>
      <c r="W514" s="7" t="s">
        <v>66</v>
      </c>
      <c r="X514" s="7" t="s">
        <v>43</v>
      </c>
      <c r="Y514" s="7">
        <v>13</v>
      </c>
      <c r="Z514" s="7">
        <v>3</v>
      </c>
      <c r="AA514" s="7">
        <v>4</v>
      </c>
      <c r="AB514" s="7">
        <v>80</v>
      </c>
      <c r="AC514" s="7">
        <v>0</v>
      </c>
      <c r="AD514" s="7">
        <v>5</v>
      </c>
      <c r="AE514" s="7" t="str">
        <f t="shared" si="15"/>
        <v>Slight Experience</v>
      </c>
      <c r="AF514" s="7">
        <v>0</v>
      </c>
      <c r="AG514" s="7">
        <v>3</v>
      </c>
      <c r="AH514" s="7">
        <v>4</v>
      </c>
      <c r="AI514" s="7">
        <v>2</v>
      </c>
      <c r="AJ514" s="7">
        <v>1</v>
      </c>
      <c r="AK514" s="7">
        <v>1</v>
      </c>
    </row>
    <row r="515" spans="1:37">
      <c r="A515">
        <v>20</v>
      </c>
      <c r="B515" t="str">
        <f t="shared" ref="B515:B578" si="16">IF(A515&lt;30,"Under 30",IF(A515&lt;40,"BtW 30-40","Over 40"))</f>
        <v>Under 30</v>
      </c>
      <c r="C515" t="s">
        <v>35</v>
      </c>
      <c r="D515" t="s">
        <v>63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701</v>
      </c>
      <c r="L515">
        <v>4</v>
      </c>
      <c r="M515" t="s">
        <v>46</v>
      </c>
      <c r="N515">
        <v>32</v>
      </c>
      <c r="O515">
        <v>3</v>
      </c>
      <c r="P515">
        <v>1</v>
      </c>
      <c r="Q515" t="s">
        <v>47</v>
      </c>
      <c r="R515">
        <v>3</v>
      </c>
      <c r="S515" t="s">
        <v>41</v>
      </c>
      <c r="T515">
        <v>1009</v>
      </c>
      <c r="U515">
        <v>26999</v>
      </c>
      <c r="V515">
        <v>1</v>
      </c>
      <c r="W515" t="s">
        <v>66</v>
      </c>
      <c r="X515" t="s">
        <v>35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 t="str">
        <f t="shared" ref="AE515:AE578" si="17">IF(AD515&lt;=5,"Slight Experience", IF(AD515&lt;=10,"Experience","Good Experience"))</f>
        <v>Slight Experience</v>
      </c>
      <c r="AF515">
        <v>5</v>
      </c>
      <c r="AG515">
        <v>3</v>
      </c>
      <c r="AH515">
        <v>1</v>
      </c>
      <c r="AI515">
        <v>0</v>
      </c>
      <c r="AJ515">
        <v>1</v>
      </c>
      <c r="AK515">
        <v>1</v>
      </c>
    </row>
    <row r="516" spans="1:37">
      <c r="A516" s="7">
        <v>33</v>
      </c>
      <c r="B516" s="7" t="str">
        <f t="shared" si="16"/>
        <v>BtW 30-40</v>
      </c>
      <c r="C516" s="7" t="s">
        <v>35</v>
      </c>
      <c r="D516" s="7" t="s">
        <v>64</v>
      </c>
      <c r="E516" s="7">
        <v>1076</v>
      </c>
      <c r="F516" s="7" t="s">
        <v>45</v>
      </c>
      <c r="G516" s="7">
        <v>3</v>
      </c>
      <c r="H516" s="7">
        <v>3</v>
      </c>
      <c r="I516" s="7" t="s">
        <v>38</v>
      </c>
      <c r="J516" s="7">
        <v>1</v>
      </c>
      <c r="K516" s="7">
        <v>702</v>
      </c>
      <c r="L516" s="7">
        <v>1</v>
      </c>
      <c r="M516" s="7" t="s">
        <v>46</v>
      </c>
      <c r="N516" s="7">
        <v>70</v>
      </c>
      <c r="O516" s="7">
        <v>3</v>
      </c>
      <c r="P516" s="7">
        <v>1</v>
      </c>
      <c r="Q516" s="7" t="s">
        <v>47</v>
      </c>
      <c r="R516" s="7">
        <v>1</v>
      </c>
      <c r="S516" s="7" t="s">
        <v>41</v>
      </c>
      <c r="T516" s="7">
        <v>3348</v>
      </c>
      <c r="U516" s="7">
        <v>3164</v>
      </c>
      <c r="V516" s="7">
        <v>1</v>
      </c>
      <c r="W516" s="7" t="s">
        <v>66</v>
      </c>
      <c r="X516" s="7" t="s">
        <v>35</v>
      </c>
      <c r="Y516" s="7">
        <v>11</v>
      </c>
      <c r="Z516" s="7">
        <v>3</v>
      </c>
      <c r="AA516" s="7">
        <v>1</v>
      </c>
      <c r="AB516" s="7">
        <v>80</v>
      </c>
      <c r="AC516" s="7">
        <v>0</v>
      </c>
      <c r="AD516" s="7">
        <v>10</v>
      </c>
      <c r="AE516" s="7" t="str">
        <f t="shared" si="17"/>
        <v>Experience</v>
      </c>
      <c r="AF516" s="7">
        <v>3</v>
      </c>
      <c r="AG516" s="7">
        <v>3</v>
      </c>
      <c r="AH516" s="7">
        <v>10</v>
      </c>
      <c r="AI516" s="7">
        <v>8</v>
      </c>
      <c r="AJ516" s="7">
        <v>9</v>
      </c>
      <c r="AK516" s="7">
        <v>7</v>
      </c>
    </row>
    <row r="517" spans="1:37">
      <c r="A517">
        <v>35</v>
      </c>
      <c r="B517" t="str">
        <f t="shared" si="16"/>
        <v>BtW 30-40</v>
      </c>
      <c r="C517" t="s">
        <v>43</v>
      </c>
      <c r="D517" t="s">
        <v>65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704</v>
      </c>
      <c r="L517">
        <v>3</v>
      </c>
      <c r="M517" t="s">
        <v>46</v>
      </c>
      <c r="N517">
        <v>41</v>
      </c>
      <c r="O517">
        <v>2</v>
      </c>
      <c r="P517">
        <v>1</v>
      </c>
      <c r="Q517" t="s">
        <v>50</v>
      </c>
      <c r="R517">
        <v>3</v>
      </c>
      <c r="S517" t="s">
        <v>48</v>
      </c>
      <c r="T517">
        <v>1281</v>
      </c>
      <c r="U517">
        <v>16900</v>
      </c>
      <c r="V517">
        <v>1</v>
      </c>
      <c r="W517" t="s">
        <v>66</v>
      </c>
      <c r="X517" t="s">
        <v>43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 t="str">
        <f t="shared" si="17"/>
        <v>Slight Experience</v>
      </c>
      <c r="AF517">
        <v>3</v>
      </c>
      <c r="AG517">
        <v>3</v>
      </c>
      <c r="AH517">
        <v>1</v>
      </c>
      <c r="AI517">
        <v>0</v>
      </c>
      <c r="AJ517">
        <v>0</v>
      </c>
      <c r="AK517">
        <v>0</v>
      </c>
    </row>
    <row r="518" spans="1:37">
      <c r="A518" s="7">
        <v>23</v>
      </c>
      <c r="B518" s="7" t="str">
        <f t="shared" si="16"/>
        <v>Under 30</v>
      </c>
      <c r="C518" s="7" t="s">
        <v>43</v>
      </c>
      <c r="D518" s="7" t="s">
        <v>63</v>
      </c>
      <c r="E518" s="7">
        <v>885</v>
      </c>
      <c r="F518" s="7" t="s">
        <v>45</v>
      </c>
      <c r="G518" s="7">
        <v>4</v>
      </c>
      <c r="H518" s="7">
        <v>3</v>
      </c>
      <c r="I518" s="7" t="s">
        <v>51</v>
      </c>
      <c r="J518" s="7">
        <v>1</v>
      </c>
      <c r="K518" s="7">
        <v>705</v>
      </c>
      <c r="L518" s="7">
        <v>1</v>
      </c>
      <c r="M518" s="7" t="s">
        <v>46</v>
      </c>
      <c r="N518" s="7">
        <v>58</v>
      </c>
      <c r="O518" s="7">
        <v>4</v>
      </c>
      <c r="P518" s="7">
        <v>1</v>
      </c>
      <c r="Q518" s="7" t="s">
        <v>47</v>
      </c>
      <c r="R518" s="7">
        <v>1</v>
      </c>
      <c r="S518" s="7" t="s">
        <v>48</v>
      </c>
      <c r="T518" s="7">
        <v>2819</v>
      </c>
      <c r="U518" s="7">
        <v>8544</v>
      </c>
      <c r="V518" s="7">
        <v>2</v>
      </c>
      <c r="W518" s="7" t="s">
        <v>66</v>
      </c>
      <c r="X518" s="7" t="s">
        <v>43</v>
      </c>
      <c r="Y518" s="7">
        <v>16</v>
      </c>
      <c r="Z518" s="7">
        <v>3</v>
      </c>
      <c r="AA518" s="7">
        <v>1</v>
      </c>
      <c r="AB518" s="7">
        <v>80</v>
      </c>
      <c r="AC518" s="7">
        <v>1</v>
      </c>
      <c r="AD518" s="7">
        <v>5</v>
      </c>
      <c r="AE518" s="7" t="str">
        <f t="shared" si="17"/>
        <v>Slight Experience</v>
      </c>
      <c r="AF518" s="7">
        <v>3</v>
      </c>
      <c r="AG518" s="7">
        <v>4</v>
      </c>
      <c r="AH518" s="7">
        <v>3</v>
      </c>
      <c r="AI518" s="7">
        <v>2</v>
      </c>
      <c r="AJ518" s="7">
        <v>0</v>
      </c>
      <c r="AK518" s="7">
        <v>2</v>
      </c>
    </row>
    <row r="519" spans="1:37">
      <c r="A519">
        <v>25</v>
      </c>
      <c r="B519" t="str">
        <f t="shared" si="16"/>
        <v>Under 30</v>
      </c>
      <c r="C519" t="s">
        <v>43</v>
      </c>
      <c r="D519" t="s">
        <v>63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707</v>
      </c>
      <c r="L519">
        <v>4</v>
      </c>
      <c r="M519" t="s">
        <v>46</v>
      </c>
      <c r="N519">
        <v>57</v>
      </c>
      <c r="O519">
        <v>4</v>
      </c>
      <c r="P519">
        <v>2</v>
      </c>
      <c r="Q519" t="s">
        <v>40</v>
      </c>
      <c r="R519">
        <v>2</v>
      </c>
      <c r="S519" t="s">
        <v>48</v>
      </c>
      <c r="T519">
        <v>4851</v>
      </c>
      <c r="U519">
        <v>15678</v>
      </c>
      <c r="V519">
        <v>0</v>
      </c>
      <c r="W519" t="s">
        <v>66</v>
      </c>
      <c r="X519" t="s">
        <v>43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 t="str">
        <f t="shared" si="17"/>
        <v>Slight Experience</v>
      </c>
      <c r="AF519">
        <v>4</v>
      </c>
      <c r="AG519">
        <v>3</v>
      </c>
      <c r="AH519">
        <v>3</v>
      </c>
      <c r="AI519">
        <v>2</v>
      </c>
      <c r="AJ519">
        <v>1</v>
      </c>
      <c r="AK519">
        <v>2</v>
      </c>
    </row>
    <row r="520" spans="1:37">
      <c r="A520" s="7">
        <v>38</v>
      </c>
      <c r="B520" s="7" t="str">
        <f t="shared" si="16"/>
        <v>BtW 30-40</v>
      </c>
      <c r="C520" s="7" t="s">
        <v>43</v>
      </c>
      <c r="D520" s="7" t="s">
        <v>63</v>
      </c>
      <c r="E520" s="7">
        <v>243</v>
      </c>
      <c r="F520" s="7" t="s">
        <v>37</v>
      </c>
      <c r="G520" s="7">
        <v>7</v>
      </c>
      <c r="H520" s="7">
        <v>4</v>
      </c>
      <c r="I520" s="7" t="s">
        <v>59</v>
      </c>
      <c r="J520" s="7">
        <v>1</v>
      </c>
      <c r="K520" s="7">
        <v>709</v>
      </c>
      <c r="L520" s="7">
        <v>4</v>
      </c>
      <c r="M520" s="7" t="s">
        <v>39</v>
      </c>
      <c r="N520" s="7">
        <v>46</v>
      </c>
      <c r="O520" s="7">
        <v>2</v>
      </c>
      <c r="P520" s="7">
        <v>2</v>
      </c>
      <c r="Q520" s="7" t="s">
        <v>40</v>
      </c>
      <c r="R520" s="7">
        <v>4</v>
      </c>
      <c r="S520" s="7" t="s">
        <v>41</v>
      </c>
      <c r="T520" s="7">
        <v>4028</v>
      </c>
      <c r="U520" s="7">
        <v>7791</v>
      </c>
      <c r="V520" s="7">
        <v>0</v>
      </c>
      <c r="W520" s="7" t="s">
        <v>66</v>
      </c>
      <c r="X520" s="7" t="s">
        <v>43</v>
      </c>
      <c r="Y520" s="7">
        <v>20</v>
      </c>
      <c r="Z520" s="7">
        <v>4</v>
      </c>
      <c r="AA520" s="7">
        <v>1</v>
      </c>
      <c r="AB520" s="7">
        <v>80</v>
      </c>
      <c r="AC520" s="7">
        <v>0</v>
      </c>
      <c r="AD520" s="7">
        <v>8</v>
      </c>
      <c r="AE520" s="7" t="str">
        <f t="shared" si="17"/>
        <v>Experience</v>
      </c>
      <c r="AF520" s="7">
        <v>2</v>
      </c>
      <c r="AG520" s="7">
        <v>3</v>
      </c>
      <c r="AH520" s="7">
        <v>7</v>
      </c>
      <c r="AI520" s="7">
        <v>7</v>
      </c>
      <c r="AJ520" s="7">
        <v>0</v>
      </c>
      <c r="AK520" s="7">
        <v>5</v>
      </c>
    </row>
    <row r="521" spans="1:37">
      <c r="A521">
        <v>29</v>
      </c>
      <c r="B521" t="str">
        <f t="shared" si="16"/>
        <v>Under 30</v>
      </c>
      <c r="C521" t="s">
        <v>43</v>
      </c>
      <c r="D521" t="s">
        <v>64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710</v>
      </c>
      <c r="L521">
        <v>2</v>
      </c>
      <c r="M521" t="s">
        <v>46</v>
      </c>
      <c r="N521">
        <v>76</v>
      </c>
      <c r="O521">
        <v>1</v>
      </c>
      <c r="P521">
        <v>1</v>
      </c>
      <c r="Q521" t="s">
        <v>47</v>
      </c>
      <c r="R521">
        <v>4</v>
      </c>
      <c r="S521" t="s">
        <v>52</v>
      </c>
      <c r="T521">
        <v>2720</v>
      </c>
      <c r="U521">
        <v>18959</v>
      </c>
      <c r="V521">
        <v>1</v>
      </c>
      <c r="W521" t="s">
        <v>66</v>
      </c>
      <c r="X521" t="s">
        <v>43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 t="str">
        <f t="shared" si="17"/>
        <v>Experience</v>
      </c>
      <c r="AF521">
        <v>5</v>
      </c>
      <c r="AG521">
        <v>3</v>
      </c>
      <c r="AH521">
        <v>10</v>
      </c>
      <c r="AI521">
        <v>7</v>
      </c>
      <c r="AJ521">
        <v>2</v>
      </c>
      <c r="AK521">
        <v>8</v>
      </c>
    </row>
    <row r="522" spans="1:37">
      <c r="A522" s="7">
        <v>48</v>
      </c>
      <c r="B522" s="7" t="str">
        <f t="shared" si="16"/>
        <v>Over 40</v>
      </c>
      <c r="C522" s="7" t="s">
        <v>43</v>
      </c>
      <c r="D522" s="7" t="s">
        <v>63</v>
      </c>
      <c r="E522" s="7">
        <v>817</v>
      </c>
      <c r="F522" s="7" t="s">
        <v>37</v>
      </c>
      <c r="G522" s="7">
        <v>2</v>
      </c>
      <c r="H522" s="7">
        <v>1</v>
      </c>
      <c r="I522" s="7" t="s">
        <v>59</v>
      </c>
      <c r="J522" s="7">
        <v>1</v>
      </c>
      <c r="K522" s="7">
        <v>712</v>
      </c>
      <c r="L522" s="7">
        <v>2</v>
      </c>
      <c r="M522" s="7" t="s">
        <v>46</v>
      </c>
      <c r="N522" s="7">
        <v>56</v>
      </c>
      <c r="O522" s="7">
        <v>4</v>
      </c>
      <c r="P522" s="7">
        <v>2</v>
      </c>
      <c r="Q522" s="7" t="s">
        <v>40</v>
      </c>
      <c r="R522" s="7">
        <v>2</v>
      </c>
      <c r="S522" s="7" t="s">
        <v>48</v>
      </c>
      <c r="T522" s="7">
        <v>8120</v>
      </c>
      <c r="U522" s="7">
        <v>18597</v>
      </c>
      <c r="V522" s="7">
        <v>3</v>
      </c>
      <c r="W522" s="7" t="s">
        <v>66</v>
      </c>
      <c r="X522" s="7" t="s">
        <v>43</v>
      </c>
      <c r="Y522" s="7">
        <v>12</v>
      </c>
      <c r="Z522" s="7">
        <v>3</v>
      </c>
      <c r="AA522" s="7">
        <v>4</v>
      </c>
      <c r="AB522" s="7">
        <v>80</v>
      </c>
      <c r="AC522" s="7">
        <v>0</v>
      </c>
      <c r="AD522" s="7">
        <v>12</v>
      </c>
      <c r="AE522" s="7" t="str">
        <f t="shared" si="17"/>
        <v>Good Experience</v>
      </c>
      <c r="AF522" s="7">
        <v>3</v>
      </c>
      <c r="AG522" s="7">
        <v>3</v>
      </c>
      <c r="AH522" s="7">
        <v>2</v>
      </c>
      <c r="AI522" s="7">
        <v>2</v>
      </c>
      <c r="AJ522" s="7">
        <v>2</v>
      </c>
      <c r="AK522" s="7">
        <v>2</v>
      </c>
    </row>
    <row r="523" spans="1:37">
      <c r="A523">
        <v>27</v>
      </c>
      <c r="B523" t="str">
        <f t="shared" si="16"/>
        <v>Under 30</v>
      </c>
      <c r="C523" t="s">
        <v>43</v>
      </c>
      <c r="D523" t="s">
        <v>64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714</v>
      </c>
      <c r="L523">
        <v>4</v>
      </c>
      <c r="M523" t="s">
        <v>39</v>
      </c>
      <c r="N523">
        <v>71</v>
      </c>
      <c r="O523">
        <v>4</v>
      </c>
      <c r="P523">
        <v>2</v>
      </c>
      <c r="Q523" t="s">
        <v>40</v>
      </c>
      <c r="R523">
        <v>4</v>
      </c>
      <c r="S523" t="s">
        <v>52</v>
      </c>
      <c r="T523">
        <v>4647</v>
      </c>
      <c r="U523">
        <v>16673</v>
      </c>
      <c r="V523">
        <v>1</v>
      </c>
      <c r="W523" t="s">
        <v>66</v>
      </c>
      <c r="X523" t="s">
        <v>35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 t="str">
        <f t="shared" si="17"/>
        <v>Experience</v>
      </c>
      <c r="AF523">
        <v>3</v>
      </c>
      <c r="AG523">
        <v>3</v>
      </c>
      <c r="AH523">
        <v>6</v>
      </c>
      <c r="AI523">
        <v>5</v>
      </c>
      <c r="AJ523">
        <v>0</v>
      </c>
      <c r="AK523">
        <v>4</v>
      </c>
    </row>
    <row r="524" spans="1:37">
      <c r="A524" s="7">
        <v>37</v>
      </c>
      <c r="B524" s="7" t="str">
        <f t="shared" si="16"/>
        <v>BtW 30-40</v>
      </c>
      <c r="C524" s="7" t="s">
        <v>43</v>
      </c>
      <c r="D524" s="7" t="s">
        <v>63</v>
      </c>
      <c r="E524" s="7">
        <v>1225</v>
      </c>
      <c r="F524" s="7" t="s">
        <v>45</v>
      </c>
      <c r="G524" s="7">
        <v>10</v>
      </c>
      <c r="H524" s="7">
        <v>2</v>
      </c>
      <c r="I524" s="7" t="s">
        <v>38</v>
      </c>
      <c r="J524" s="7">
        <v>1</v>
      </c>
      <c r="K524" s="7">
        <v>715</v>
      </c>
      <c r="L524" s="7">
        <v>4</v>
      </c>
      <c r="M524" s="7" t="s">
        <v>46</v>
      </c>
      <c r="N524" s="7">
        <v>80</v>
      </c>
      <c r="O524" s="7">
        <v>4</v>
      </c>
      <c r="P524" s="7">
        <v>1</v>
      </c>
      <c r="Q524" s="7" t="s">
        <v>47</v>
      </c>
      <c r="R524" s="7">
        <v>4</v>
      </c>
      <c r="S524" s="7" t="s">
        <v>41</v>
      </c>
      <c r="T524" s="7">
        <v>4680</v>
      </c>
      <c r="U524" s="7">
        <v>15232</v>
      </c>
      <c r="V524" s="7">
        <v>3</v>
      </c>
      <c r="W524" s="7" t="s">
        <v>66</v>
      </c>
      <c r="X524" s="7" t="s">
        <v>43</v>
      </c>
      <c r="Y524" s="7">
        <v>17</v>
      </c>
      <c r="Z524" s="7">
        <v>3</v>
      </c>
      <c r="AA524" s="7">
        <v>1</v>
      </c>
      <c r="AB524" s="7">
        <v>80</v>
      </c>
      <c r="AC524" s="7">
        <v>0</v>
      </c>
      <c r="AD524" s="7">
        <v>4</v>
      </c>
      <c r="AE524" s="7" t="str">
        <f t="shared" si="17"/>
        <v>Slight Experience</v>
      </c>
      <c r="AF524" s="7">
        <v>2</v>
      </c>
      <c r="AG524" s="7">
        <v>3</v>
      </c>
      <c r="AH524" s="7">
        <v>1</v>
      </c>
      <c r="AI524" s="7">
        <v>0</v>
      </c>
      <c r="AJ524" s="7">
        <v>0</v>
      </c>
      <c r="AK524" s="7">
        <v>0</v>
      </c>
    </row>
    <row r="525" spans="1:37">
      <c r="A525">
        <v>50</v>
      </c>
      <c r="B525" t="str">
        <f t="shared" si="16"/>
        <v>Over 40</v>
      </c>
      <c r="C525" t="s">
        <v>43</v>
      </c>
      <c r="D525" t="s">
        <v>63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716</v>
      </c>
      <c r="L525">
        <v>4</v>
      </c>
      <c r="M525" t="s">
        <v>46</v>
      </c>
      <c r="N525">
        <v>74</v>
      </c>
      <c r="O525">
        <v>4</v>
      </c>
      <c r="P525">
        <v>1</v>
      </c>
      <c r="Q525" t="s">
        <v>50</v>
      </c>
      <c r="R525">
        <v>3</v>
      </c>
      <c r="S525" t="s">
        <v>48</v>
      </c>
      <c r="T525">
        <v>3221</v>
      </c>
      <c r="U525">
        <v>3297</v>
      </c>
      <c r="V525">
        <v>1</v>
      </c>
      <c r="W525" t="s">
        <v>66</v>
      </c>
      <c r="X525" t="s">
        <v>35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 t="str">
        <f t="shared" si="17"/>
        <v>Good Experience</v>
      </c>
      <c r="AF525">
        <v>3</v>
      </c>
      <c r="AG525">
        <v>3</v>
      </c>
      <c r="AH525">
        <v>20</v>
      </c>
      <c r="AI525">
        <v>8</v>
      </c>
      <c r="AJ525">
        <v>3</v>
      </c>
      <c r="AK525">
        <v>8</v>
      </c>
    </row>
    <row r="526" spans="1:37">
      <c r="A526" s="7">
        <v>34</v>
      </c>
      <c r="B526" s="7" t="str">
        <f t="shared" si="16"/>
        <v>BtW 30-40</v>
      </c>
      <c r="C526" s="7" t="s">
        <v>43</v>
      </c>
      <c r="D526" s="7" t="s">
        <v>63</v>
      </c>
      <c r="E526" s="7">
        <v>1442</v>
      </c>
      <c r="F526" s="7" t="s">
        <v>45</v>
      </c>
      <c r="G526" s="7">
        <v>9</v>
      </c>
      <c r="H526" s="7">
        <v>3</v>
      </c>
      <c r="I526" s="7" t="s">
        <v>51</v>
      </c>
      <c r="J526" s="7">
        <v>1</v>
      </c>
      <c r="K526" s="7">
        <v>717</v>
      </c>
      <c r="L526" s="7">
        <v>4</v>
      </c>
      <c r="M526" s="7" t="s">
        <v>39</v>
      </c>
      <c r="N526" s="7">
        <v>46</v>
      </c>
      <c r="O526" s="7">
        <v>2</v>
      </c>
      <c r="P526" s="7">
        <v>3</v>
      </c>
      <c r="Q526" s="7" t="s">
        <v>54</v>
      </c>
      <c r="R526" s="7">
        <v>2</v>
      </c>
      <c r="S526" s="7" t="s">
        <v>41</v>
      </c>
      <c r="T526" s="7">
        <v>8621</v>
      </c>
      <c r="U526" s="7">
        <v>17654</v>
      </c>
      <c r="V526" s="7">
        <v>1</v>
      </c>
      <c r="W526" s="7" t="s">
        <v>66</v>
      </c>
      <c r="X526" s="7" t="s">
        <v>43</v>
      </c>
      <c r="Y526" s="7">
        <v>14</v>
      </c>
      <c r="Z526" s="7">
        <v>3</v>
      </c>
      <c r="AA526" s="7">
        <v>2</v>
      </c>
      <c r="AB526" s="7">
        <v>80</v>
      </c>
      <c r="AC526" s="7">
        <v>0</v>
      </c>
      <c r="AD526" s="7">
        <v>9</v>
      </c>
      <c r="AE526" s="7" t="str">
        <f t="shared" si="17"/>
        <v>Experience</v>
      </c>
      <c r="AF526" s="7">
        <v>3</v>
      </c>
      <c r="AG526" s="7">
        <v>4</v>
      </c>
      <c r="AH526" s="7">
        <v>8</v>
      </c>
      <c r="AI526" s="7">
        <v>7</v>
      </c>
      <c r="AJ526" s="7">
        <v>7</v>
      </c>
      <c r="AK526" s="7">
        <v>7</v>
      </c>
    </row>
    <row r="527" spans="1:37">
      <c r="A527">
        <v>24</v>
      </c>
      <c r="B527" t="str">
        <f t="shared" si="16"/>
        <v>Under 30</v>
      </c>
      <c r="C527" t="s">
        <v>35</v>
      </c>
      <c r="D527" t="s">
        <v>63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720</v>
      </c>
      <c r="L527">
        <v>1</v>
      </c>
      <c r="M527" t="s">
        <v>39</v>
      </c>
      <c r="N527">
        <v>65</v>
      </c>
      <c r="O527">
        <v>3</v>
      </c>
      <c r="P527">
        <v>2</v>
      </c>
      <c r="Q527" t="s">
        <v>40</v>
      </c>
      <c r="R527">
        <v>3</v>
      </c>
      <c r="S527" t="s">
        <v>41</v>
      </c>
      <c r="T527">
        <v>4577</v>
      </c>
      <c r="U527">
        <v>24785</v>
      </c>
      <c r="V527">
        <v>9</v>
      </c>
      <c r="W527" t="s">
        <v>66</v>
      </c>
      <c r="X527" t="s">
        <v>43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 t="str">
        <f t="shared" si="17"/>
        <v>Slight Experience</v>
      </c>
      <c r="AF527">
        <v>3</v>
      </c>
      <c r="AG527">
        <v>3</v>
      </c>
      <c r="AH527">
        <v>2</v>
      </c>
      <c r="AI527">
        <v>2</v>
      </c>
      <c r="AJ527">
        <v>2</v>
      </c>
      <c r="AK527">
        <v>0</v>
      </c>
    </row>
    <row r="528" spans="1:37">
      <c r="A528" s="7">
        <v>39</v>
      </c>
      <c r="B528" s="7" t="str">
        <f t="shared" si="16"/>
        <v>BtW 30-40</v>
      </c>
      <c r="C528" s="7" t="s">
        <v>43</v>
      </c>
      <c r="D528" s="7" t="s">
        <v>63</v>
      </c>
      <c r="E528" s="7">
        <v>408</v>
      </c>
      <c r="F528" s="7" t="s">
        <v>45</v>
      </c>
      <c r="G528" s="7">
        <v>2</v>
      </c>
      <c r="H528" s="7">
        <v>4</v>
      </c>
      <c r="I528" s="7" t="s">
        <v>60</v>
      </c>
      <c r="J528" s="7">
        <v>1</v>
      </c>
      <c r="K528" s="7">
        <v>721</v>
      </c>
      <c r="L528" s="7">
        <v>4</v>
      </c>
      <c r="M528" s="7" t="s">
        <v>39</v>
      </c>
      <c r="N528" s="7">
        <v>80</v>
      </c>
      <c r="O528" s="7">
        <v>2</v>
      </c>
      <c r="P528" s="7">
        <v>2</v>
      </c>
      <c r="Q528" s="7" t="s">
        <v>54</v>
      </c>
      <c r="R528" s="7">
        <v>3</v>
      </c>
      <c r="S528" s="7" t="s">
        <v>41</v>
      </c>
      <c r="T528" s="7">
        <v>4553</v>
      </c>
      <c r="U528" s="7">
        <v>20978</v>
      </c>
      <c r="V528" s="7">
        <v>1</v>
      </c>
      <c r="W528" s="7" t="s">
        <v>66</v>
      </c>
      <c r="X528" s="7" t="s">
        <v>43</v>
      </c>
      <c r="Y528" s="7">
        <v>11</v>
      </c>
      <c r="Z528" s="7">
        <v>3</v>
      </c>
      <c r="AA528" s="7">
        <v>1</v>
      </c>
      <c r="AB528" s="7">
        <v>80</v>
      </c>
      <c r="AC528" s="7">
        <v>0</v>
      </c>
      <c r="AD528" s="7">
        <v>20</v>
      </c>
      <c r="AE528" s="7" t="str">
        <f t="shared" si="17"/>
        <v>Good Experience</v>
      </c>
      <c r="AF528" s="7">
        <v>4</v>
      </c>
      <c r="AG528" s="7">
        <v>3</v>
      </c>
      <c r="AH528" s="7">
        <v>20</v>
      </c>
      <c r="AI528" s="7">
        <v>7</v>
      </c>
      <c r="AJ528" s="7">
        <v>11</v>
      </c>
      <c r="AK528" s="7">
        <v>10</v>
      </c>
    </row>
    <row r="529" spans="1:37">
      <c r="A529">
        <v>32</v>
      </c>
      <c r="B529" t="str">
        <f t="shared" si="16"/>
        <v>BtW 30-40</v>
      </c>
      <c r="C529" t="s">
        <v>43</v>
      </c>
      <c r="D529" t="s">
        <v>63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722</v>
      </c>
      <c r="L529">
        <v>4</v>
      </c>
      <c r="M529" t="s">
        <v>46</v>
      </c>
      <c r="N529">
        <v>55</v>
      </c>
      <c r="O529">
        <v>3</v>
      </c>
      <c r="P529">
        <v>2</v>
      </c>
      <c r="Q529" t="s">
        <v>40</v>
      </c>
      <c r="R529">
        <v>4</v>
      </c>
      <c r="S529" t="s">
        <v>41</v>
      </c>
      <c r="T529">
        <v>5396</v>
      </c>
      <c r="U529">
        <v>21703</v>
      </c>
      <c r="V529">
        <v>1</v>
      </c>
      <c r="W529" t="s">
        <v>66</v>
      </c>
      <c r="X529" t="s">
        <v>43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 t="str">
        <f t="shared" si="17"/>
        <v>Experience</v>
      </c>
      <c r="AF529">
        <v>2</v>
      </c>
      <c r="AG529">
        <v>2</v>
      </c>
      <c r="AH529">
        <v>10</v>
      </c>
      <c r="AI529">
        <v>7</v>
      </c>
      <c r="AJ529">
        <v>0</v>
      </c>
      <c r="AK529">
        <v>8</v>
      </c>
    </row>
    <row r="530" spans="1:37">
      <c r="A530" s="7">
        <v>50</v>
      </c>
      <c r="B530" s="7" t="str">
        <f t="shared" si="16"/>
        <v>Over 40</v>
      </c>
      <c r="C530" s="7" t="s">
        <v>35</v>
      </c>
      <c r="D530" s="7" t="s">
        <v>64</v>
      </c>
      <c r="E530" s="7">
        <v>562</v>
      </c>
      <c r="F530" s="7" t="s">
        <v>37</v>
      </c>
      <c r="G530" s="7">
        <v>8</v>
      </c>
      <c r="H530" s="7">
        <v>2</v>
      </c>
      <c r="I530" s="7" t="s">
        <v>60</v>
      </c>
      <c r="J530" s="7">
        <v>1</v>
      </c>
      <c r="K530" s="7">
        <v>723</v>
      </c>
      <c r="L530" s="7">
        <v>2</v>
      </c>
      <c r="M530" s="7" t="s">
        <v>46</v>
      </c>
      <c r="N530" s="7">
        <v>50</v>
      </c>
      <c r="O530" s="7">
        <v>3</v>
      </c>
      <c r="P530" s="7">
        <v>2</v>
      </c>
      <c r="Q530" s="7" t="s">
        <v>40</v>
      </c>
      <c r="R530" s="7">
        <v>3</v>
      </c>
      <c r="S530" s="7" t="s">
        <v>48</v>
      </c>
      <c r="T530" s="7">
        <v>6796</v>
      </c>
      <c r="U530" s="7">
        <v>23452</v>
      </c>
      <c r="V530" s="7">
        <v>3</v>
      </c>
      <c r="W530" s="7" t="s">
        <v>66</v>
      </c>
      <c r="X530" s="7" t="s">
        <v>35</v>
      </c>
      <c r="Y530" s="7">
        <v>14</v>
      </c>
      <c r="Z530" s="7">
        <v>3</v>
      </c>
      <c r="AA530" s="7">
        <v>1</v>
      </c>
      <c r="AB530" s="7">
        <v>80</v>
      </c>
      <c r="AC530" s="7">
        <v>1</v>
      </c>
      <c r="AD530" s="7">
        <v>18</v>
      </c>
      <c r="AE530" s="7" t="str">
        <f t="shared" si="17"/>
        <v>Good Experience</v>
      </c>
      <c r="AF530" s="7">
        <v>4</v>
      </c>
      <c r="AG530" s="7">
        <v>3</v>
      </c>
      <c r="AH530" s="7">
        <v>4</v>
      </c>
      <c r="AI530" s="7">
        <v>3</v>
      </c>
      <c r="AJ530" s="7">
        <v>1</v>
      </c>
      <c r="AK530" s="7">
        <v>3</v>
      </c>
    </row>
    <row r="531" spans="1:37">
      <c r="A531">
        <v>38</v>
      </c>
      <c r="B531" t="str">
        <f t="shared" si="16"/>
        <v>BtW 30-40</v>
      </c>
      <c r="C531" t="s">
        <v>43</v>
      </c>
      <c r="D531" t="s">
        <v>63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724</v>
      </c>
      <c r="L531">
        <v>2</v>
      </c>
      <c r="M531" t="s">
        <v>39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41</v>
      </c>
      <c r="T531">
        <v>7625</v>
      </c>
      <c r="U531">
        <v>19383</v>
      </c>
      <c r="V531">
        <v>0</v>
      </c>
      <c r="W531" t="s">
        <v>66</v>
      </c>
      <c r="X531" t="s">
        <v>43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 t="str">
        <f t="shared" si="17"/>
        <v>Experience</v>
      </c>
      <c r="AF531">
        <v>4</v>
      </c>
      <c r="AG531">
        <v>2</v>
      </c>
      <c r="AH531">
        <v>9</v>
      </c>
      <c r="AI531">
        <v>7</v>
      </c>
      <c r="AJ531">
        <v>1</v>
      </c>
      <c r="AK531">
        <v>8</v>
      </c>
    </row>
    <row r="532" spans="1:37">
      <c r="A532" s="7">
        <v>27</v>
      </c>
      <c r="B532" s="7" t="str">
        <f t="shared" si="16"/>
        <v>Under 30</v>
      </c>
      <c r="C532" s="7" t="s">
        <v>43</v>
      </c>
      <c r="D532" s="7" t="s">
        <v>63</v>
      </c>
      <c r="E532" s="7">
        <v>608</v>
      </c>
      <c r="F532" s="7" t="s">
        <v>45</v>
      </c>
      <c r="G532" s="7">
        <v>1</v>
      </c>
      <c r="H532" s="7">
        <v>2</v>
      </c>
      <c r="I532" s="7" t="s">
        <v>38</v>
      </c>
      <c r="J532" s="7">
        <v>1</v>
      </c>
      <c r="K532" s="7">
        <v>725</v>
      </c>
      <c r="L532" s="7">
        <v>3</v>
      </c>
      <c r="M532" s="7" t="s">
        <v>39</v>
      </c>
      <c r="N532" s="7">
        <v>68</v>
      </c>
      <c r="O532" s="7">
        <v>3</v>
      </c>
      <c r="P532" s="7">
        <v>3</v>
      </c>
      <c r="Q532" s="7" t="s">
        <v>53</v>
      </c>
      <c r="R532" s="7">
        <v>1</v>
      </c>
      <c r="S532" s="7" t="s">
        <v>48</v>
      </c>
      <c r="T532" s="7">
        <v>7412</v>
      </c>
      <c r="U532" s="7">
        <v>6009</v>
      </c>
      <c r="V532" s="7">
        <v>1</v>
      </c>
      <c r="W532" s="7" t="s">
        <v>66</v>
      </c>
      <c r="X532" s="7" t="s">
        <v>43</v>
      </c>
      <c r="Y532" s="7">
        <v>11</v>
      </c>
      <c r="Z532" s="7">
        <v>3</v>
      </c>
      <c r="AA532" s="7">
        <v>4</v>
      </c>
      <c r="AB532" s="7">
        <v>80</v>
      </c>
      <c r="AC532" s="7">
        <v>0</v>
      </c>
      <c r="AD532" s="7">
        <v>9</v>
      </c>
      <c r="AE532" s="7" t="str">
        <f t="shared" si="17"/>
        <v>Experience</v>
      </c>
      <c r="AF532" s="7">
        <v>3</v>
      </c>
      <c r="AG532" s="7">
        <v>3</v>
      </c>
      <c r="AH532" s="7">
        <v>9</v>
      </c>
      <c r="AI532" s="7">
        <v>7</v>
      </c>
      <c r="AJ532" s="7">
        <v>0</v>
      </c>
      <c r="AK532" s="7">
        <v>7</v>
      </c>
    </row>
    <row r="533" spans="1:37">
      <c r="A533">
        <v>32</v>
      </c>
      <c r="B533" t="str">
        <f t="shared" si="16"/>
        <v>BtW 30-40</v>
      </c>
      <c r="C533" t="s">
        <v>43</v>
      </c>
      <c r="D533" t="s">
        <v>63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727</v>
      </c>
      <c r="L533">
        <v>3</v>
      </c>
      <c r="M533" t="s">
        <v>39</v>
      </c>
      <c r="N533">
        <v>39</v>
      </c>
      <c r="O533">
        <v>3</v>
      </c>
      <c r="P533">
        <v>3</v>
      </c>
      <c r="Q533" t="s">
        <v>58</v>
      </c>
      <c r="R533">
        <v>4</v>
      </c>
      <c r="S533" t="s">
        <v>41</v>
      </c>
      <c r="T533">
        <v>11159</v>
      </c>
      <c r="U533">
        <v>19373</v>
      </c>
      <c r="V533">
        <v>3</v>
      </c>
      <c r="W533" t="s">
        <v>66</v>
      </c>
      <c r="X533" t="s">
        <v>43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 t="str">
        <f t="shared" si="17"/>
        <v>Experience</v>
      </c>
      <c r="AF533">
        <v>6</v>
      </c>
      <c r="AG533">
        <v>3</v>
      </c>
      <c r="AH533">
        <v>7</v>
      </c>
      <c r="AI533">
        <v>7</v>
      </c>
      <c r="AJ533">
        <v>7</v>
      </c>
      <c r="AK533">
        <v>7</v>
      </c>
    </row>
    <row r="534" spans="1:37">
      <c r="A534" s="7">
        <v>47</v>
      </c>
      <c r="B534" s="7" t="str">
        <f t="shared" si="16"/>
        <v>Over 40</v>
      </c>
      <c r="C534" s="7" t="s">
        <v>43</v>
      </c>
      <c r="D534" s="7" t="s">
        <v>63</v>
      </c>
      <c r="E534" s="7">
        <v>703</v>
      </c>
      <c r="F534" s="7" t="s">
        <v>37</v>
      </c>
      <c r="G534" s="7">
        <v>14</v>
      </c>
      <c r="H534" s="7">
        <v>4</v>
      </c>
      <c r="I534" s="7" t="s">
        <v>59</v>
      </c>
      <c r="J534" s="7">
        <v>1</v>
      </c>
      <c r="K534" s="7">
        <v>728</v>
      </c>
      <c r="L534" s="7">
        <v>4</v>
      </c>
      <c r="M534" s="7" t="s">
        <v>46</v>
      </c>
      <c r="N534" s="7">
        <v>42</v>
      </c>
      <c r="O534" s="7">
        <v>3</v>
      </c>
      <c r="P534" s="7">
        <v>2</v>
      </c>
      <c r="Q534" s="7" t="s">
        <v>40</v>
      </c>
      <c r="R534" s="7">
        <v>1</v>
      </c>
      <c r="S534" s="7" t="s">
        <v>41</v>
      </c>
      <c r="T534" s="7">
        <v>4960</v>
      </c>
      <c r="U534" s="7">
        <v>11825</v>
      </c>
      <c r="V534" s="7">
        <v>2</v>
      </c>
      <c r="W534" s="7" t="s">
        <v>66</v>
      </c>
      <c r="X534" s="7" t="s">
        <v>43</v>
      </c>
      <c r="Y534" s="7">
        <v>12</v>
      </c>
      <c r="Z534" s="7">
        <v>3</v>
      </c>
      <c r="AA534" s="7">
        <v>4</v>
      </c>
      <c r="AB534" s="7">
        <v>80</v>
      </c>
      <c r="AC534" s="7">
        <v>0</v>
      </c>
      <c r="AD534" s="7">
        <v>20</v>
      </c>
      <c r="AE534" s="7" t="str">
        <f t="shared" si="17"/>
        <v>Good Experience</v>
      </c>
      <c r="AF534" s="7">
        <v>2</v>
      </c>
      <c r="AG534" s="7">
        <v>3</v>
      </c>
      <c r="AH534" s="7">
        <v>7</v>
      </c>
      <c r="AI534" s="7">
        <v>7</v>
      </c>
      <c r="AJ534" s="7">
        <v>1</v>
      </c>
      <c r="AK534" s="7">
        <v>7</v>
      </c>
    </row>
    <row r="535" spans="1:37">
      <c r="A535">
        <v>40</v>
      </c>
      <c r="B535" t="str">
        <f t="shared" si="16"/>
        <v>Over 40</v>
      </c>
      <c r="C535" t="s">
        <v>43</v>
      </c>
      <c r="D535" t="s">
        <v>64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729</v>
      </c>
      <c r="L535">
        <v>4</v>
      </c>
      <c r="M535" t="s">
        <v>46</v>
      </c>
      <c r="N535">
        <v>48</v>
      </c>
      <c r="O535">
        <v>2</v>
      </c>
      <c r="P535">
        <v>3</v>
      </c>
      <c r="Q535" t="s">
        <v>40</v>
      </c>
      <c r="R535">
        <v>1</v>
      </c>
      <c r="S535" t="s">
        <v>48</v>
      </c>
      <c r="T535">
        <v>10475</v>
      </c>
      <c r="U535">
        <v>23772</v>
      </c>
      <c r="V535">
        <v>5</v>
      </c>
      <c r="W535" t="s">
        <v>66</v>
      </c>
      <c r="X535" t="s">
        <v>35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 t="str">
        <f t="shared" si="17"/>
        <v>Good Experience</v>
      </c>
      <c r="AF535">
        <v>2</v>
      </c>
      <c r="AG535">
        <v>3</v>
      </c>
      <c r="AH535">
        <v>18</v>
      </c>
      <c r="AI535">
        <v>13</v>
      </c>
      <c r="AJ535">
        <v>1</v>
      </c>
      <c r="AK535">
        <v>12</v>
      </c>
    </row>
    <row r="536" spans="1:37">
      <c r="A536" s="7">
        <v>53</v>
      </c>
      <c r="B536" s="7" t="str">
        <f t="shared" si="16"/>
        <v>Over 40</v>
      </c>
      <c r="C536" s="7" t="s">
        <v>43</v>
      </c>
      <c r="D536" s="7" t="s">
        <v>63</v>
      </c>
      <c r="E536" s="7">
        <v>970</v>
      </c>
      <c r="F536" s="7" t="s">
        <v>45</v>
      </c>
      <c r="G536" s="7">
        <v>7</v>
      </c>
      <c r="H536" s="7">
        <v>3</v>
      </c>
      <c r="I536" s="7" t="s">
        <v>38</v>
      </c>
      <c r="J536" s="7">
        <v>1</v>
      </c>
      <c r="K536" s="7">
        <v>730</v>
      </c>
      <c r="L536" s="7">
        <v>3</v>
      </c>
      <c r="M536" s="7" t="s">
        <v>46</v>
      </c>
      <c r="N536" s="7">
        <v>59</v>
      </c>
      <c r="O536" s="7">
        <v>4</v>
      </c>
      <c r="P536" s="7">
        <v>4</v>
      </c>
      <c r="Q536" s="7" t="s">
        <v>58</v>
      </c>
      <c r="R536" s="7">
        <v>3</v>
      </c>
      <c r="S536" s="7" t="s">
        <v>48</v>
      </c>
      <c r="T536" s="7">
        <v>14814</v>
      </c>
      <c r="U536" s="7">
        <v>13514</v>
      </c>
      <c r="V536" s="7">
        <v>3</v>
      </c>
      <c r="W536" s="7" t="s">
        <v>66</v>
      </c>
      <c r="X536" s="7" t="s">
        <v>43</v>
      </c>
      <c r="Y536" s="7">
        <v>19</v>
      </c>
      <c r="Z536" s="7">
        <v>3</v>
      </c>
      <c r="AA536" s="7">
        <v>3</v>
      </c>
      <c r="AB536" s="7">
        <v>80</v>
      </c>
      <c r="AC536" s="7">
        <v>0</v>
      </c>
      <c r="AD536" s="7">
        <v>32</v>
      </c>
      <c r="AE536" s="7" t="str">
        <f t="shared" si="17"/>
        <v>Good Experience</v>
      </c>
      <c r="AF536" s="7">
        <v>3</v>
      </c>
      <c r="AG536" s="7">
        <v>3</v>
      </c>
      <c r="AH536" s="7">
        <v>5</v>
      </c>
      <c r="AI536" s="7">
        <v>1</v>
      </c>
      <c r="AJ536" s="7">
        <v>1</v>
      </c>
      <c r="AK536" s="7">
        <v>3</v>
      </c>
    </row>
    <row r="537" spans="1:37">
      <c r="A537">
        <v>41</v>
      </c>
      <c r="B537" t="str">
        <f t="shared" si="16"/>
        <v>Over 40</v>
      </c>
      <c r="C537" t="s">
        <v>43</v>
      </c>
      <c r="D537" t="s">
        <v>63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731</v>
      </c>
      <c r="L537">
        <v>2</v>
      </c>
      <c r="M537" t="s">
        <v>46</v>
      </c>
      <c r="N537">
        <v>73</v>
      </c>
      <c r="O537">
        <v>2</v>
      </c>
      <c r="P537">
        <v>5</v>
      </c>
      <c r="Q537" t="s">
        <v>56</v>
      </c>
      <c r="R537">
        <v>4</v>
      </c>
      <c r="S537" t="s">
        <v>52</v>
      </c>
      <c r="T537">
        <v>19141</v>
      </c>
      <c r="U537">
        <v>8861</v>
      </c>
      <c r="V537">
        <v>3</v>
      </c>
      <c r="W537" t="s">
        <v>66</v>
      </c>
      <c r="X537" t="s">
        <v>43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 t="str">
        <f t="shared" si="17"/>
        <v>Good Experience</v>
      </c>
      <c r="AF537">
        <v>2</v>
      </c>
      <c r="AG537">
        <v>2</v>
      </c>
      <c r="AH537">
        <v>21</v>
      </c>
      <c r="AI537">
        <v>6</v>
      </c>
      <c r="AJ537">
        <v>12</v>
      </c>
      <c r="AK537">
        <v>6</v>
      </c>
    </row>
    <row r="538" spans="1:37">
      <c r="A538" s="7">
        <v>60</v>
      </c>
      <c r="B538" s="7" t="str">
        <f t="shared" si="16"/>
        <v>Over 40</v>
      </c>
      <c r="C538" s="7" t="s">
        <v>43</v>
      </c>
      <c r="D538" s="7" t="s">
        <v>63</v>
      </c>
      <c r="E538" s="7">
        <v>1179</v>
      </c>
      <c r="F538" s="7" t="s">
        <v>37</v>
      </c>
      <c r="G538" s="7">
        <v>16</v>
      </c>
      <c r="H538" s="7">
        <v>4</v>
      </c>
      <c r="I538" s="7" t="s">
        <v>59</v>
      </c>
      <c r="J538" s="7">
        <v>1</v>
      </c>
      <c r="K538" s="7">
        <v>732</v>
      </c>
      <c r="L538" s="7">
        <v>1</v>
      </c>
      <c r="M538" s="7" t="s">
        <v>46</v>
      </c>
      <c r="N538" s="7">
        <v>84</v>
      </c>
      <c r="O538" s="7">
        <v>3</v>
      </c>
      <c r="P538" s="7">
        <v>2</v>
      </c>
      <c r="Q538" s="7" t="s">
        <v>40</v>
      </c>
      <c r="R538" s="7">
        <v>1</v>
      </c>
      <c r="S538" s="7" t="s">
        <v>41</v>
      </c>
      <c r="T538" s="7">
        <v>5405</v>
      </c>
      <c r="U538" s="7">
        <v>11924</v>
      </c>
      <c r="V538" s="7">
        <v>8</v>
      </c>
      <c r="W538" s="7" t="s">
        <v>66</v>
      </c>
      <c r="X538" s="7" t="s">
        <v>43</v>
      </c>
      <c r="Y538" s="7">
        <v>14</v>
      </c>
      <c r="Z538" s="7">
        <v>3</v>
      </c>
      <c r="AA538" s="7">
        <v>4</v>
      </c>
      <c r="AB538" s="7">
        <v>80</v>
      </c>
      <c r="AC538" s="7">
        <v>0</v>
      </c>
      <c r="AD538" s="7">
        <v>10</v>
      </c>
      <c r="AE538" s="7" t="str">
        <f t="shared" si="17"/>
        <v>Experience</v>
      </c>
      <c r="AF538" s="7">
        <v>1</v>
      </c>
      <c r="AG538" s="7">
        <v>3</v>
      </c>
      <c r="AH538" s="7">
        <v>2</v>
      </c>
      <c r="AI538" s="7">
        <v>2</v>
      </c>
      <c r="AJ538" s="7">
        <v>2</v>
      </c>
      <c r="AK538" s="7">
        <v>2</v>
      </c>
    </row>
    <row r="539" spans="1:37">
      <c r="A539">
        <v>27</v>
      </c>
      <c r="B539" t="str">
        <f t="shared" si="16"/>
        <v>Under 30</v>
      </c>
      <c r="C539" t="s">
        <v>43</v>
      </c>
      <c r="D539" t="s">
        <v>64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733</v>
      </c>
      <c r="L539">
        <v>4</v>
      </c>
      <c r="M539" t="s">
        <v>46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52</v>
      </c>
      <c r="T539">
        <v>8793</v>
      </c>
      <c r="U539">
        <v>4809</v>
      </c>
      <c r="V539">
        <v>1</v>
      </c>
      <c r="W539" t="s">
        <v>66</v>
      </c>
      <c r="X539" t="s">
        <v>43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 t="str">
        <f t="shared" si="17"/>
        <v>Experience</v>
      </c>
      <c r="AF539">
        <v>4</v>
      </c>
      <c r="AG539">
        <v>2</v>
      </c>
      <c r="AH539">
        <v>9</v>
      </c>
      <c r="AI539">
        <v>7</v>
      </c>
      <c r="AJ539">
        <v>1</v>
      </c>
      <c r="AK539">
        <v>7</v>
      </c>
    </row>
    <row r="540" spans="1:37">
      <c r="A540" s="7">
        <v>41</v>
      </c>
      <c r="B540" s="7" t="str">
        <f t="shared" si="16"/>
        <v>Over 40</v>
      </c>
      <c r="C540" s="7" t="s">
        <v>43</v>
      </c>
      <c r="D540" s="7" t="s">
        <v>63</v>
      </c>
      <c r="E540" s="7">
        <v>314</v>
      </c>
      <c r="F540" s="7" t="s">
        <v>61</v>
      </c>
      <c r="G540" s="7">
        <v>1</v>
      </c>
      <c r="H540" s="7">
        <v>3</v>
      </c>
      <c r="I540" s="7" t="s">
        <v>61</v>
      </c>
      <c r="J540" s="7">
        <v>1</v>
      </c>
      <c r="K540" s="7">
        <v>734</v>
      </c>
      <c r="L540" s="7">
        <v>4</v>
      </c>
      <c r="M540" s="7" t="s">
        <v>46</v>
      </c>
      <c r="N540" s="7">
        <v>59</v>
      </c>
      <c r="O540" s="7">
        <v>2</v>
      </c>
      <c r="P540" s="7">
        <v>5</v>
      </c>
      <c r="Q540" s="7" t="s">
        <v>56</v>
      </c>
      <c r="R540" s="7">
        <v>3</v>
      </c>
      <c r="S540" s="7" t="s">
        <v>48</v>
      </c>
      <c r="T540" s="7">
        <v>19189</v>
      </c>
      <c r="U540" s="7">
        <v>19562</v>
      </c>
      <c r="V540" s="7">
        <v>1</v>
      </c>
      <c r="W540" s="7" t="s">
        <v>66</v>
      </c>
      <c r="X540" s="7" t="s">
        <v>43</v>
      </c>
      <c r="Y540" s="7">
        <v>12</v>
      </c>
      <c r="Z540" s="7">
        <v>3</v>
      </c>
      <c r="AA540" s="7">
        <v>2</v>
      </c>
      <c r="AB540" s="7">
        <v>80</v>
      </c>
      <c r="AC540" s="7">
        <v>1</v>
      </c>
      <c r="AD540" s="7">
        <v>22</v>
      </c>
      <c r="AE540" s="7" t="str">
        <f t="shared" si="17"/>
        <v>Good Experience</v>
      </c>
      <c r="AF540" s="7">
        <v>3</v>
      </c>
      <c r="AG540" s="7">
        <v>3</v>
      </c>
      <c r="AH540" s="7">
        <v>22</v>
      </c>
      <c r="AI540" s="7">
        <v>7</v>
      </c>
      <c r="AJ540" s="7">
        <v>2</v>
      </c>
      <c r="AK540" s="7">
        <v>10</v>
      </c>
    </row>
    <row r="541" spans="1:37">
      <c r="A541">
        <v>50</v>
      </c>
      <c r="B541" t="str">
        <f t="shared" si="16"/>
        <v>Over 40</v>
      </c>
      <c r="C541" t="s">
        <v>43</v>
      </c>
      <c r="D541" t="s">
        <v>63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738</v>
      </c>
      <c r="L541">
        <v>4</v>
      </c>
      <c r="M541" t="s">
        <v>46</v>
      </c>
      <c r="N541">
        <v>54</v>
      </c>
      <c r="O541">
        <v>3</v>
      </c>
      <c r="P541">
        <v>1</v>
      </c>
      <c r="Q541" t="s">
        <v>57</v>
      </c>
      <c r="R541">
        <v>2</v>
      </c>
      <c r="S541" t="s">
        <v>48</v>
      </c>
      <c r="T541">
        <v>3875</v>
      </c>
      <c r="U541">
        <v>9983</v>
      </c>
      <c r="V541">
        <v>7</v>
      </c>
      <c r="W541" t="s">
        <v>66</v>
      </c>
      <c r="X541" t="s">
        <v>43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 t="str">
        <f t="shared" si="17"/>
        <v>Slight Experience</v>
      </c>
      <c r="AF541">
        <v>2</v>
      </c>
      <c r="AG541">
        <v>3</v>
      </c>
      <c r="AH541">
        <v>2</v>
      </c>
      <c r="AI541">
        <v>2</v>
      </c>
      <c r="AJ541">
        <v>2</v>
      </c>
      <c r="AK541">
        <v>2</v>
      </c>
    </row>
    <row r="542" spans="1:37">
      <c r="A542" s="7">
        <v>28</v>
      </c>
      <c r="B542" s="7" t="str">
        <f t="shared" si="16"/>
        <v>Under 30</v>
      </c>
      <c r="C542" s="7" t="s">
        <v>35</v>
      </c>
      <c r="D542" s="7" t="s">
        <v>63</v>
      </c>
      <c r="E542" s="7">
        <v>654</v>
      </c>
      <c r="F542" s="7" t="s">
        <v>45</v>
      </c>
      <c r="G542" s="7">
        <v>1</v>
      </c>
      <c r="H542" s="7">
        <v>2</v>
      </c>
      <c r="I542" s="7" t="s">
        <v>38</v>
      </c>
      <c r="J542" s="7">
        <v>1</v>
      </c>
      <c r="K542" s="7">
        <v>741</v>
      </c>
      <c r="L542" s="7">
        <v>1</v>
      </c>
      <c r="M542" s="7" t="s">
        <v>39</v>
      </c>
      <c r="N542" s="7">
        <v>67</v>
      </c>
      <c r="O542" s="7">
        <v>1</v>
      </c>
      <c r="P542" s="7">
        <v>1</v>
      </c>
      <c r="Q542" s="7" t="s">
        <v>47</v>
      </c>
      <c r="R542" s="7">
        <v>2</v>
      </c>
      <c r="S542" s="7" t="s">
        <v>41</v>
      </c>
      <c r="T542" s="7">
        <v>2216</v>
      </c>
      <c r="U542" s="7">
        <v>3872</v>
      </c>
      <c r="V542" s="7">
        <v>7</v>
      </c>
      <c r="W542" s="7" t="s">
        <v>66</v>
      </c>
      <c r="X542" s="7" t="s">
        <v>35</v>
      </c>
      <c r="Y542" s="7">
        <v>13</v>
      </c>
      <c r="Z542" s="7">
        <v>3</v>
      </c>
      <c r="AA542" s="7">
        <v>4</v>
      </c>
      <c r="AB542" s="7">
        <v>80</v>
      </c>
      <c r="AC542" s="7">
        <v>0</v>
      </c>
      <c r="AD542" s="7">
        <v>10</v>
      </c>
      <c r="AE542" s="7" t="str">
        <f t="shared" si="17"/>
        <v>Experience</v>
      </c>
      <c r="AF542" s="7">
        <v>4</v>
      </c>
      <c r="AG542" s="7">
        <v>3</v>
      </c>
      <c r="AH542" s="7">
        <v>7</v>
      </c>
      <c r="AI542" s="7">
        <v>7</v>
      </c>
      <c r="AJ542" s="7">
        <v>3</v>
      </c>
      <c r="AK542" s="7">
        <v>7</v>
      </c>
    </row>
    <row r="543" spans="1:37">
      <c r="A543">
        <v>36</v>
      </c>
      <c r="B543" t="str">
        <f t="shared" si="16"/>
        <v>BtW 30-40</v>
      </c>
      <c r="C543" t="s">
        <v>43</v>
      </c>
      <c r="D543" t="s">
        <v>65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742</v>
      </c>
      <c r="L543">
        <v>1</v>
      </c>
      <c r="M543" t="s">
        <v>39</v>
      </c>
      <c r="N543">
        <v>63</v>
      </c>
      <c r="O543">
        <v>4</v>
      </c>
      <c r="P543">
        <v>3</v>
      </c>
      <c r="Q543" t="s">
        <v>58</v>
      </c>
      <c r="R543">
        <v>1</v>
      </c>
      <c r="S543" t="s">
        <v>48</v>
      </c>
      <c r="T543">
        <v>11713</v>
      </c>
      <c r="U543">
        <v>20335</v>
      </c>
      <c r="V543">
        <v>9</v>
      </c>
      <c r="W543" t="s">
        <v>66</v>
      </c>
      <c r="X543" t="s">
        <v>43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 t="str">
        <f t="shared" si="17"/>
        <v>Experience</v>
      </c>
      <c r="AF543">
        <v>2</v>
      </c>
      <c r="AG543">
        <v>3</v>
      </c>
      <c r="AH543">
        <v>8</v>
      </c>
      <c r="AI543">
        <v>7</v>
      </c>
      <c r="AJ543">
        <v>0</v>
      </c>
      <c r="AK543">
        <v>5</v>
      </c>
    </row>
    <row r="544" spans="1:37">
      <c r="A544" s="7">
        <v>38</v>
      </c>
      <c r="B544" s="7" t="str">
        <f t="shared" si="16"/>
        <v>BtW 30-40</v>
      </c>
      <c r="C544" s="7" t="s">
        <v>43</v>
      </c>
      <c r="D544" s="7" t="s">
        <v>63</v>
      </c>
      <c r="E544" s="7">
        <v>168</v>
      </c>
      <c r="F544" s="7" t="s">
        <v>45</v>
      </c>
      <c r="G544" s="7">
        <v>1</v>
      </c>
      <c r="H544" s="7">
        <v>3</v>
      </c>
      <c r="I544" s="7" t="s">
        <v>38</v>
      </c>
      <c r="J544" s="7">
        <v>1</v>
      </c>
      <c r="K544" s="7">
        <v>743</v>
      </c>
      <c r="L544" s="7">
        <v>3</v>
      </c>
      <c r="M544" s="7" t="s">
        <v>39</v>
      </c>
      <c r="N544" s="7">
        <v>81</v>
      </c>
      <c r="O544" s="7">
        <v>3</v>
      </c>
      <c r="P544" s="7">
        <v>3</v>
      </c>
      <c r="Q544" s="7" t="s">
        <v>53</v>
      </c>
      <c r="R544" s="7">
        <v>3</v>
      </c>
      <c r="S544" s="7" t="s">
        <v>41</v>
      </c>
      <c r="T544" s="7">
        <v>7861</v>
      </c>
      <c r="U544" s="7">
        <v>15397</v>
      </c>
      <c r="V544" s="7">
        <v>4</v>
      </c>
      <c r="W544" s="7" t="s">
        <v>66</v>
      </c>
      <c r="X544" s="7" t="s">
        <v>35</v>
      </c>
      <c r="Y544" s="7">
        <v>14</v>
      </c>
      <c r="Z544" s="7">
        <v>3</v>
      </c>
      <c r="AA544" s="7">
        <v>4</v>
      </c>
      <c r="AB544" s="7">
        <v>80</v>
      </c>
      <c r="AC544" s="7">
        <v>0</v>
      </c>
      <c r="AD544" s="7">
        <v>10</v>
      </c>
      <c r="AE544" s="7" t="str">
        <f t="shared" si="17"/>
        <v>Experience</v>
      </c>
      <c r="AF544" s="7">
        <v>4</v>
      </c>
      <c r="AG544" s="7">
        <v>4</v>
      </c>
      <c r="AH544" s="7">
        <v>1</v>
      </c>
      <c r="AI544" s="7">
        <v>0</v>
      </c>
      <c r="AJ544" s="7">
        <v>0</v>
      </c>
      <c r="AK544" s="7">
        <v>0</v>
      </c>
    </row>
    <row r="545" spans="1:37">
      <c r="A545">
        <v>44</v>
      </c>
      <c r="B545" t="str">
        <f t="shared" si="16"/>
        <v>Over 40</v>
      </c>
      <c r="C545" t="s">
        <v>43</v>
      </c>
      <c r="D545" t="s">
        <v>65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744</v>
      </c>
      <c r="L545">
        <v>1</v>
      </c>
      <c r="M545" t="s">
        <v>46</v>
      </c>
      <c r="N545">
        <v>49</v>
      </c>
      <c r="O545">
        <v>1</v>
      </c>
      <c r="P545">
        <v>1</v>
      </c>
      <c r="Q545" t="s">
        <v>50</v>
      </c>
      <c r="R545">
        <v>3</v>
      </c>
      <c r="S545" t="s">
        <v>41</v>
      </c>
      <c r="T545">
        <v>3708</v>
      </c>
      <c r="U545">
        <v>2104</v>
      </c>
      <c r="V545">
        <v>2</v>
      </c>
      <c r="W545" t="s">
        <v>66</v>
      </c>
      <c r="X545" t="s">
        <v>43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 t="str">
        <f t="shared" si="17"/>
        <v>Experience</v>
      </c>
      <c r="AF545">
        <v>5</v>
      </c>
      <c r="AG545">
        <v>3</v>
      </c>
      <c r="AH545">
        <v>5</v>
      </c>
      <c r="AI545">
        <v>2</v>
      </c>
      <c r="AJ545">
        <v>1</v>
      </c>
      <c r="AK545">
        <v>4</v>
      </c>
    </row>
    <row r="546" spans="1:37">
      <c r="A546" s="7">
        <v>47</v>
      </c>
      <c r="B546" s="7" t="str">
        <f t="shared" si="16"/>
        <v>Over 40</v>
      </c>
      <c r="C546" s="7" t="s">
        <v>43</v>
      </c>
      <c r="D546" s="7" t="s">
        <v>64</v>
      </c>
      <c r="E546" s="7">
        <v>217</v>
      </c>
      <c r="F546" s="7" t="s">
        <v>37</v>
      </c>
      <c r="G546" s="7">
        <v>3</v>
      </c>
      <c r="H546" s="7">
        <v>3</v>
      </c>
      <c r="I546" s="7" t="s">
        <v>51</v>
      </c>
      <c r="J546" s="7">
        <v>1</v>
      </c>
      <c r="K546" s="7">
        <v>746</v>
      </c>
      <c r="L546" s="7">
        <v>4</v>
      </c>
      <c r="M546" s="7" t="s">
        <v>39</v>
      </c>
      <c r="N546" s="7">
        <v>49</v>
      </c>
      <c r="O546" s="7">
        <v>3</v>
      </c>
      <c r="P546" s="7">
        <v>4</v>
      </c>
      <c r="Q546" s="7" t="s">
        <v>40</v>
      </c>
      <c r="R546" s="7">
        <v>3</v>
      </c>
      <c r="S546" s="7" t="s">
        <v>52</v>
      </c>
      <c r="T546" s="7">
        <v>13770</v>
      </c>
      <c r="U546" s="7">
        <v>10225</v>
      </c>
      <c r="V546" s="7">
        <v>9</v>
      </c>
      <c r="W546" s="7" t="s">
        <v>66</v>
      </c>
      <c r="X546" s="7" t="s">
        <v>35</v>
      </c>
      <c r="Y546" s="7">
        <v>12</v>
      </c>
      <c r="Z546" s="7">
        <v>3</v>
      </c>
      <c r="AA546" s="7">
        <v>4</v>
      </c>
      <c r="AB546" s="7">
        <v>80</v>
      </c>
      <c r="AC546" s="7">
        <v>2</v>
      </c>
      <c r="AD546" s="7">
        <v>28</v>
      </c>
      <c r="AE546" s="7" t="str">
        <f t="shared" si="17"/>
        <v>Good Experience</v>
      </c>
      <c r="AF546" s="7">
        <v>2</v>
      </c>
      <c r="AG546" s="7">
        <v>2</v>
      </c>
      <c r="AH546" s="7">
        <v>22</v>
      </c>
      <c r="AI546" s="7">
        <v>2</v>
      </c>
      <c r="AJ546" s="7">
        <v>11</v>
      </c>
      <c r="AK546" s="7">
        <v>13</v>
      </c>
    </row>
    <row r="547" spans="1:37">
      <c r="A547">
        <v>30</v>
      </c>
      <c r="B547" t="str">
        <f t="shared" si="16"/>
        <v>BtW 30-40</v>
      </c>
      <c r="C547" t="s">
        <v>43</v>
      </c>
      <c r="D547" t="s">
        <v>63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747</v>
      </c>
      <c r="L547">
        <v>3</v>
      </c>
      <c r="M547" t="s">
        <v>46</v>
      </c>
      <c r="N547">
        <v>99</v>
      </c>
      <c r="O547">
        <v>3</v>
      </c>
      <c r="P547">
        <v>2</v>
      </c>
      <c r="Q547" t="s">
        <v>40</v>
      </c>
      <c r="R547">
        <v>4</v>
      </c>
      <c r="S547" t="s">
        <v>52</v>
      </c>
      <c r="T547">
        <v>5304</v>
      </c>
      <c r="U547">
        <v>25275</v>
      </c>
      <c r="V547">
        <v>7</v>
      </c>
      <c r="W547" t="s">
        <v>66</v>
      </c>
      <c r="X547" t="s">
        <v>43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 t="str">
        <f t="shared" si="17"/>
        <v>Experience</v>
      </c>
      <c r="AF547">
        <v>2</v>
      </c>
      <c r="AG547">
        <v>2</v>
      </c>
      <c r="AH547">
        <v>8</v>
      </c>
      <c r="AI547">
        <v>7</v>
      </c>
      <c r="AJ547">
        <v>7</v>
      </c>
      <c r="AK547">
        <v>7</v>
      </c>
    </row>
    <row r="548" spans="1:37">
      <c r="A548" s="7">
        <v>29</v>
      </c>
      <c r="B548" s="7" t="str">
        <f t="shared" si="16"/>
        <v>Under 30</v>
      </c>
      <c r="C548" s="7" t="s">
        <v>43</v>
      </c>
      <c r="D548" s="7" t="s">
        <v>63</v>
      </c>
      <c r="E548" s="7">
        <v>1396</v>
      </c>
      <c r="F548" s="7" t="s">
        <v>37</v>
      </c>
      <c r="G548" s="7">
        <v>10</v>
      </c>
      <c r="H548" s="7">
        <v>3</v>
      </c>
      <c r="I548" s="7" t="s">
        <v>38</v>
      </c>
      <c r="J548" s="7">
        <v>1</v>
      </c>
      <c r="K548" s="7">
        <v>749</v>
      </c>
      <c r="L548" s="7">
        <v>3</v>
      </c>
      <c r="M548" s="7" t="s">
        <v>46</v>
      </c>
      <c r="N548" s="7">
        <v>99</v>
      </c>
      <c r="O548" s="7">
        <v>3</v>
      </c>
      <c r="P548" s="7">
        <v>1</v>
      </c>
      <c r="Q548" s="7" t="s">
        <v>57</v>
      </c>
      <c r="R548" s="7">
        <v>3</v>
      </c>
      <c r="S548" s="7" t="s">
        <v>41</v>
      </c>
      <c r="T548" s="7">
        <v>2642</v>
      </c>
      <c r="U548" s="7">
        <v>2755</v>
      </c>
      <c r="V548" s="7">
        <v>1</v>
      </c>
      <c r="W548" s="7" t="s">
        <v>66</v>
      </c>
      <c r="X548" s="7" t="s">
        <v>43</v>
      </c>
      <c r="Y548" s="7">
        <v>11</v>
      </c>
      <c r="Z548" s="7">
        <v>3</v>
      </c>
      <c r="AA548" s="7">
        <v>3</v>
      </c>
      <c r="AB548" s="7">
        <v>80</v>
      </c>
      <c r="AC548" s="7">
        <v>0</v>
      </c>
      <c r="AD548" s="7">
        <v>1</v>
      </c>
      <c r="AE548" s="7" t="str">
        <f t="shared" si="17"/>
        <v>Slight Experience</v>
      </c>
      <c r="AF548" s="7">
        <v>6</v>
      </c>
      <c r="AG548" s="7">
        <v>3</v>
      </c>
      <c r="AH548" s="7">
        <v>1</v>
      </c>
      <c r="AI548" s="7">
        <v>0</v>
      </c>
      <c r="AJ548" s="7">
        <v>0</v>
      </c>
      <c r="AK548" s="7">
        <v>0</v>
      </c>
    </row>
    <row r="549" spans="1:37">
      <c r="A549">
        <v>42</v>
      </c>
      <c r="B549" t="str">
        <f t="shared" si="16"/>
        <v>Over 40</v>
      </c>
      <c r="C549" t="s">
        <v>35</v>
      </c>
      <c r="D549" t="s">
        <v>64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752</v>
      </c>
      <c r="L549">
        <v>3</v>
      </c>
      <c r="M549" t="s">
        <v>46</v>
      </c>
      <c r="N549">
        <v>57</v>
      </c>
      <c r="O549">
        <v>4</v>
      </c>
      <c r="P549">
        <v>1</v>
      </c>
      <c r="Q549" t="s">
        <v>47</v>
      </c>
      <c r="R549">
        <v>3</v>
      </c>
      <c r="S549" t="s">
        <v>52</v>
      </c>
      <c r="T549">
        <v>2759</v>
      </c>
      <c r="U549">
        <v>20366</v>
      </c>
      <c r="V549">
        <v>6</v>
      </c>
      <c r="W549" t="s">
        <v>66</v>
      </c>
      <c r="X549" t="s">
        <v>35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 t="str">
        <f t="shared" si="17"/>
        <v>Experience</v>
      </c>
      <c r="AF549">
        <v>2</v>
      </c>
      <c r="AG549">
        <v>3</v>
      </c>
      <c r="AH549">
        <v>2</v>
      </c>
      <c r="AI549">
        <v>2</v>
      </c>
      <c r="AJ549">
        <v>2</v>
      </c>
      <c r="AK549">
        <v>2</v>
      </c>
    </row>
    <row r="550" spans="1:37">
      <c r="A550" s="7">
        <v>43</v>
      </c>
      <c r="B550" s="7" t="str">
        <f t="shared" si="16"/>
        <v>Over 40</v>
      </c>
      <c r="C550" s="7" t="s">
        <v>43</v>
      </c>
      <c r="D550" s="7" t="s">
        <v>64</v>
      </c>
      <c r="E550" s="7">
        <v>775</v>
      </c>
      <c r="F550" s="7" t="s">
        <v>37</v>
      </c>
      <c r="G550" s="7">
        <v>15</v>
      </c>
      <c r="H550" s="7">
        <v>3</v>
      </c>
      <c r="I550" s="7" t="s">
        <v>38</v>
      </c>
      <c r="J550" s="7">
        <v>1</v>
      </c>
      <c r="K550" s="7">
        <v>754</v>
      </c>
      <c r="L550" s="7">
        <v>4</v>
      </c>
      <c r="M550" s="7" t="s">
        <v>46</v>
      </c>
      <c r="N550" s="7">
        <v>47</v>
      </c>
      <c r="O550" s="7">
        <v>2</v>
      </c>
      <c r="P550" s="7">
        <v>2</v>
      </c>
      <c r="Q550" s="7" t="s">
        <v>40</v>
      </c>
      <c r="R550" s="7">
        <v>4</v>
      </c>
      <c r="S550" s="7" t="s">
        <v>48</v>
      </c>
      <c r="T550" s="7">
        <v>6804</v>
      </c>
      <c r="U550" s="7">
        <v>23683</v>
      </c>
      <c r="V550" s="7">
        <v>3</v>
      </c>
      <c r="W550" s="7" t="s">
        <v>66</v>
      </c>
      <c r="X550" s="7" t="s">
        <v>43</v>
      </c>
      <c r="Y550" s="7">
        <v>18</v>
      </c>
      <c r="Z550" s="7">
        <v>3</v>
      </c>
      <c r="AA550" s="7">
        <v>3</v>
      </c>
      <c r="AB550" s="7">
        <v>80</v>
      </c>
      <c r="AC550" s="7">
        <v>1</v>
      </c>
      <c r="AD550" s="7">
        <v>7</v>
      </c>
      <c r="AE550" s="7" t="str">
        <f t="shared" si="17"/>
        <v>Experience</v>
      </c>
      <c r="AF550" s="7">
        <v>5</v>
      </c>
      <c r="AG550" s="7">
        <v>3</v>
      </c>
      <c r="AH550" s="7">
        <v>2</v>
      </c>
      <c r="AI550" s="7">
        <v>2</v>
      </c>
      <c r="AJ550" s="7">
        <v>2</v>
      </c>
      <c r="AK550" s="7">
        <v>2</v>
      </c>
    </row>
    <row r="551" spans="1:37">
      <c r="A551">
        <v>34</v>
      </c>
      <c r="B551" t="str">
        <f t="shared" si="16"/>
        <v>BtW 30-40</v>
      </c>
      <c r="C551" t="s">
        <v>43</v>
      </c>
      <c r="D551" t="s">
        <v>63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757</v>
      </c>
      <c r="L551">
        <v>2</v>
      </c>
      <c r="M551" t="s">
        <v>39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41</v>
      </c>
      <c r="T551">
        <v>6142</v>
      </c>
      <c r="U551">
        <v>7360</v>
      </c>
      <c r="V551">
        <v>3</v>
      </c>
      <c r="W551" t="s">
        <v>66</v>
      </c>
      <c r="X551" t="s">
        <v>43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 t="str">
        <f t="shared" si="17"/>
        <v>Experience</v>
      </c>
      <c r="AF551">
        <v>2</v>
      </c>
      <c r="AG551">
        <v>3</v>
      </c>
      <c r="AH551">
        <v>5</v>
      </c>
      <c r="AI551">
        <v>1</v>
      </c>
      <c r="AJ551">
        <v>4</v>
      </c>
      <c r="AK551">
        <v>3</v>
      </c>
    </row>
    <row r="552" spans="1:37">
      <c r="A552" s="7">
        <v>23</v>
      </c>
      <c r="B552" s="7" t="str">
        <f t="shared" si="16"/>
        <v>Under 30</v>
      </c>
      <c r="C552" s="7" t="s">
        <v>43</v>
      </c>
      <c r="D552" s="7" t="s">
        <v>63</v>
      </c>
      <c r="E552" s="7">
        <v>650</v>
      </c>
      <c r="F552" s="7" t="s">
        <v>45</v>
      </c>
      <c r="G552" s="7">
        <v>9</v>
      </c>
      <c r="H552" s="7">
        <v>1</v>
      </c>
      <c r="I552" s="7" t="s">
        <v>51</v>
      </c>
      <c r="J552" s="7">
        <v>1</v>
      </c>
      <c r="K552" s="7">
        <v>758</v>
      </c>
      <c r="L552" s="7">
        <v>2</v>
      </c>
      <c r="M552" s="7" t="s">
        <v>46</v>
      </c>
      <c r="N552" s="7">
        <v>37</v>
      </c>
      <c r="O552" s="7">
        <v>3</v>
      </c>
      <c r="P552" s="7">
        <v>1</v>
      </c>
      <c r="Q552" s="7" t="s">
        <v>50</v>
      </c>
      <c r="R552" s="7">
        <v>1</v>
      </c>
      <c r="S552" s="7" t="s">
        <v>48</v>
      </c>
      <c r="T552" s="7">
        <v>2500</v>
      </c>
      <c r="U552" s="7">
        <v>4344</v>
      </c>
      <c r="V552" s="7">
        <v>1</v>
      </c>
      <c r="W552" s="7" t="s">
        <v>66</v>
      </c>
      <c r="X552" s="7" t="s">
        <v>43</v>
      </c>
      <c r="Y552" s="7">
        <v>14</v>
      </c>
      <c r="Z552" s="7">
        <v>3</v>
      </c>
      <c r="AA552" s="7">
        <v>4</v>
      </c>
      <c r="AB552" s="7">
        <v>80</v>
      </c>
      <c r="AC552" s="7">
        <v>1</v>
      </c>
      <c r="AD552" s="7">
        <v>5</v>
      </c>
      <c r="AE552" s="7" t="str">
        <f t="shared" si="17"/>
        <v>Slight Experience</v>
      </c>
      <c r="AF552" s="7">
        <v>2</v>
      </c>
      <c r="AG552" s="7">
        <v>4</v>
      </c>
      <c r="AH552" s="7">
        <v>4</v>
      </c>
      <c r="AI552" s="7">
        <v>3</v>
      </c>
      <c r="AJ552" s="7">
        <v>0</v>
      </c>
      <c r="AK552" s="7">
        <v>2</v>
      </c>
    </row>
    <row r="553" spans="1:37">
      <c r="A553">
        <v>39</v>
      </c>
      <c r="B553" t="str">
        <f t="shared" si="16"/>
        <v>BtW 30-40</v>
      </c>
      <c r="C553" t="s">
        <v>43</v>
      </c>
      <c r="D553" t="s">
        <v>63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760</v>
      </c>
      <c r="L553">
        <v>3</v>
      </c>
      <c r="M553" t="s">
        <v>39</v>
      </c>
      <c r="N553">
        <v>44</v>
      </c>
      <c r="O553">
        <v>4</v>
      </c>
      <c r="P553">
        <v>2</v>
      </c>
      <c r="Q553" t="s">
        <v>61</v>
      </c>
      <c r="R553">
        <v>2</v>
      </c>
      <c r="S553" t="s">
        <v>48</v>
      </c>
      <c r="T553">
        <v>6389</v>
      </c>
      <c r="U553">
        <v>18767</v>
      </c>
      <c r="V553">
        <v>9</v>
      </c>
      <c r="W553" t="s">
        <v>66</v>
      </c>
      <c r="X553" t="s">
        <v>43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 t="str">
        <f t="shared" si="17"/>
        <v>Good Experience</v>
      </c>
      <c r="AF553">
        <v>3</v>
      </c>
      <c r="AG553">
        <v>1</v>
      </c>
      <c r="AH553">
        <v>8</v>
      </c>
      <c r="AI553">
        <v>3</v>
      </c>
      <c r="AJ553">
        <v>3</v>
      </c>
      <c r="AK553">
        <v>6</v>
      </c>
    </row>
    <row r="554" spans="1:37">
      <c r="A554" s="7">
        <v>56</v>
      </c>
      <c r="B554" s="7" t="str">
        <f t="shared" si="16"/>
        <v>Over 40</v>
      </c>
      <c r="C554" s="7" t="s">
        <v>43</v>
      </c>
      <c r="D554" s="7" t="s">
        <v>63</v>
      </c>
      <c r="E554" s="7">
        <v>832</v>
      </c>
      <c r="F554" s="7" t="s">
        <v>45</v>
      </c>
      <c r="G554" s="7">
        <v>9</v>
      </c>
      <c r="H554" s="7">
        <v>3</v>
      </c>
      <c r="I554" s="7" t="s">
        <v>51</v>
      </c>
      <c r="J554" s="7">
        <v>1</v>
      </c>
      <c r="K554" s="7">
        <v>762</v>
      </c>
      <c r="L554" s="7">
        <v>3</v>
      </c>
      <c r="M554" s="7" t="s">
        <v>46</v>
      </c>
      <c r="N554" s="7">
        <v>81</v>
      </c>
      <c r="O554" s="7">
        <v>3</v>
      </c>
      <c r="P554" s="7">
        <v>4</v>
      </c>
      <c r="Q554" s="7" t="s">
        <v>54</v>
      </c>
      <c r="R554" s="7">
        <v>4</v>
      </c>
      <c r="S554" s="7" t="s">
        <v>48</v>
      </c>
      <c r="T554" s="7">
        <v>11103</v>
      </c>
      <c r="U554" s="7">
        <v>20420</v>
      </c>
      <c r="V554" s="7">
        <v>7</v>
      </c>
      <c r="W554" s="7" t="s">
        <v>66</v>
      </c>
      <c r="X554" s="7" t="s">
        <v>43</v>
      </c>
      <c r="Y554" s="7">
        <v>11</v>
      </c>
      <c r="Z554" s="7">
        <v>3</v>
      </c>
      <c r="AA554" s="7">
        <v>3</v>
      </c>
      <c r="AB554" s="7">
        <v>80</v>
      </c>
      <c r="AC554" s="7">
        <v>0</v>
      </c>
      <c r="AD554" s="7">
        <v>30</v>
      </c>
      <c r="AE554" s="7" t="str">
        <f t="shared" si="17"/>
        <v>Good Experience</v>
      </c>
      <c r="AF554" s="7">
        <v>1</v>
      </c>
      <c r="AG554" s="7">
        <v>2</v>
      </c>
      <c r="AH554" s="7">
        <v>10</v>
      </c>
      <c r="AI554" s="7">
        <v>7</v>
      </c>
      <c r="AJ554" s="7">
        <v>1</v>
      </c>
      <c r="AK554" s="7">
        <v>1</v>
      </c>
    </row>
    <row r="555" spans="1:37">
      <c r="A555">
        <v>40</v>
      </c>
      <c r="B555" t="str">
        <f t="shared" si="16"/>
        <v>Over 40</v>
      </c>
      <c r="C555" t="s">
        <v>43</v>
      </c>
      <c r="D555" t="s">
        <v>63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763</v>
      </c>
      <c r="L555">
        <v>4</v>
      </c>
      <c r="M555" t="s">
        <v>39</v>
      </c>
      <c r="N555">
        <v>86</v>
      </c>
      <c r="O555">
        <v>2</v>
      </c>
      <c r="P555">
        <v>1</v>
      </c>
      <c r="Q555" t="s">
        <v>47</v>
      </c>
      <c r="R555">
        <v>4</v>
      </c>
      <c r="S555" t="s">
        <v>41</v>
      </c>
      <c r="T555">
        <v>2342</v>
      </c>
      <c r="U555">
        <v>22929</v>
      </c>
      <c r="V555">
        <v>0</v>
      </c>
      <c r="W555" t="s">
        <v>66</v>
      </c>
      <c r="X555" t="s">
        <v>35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 t="str">
        <f t="shared" si="17"/>
        <v>Slight Experience</v>
      </c>
      <c r="AF555">
        <v>2</v>
      </c>
      <c r="AG555">
        <v>2</v>
      </c>
      <c r="AH555">
        <v>4</v>
      </c>
      <c r="AI555">
        <v>2</v>
      </c>
      <c r="AJ555">
        <v>2</v>
      </c>
      <c r="AK555">
        <v>3</v>
      </c>
    </row>
    <row r="556" spans="1:37">
      <c r="A556" s="7">
        <v>27</v>
      </c>
      <c r="B556" s="7" t="str">
        <f t="shared" si="16"/>
        <v>Under 30</v>
      </c>
      <c r="C556" s="7" t="s">
        <v>43</v>
      </c>
      <c r="D556" s="7" t="s">
        <v>63</v>
      </c>
      <c r="E556" s="7">
        <v>975</v>
      </c>
      <c r="F556" s="7" t="s">
        <v>45</v>
      </c>
      <c r="G556" s="7">
        <v>7</v>
      </c>
      <c r="H556" s="7">
        <v>3</v>
      </c>
      <c r="I556" s="7" t="s">
        <v>51</v>
      </c>
      <c r="J556" s="7">
        <v>1</v>
      </c>
      <c r="K556" s="7">
        <v>764</v>
      </c>
      <c r="L556" s="7">
        <v>4</v>
      </c>
      <c r="M556" s="7" t="s">
        <v>39</v>
      </c>
      <c r="N556" s="7">
        <v>55</v>
      </c>
      <c r="O556" s="7">
        <v>2</v>
      </c>
      <c r="P556" s="7">
        <v>2</v>
      </c>
      <c r="Q556" s="7" t="s">
        <v>54</v>
      </c>
      <c r="R556" s="7">
        <v>1</v>
      </c>
      <c r="S556" s="7" t="s">
        <v>41</v>
      </c>
      <c r="T556" s="7">
        <v>6811</v>
      </c>
      <c r="U556" s="7">
        <v>23398</v>
      </c>
      <c r="V556" s="7">
        <v>8</v>
      </c>
      <c r="W556" s="7" t="s">
        <v>66</v>
      </c>
      <c r="X556" s="7" t="s">
        <v>43</v>
      </c>
      <c r="Y556" s="7">
        <v>19</v>
      </c>
      <c r="Z556" s="7">
        <v>3</v>
      </c>
      <c r="AA556" s="7">
        <v>1</v>
      </c>
      <c r="AB556" s="7">
        <v>80</v>
      </c>
      <c r="AC556" s="7">
        <v>0</v>
      </c>
      <c r="AD556" s="7">
        <v>9</v>
      </c>
      <c r="AE556" s="7" t="str">
        <f t="shared" si="17"/>
        <v>Experience</v>
      </c>
      <c r="AF556" s="7">
        <v>2</v>
      </c>
      <c r="AG556" s="7">
        <v>1</v>
      </c>
      <c r="AH556" s="7">
        <v>7</v>
      </c>
      <c r="AI556" s="7">
        <v>6</v>
      </c>
      <c r="AJ556" s="7">
        <v>0</v>
      </c>
      <c r="AK556" s="7">
        <v>7</v>
      </c>
    </row>
    <row r="557" spans="1:37">
      <c r="A557">
        <v>29</v>
      </c>
      <c r="B557" t="str">
        <f t="shared" si="16"/>
        <v>Under 30</v>
      </c>
      <c r="C557" t="s">
        <v>43</v>
      </c>
      <c r="D557" t="s">
        <v>63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766</v>
      </c>
      <c r="L557">
        <v>4</v>
      </c>
      <c r="M557" t="s">
        <v>46</v>
      </c>
      <c r="N557">
        <v>83</v>
      </c>
      <c r="O557">
        <v>3</v>
      </c>
      <c r="P557">
        <v>1</v>
      </c>
      <c r="Q557" t="s">
        <v>57</v>
      </c>
      <c r="R557">
        <v>2</v>
      </c>
      <c r="S557" t="s">
        <v>52</v>
      </c>
      <c r="T557">
        <v>2297</v>
      </c>
      <c r="U557">
        <v>17967</v>
      </c>
      <c r="V557">
        <v>1</v>
      </c>
      <c r="W557" t="s">
        <v>66</v>
      </c>
      <c r="X557" t="s">
        <v>43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 t="str">
        <f t="shared" si="17"/>
        <v>Slight Experience</v>
      </c>
      <c r="AF557">
        <v>2</v>
      </c>
      <c r="AG557">
        <v>3</v>
      </c>
      <c r="AH557">
        <v>2</v>
      </c>
      <c r="AI557">
        <v>2</v>
      </c>
      <c r="AJ557">
        <v>2</v>
      </c>
      <c r="AK557">
        <v>2</v>
      </c>
    </row>
    <row r="558" spans="1:37">
      <c r="A558" s="7">
        <v>53</v>
      </c>
      <c r="B558" s="7" t="str">
        <f t="shared" si="16"/>
        <v>Over 40</v>
      </c>
      <c r="C558" s="7" t="s">
        <v>43</v>
      </c>
      <c r="D558" s="7" t="s">
        <v>63</v>
      </c>
      <c r="E558" s="7">
        <v>346</v>
      </c>
      <c r="F558" s="7" t="s">
        <v>45</v>
      </c>
      <c r="G558" s="7">
        <v>6</v>
      </c>
      <c r="H558" s="7">
        <v>3</v>
      </c>
      <c r="I558" s="7" t="s">
        <v>38</v>
      </c>
      <c r="J558" s="7">
        <v>1</v>
      </c>
      <c r="K558" s="7">
        <v>769</v>
      </c>
      <c r="L558" s="7">
        <v>4</v>
      </c>
      <c r="M558" s="7" t="s">
        <v>46</v>
      </c>
      <c r="N558" s="7">
        <v>86</v>
      </c>
      <c r="O558" s="7">
        <v>3</v>
      </c>
      <c r="P558" s="7">
        <v>2</v>
      </c>
      <c r="Q558" s="7" t="s">
        <v>50</v>
      </c>
      <c r="R558" s="7">
        <v>4</v>
      </c>
      <c r="S558" s="7" t="s">
        <v>41</v>
      </c>
      <c r="T558" s="7">
        <v>2450</v>
      </c>
      <c r="U558" s="7">
        <v>10919</v>
      </c>
      <c r="V558" s="7">
        <v>2</v>
      </c>
      <c r="W558" s="7" t="s">
        <v>66</v>
      </c>
      <c r="X558" s="7" t="s">
        <v>43</v>
      </c>
      <c r="Y558" s="7">
        <v>17</v>
      </c>
      <c r="Z558" s="7">
        <v>3</v>
      </c>
      <c r="AA558" s="7">
        <v>4</v>
      </c>
      <c r="AB558" s="7">
        <v>80</v>
      </c>
      <c r="AC558" s="7">
        <v>0</v>
      </c>
      <c r="AD558" s="7">
        <v>19</v>
      </c>
      <c r="AE558" s="7" t="str">
        <f t="shared" si="17"/>
        <v>Good Experience</v>
      </c>
      <c r="AF558" s="7">
        <v>4</v>
      </c>
      <c r="AG558" s="7">
        <v>3</v>
      </c>
      <c r="AH558" s="7">
        <v>2</v>
      </c>
      <c r="AI558" s="7">
        <v>2</v>
      </c>
      <c r="AJ558" s="7">
        <v>2</v>
      </c>
      <c r="AK558" s="7">
        <v>2</v>
      </c>
    </row>
    <row r="559" spans="1:37">
      <c r="A559">
        <v>35</v>
      </c>
      <c r="B559" t="str">
        <f t="shared" si="16"/>
        <v>BtW 30-40</v>
      </c>
      <c r="C559" t="s">
        <v>43</v>
      </c>
      <c r="D559" t="s">
        <v>65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771</v>
      </c>
      <c r="L559">
        <v>4</v>
      </c>
      <c r="M559" t="s">
        <v>39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52</v>
      </c>
      <c r="T559">
        <v>5093</v>
      </c>
      <c r="U559">
        <v>4761</v>
      </c>
      <c r="V559">
        <v>2</v>
      </c>
      <c r="W559" t="s">
        <v>66</v>
      </c>
      <c r="X559" t="s">
        <v>43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 t="str">
        <f t="shared" si="17"/>
        <v>Good Experience</v>
      </c>
      <c r="AF559">
        <v>2</v>
      </c>
      <c r="AG559">
        <v>4</v>
      </c>
      <c r="AH559">
        <v>1</v>
      </c>
      <c r="AI559">
        <v>0</v>
      </c>
      <c r="AJ559">
        <v>0</v>
      </c>
      <c r="AK559">
        <v>0</v>
      </c>
    </row>
    <row r="560" spans="1:37">
      <c r="A560" s="7">
        <v>32</v>
      </c>
      <c r="B560" s="7" t="str">
        <f t="shared" si="16"/>
        <v>BtW 30-40</v>
      </c>
      <c r="C560" s="7" t="s">
        <v>43</v>
      </c>
      <c r="D560" s="7" t="s">
        <v>64</v>
      </c>
      <c r="E560" s="7">
        <v>430</v>
      </c>
      <c r="F560" s="7" t="s">
        <v>45</v>
      </c>
      <c r="G560" s="7">
        <v>24</v>
      </c>
      <c r="H560" s="7">
        <v>4</v>
      </c>
      <c r="I560" s="7" t="s">
        <v>38</v>
      </c>
      <c r="J560" s="7">
        <v>1</v>
      </c>
      <c r="K560" s="7">
        <v>772</v>
      </c>
      <c r="L560" s="7">
        <v>1</v>
      </c>
      <c r="M560" s="7" t="s">
        <v>46</v>
      </c>
      <c r="N560" s="7">
        <v>80</v>
      </c>
      <c r="O560" s="7">
        <v>3</v>
      </c>
      <c r="P560" s="7">
        <v>2</v>
      </c>
      <c r="Q560" s="7" t="s">
        <v>50</v>
      </c>
      <c r="R560" s="7">
        <v>4</v>
      </c>
      <c r="S560" s="7" t="s">
        <v>48</v>
      </c>
      <c r="T560" s="7">
        <v>5309</v>
      </c>
      <c r="U560" s="7">
        <v>21146</v>
      </c>
      <c r="V560" s="7">
        <v>1</v>
      </c>
      <c r="W560" s="7" t="s">
        <v>66</v>
      </c>
      <c r="X560" s="7" t="s">
        <v>43</v>
      </c>
      <c r="Y560" s="7">
        <v>15</v>
      </c>
      <c r="Z560" s="7">
        <v>3</v>
      </c>
      <c r="AA560" s="7">
        <v>4</v>
      </c>
      <c r="AB560" s="7">
        <v>80</v>
      </c>
      <c r="AC560" s="7">
        <v>2</v>
      </c>
      <c r="AD560" s="7">
        <v>10</v>
      </c>
      <c r="AE560" s="7" t="str">
        <f t="shared" si="17"/>
        <v>Experience</v>
      </c>
      <c r="AF560" s="7">
        <v>2</v>
      </c>
      <c r="AG560" s="7">
        <v>3</v>
      </c>
      <c r="AH560" s="7">
        <v>10</v>
      </c>
      <c r="AI560" s="7">
        <v>8</v>
      </c>
      <c r="AJ560" s="7">
        <v>4</v>
      </c>
      <c r="AK560" s="7">
        <v>7</v>
      </c>
    </row>
    <row r="561" spans="1:37">
      <c r="A561">
        <v>38</v>
      </c>
      <c r="B561" t="str">
        <f t="shared" si="16"/>
        <v>BtW 30-40</v>
      </c>
      <c r="C561" t="s">
        <v>43</v>
      </c>
      <c r="D561" t="s">
        <v>63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773</v>
      </c>
      <c r="L561">
        <v>4</v>
      </c>
      <c r="M561" t="s">
        <v>46</v>
      </c>
      <c r="N561">
        <v>92</v>
      </c>
      <c r="O561">
        <v>3</v>
      </c>
      <c r="P561">
        <v>1</v>
      </c>
      <c r="Q561" t="s">
        <v>47</v>
      </c>
      <c r="R561">
        <v>3</v>
      </c>
      <c r="S561" t="s">
        <v>48</v>
      </c>
      <c r="T561">
        <v>3057</v>
      </c>
      <c r="U561">
        <v>20471</v>
      </c>
      <c r="V561">
        <v>6</v>
      </c>
      <c r="W561" t="s">
        <v>66</v>
      </c>
      <c r="X561" t="s">
        <v>35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 t="str">
        <f t="shared" si="17"/>
        <v>Experience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</row>
    <row r="562" spans="1:37">
      <c r="A562" s="7">
        <v>34</v>
      </c>
      <c r="B562" s="7" t="str">
        <f t="shared" si="16"/>
        <v>BtW 30-40</v>
      </c>
      <c r="C562" s="7" t="s">
        <v>43</v>
      </c>
      <c r="D562" s="7" t="s">
        <v>63</v>
      </c>
      <c r="E562" s="7">
        <v>167</v>
      </c>
      <c r="F562" s="7" t="s">
        <v>45</v>
      </c>
      <c r="G562" s="7">
        <v>8</v>
      </c>
      <c r="H562" s="7">
        <v>5</v>
      </c>
      <c r="I562" s="7" t="s">
        <v>38</v>
      </c>
      <c r="J562" s="7">
        <v>1</v>
      </c>
      <c r="K562" s="7">
        <v>775</v>
      </c>
      <c r="L562" s="7">
        <v>2</v>
      </c>
      <c r="M562" s="7" t="s">
        <v>39</v>
      </c>
      <c r="N562" s="7">
        <v>32</v>
      </c>
      <c r="O562" s="7">
        <v>3</v>
      </c>
      <c r="P562" s="7">
        <v>2</v>
      </c>
      <c r="Q562" s="7" t="s">
        <v>53</v>
      </c>
      <c r="R562" s="7">
        <v>1</v>
      </c>
      <c r="S562" s="7" t="s">
        <v>52</v>
      </c>
      <c r="T562" s="7">
        <v>5121</v>
      </c>
      <c r="U562" s="7">
        <v>4187</v>
      </c>
      <c r="V562" s="7">
        <v>3</v>
      </c>
      <c r="W562" s="7" t="s">
        <v>66</v>
      </c>
      <c r="X562" s="7" t="s">
        <v>43</v>
      </c>
      <c r="Y562" s="7">
        <v>14</v>
      </c>
      <c r="Z562" s="7">
        <v>3</v>
      </c>
      <c r="AA562" s="7">
        <v>3</v>
      </c>
      <c r="AB562" s="7">
        <v>80</v>
      </c>
      <c r="AC562" s="7">
        <v>1</v>
      </c>
      <c r="AD562" s="7">
        <v>7</v>
      </c>
      <c r="AE562" s="7" t="str">
        <f t="shared" si="17"/>
        <v>Experience</v>
      </c>
      <c r="AF562" s="7">
        <v>3</v>
      </c>
      <c r="AG562" s="7">
        <v>3</v>
      </c>
      <c r="AH562" s="7">
        <v>0</v>
      </c>
      <c r="AI562" s="7">
        <v>0</v>
      </c>
      <c r="AJ562" s="7">
        <v>0</v>
      </c>
      <c r="AK562" s="7">
        <v>0</v>
      </c>
    </row>
    <row r="563" spans="1:37">
      <c r="A563">
        <v>52</v>
      </c>
      <c r="B563" t="str">
        <f t="shared" si="16"/>
        <v>Over 40</v>
      </c>
      <c r="C563" t="s">
        <v>43</v>
      </c>
      <c r="D563" t="s">
        <v>63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776</v>
      </c>
      <c r="L563">
        <v>3</v>
      </c>
      <c r="M563" t="s">
        <v>46</v>
      </c>
      <c r="N563">
        <v>31</v>
      </c>
      <c r="O563">
        <v>2</v>
      </c>
      <c r="P563">
        <v>4</v>
      </c>
      <c r="Q563" t="s">
        <v>56</v>
      </c>
      <c r="R563">
        <v>1</v>
      </c>
      <c r="S563" t="s">
        <v>48</v>
      </c>
      <c r="T563">
        <v>16856</v>
      </c>
      <c r="U563">
        <v>10084</v>
      </c>
      <c r="V563">
        <v>1</v>
      </c>
      <c r="W563" t="s">
        <v>66</v>
      </c>
      <c r="X563" t="s">
        <v>43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 t="str">
        <f t="shared" si="17"/>
        <v>Good Experience</v>
      </c>
      <c r="AF563">
        <v>3</v>
      </c>
      <c r="AG563">
        <v>4</v>
      </c>
      <c r="AH563">
        <v>34</v>
      </c>
      <c r="AI563">
        <v>6</v>
      </c>
      <c r="AJ563">
        <v>1</v>
      </c>
      <c r="AK563">
        <v>16</v>
      </c>
    </row>
    <row r="564" spans="1:37">
      <c r="A564" s="7">
        <v>33</v>
      </c>
      <c r="B564" s="7" t="str">
        <f t="shared" si="16"/>
        <v>BtW 30-40</v>
      </c>
      <c r="C564" s="7" t="s">
        <v>35</v>
      </c>
      <c r="D564" s="7" t="s">
        <v>63</v>
      </c>
      <c r="E564" s="7">
        <v>527</v>
      </c>
      <c r="F564" s="7" t="s">
        <v>45</v>
      </c>
      <c r="G564" s="7">
        <v>1</v>
      </c>
      <c r="H564" s="7">
        <v>4</v>
      </c>
      <c r="I564" s="7" t="s">
        <v>49</v>
      </c>
      <c r="J564" s="7">
        <v>1</v>
      </c>
      <c r="K564" s="7">
        <v>780</v>
      </c>
      <c r="L564" s="7">
        <v>4</v>
      </c>
      <c r="M564" s="7" t="s">
        <v>46</v>
      </c>
      <c r="N564" s="7">
        <v>63</v>
      </c>
      <c r="O564" s="7">
        <v>3</v>
      </c>
      <c r="P564" s="7">
        <v>1</v>
      </c>
      <c r="Q564" s="7" t="s">
        <v>47</v>
      </c>
      <c r="R564" s="7">
        <v>4</v>
      </c>
      <c r="S564" s="7" t="s">
        <v>41</v>
      </c>
      <c r="T564" s="7">
        <v>2686</v>
      </c>
      <c r="U564" s="7">
        <v>5207</v>
      </c>
      <c r="V564" s="7">
        <v>1</v>
      </c>
      <c r="W564" s="7" t="s">
        <v>66</v>
      </c>
      <c r="X564" s="7" t="s">
        <v>35</v>
      </c>
      <c r="Y564" s="7">
        <v>13</v>
      </c>
      <c r="Z564" s="7">
        <v>3</v>
      </c>
      <c r="AA564" s="7">
        <v>3</v>
      </c>
      <c r="AB564" s="7">
        <v>80</v>
      </c>
      <c r="AC564" s="7">
        <v>0</v>
      </c>
      <c r="AD564" s="7">
        <v>10</v>
      </c>
      <c r="AE564" s="7" t="str">
        <f t="shared" si="17"/>
        <v>Experience</v>
      </c>
      <c r="AF564" s="7">
        <v>2</v>
      </c>
      <c r="AG564" s="7">
        <v>2</v>
      </c>
      <c r="AH564" s="7">
        <v>10</v>
      </c>
      <c r="AI564" s="7">
        <v>9</v>
      </c>
      <c r="AJ564" s="7">
        <v>7</v>
      </c>
      <c r="AK564" s="7">
        <v>8</v>
      </c>
    </row>
    <row r="565" spans="1:37">
      <c r="A565">
        <v>25</v>
      </c>
      <c r="B565" t="str">
        <f t="shared" si="16"/>
        <v>Under 30</v>
      </c>
      <c r="C565" t="s">
        <v>43</v>
      </c>
      <c r="D565" t="s">
        <v>63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781</v>
      </c>
      <c r="L565">
        <v>3</v>
      </c>
      <c r="M565" t="s">
        <v>39</v>
      </c>
      <c r="N565">
        <v>32</v>
      </c>
      <c r="O565">
        <v>3</v>
      </c>
      <c r="P565">
        <v>2</v>
      </c>
      <c r="Q565" t="s">
        <v>40</v>
      </c>
      <c r="R565">
        <v>4</v>
      </c>
      <c r="S565" t="s">
        <v>41</v>
      </c>
      <c r="T565">
        <v>6180</v>
      </c>
      <c r="U565">
        <v>22807</v>
      </c>
      <c r="V565">
        <v>1</v>
      </c>
      <c r="W565" t="s">
        <v>66</v>
      </c>
      <c r="X565" t="s">
        <v>43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 t="str">
        <f t="shared" si="17"/>
        <v>Experience</v>
      </c>
      <c r="AF565">
        <v>5</v>
      </c>
      <c r="AG565">
        <v>2</v>
      </c>
      <c r="AH565">
        <v>6</v>
      </c>
      <c r="AI565">
        <v>5</v>
      </c>
      <c r="AJ565">
        <v>1</v>
      </c>
      <c r="AK565">
        <v>4</v>
      </c>
    </row>
    <row r="566" spans="1:37">
      <c r="A566" s="7">
        <v>45</v>
      </c>
      <c r="B566" s="7" t="str">
        <f t="shared" si="16"/>
        <v>Over 40</v>
      </c>
      <c r="C566" s="7" t="s">
        <v>43</v>
      </c>
      <c r="D566" s="7" t="s">
        <v>63</v>
      </c>
      <c r="E566" s="7">
        <v>954</v>
      </c>
      <c r="F566" s="7" t="s">
        <v>37</v>
      </c>
      <c r="G566" s="7">
        <v>2</v>
      </c>
      <c r="H566" s="7">
        <v>2</v>
      </c>
      <c r="I566" s="7" t="s">
        <v>60</v>
      </c>
      <c r="J566" s="7">
        <v>1</v>
      </c>
      <c r="K566" s="7">
        <v>783</v>
      </c>
      <c r="L566" s="7">
        <v>2</v>
      </c>
      <c r="M566" s="7" t="s">
        <v>46</v>
      </c>
      <c r="N566" s="7">
        <v>46</v>
      </c>
      <c r="O566" s="7">
        <v>1</v>
      </c>
      <c r="P566" s="7">
        <v>2</v>
      </c>
      <c r="Q566" s="7" t="s">
        <v>57</v>
      </c>
      <c r="R566" s="7">
        <v>3</v>
      </c>
      <c r="S566" s="7" t="s">
        <v>41</v>
      </c>
      <c r="T566" s="7">
        <v>6632</v>
      </c>
      <c r="U566" s="7">
        <v>12388</v>
      </c>
      <c r="V566" s="7">
        <v>0</v>
      </c>
      <c r="W566" s="7" t="s">
        <v>66</v>
      </c>
      <c r="X566" s="7" t="s">
        <v>43</v>
      </c>
      <c r="Y566" s="7">
        <v>13</v>
      </c>
      <c r="Z566" s="7">
        <v>3</v>
      </c>
      <c r="AA566" s="7">
        <v>1</v>
      </c>
      <c r="AB566" s="7">
        <v>80</v>
      </c>
      <c r="AC566" s="7">
        <v>0</v>
      </c>
      <c r="AD566" s="7">
        <v>9</v>
      </c>
      <c r="AE566" s="7" t="str">
        <f t="shared" si="17"/>
        <v>Experience</v>
      </c>
      <c r="AF566" s="7">
        <v>3</v>
      </c>
      <c r="AG566" s="7">
        <v>3</v>
      </c>
      <c r="AH566" s="7">
        <v>8</v>
      </c>
      <c r="AI566" s="7">
        <v>7</v>
      </c>
      <c r="AJ566" s="7">
        <v>3</v>
      </c>
      <c r="AK566" s="7">
        <v>1</v>
      </c>
    </row>
    <row r="567" spans="1:37">
      <c r="A567">
        <v>23</v>
      </c>
      <c r="B567" t="str">
        <f t="shared" si="16"/>
        <v>Under 30</v>
      </c>
      <c r="C567" t="s">
        <v>43</v>
      </c>
      <c r="D567" t="s">
        <v>63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784</v>
      </c>
      <c r="L567">
        <v>1</v>
      </c>
      <c r="M567" t="s">
        <v>46</v>
      </c>
      <c r="N567">
        <v>79</v>
      </c>
      <c r="O567">
        <v>4</v>
      </c>
      <c r="P567">
        <v>1</v>
      </c>
      <c r="Q567" t="s">
        <v>47</v>
      </c>
      <c r="R567">
        <v>3</v>
      </c>
      <c r="S567" t="s">
        <v>41</v>
      </c>
      <c r="T567">
        <v>3505</v>
      </c>
      <c r="U567">
        <v>19630</v>
      </c>
      <c r="V567">
        <v>1</v>
      </c>
      <c r="W567" t="s">
        <v>66</v>
      </c>
      <c r="X567" t="s">
        <v>43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 t="str">
        <f t="shared" si="17"/>
        <v>Slight Experience</v>
      </c>
      <c r="AF567">
        <v>3</v>
      </c>
      <c r="AG567">
        <v>3</v>
      </c>
      <c r="AH567">
        <v>2</v>
      </c>
      <c r="AI567">
        <v>2</v>
      </c>
      <c r="AJ567">
        <v>0</v>
      </c>
      <c r="AK567">
        <v>2</v>
      </c>
    </row>
    <row r="568" spans="1:37">
      <c r="A568" s="7">
        <v>47</v>
      </c>
      <c r="B568" s="7" t="str">
        <f t="shared" si="16"/>
        <v>Over 40</v>
      </c>
      <c r="C568" s="7" t="s">
        <v>35</v>
      </c>
      <c r="D568" s="7" t="s">
        <v>64</v>
      </c>
      <c r="E568" s="7">
        <v>719</v>
      </c>
      <c r="F568" s="7" t="s">
        <v>37</v>
      </c>
      <c r="G568" s="7">
        <v>27</v>
      </c>
      <c r="H568" s="7">
        <v>2</v>
      </c>
      <c r="I568" s="7" t="s">
        <v>38</v>
      </c>
      <c r="J568" s="7">
        <v>1</v>
      </c>
      <c r="K568" s="7">
        <v>785</v>
      </c>
      <c r="L568" s="7">
        <v>2</v>
      </c>
      <c r="M568" s="7" t="s">
        <v>39</v>
      </c>
      <c r="N568" s="7">
        <v>77</v>
      </c>
      <c r="O568" s="7">
        <v>4</v>
      </c>
      <c r="P568" s="7">
        <v>2</v>
      </c>
      <c r="Q568" s="7" t="s">
        <v>40</v>
      </c>
      <c r="R568" s="7">
        <v>3</v>
      </c>
      <c r="S568" s="7" t="s">
        <v>41</v>
      </c>
      <c r="T568" s="7">
        <v>6397</v>
      </c>
      <c r="U568" s="7">
        <v>10339</v>
      </c>
      <c r="V568" s="7">
        <v>4</v>
      </c>
      <c r="W568" s="7" t="s">
        <v>66</v>
      </c>
      <c r="X568" s="7" t="s">
        <v>35</v>
      </c>
      <c r="Y568" s="7">
        <v>12</v>
      </c>
      <c r="Z568" s="7">
        <v>3</v>
      </c>
      <c r="AA568" s="7">
        <v>4</v>
      </c>
      <c r="AB568" s="7">
        <v>80</v>
      </c>
      <c r="AC568" s="7">
        <v>0</v>
      </c>
      <c r="AD568" s="7">
        <v>8</v>
      </c>
      <c r="AE568" s="7" t="str">
        <f t="shared" si="17"/>
        <v>Experience</v>
      </c>
      <c r="AF568" s="7">
        <v>2</v>
      </c>
      <c r="AG568" s="7">
        <v>3</v>
      </c>
      <c r="AH568" s="7">
        <v>5</v>
      </c>
      <c r="AI568" s="7">
        <v>4</v>
      </c>
      <c r="AJ568" s="7">
        <v>1</v>
      </c>
      <c r="AK568" s="7">
        <v>3</v>
      </c>
    </row>
    <row r="569" spans="1:37">
      <c r="A569">
        <v>34</v>
      </c>
      <c r="B569" t="str">
        <f t="shared" si="16"/>
        <v>BtW 30-40</v>
      </c>
      <c r="C569" t="s">
        <v>43</v>
      </c>
      <c r="D569" t="s">
        <v>63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786</v>
      </c>
      <c r="L569">
        <v>4</v>
      </c>
      <c r="M569" t="s">
        <v>46</v>
      </c>
      <c r="N569">
        <v>60</v>
      </c>
      <c r="O569">
        <v>3</v>
      </c>
      <c r="P569">
        <v>2</v>
      </c>
      <c r="Q569" t="s">
        <v>40</v>
      </c>
      <c r="R569">
        <v>4</v>
      </c>
      <c r="S569" t="s">
        <v>41</v>
      </c>
      <c r="T569">
        <v>6274</v>
      </c>
      <c r="U569">
        <v>18686</v>
      </c>
      <c r="V569">
        <v>1</v>
      </c>
      <c r="W569" t="s">
        <v>66</v>
      </c>
      <c r="X569" t="s">
        <v>43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 t="str">
        <f t="shared" si="17"/>
        <v>Experience</v>
      </c>
      <c r="AF569">
        <v>5</v>
      </c>
      <c r="AG569">
        <v>3</v>
      </c>
      <c r="AH569">
        <v>6</v>
      </c>
      <c r="AI569">
        <v>5</v>
      </c>
      <c r="AJ569">
        <v>1</v>
      </c>
      <c r="AK569">
        <v>4</v>
      </c>
    </row>
    <row r="570" spans="1:37">
      <c r="A570" s="7">
        <v>55</v>
      </c>
      <c r="B570" s="7" t="str">
        <f t="shared" si="16"/>
        <v>Over 40</v>
      </c>
      <c r="C570" s="7" t="s">
        <v>35</v>
      </c>
      <c r="D570" s="7" t="s">
        <v>63</v>
      </c>
      <c r="E570" s="7">
        <v>725</v>
      </c>
      <c r="F570" s="7" t="s">
        <v>45</v>
      </c>
      <c r="G570" s="7">
        <v>2</v>
      </c>
      <c r="H570" s="7">
        <v>3</v>
      </c>
      <c r="I570" s="7" t="s">
        <v>51</v>
      </c>
      <c r="J570" s="7">
        <v>1</v>
      </c>
      <c r="K570" s="7">
        <v>787</v>
      </c>
      <c r="L570" s="7">
        <v>4</v>
      </c>
      <c r="M570" s="7" t="s">
        <v>46</v>
      </c>
      <c r="N570" s="7">
        <v>78</v>
      </c>
      <c r="O570" s="7">
        <v>3</v>
      </c>
      <c r="P570" s="7">
        <v>5</v>
      </c>
      <c r="Q570" s="7" t="s">
        <v>56</v>
      </c>
      <c r="R570" s="7">
        <v>1</v>
      </c>
      <c r="S570" s="7" t="s">
        <v>48</v>
      </c>
      <c r="T570" s="7">
        <v>19859</v>
      </c>
      <c r="U570" s="7">
        <v>21199</v>
      </c>
      <c r="V570" s="7">
        <v>5</v>
      </c>
      <c r="W570" s="7" t="s">
        <v>66</v>
      </c>
      <c r="X570" s="7" t="s">
        <v>35</v>
      </c>
      <c r="Y570" s="7">
        <v>13</v>
      </c>
      <c r="Z570" s="7">
        <v>3</v>
      </c>
      <c r="AA570" s="7">
        <v>4</v>
      </c>
      <c r="AB570" s="7">
        <v>80</v>
      </c>
      <c r="AC570" s="7">
        <v>1</v>
      </c>
      <c r="AD570" s="7">
        <v>24</v>
      </c>
      <c r="AE570" s="7" t="str">
        <f t="shared" si="17"/>
        <v>Good Experience</v>
      </c>
      <c r="AF570" s="7">
        <v>2</v>
      </c>
      <c r="AG570" s="7">
        <v>3</v>
      </c>
      <c r="AH570" s="7">
        <v>5</v>
      </c>
      <c r="AI570" s="7">
        <v>2</v>
      </c>
      <c r="AJ570" s="7">
        <v>1</v>
      </c>
      <c r="AK570" s="7">
        <v>4</v>
      </c>
    </row>
    <row r="571" spans="1:37">
      <c r="A571">
        <v>36</v>
      </c>
      <c r="B571" t="str">
        <f t="shared" si="16"/>
        <v>BtW 30-40</v>
      </c>
      <c r="C571" t="s">
        <v>43</v>
      </c>
      <c r="D571" t="s">
        <v>65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789</v>
      </c>
      <c r="L571">
        <v>1</v>
      </c>
      <c r="M571" t="s">
        <v>46</v>
      </c>
      <c r="N571">
        <v>76</v>
      </c>
      <c r="O571">
        <v>2</v>
      </c>
      <c r="P571">
        <v>3</v>
      </c>
      <c r="Q571" t="s">
        <v>40</v>
      </c>
      <c r="R571">
        <v>1</v>
      </c>
      <c r="S571" t="s">
        <v>41</v>
      </c>
      <c r="T571">
        <v>7587</v>
      </c>
      <c r="U571">
        <v>14229</v>
      </c>
      <c r="V571">
        <v>1</v>
      </c>
      <c r="W571" t="s">
        <v>66</v>
      </c>
      <c r="X571" t="s">
        <v>43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 t="str">
        <f t="shared" si="17"/>
        <v>Experience</v>
      </c>
      <c r="AF571">
        <v>1</v>
      </c>
      <c r="AG571">
        <v>3</v>
      </c>
      <c r="AH571">
        <v>10</v>
      </c>
      <c r="AI571">
        <v>7</v>
      </c>
      <c r="AJ571">
        <v>0</v>
      </c>
      <c r="AK571">
        <v>9</v>
      </c>
    </row>
    <row r="572" spans="1:37">
      <c r="A572" s="7">
        <v>52</v>
      </c>
      <c r="B572" s="7" t="str">
        <f t="shared" si="16"/>
        <v>Over 40</v>
      </c>
      <c r="C572" s="7" t="s">
        <v>43</v>
      </c>
      <c r="D572" s="7" t="s">
        <v>65</v>
      </c>
      <c r="E572" s="7">
        <v>715</v>
      </c>
      <c r="F572" s="7" t="s">
        <v>45</v>
      </c>
      <c r="G572" s="7">
        <v>19</v>
      </c>
      <c r="H572" s="7">
        <v>4</v>
      </c>
      <c r="I572" s="7" t="s">
        <v>51</v>
      </c>
      <c r="J572" s="7">
        <v>1</v>
      </c>
      <c r="K572" s="7">
        <v>791</v>
      </c>
      <c r="L572" s="7">
        <v>4</v>
      </c>
      <c r="M572" s="7" t="s">
        <v>46</v>
      </c>
      <c r="N572" s="7">
        <v>41</v>
      </c>
      <c r="O572" s="7">
        <v>3</v>
      </c>
      <c r="P572" s="7">
        <v>1</v>
      </c>
      <c r="Q572" s="7" t="s">
        <v>47</v>
      </c>
      <c r="R572" s="7">
        <v>4</v>
      </c>
      <c r="S572" s="7" t="s">
        <v>48</v>
      </c>
      <c r="T572" s="7">
        <v>4258</v>
      </c>
      <c r="U572" s="7">
        <v>26589</v>
      </c>
      <c r="V572" s="7">
        <v>0</v>
      </c>
      <c r="W572" s="7" t="s">
        <v>66</v>
      </c>
      <c r="X572" s="7" t="s">
        <v>43</v>
      </c>
      <c r="Y572" s="7">
        <v>18</v>
      </c>
      <c r="Z572" s="7">
        <v>3</v>
      </c>
      <c r="AA572" s="7">
        <v>1</v>
      </c>
      <c r="AB572" s="7">
        <v>80</v>
      </c>
      <c r="AC572" s="7">
        <v>1</v>
      </c>
      <c r="AD572" s="7">
        <v>5</v>
      </c>
      <c r="AE572" s="7" t="str">
        <f t="shared" si="17"/>
        <v>Slight Experience</v>
      </c>
      <c r="AF572" s="7">
        <v>3</v>
      </c>
      <c r="AG572" s="7">
        <v>3</v>
      </c>
      <c r="AH572" s="7">
        <v>4</v>
      </c>
      <c r="AI572" s="7">
        <v>3</v>
      </c>
      <c r="AJ572" s="7">
        <v>1</v>
      </c>
      <c r="AK572" s="7">
        <v>2</v>
      </c>
    </row>
    <row r="573" spans="1:37">
      <c r="A573">
        <v>26</v>
      </c>
      <c r="B573" t="str">
        <f t="shared" si="16"/>
        <v>Under 30</v>
      </c>
      <c r="C573" t="s">
        <v>43</v>
      </c>
      <c r="D573" t="s">
        <v>64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792</v>
      </c>
      <c r="L573">
        <v>1</v>
      </c>
      <c r="M573" t="s">
        <v>39</v>
      </c>
      <c r="N573">
        <v>71</v>
      </c>
      <c r="O573">
        <v>1</v>
      </c>
      <c r="P573">
        <v>1</v>
      </c>
      <c r="Q573" t="s">
        <v>50</v>
      </c>
      <c r="R573">
        <v>4</v>
      </c>
      <c r="S573" t="s">
        <v>52</v>
      </c>
      <c r="T573">
        <v>4364</v>
      </c>
      <c r="U573">
        <v>5288</v>
      </c>
      <c r="V573">
        <v>3</v>
      </c>
      <c r="W573" t="s">
        <v>66</v>
      </c>
      <c r="X573" t="s">
        <v>43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 t="str">
        <f t="shared" si="17"/>
        <v>Slight Experience</v>
      </c>
      <c r="AF573">
        <v>2</v>
      </c>
      <c r="AG573">
        <v>3</v>
      </c>
      <c r="AH573">
        <v>2</v>
      </c>
      <c r="AI573">
        <v>2</v>
      </c>
      <c r="AJ573">
        <v>2</v>
      </c>
      <c r="AK573">
        <v>0</v>
      </c>
    </row>
    <row r="574" spans="1:37">
      <c r="A574" s="7">
        <v>29</v>
      </c>
      <c r="B574" s="7" t="str">
        <f t="shared" si="16"/>
        <v>Under 30</v>
      </c>
      <c r="C574" s="7" t="s">
        <v>43</v>
      </c>
      <c r="D574" s="7" t="s">
        <v>63</v>
      </c>
      <c r="E574" s="7">
        <v>657</v>
      </c>
      <c r="F574" s="7" t="s">
        <v>45</v>
      </c>
      <c r="G574" s="7">
        <v>27</v>
      </c>
      <c r="H574" s="7">
        <v>3</v>
      </c>
      <c r="I574" s="7" t="s">
        <v>51</v>
      </c>
      <c r="J574" s="7">
        <v>1</v>
      </c>
      <c r="K574" s="7">
        <v>793</v>
      </c>
      <c r="L574" s="7">
        <v>2</v>
      </c>
      <c r="M574" s="7" t="s">
        <v>39</v>
      </c>
      <c r="N574" s="7">
        <v>66</v>
      </c>
      <c r="O574" s="7">
        <v>3</v>
      </c>
      <c r="P574" s="7">
        <v>2</v>
      </c>
      <c r="Q574" s="7" t="s">
        <v>54</v>
      </c>
      <c r="R574" s="7">
        <v>3</v>
      </c>
      <c r="S574" s="7" t="s">
        <v>48</v>
      </c>
      <c r="T574" s="7">
        <v>4335</v>
      </c>
      <c r="U574" s="7">
        <v>25549</v>
      </c>
      <c r="V574" s="7">
        <v>4</v>
      </c>
      <c r="W574" s="7" t="s">
        <v>66</v>
      </c>
      <c r="X574" s="7" t="s">
        <v>43</v>
      </c>
      <c r="Y574" s="7">
        <v>12</v>
      </c>
      <c r="Z574" s="7">
        <v>3</v>
      </c>
      <c r="AA574" s="7">
        <v>1</v>
      </c>
      <c r="AB574" s="7">
        <v>80</v>
      </c>
      <c r="AC574" s="7">
        <v>1</v>
      </c>
      <c r="AD574" s="7">
        <v>11</v>
      </c>
      <c r="AE574" s="7" t="str">
        <f t="shared" si="17"/>
        <v>Good Experience</v>
      </c>
      <c r="AF574" s="7">
        <v>3</v>
      </c>
      <c r="AG574" s="7">
        <v>2</v>
      </c>
      <c r="AH574" s="7">
        <v>8</v>
      </c>
      <c r="AI574" s="7">
        <v>7</v>
      </c>
      <c r="AJ574" s="7">
        <v>1</v>
      </c>
      <c r="AK574" s="7">
        <v>1</v>
      </c>
    </row>
    <row r="575" spans="1:37">
      <c r="A575">
        <v>26</v>
      </c>
      <c r="B575" t="str">
        <f t="shared" si="16"/>
        <v>Under 30</v>
      </c>
      <c r="C575" t="s">
        <v>35</v>
      </c>
      <c r="D575" t="s">
        <v>63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796</v>
      </c>
      <c r="L575">
        <v>4</v>
      </c>
      <c r="M575" t="s">
        <v>46</v>
      </c>
      <c r="N575">
        <v>38</v>
      </c>
      <c r="O575">
        <v>2</v>
      </c>
      <c r="P575">
        <v>2</v>
      </c>
      <c r="Q575" t="s">
        <v>40</v>
      </c>
      <c r="R575">
        <v>1</v>
      </c>
      <c r="S575" t="s">
        <v>41</v>
      </c>
      <c r="T575">
        <v>5326</v>
      </c>
      <c r="U575">
        <v>3064</v>
      </c>
      <c r="V575">
        <v>6</v>
      </c>
      <c r="W575" t="s">
        <v>66</v>
      </c>
      <c r="X575" t="s">
        <v>43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 t="str">
        <f t="shared" si="17"/>
        <v>Experience</v>
      </c>
      <c r="AF575">
        <v>2</v>
      </c>
      <c r="AG575">
        <v>2</v>
      </c>
      <c r="AH575">
        <v>4</v>
      </c>
      <c r="AI575">
        <v>3</v>
      </c>
      <c r="AJ575">
        <v>1</v>
      </c>
      <c r="AK575">
        <v>2</v>
      </c>
    </row>
    <row r="576" spans="1:37">
      <c r="A576" s="7">
        <v>34</v>
      </c>
      <c r="B576" s="7" t="str">
        <f t="shared" si="16"/>
        <v>BtW 30-40</v>
      </c>
      <c r="C576" s="7" t="s">
        <v>43</v>
      </c>
      <c r="D576" s="7" t="s">
        <v>63</v>
      </c>
      <c r="E576" s="7">
        <v>182</v>
      </c>
      <c r="F576" s="7" t="s">
        <v>45</v>
      </c>
      <c r="G576" s="7">
        <v>1</v>
      </c>
      <c r="H576" s="7">
        <v>4</v>
      </c>
      <c r="I576" s="7" t="s">
        <v>38</v>
      </c>
      <c r="J576" s="7">
        <v>1</v>
      </c>
      <c r="K576" s="7">
        <v>797</v>
      </c>
      <c r="L576" s="7">
        <v>2</v>
      </c>
      <c r="M576" s="7" t="s">
        <v>39</v>
      </c>
      <c r="N576" s="7">
        <v>72</v>
      </c>
      <c r="O576" s="7">
        <v>4</v>
      </c>
      <c r="P576" s="7">
        <v>1</v>
      </c>
      <c r="Q576" s="7" t="s">
        <v>47</v>
      </c>
      <c r="R576" s="7">
        <v>4</v>
      </c>
      <c r="S576" s="7" t="s">
        <v>41</v>
      </c>
      <c r="T576" s="7">
        <v>3280</v>
      </c>
      <c r="U576" s="7">
        <v>13551</v>
      </c>
      <c r="V576" s="7">
        <v>2</v>
      </c>
      <c r="W576" s="7" t="s">
        <v>66</v>
      </c>
      <c r="X576" s="7" t="s">
        <v>43</v>
      </c>
      <c r="Y576" s="7">
        <v>16</v>
      </c>
      <c r="Z576" s="7">
        <v>3</v>
      </c>
      <c r="AA576" s="7">
        <v>3</v>
      </c>
      <c r="AB576" s="7">
        <v>80</v>
      </c>
      <c r="AC576" s="7">
        <v>0</v>
      </c>
      <c r="AD576" s="7">
        <v>10</v>
      </c>
      <c r="AE576" s="7" t="str">
        <f t="shared" si="17"/>
        <v>Experience</v>
      </c>
      <c r="AF576" s="7">
        <v>2</v>
      </c>
      <c r="AG576" s="7">
        <v>3</v>
      </c>
      <c r="AH576" s="7">
        <v>4</v>
      </c>
      <c r="AI576" s="7">
        <v>2</v>
      </c>
      <c r="AJ576" s="7">
        <v>1</v>
      </c>
      <c r="AK576" s="7">
        <v>3</v>
      </c>
    </row>
    <row r="577" spans="1:37">
      <c r="A577">
        <v>54</v>
      </c>
      <c r="B577" t="str">
        <f t="shared" si="16"/>
        <v>Over 40</v>
      </c>
      <c r="C577" t="s">
        <v>43</v>
      </c>
      <c r="D577" t="s">
        <v>63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799</v>
      </c>
      <c r="L577">
        <v>4</v>
      </c>
      <c r="M577" t="s">
        <v>39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52</v>
      </c>
      <c r="T577">
        <v>5485</v>
      </c>
      <c r="U577">
        <v>22670</v>
      </c>
      <c r="V577">
        <v>9</v>
      </c>
      <c r="W577" t="s">
        <v>66</v>
      </c>
      <c r="X577" t="s">
        <v>35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 t="str">
        <f t="shared" si="17"/>
        <v>Experience</v>
      </c>
      <c r="AF577">
        <v>4</v>
      </c>
      <c r="AG577">
        <v>3</v>
      </c>
      <c r="AH577">
        <v>5</v>
      </c>
      <c r="AI577">
        <v>3</v>
      </c>
      <c r="AJ577">
        <v>1</v>
      </c>
      <c r="AK577">
        <v>4</v>
      </c>
    </row>
    <row r="578" spans="1:37">
      <c r="A578" s="7">
        <v>27</v>
      </c>
      <c r="B578" s="7" t="str">
        <f t="shared" si="16"/>
        <v>Under 30</v>
      </c>
      <c r="C578" s="7" t="s">
        <v>43</v>
      </c>
      <c r="D578" s="7" t="s">
        <v>64</v>
      </c>
      <c r="E578" s="7">
        <v>829</v>
      </c>
      <c r="F578" s="7" t="s">
        <v>37</v>
      </c>
      <c r="G578" s="7">
        <v>8</v>
      </c>
      <c r="H578" s="7">
        <v>1</v>
      </c>
      <c r="I578" s="7" t="s">
        <v>59</v>
      </c>
      <c r="J578" s="7">
        <v>1</v>
      </c>
      <c r="K578" s="7">
        <v>800</v>
      </c>
      <c r="L578" s="7">
        <v>3</v>
      </c>
      <c r="M578" s="7" t="s">
        <v>46</v>
      </c>
      <c r="N578" s="7">
        <v>84</v>
      </c>
      <c r="O578" s="7">
        <v>3</v>
      </c>
      <c r="P578" s="7">
        <v>2</v>
      </c>
      <c r="Q578" s="7" t="s">
        <v>40</v>
      </c>
      <c r="R578" s="7">
        <v>4</v>
      </c>
      <c r="S578" s="7" t="s">
        <v>48</v>
      </c>
      <c r="T578" s="7">
        <v>4342</v>
      </c>
      <c r="U578" s="7">
        <v>24008</v>
      </c>
      <c r="V578" s="7">
        <v>0</v>
      </c>
      <c r="W578" s="7" t="s">
        <v>66</v>
      </c>
      <c r="X578" s="7" t="s">
        <v>43</v>
      </c>
      <c r="Y578" s="7">
        <v>19</v>
      </c>
      <c r="Z578" s="7">
        <v>3</v>
      </c>
      <c r="AA578" s="7">
        <v>2</v>
      </c>
      <c r="AB578" s="7">
        <v>80</v>
      </c>
      <c r="AC578" s="7">
        <v>1</v>
      </c>
      <c r="AD578" s="7">
        <v>5</v>
      </c>
      <c r="AE578" s="7" t="str">
        <f t="shared" si="17"/>
        <v>Slight Experience</v>
      </c>
      <c r="AF578" s="7">
        <v>3</v>
      </c>
      <c r="AG578" s="7">
        <v>3</v>
      </c>
      <c r="AH578" s="7">
        <v>4</v>
      </c>
      <c r="AI578" s="7">
        <v>2</v>
      </c>
      <c r="AJ578" s="7">
        <v>1</v>
      </c>
      <c r="AK578" s="7">
        <v>1</v>
      </c>
    </row>
    <row r="579" spans="1:37">
      <c r="A579">
        <v>37</v>
      </c>
      <c r="B579" t="str">
        <f t="shared" ref="B579:B642" si="18">IF(A579&lt;30,"Under 30",IF(A579&lt;40,"BtW 30-40","Over 40"))</f>
        <v>BtW 30-40</v>
      </c>
      <c r="C579" t="s">
        <v>43</v>
      </c>
      <c r="D579" t="s">
        <v>63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802</v>
      </c>
      <c r="L579">
        <v>4</v>
      </c>
      <c r="M579" t="s">
        <v>39</v>
      </c>
      <c r="N579">
        <v>82</v>
      </c>
      <c r="O579">
        <v>3</v>
      </c>
      <c r="P579">
        <v>1</v>
      </c>
      <c r="Q579" t="s">
        <v>47</v>
      </c>
      <c r="R579">
        <v>1</v>
      </c>
      <c r="S579" t="s">
        <v>52</v>
      </c>
      <c r="T579">
        <v>2782</v>
      </c>
      <c r="U579">
        <v>19905</v>
      </c>
      <c r="V579">
        <v>0</v>
      </c>
      <c r="W579" t="s">
        <v>66</v>
      </c>
      <c r="X579" t="s">
        <v>35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 t="str">
        <f t="shared" ref="AE579:AE642" si="19">IF(AD579&lt;=5,"Slight Experience", IF(AD579&lt;=10,"Experience","Good Experience"))</f>
        <v>Experience</v>
      </c>
      <c r="AF579">
        <v>3</v>
      </c>
      <c r="AG579">
        <v>2</v>
      </c>
      <c r="AH579">
        <v>5</v>
      </c>
      <c r="AI579">
        <v>3</v>
      </c>
      <c r="AJ579">
        <v>4</v>
      </c>
      <c r="AK579">
        <v>3</v>
      </c>
    </row>
    <row r="580" spans="1:37">
      <c r="A580" s="7">
        <v>38</v>
      </c>
      <c r="B580" s="7" t="str">
        <f t="shared" si="18"/>
        <v>BtW 30-40</v>
      </c>
      <c r="C580" s="7" t="s">
        <v>43</v>
      </c>
      <c r="D580" s="7" t="s">
        <v>64</v>
      </c>
      <c r="E580" s="7">
        <v>240</v>
      </c>
      <c r="F580" s="7" t="s">
        <v>45</v>
      </c>
      <c r="G580" s="7">
        <v>2</v>
      </c>
      <c r="H580" s="7">
        <v>4</v>
      </c>
      <c r="I580" s="7" t="s">
        <v>38</v>
      </c>
      <c r="J580" s="7">
        <v>1</v>
      </c>
      <c r="K580" s="7">
        <v>803</v>
      </c>
      <c r="L580" s="7">
        <v>1</v>
      </c>
      <c r="M580" s="7" t="s">
        <v>39</v>
      </c>
      <c r="N580" s="7">
        <v>75</v>
      </c>
      <c r="O580" s="7">
        <v>4</v>
      </c>
      <c r="P580" s="7">
        <v>2</v>
      </c>
      <c r="Q580" s="7" t="s">
        <v>53</v>
      </c>
      <c r="R580" s="7">
        <v>1</v>
      </c>
      <c r="S580" s="7" t="s">
        <v>41</v>
      </c>
      <c r="T580" s="7">
        <v>5980</v>
      </c>
      <c r="U580" s="7">
        <v>26085</v>
      </c>
      <c r="V580" s="7">
        <v>6</v>
      </c>
      <c r="W580" s="7" t="s">
        <v>66</v>
      </c>
      <c r="X580" s="7" t="s">
        <v>35</v>
      </c>
      <c r="Y580" s="7">
        <v>12</v>
      </c>
      <c r="Z580" s="7">
        <v>3</v>
      </c>
      <c r="AA580" s="7">
        <v>4</v>
      </c>
      <c r="AB580" s="7">
        <v>80</v>
      </c>
      <c r="AC580" s="7">
        <v>0</v>
      </c>
      <c r="AD580" s="7">
        <v>17</v>
      </c>
      <c r="AE580" s="7" t="str">
        <f t="shared" si="19"/>
        <v>Good Experience</v>
      </c>
      <c r="AF580" s="7">
        <v>2</v>
      </c>
      <c r="AG580" s="7">
        <v>3</v>
      </c>
      <c r="AH580" s="7">
        <v>15</v>
      </c>
      <c r="AI580" s="7">
        <v>7</v>
      </c>
      <c r="AJ580" s="7">
        <v>4</v>
      </c>
      <c r="AK580" s="7">
        <v>12</v>
      </c>
    </row>
    <row r="581" spans="1:37">
      <c r="A581">
        <v>34</v>
      </c>
      <c r="B581" t="str">
        <f t="shared" si="18"/>
        <v>BtW 30-40</v>
      </c>
      <c r="C581" t="s">
        <v>43</v>
      </c>
      <c r="D581" t="s">
        <v>63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804</v>
      </c>
      <c r="L581">
        <v>3</v>
      </c>
      <c r="M581" t="s">
        <v>39</v>
      </c>
      <c r="N581">
        <v>86</v>
      </c>
      <c r="O581">
        <v>2</v>
      </c>
      <c r="P581">
        <v>1</v>
      </c>
      <c r="Q581" t="s">
        <v>47</v>
      </c>
      <c r="R581">
        <v>1</v>
      </c>
      <c r="S581" t="s">
        <v>41</v>
      </c>
      <c r="T581">
        <v>4381</v>
      </c>
      <c r="U581">
        <v>7530</v>
      </c>
      <c r="V581">
        <v>1</v>
      </c>
      <c r="W581" t="s">
        <v>66</v>
      </c>
      <c r="X581" t="s">
        <v>43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 t="str">
        <f t="shared" si="19"/>
        <v>Experience</v>
      </c>
      <c r="AF581">
        <v>3</v>
      </c>
      <c r="AG581">
        <v>3</v>
      </c>
      <c r="AH581">
        <v>6</v>
      </c>
      <c r="AI581">
        <v>5</v>
      </c>
      <c r="AJ581">
        <v>1</v>
      </c>
      <c r="AK581">
        <v>3</v>
      </c>
    </row>
    <row r="582" spans="1:37">
      <c r="A582" s="7">
        <v>35</v>
      </c>
      <c r="B582" s="7" t="str">
        <f t="shared" si="18"/>
        <v>BtW 30-40</v>
      </c>
      <c r="C582" s="7" t="s">
        <v>43</v>
      </c>
      <c r="D582" s="7" t="s">
        <v>63</v>
      </c>
      <c r="E582" s="7">
        <v>384</v>
      </c>
      <c r="F582" s="7" t="s">
        <v>37</v>
      </c>
      <c r="G582" s="7">
        <v>8</v>
      </c>
      <c r="H582" s="7">
        <v>4</v>
      </c>
      <c r="I582" s="7" t="s">
        <v>38</v>
      </c>
      <c r="J582" s="7">
        <v>1</v>
      </c>
      <c r="K582" s="7">
        <v>805</v>
      </c>
      <c r="L582" s="7">
        <v>1</v>
      </c>
      <c r="M582" s="7" t="s">
        <v>39</v>
      </c>
      <c r="N582" s="7">
        <v>72</v>
      </c>
      <c r="O582" s="7">
        <v>3</v>
      </c>
      <c r="P582" s="7">
        <v>1</v>
      </c>
      <c r="Q582" s="7" t="s">
        <v>57</v>
      </c>
      <c r="R582" s="7">
        <v>4</v>
      </c>
      <c r="S582" s="7" t="s">
        <v>48</v>
      </c>
      <c r="T582" s="7">
        <v>2572</v>
      </c>
      <c r="U582" s="7">
        <v>20317</v>
      </c>
      <c r="V582" s="7">
        <v>1</v>
      </c>
      <c r="W582" s="7" t="s">
        <v>66</v>
      </c>
      <c r="X582" s="7" t="s">
        <v>43</v>
      </c>
      <c r="Y582" s="7">
        <v>16</v>
      </c>
      <c r="Z582" s="7">
        <v>3</v>
      </c>
      <c r="AA582" s="7">
        <v>2</v>
      </c>
      <c r="AB582" s="7">
        <v>80</v>
      </c>
      <c r="AC582" s="7">
        <v>1</v>
      </c>
      <c r="AD582" s="7">
        <v>3</v>
      </c>
      <c r="AE582" s="7" t="str">
        <f t="shared" si="19"/>
        <v>Slight Experience</v>
      </c>
      <c r="AF582" s="7">
        <v>1</v>
      </c>
      <c r="AG582" s="7">
        <v>2</v>
      </c>
      <c r="AH582" s="7">
        <v>3</v>
      </c>
      <c r="AI582" s="7">
        <v>2</v>
      </c>
      <c r="AJ582" s="7">
        <v>0</v>
      </c>
      <c r="AK582" s="7">
        <v>2</v>
      </c>
    </row>
    <row r="583" spans="1:37">
      <c r="A583">
        <v>30</v>
      </c>
      <c r="B583" t="str">
        <f t="shared" si="18"/>
        <v>BtW 30-40</v>
      </c>
      <c r="C583" t="s">
        <v>43</v>
      </c>
      <c r="D583" t="s">
        <v>63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806</v>
      </c>
      <c r="L583">
        <v>4</v>
      </c>
      <c r="M583" t="s">
        <v>46</v>
      </c>
      <c r="N583">
        <v>38</v>
      </c>
      <c r="O583">
        <v>1</v>
      </c>
      <c r="P583">
        <v>1</v>
      </c>
      <c r="Q583" t="s">
        <v>50</v>
      </c>
      <c r="R583">
        <v>3</v>
      </c>
      <c r="S583" t="s">
        <v>48</v>
      </c>
      <c r="T583">
        <v>3833</v>
      </c>
      <c r="U583">
        <v>24375</v>
      </c>
      <c r="V583">
        <v>3</v>
      </c>
      <c r="W583" t="s">
        <v>66</v>
      </c>
      <c r="X583" t="s">
        <v>43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 t="str">
        <f t="shared" si="19"/>
        <v>Experience</v>
      </c>
      <c r="AF583">
        <v>2</v>
      </c>
      <c r="AG583">
        <v>3</v>
      </c>
      <c r="AH583">
        <v>2</v>
      </c>
      <c r="AI583">
        <v>2</v>
      </c>
      <c r="AJ583">
        <v>0</v>
      </c>
      <c r="AK583">
        <v>2</v>
      </c>
    </row>
    <row r="584" spans="1:37">
      <c r="A584" s="7">
        <v>40</v>
      </c>
      <c r="B584" s="7" t="str">
        <f t="shared" si="18"/>
        <v>Over 40</v>
      </c>
      <c r="C584" s="7" t="s">
        <v>43</v>
      </c>
      <c r="D584" s="7" t="s">
        <v>64</v>
      </c>
      <c r="E584" s="7">
        <v>791</v>
      </c>
      <c r="F584" s="7" t="s">
        <v>45</v>
      </c>
      <c r="G584" s="7">
        <v>2</v>
      </c>
      <c r="H584" s="7">
        <v>2</v>
      </c>
      <c r="I584" s="7" t="s">
        <v>51</v>
      </c>
      <c r="J584" s="7">
        <v>1</v>
      </c>
      <c r="K584" s="7">
        <v>807</v>
      </c>
      <c r="L584" s="7">
        <v>3</v>
      </c>
      <c r="M584" s="7" t="s">
        <v>39</v>
      </c>
      <c r="N584" s="7">
        <v>38</v>
      </c>
      <c r="O584" s="7">
        <v>4</v>
      </c>
      <c r="P584" s="7">
        <v>2</v>
      </c>
      <c r="Q584" s="7" t="s">
        <v>54</v>
      </c>
      <c r="R584" s="7">
        <v>2</v>
      </c>
      <c r="S584" s="7" t="s">
        <v>48</v>
      </c>
      <c r="T584" s="7">
        <v>4244</v>
      </c>
      <c r="U584" s="7">
        <v>9931</v>
      </c>
      <c r="V584" s="7">
        <v>1</v>
      </c>
      <c r="W584" s="7" t="s">
        <v>66</v>
      </c>
      <c r="X584" s="7" t="s">
        <v>43</v>
      </c>
      <c r="Y584" s="7">
        <v>24</v>
      </c>
      <c r="Z584" s="7">
        <v>4</v>
      </c>
      <c r="AA584" s="7">
        <v>4</v>
      </c>
      <c r="AB584" s="7">
        <v>80</v>
      </c>
      <c r="AC584" s="7">
        <v>1</v>
      </c>
      <c r="AD584" s="7">
        <v>8</v>
      </c>
      <c r="AE584" s="7" t="str">
        <f t="shared" si="19"/>
        <v>Experience</v>
      </c>
      <c r="AF584" s="7">
        <v>2</v>
      </c>
      <c r="AG584" s="7">
        <v>3</v>
      </c>
      <c r="AH584" s="7">
        <v>8</v>
      </c>
      <c r="AI584" s="7">
        <v>7</v>
      </c>
      <c r="AJ584" s="7">
        <v>3</v>
      </c>
      <c r="AK584" s="7">
        <v>7</v>
      </c>
    </row>
    <row r="585" spans="1:37">
      <c r="A585">
        <v>34</v>
      </c>
      <c r="B585" t="str">
        <f t="shared" si="18"/>
        <v>BtW 30-40</v>
      </c>
      <c r="C585" t="s">
        <v>43</v>
      </c>
      <c r="D585" t="s">
        <v>63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808</v>
      </c>
      <c r="L585">
        <v>3</v>
      </c>
      <c r="M585" t="s">
        <v>39</v>
      </c>
      <c r="N585">
        <v>93</v>
      </c>
      <c r="O585">
        <v>3</v>
      </c>
      <c r="P585">
        <v>2</v>
      </c>
      <c r="Q585" t="s">
        <v>40</v>
      </c>
      <c r="R585">
        <v>1</v>
      </c>
      <c r="S585" t="s">
        <v>48</v>
      </c>
      <c r="T585">
        <v>6500</v>
      </c>
      <c r="U585">
        <v>13305</v>
      </c>
      <c r="V585">
        <v>5</v>
      </c>
      <c r="W585" t="s">
        <v>66</v>
      </c>
      <c r="X585" t="s">
        <v>43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 t="str">
        <f t="shared" si="19"/>
        <v>Experience</v>
      </c>
      <c r="AF585">
        <v>1</v>
      </c>
      <c r="AG585">
        <v>3</v>
      </c>
      <c r="AH585">
        <v>3</v>
      </c>
      <c r="AI585">
        <v>2</v>
      </c>
      <c r="AJ585">
        <v>1</v>
      </c>
      <c r="AK585">
        <v>2</v>
      </c>
    </row>
    <row r="586" spans="1:37">
      <c r="A586" s="7">
        <v>42</v>
      </c>
      <c r="B586" s="7" t="str">
        <f t="shared" si="18"/>
        <v>Over 40</v>
      </c>
      <c r="C586" s="7" t="s">
        <v>43</v>
      </c>
      <c r="D586" s="7" t="s">
        <v>64</v>
      </c>
      <c r="E586" s="7">
        <v>570</v>
      </c>
      <c r="F586" s="7" t="s">
        <v>45</v>
      </c>
      <c r="G586" s="7">
        <v>8</v>
      </c>
      <c r="H586" s="7">
        <v>3</v>
      </c>
      <c r="I586" s="7" t="s">
        <v>38</v>
      </c>
      <c r="J586" s="7">
        <v>1</v>
      </c>
      <c r="K586" s="7">
        <v>809</v>
      </c>
      <c r="L586" s="7">
        <v>2</v>
      </c>
      <c r="M586" s="7" t="s">
        <v>46</v>
      </c>
      <c r="N586" s="7">
        <v>66</v>
      </c>
      <c r="O586" s="7">
        <v>3</v>
      </c>
      <c r="P586" s="7">
        <v>5</v>
      </c>
      <c r="Q586" s="7" t="s">
        <v>56</v>
      </c>
      <c r="R586" s="7">
        <v>4</v>
      </c>
      <c r="S586" s="7" t="s">
        <v>52</v>
      </c>
      <c r="T586" s="7">
        <v>18430</v>
      </c>
      <c r="U586" s="7">
        <v>16225</v>
      </c>
      <c r="V586" s="7">
        <v>1</v>
      </c>
      <c r="W586" s="7" t="s">
        <v>66</v>
      </c>
      <c r="X586" s="7" t="s">
        <v>43</v>
      </c>
      <c r="Y586" s="7">
        <v>13</v>
      </c>
      <c r="Z586" s="7">
        <v>3</v>
      </c>
      <c r="AA586" s="7">
        <v>2</v>
      </c>
      <c r="AB586" s="7">
        <v>80</v>
      </c>
      <c r="AC586" s="7">
        <v>1</v>
      </c>
      <c r="AD586" s="7">
        <v>24</v>
      </c>
      <c r="AE586" s="7" t="str">
        <f t="shared" si="19"/>
        <v>Good Experience</v>
      </c>
      <c r="AF586" s="7">
        <v>4</v>
      </c>
      <c r="AG586" s="7">
        <v>2</v>
      </c>
      <c r="AH586" s="7">
        <v>24</v>
      </c>
      <c r="AI586" s="7">
        <v>7</v>
      </c>
      <c r="AJ586" s="7">
        <v>14</v>
      </c>
      <c r="AK586" s="7">
        <v>9</v>
      </c>
    </row>
    <row r="587" spans="1:37">
      <c r="A587">
        <v>23</v>
      </c>
      <c r="B587" t="str">
        <f t="shared" si="18"/>
        <v>Under 30</v>
      </c>
      <c r="C587" t="s">
        <v>35</v>
      </c>
      <c r="D587" t="s">
        <v>63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811</v>
      </c>
      <c r="L587">
        <v>3</v>
      </c>
      <c r="M587" t="s">
        <v>46</v>
      </c>
      <c r="N587">
        <v>63</v>
      </c>
      <c r="O587">
        <v>4</v>
      </c>
      <c r="P587">
        <v>1</v>
      </c>
      <c r="Q587" t="s">
        <v>50</v>
      </c>
      <c r="R587">
        <v>1</v>
      </c>
      <c r="S587" t="s">
        <v>48</v>
      </c>
      <c r="T587">
        <v>1601</v>
      </c>
      <c r="U587">
        <v>3445</v>
      </c>
      <c r="V587">
        <v>1</v>
      </c>
      <c r="W587" t="s">
        <v>66</v>
      </c>
      <c r="X587" t="s">
        <v>35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 t="str">
        <f t="shared" si="19"/>
        <v>Slight Experience</v>
      </c>
      <c r="AF587">
        <v>2</v>
      </c>
      <c r="AG587">
        <v>3</v>
      </c>
      <c r="AH587">
        <v>0</v>
      </c>
      <c r="AI587">
        <v>0</v>
      </c>
      <c r="AJ587">
        <v>0</v>
      </c>
      <c r="AK587">
        <v>0</v>
      </c>
    </row>
    <row r="588" spans="1:37">
      <c r="A588" s="7">
        <v>24</v>
      </c>
      <c r="B588" s="7" t="str">
        <f t="shared" si="18"/>
        <v>Under 30</v>
      </c>
      <c r="C588" s="7" t="s">
        <v>43</v>
      </c>
      <c r="D588" s="7" t="s">
        <v>65</v>
      </c>
      <c r="E588" s="7">
        <v>1092</v>
      </c>
      <c r="F588" s="7" t="s">
        <v>45</v>
      </c>
      <c r="G588" s="7">
        <v>9</v>
      </c>
      <c r="H588" s="7">
        <v>3</v>
      </c>
      <c r="I588" s="7" t="s">
        <v>38</v>
      </c>
      <c r="J588" s="7">
        <v>1</v>
      </c>
      <c r="K588" s="7">
        <v>812</v>
      </c>
      <c r="L588" s="7">
        <v>3</v>
      </c>
      <c r="M588" s="7" t="s">
        <v>46</v>
      </c>
      <c r="N588" s="7">
        <v>60</v>
      </c>
      <c r="O588" s="7">
        <v>2</v>
      </c>
      <c r="P588" s="7">
        <v>1</v>
      </c>
      <c r="Q588" s="7" t="s">
        <v>50</v>
      </c>
      <c r="R588" s="7">
        <v>2</v>
      </c>
      <c r="S588" s="7" t="s">
        <v>52</v>
      </c>
      <c r="T588" s="7">
        <v>2694</v>
      </c>
      <c r="U588" s="7">
        <v>26551</v>
      </c>
      <c r="V588" s="7">
        <v>1</v>
      </c>
      <c r="W588" s="7" t="s">
        <v>66</v>
      </c>
      <c r="X588" s="7" t="s">
        <v>43</v>
      </c>
      <c r="Y588" s="7">
        <v>11</v>
      </c>
      <c r="Z588" s="7">
        <v>3</v>
      </c>
      <c r="AA588" s="7">
        <v>3</v>
      </c>
      <c r="AB588" s="7">
        <v>80</v>
      </c>
      <c r="AC588" s="7">
        <v>3</v>
      </c>
      <c r="AD588" s="7">
        <v>1</v>
      </c>
      <c r="AE588" s="7" t="str">
        <f t="shared" si="19"/>
        <v>Slight Experience</v>
      </c>
      <c r="AF588" s="7">
        <v>4</v>
      </c>
      <c r="AG588" s="7">
        <v>3</v>
      </c>
      <c r="AH588" s="7">
        <v>1</v>
      </c>
      <c r="AI588" s="7">
        <v>0</v>
      </c>
      <c r="AJ588" s="7">
        <v>0</v>
      </c>
      <c r="AK588" s="7">
        <v>0</v>
      </c>
    </row>
    <row r="589" spans="1:37">
      <c r="A589">
        <v>52</v>
      </c>
      <c r="B589" t="str">
        <f t="shared" si="18"/>
        <v>Over 40</v>
      </c>
      <c r="C589" t="s">
        <v>43</v>
      </c>
      <c r="D589" t="s">
        <v>63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813</v>
      </c>
      <c r="L589">
        <v>4</v>
      </c>
      <c r="M589" t="s">
        <v>39</v>
      </c>
      <c r="N589">
        <v>82</v>
      </c>
      <c r="O589">
        <v>3</v>
      </c>
      <c r="P589">
        <v>2</v>
      </c>
      <c r="Q589" t="s">
        <v>50</v>
      </c>
      <c r="R589">
        <v>3</v>
      </c>
      <c r="S589" t="s">
        <v>48</v>
      </c>
      <c r="T589">
        <v>3149</v>
      </c>
      <c r="U589">
        <v>21821</v>
      </c>
      <c r="V589">
        <v>8</v>
      </c>
      <c r="W589" t="s">
        <v>66</v>
      </c>
      <c r="X589" t="s">
        <v>43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 t="str">
        <f t="shared" si="19"/>
        <v>Experience</v>
      </c>
      <c r="AF589">
        <v>3</v>
      </c>
      <c r="AG589">
        <v>3</v>
      </c>
      <c r="AH589">
        <v>5</v>
      </c>
      <c r="AI589">
        <v>2</v>
      </c>
      <c r="AJ589">
        <v>1</v>
      </c>
      <c r="AK589">
        <v>4</v>
      </c>
    </row>
    <row r="590" spans="1:37">
      <c r="A590" s="7">
        <v>50</v>
      </c>
      <c r="B590" s="7" t="str">
        <f t="shared" si="18"/>
        <v>Over 40</v>
      </c>
      <c r="C590" s="7" t="s">
        <v>43</v>
      </c>
      <c r="D590" s="7" t="s">
        <v>63</v>
      </c>
      <c r="E590" s="7">
        <v>691</v>
      </c>
      <c r="F590" s="7" t="s">
        <v>45</v>
      </c>
      <c r="G590" s="7">
        <v>2</v>
      </c>
      <c r="H590" s="7">
        <v>3</v>
      </c>
      <c r="I590" s="7" t="s">
        <v>51</v>
      </c>
      <c r="J590" s="7">
        <v>1</v>
      </c>
      <c r="K590" s="7">
        <v>815</v>
      </c>
      <c r="L590" s="7">
        <v>3</v>
      </c>
      <c r="M590" s="7" t="s">
        <v>46</v>
      </c>
      <c r="N590" s="7">
        <v>64</v>
      </c>
      <c r="O590" s="7">
        <v>3</v>
      </c>
      <c r="P590" s="7">
        <v>4</v>
      </c>
      <c r="Q590" s="7" t="s">
        <v>58</v>
      </c>
      <c r="R590" s="7">
        <v>3</v>
      </c>
      <c r="S590" s="7" t="s">
        <v>48</v>
      </c>
      <c r="T590" s="7">
        <v>17639</v>
      </c>
      <c r="U590" s="7">
        <v>6881</v>
      </c>
      <c r="V590" s="7">
        <v>5</v>
      </c>
      <c r="W590" s="7" t="s">
        <v>66</v>
      </c>
      <c r="X590" s="7" t="s">
        <v>43</v>
      </c>
      <c r="Y590" s="7">
        <v>16</v>
      </c>
      <c r="Z590" s="7">
        <v>3</v>
      </c>
      <c r="AA590" s="7">
        <v>4</v>
      </c>
      <c r="AB590" s="7">
        <v>80</v>
      </c>
      <c r="AC590" s="7">
        <v>0</v>
      </c>
      <c r="AD590" s="7">
        <v>30</v>
      </c>
      <c r="AE590" s="7" t="str">
        <f t="shared" si="19"/>
        <v>Good Experience</v>
      </c>
      <c r="AF590" s="7">
        <v>3</v>
      </c>
      <c r="AG590" s="7">
        <v>3</v>
      </c>
      <c r="AH590" s="7">
        <v>4</v>
      </c>
      <c r="AI590" s="7">
        <v>3</v>
      </c>
      <c r="AJ590" s="7">
        <v>0</v>
      </c>
      <c r="AK590" s="7">
        <v>3</v>
      </c>
    </row>
    <row r="591" spans="1:37">
      <c r="A591">
        <v>29</v>
      </c>
      <c r="B591" t="str">
        <f t="shared" si="18"/>
        <v>Under 30</v>
      </c>
      <c r="C591" t="s">
        <v>35</v>
      </c>
      <c r="D591" t="s">
        <v>63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816</v>
      </c>
      <c r="L591">
        <v>2</v>
      </c>
      <c r="M591" t="s">
        <v>39</v>
      </c>
      <c r="N591">
        <v>36</v>
      </c>
      <c r="O591">
        <v>2</v>
      </c>
      <c r="P591">
        <v>1</v>
      </c>
      <c r="Q591" t="s">
        <v>50</v>
      </c>
      <c r="R591">
        <v>1</v>
      </c>
      <c r="S591" t="s">
        <v>48</v>
      </c>
      <c r="T591">
        <v>2319</v>
      </c>
      <c r="U591">
        <v>6689</v>
      </c>
      <c r="V591">
        <v>1</v>
      </c>
      <c r="W591" t="s">
        <v>66</v>
      </c>
      <c r="X591" t="s">
        <v>35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 t="str">
        <f t="shared" si="19"/>
        <v>Slight Experience</v>
      </c>
      <c r="AF591">
        <v>1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 spans="1:37">
      <c r="A592" s="7">
        <v>33</v>
      </c>
      <c r="B592" s="7" t="str">
        <f t="shared" si="18"/>
        <v>BtW 30-40</v>
      </c>
      <c r="C592" s="7" t="s">
        <v>43</v>
      </c>
      <c r="D592" s="7" t="s">
        <v>63</v>
      </c>
      <c r="E592" s="7">
        <v>213</v>
      </c>
      <c r="F592" s="7" t="s">
        <v>45</v>
      </c>
      <c r="G592" s="7">
        <v>7</v>
      </c>
      <c r="H592" s="7">
        <v>3</v>
      </c>
      <c r="I592" s="7" t="s">
        <v>51</v>
      </c>
      <c r="J592" s="7">
        <v>1</v>
      </c>
      <c r="K592" s="7">
        <v>817</v>
      </c>
      <c r="L592" s="7">
        <v>3</v>
      </c>
      <c r="M592" s="7" t="s">
        <v>46</v>
      </c>
      <c r="N592" s="7">
        <v>49</v>
      </c>
      <c r="O592" s="7">
        <v>3</v>
      </c>
      <c r="P592" s="7">
        <v>3</v>
      </c>
      <c r="Q592" s="7" t="s">
        <v>58</v>
      </c>
      <c r="R592" s="7">
        <v>3</v>
      </c>
      <c r="S592" s="7" t="s">
        <v>48</v>
      </c>
      <c r="T592" s="7">
        <v>11691</v>
      </c>
      <c r="U592" s="7">
        <v>25995</v>
      </c>
      <c r="V592" s="7">
        <v>0</v>
      </c>
      <c r="W592" s="7" t="s">
        <v>66</v>
      </c>
      <c r="X592" s="7" t="s">
        <v>43</v>
      </c>
      <c r="Y592" s="7">
        <v>11</v>
      </c>
      <c r="Z592" s="7">
        <v>3</v>
      </c>
      <c r="AA592" s="7">
        <v>4</v>
      </c>
      <c r="AB592" s="7">
        <v>80</v>
      </c>
      <c r="AC592" s="7">
        <v>0</v>
      </c>
      <c r="AD592" s="7">
        <v>14</v>
      </c>
      <c r="AE592" s="7" t="str">
        <f t="shared" si="19"/>
        <v>Good Experience</v>
      </c>
      <c r="AF592" s="7">
        <v>3</v>
      </c>
      <c r="AG592" s="7">
        <v>4</v>
      </c>
      <c r="AH592" s="7">
        <v>13</v>
      </c>
      <c r="AI592" s="7">
        <v>9</v>
      </c>
      <c r="AJ592" s="7">
        <v>3</v>
      </c>
      <c r="AK592" s="7">
        <v>7</v>
      </c>
    </row>
    <row r="593" spans="1:37">
      <c r="A593">
        <v>33</v>
      </c>
      <c r="B593" t="str">
        <f t="shared" si="18"/>
        <v>BtW 30-40</v>
      </c>
      <c r="C593" t="s">
        <v>35</v>
      </c>
      <c r="D593" t="s">
        <v>63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819</v>
      </c>
      <c r="L593">
        <v>1</v>
      </c>
      <c r="M593" t="s">
        <v>39</v>
      </c>
      <c r="N593">
        <v>69</v>
      </c>
      <c r="O593">
        <v>3</v>
      </c>
      <c r="P593">
        <v>2</v>
      </c>
      <c r="Q593" t="s">
        <v>40</v>
      </c>
      <c r="R593">
        <v>1</v>
      </c>
      <c r="S593" t="s">
        <v>41</v>
      </c>
      <c r="T593">
        <v>5324</v>
      </c>
      <c r="U593">
        <v>26507</v>
      </c>
      <c r="V593">
        <v>5</v>
      </c>
      <c r="W593" t="s">
        <v>66</v>
      </c>
      <c r="X593" t="s">
        <v>43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 t="str">
        <f t="shared" si="19"/>
        <v>Experience</v>
      </c>
      <c r="AF593">
        <v>3</v>
      </c>
      <c r="AG593">
        <v>3</v>
      </c>
      <c r="AH593">
        <v>3</v>
      </c>
      <c r="AI593">
        <v>2</v>
      </c>
      <c r="AJ593">
        <v>0</v>
      </c>
      <c r="AK593">
        <v>2</v>
      </c>
    </row>
    <row r="594" spans="1:37">
      <c r="A594" s="7">
        <v>47</v>
      </c>
      <c r="B594" s="7" t="str">
        <f t="shared" si="18"/>
        <v>Over 40</v>
      </c>
      <c r="C594" s="7" t="s">
        <v>43</v>
      </c>
      <c r="D594" s="7" t="s">
        <v>63</v>
      </c>
      <c r="E594" s="7">
        <v>202</v>
      </c>
      <c r="F594" s="7" t="s">
        <v>45</v>
      </c>
      <c r="G594" s="7">
        <v>2</v>
      </c>
      <c r="H594" s="7">
        <v>2</v>
      </c>
      <c r="I594" s="7" t="s">
        <v>49</v>
      </c>
      <c r="J594" s="7">
        <v>1</v>
      </c>
      <c r="K594" s="7">
        <v>820</v>
      </c>
      <c r="L594" s="7">
        <v>3</v>
      </c>
      <c r="M594" s="7" t="s">
        <v>39</v>
      </c>
      <c r="N594" s="7">
        <v>33</v>
      </c>
      <c r="O594" s="7">
        <v>3</v>
      </c>
      <c r="P594" s="7">
        <v>4</v>
      </c>
      <c r="Q594" s="7" t="s">
        <v>56</v>
      </c>
      <c r="R594" s="7">
        <v>4</v>
      </c>
      <c r="S594" s="7" t="s">
        <v>48</v>
      </c>
      <c r="T594" s="7">
        <v>16752</v>
      </c>
      <c r="U594" s="7">
        <v>12982</v>
      </c>
      <c r="V594" s="7">
        <v>1</v>
      </c>
      <c r="W594" s="7" t="s">
        <v>66</v>
      </c>
      <c r="X594" s="7" t="s">
        <v>35</v>
      </c>
      <c r="Y594" s="7">
        <v>11</v>
      </c>
      <c r="Z594" s="7">
        <v>3</v>
      </c>
      <c r="AA594" s="7">
        <v>3</v>
      </c>
      <c r="AB594" s="7">
        <v>80</v>
      </c>
      <c r="AC594" s="7">
        <v>1</v>
      </c>
      <c r="AD594" s="7">
        <v>26</v>
      </c>
      <c r="AE594" s="7" t="str">
        <f t="shared" si="19"/>
        <v>Good Experience</v>
      </c>
      <c r="AF594" s="7">
        <v>3</v>
      </c>
      <c r="AG594" s="7">
        <v>2</v>
      </c>
      <c r="AH594" s="7">
        <v>26</v>
      </c>
      <c r="AI594" s="7">
        <v>14</v>
      </c>
      <c r="AJ594" s="7">
        <v>3</v>
      </c>
      <c r="AK594" s="7">
        <v>0</v>
      </c>
    </row>
    <row r="595" spans="1:37">
      <c r="A595">
        <v>36</v>
      </c>
      <c r="B595" t="str">
        <f t="shared" si="18"/>
        <v>BtW 30-40</v>
      </c>
      <c r="C595" t="s">
        <v>43</v>
      </c>
      <c r="D595" t="s">
        <v>63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823</v>
      </c>
      <c r="L595">
        <v>3</v>
      </c>
      <c r="M595" t="s">
        <v>39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48</v>
      </c>
      <c r="T595">
        <v>5228</v>
      </c>
      <c r="U595">
        <v>23361</v>
      </c>
      <c r="V595">
        <v>0</v>
      </c>
      <c r="W595" t="s">
        <v>66</v>
      </c>
      <c r="X595" t="s">
        <v>43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 t="str">
        <f t="shared" si="19"/>
        <v>Experience</v>
      </c>
      <c r="AF595">
        <v>2</v>
      </c>
      <c r="AG595">
        <v>3</v>
      </c>
      <c r="AH595">
        <v>9</v>
      </c>
      <c r="AI595">
        <v>7</v>
      </c>
      <c r="AJ595">
        <v>0</v>
      </c>
      <c r="AK595">
        <v>5</v>
      </c>
    </row>
    <row r="596" spans="1:37">
      <c r="A596" s="7">
        <v>29</v>
      </c>
      <c r="B596" s="7" t="str">
        <f t="shared" si="18"/>
        <v>Under 30</v>
      </c>
      <c r="C596" s="7" t="s">
        <v>43</v>
      </c>
      <c r="D596" s="7" t="s">
        <v>63</v>
      </c>
      <c r="E596" s="7">
        <v>1252</v>
      </c>
      <c r="F596" s="7" t="s">
        <v>45</v>
      </c>
      <c r="G596" s="7">
        <v>23</v>
      </c>
      <c r="H596" s="7">
        <v>2</v>
      </c>
      <c r="I596" s="7" t="s">
        <v>38</v>
      </c>
      <c r="J596" s="7">
        <v>1</v>
      </c>
      <c r="K596" s="7">
        <v>824</v>
      </c>
      <c r="L596" s="7">
        <v>3</v>
      </c>
      <c r="M596" s="7" t="s">
        <v>46</v>
      </c>
      <c r="N596" s="7">
        <v>81</v>
      </c>
      <c r="O596" s="7">
        <v>4</v>
      </c>
      <c r="P596" s="7">
        <v>1</v>
      </c>
      <c r="Q596" s="7" t="s">
        <v>47</v>
      </c>
      <c r="R596" s="7">
        <v>3</v>
      </c>
      <c r="S596" s="7" t="s">
        <v>48</v>
      </c>
      <c r="T596" s="7">
        <v>2700</v>
      </c>
      <c r="U596" s="7">
        <v>23779</v>
      </c>
      <c r="V596" s="7">
        <v>1</v>
      </c>
      <c r="W596" s="7" t="s">
        <v>66</v>
      </c>
      <c r="X596" s="7" t="s">
        <v>43</v>
      </c>
      <c r="Y596" s="7">
        <v>24</v>
      </c>
      <c r="Z596" s="7">
        <v>4</v>
      </c>
      <c r="AA596" s="7">
        <v>3</v>
      </c>
      <c r="AB596" s="7">
        <v>80</v>
      </c>
      <c r="AC596" s="7">
        <v>1</v>
      </c>
      <c r="AD596" s="7">
        <v>10</v>
      </c>
      <c r="AE596" s="7" t="str">
        <f t="shared" si="19"/>
        <v>Experience</v>
      </c>
      <c r="AF596" s="7">
        <v>3</v>
      </c>
      <c r="AG596" s="7">
        <v>3</v>
      </c>
      <c r="AH596" s="7">
        <v>10</v>
      </c>
      <c r="AI596" s="7">
        <v>7</v>
      </c>
      <c r="AJ596" s="7">
        <v>0</v>
      </c>
      <c r="AK596" s="7">
        <v>7</v>
      </c>
    </row>
    <row r="597" spans="1:37">
      <c r="A597">
        <v>58</v>
      </c>
      <c r="B597" t="str">
        <f t="shared" si="18"/>
        <v>Over 40</v>
      </c>
      <c r="C597" t="s">
        <v>35</v>
      </c>
      <c r="D597" t="s">
        <v>63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825</v>
      </c>
      <c r="L597">
        <v>4</v>
      </c>
      <c r="M597" t="s">
        <v>46</v>
      </c>
      <c r="N597">
        <v>31</v>
      </c>
      <c r="O597">
        <v>3</v>
      </c>
      <c r="P597">
        <v>5</v>
      </c>
      <c r="Q597" t="s">
        <v>58</v>
      </c>
      <c r="R597">
        <v>2</v>
      </c>
      <c r="S597" t="s">
        <v>41</v>
      </c>
      <c r="T597">
        <v>19246</v>
      </c>
      <c r="U597">
        <v>25761</v>
      </c>
      <c r="V597">
        <v>7</v>
      </c>
      <c r="W597" t="s">
        <v>66</v>
      </c>
      <c r="X597" t="s">
        <v>35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 t="str">
        <f t="shared" si="19"/>
        <v>Good Experience</v>
      </c>
      <c r="AF597">
        <v>2</v>
      </c>
      <c r="AG597">
        <v>3</v>
      </c>
      <c r="AH597">
        <v>31</v>
      </c>
      <c r="AI597">
        <v>15</v>
      </c>
      <c r="AJ597">
        <v>13</v>
      </c>
      <c r="AK597">
        <v>8</v>
      </c>
    </row>
    <row r="598" spans="1:37">
      <c r="A598" s="7">
        <v>35</v>
      </c>
      <c r="B598" s="7" t="str">
        <f t="shared" si="18"/>
        <v>BtW 30-40</v>
      </c>
      <c r="C598" s="7" t="s">
        <v>43</v>
      </c>
      <c r="D598" s="7" t="s">
        <v>63</v>
      </c>
      <c r="E598" s="7">
        <v>1258</v>
      </c>
      <c r="F598" s="7" t="s">
        <v>45</v>
      </c>
      <c r="G598" s="7">
        <v>1</v>
      </c>
      <c r="H598" s="7">
        <v>4</v>
      </c>
      <c r="I598" s="7" t="s">
        <v>38</v>
      </c>
      <c r="J598" s="7">
        <v>1</v>
      </c>
      <c r="K598" s="7">
        <v>826</v>
      </c>
      <c r="L598" s="7">
        <v>4</v>
      </c>
      <c r="M598" s="7" t="s">
        <v>39</v>
      </c>
      <c r="N598" s="7">
        <v>40</v>
      </c>
      <c r="O598" s="7">
        <v>4</v>
      </c>
      <c r="P598" s="7">
        <v>1</v>
      </c>
      <c r="Q598" s="7" t="s">
        <v>47</v>
      </c>
      <c r="R598" s="7">
        <v>3</v>
      </c>
      <c r="S598" s="7" t="s">
        <v>41</v>
      </c>
      <c r="T598" s="7">
        <v>2506</v>
      </c>
      <c r="U598" s="7">
        <v>13301</v>
      </c>
      <c r="V598" s="7">
        <v>3</v>
      </c>
      <c r="W598" s="7" t="s">
        <v>66</v>
      </c>
      <c r="X598" s="7" t="s">
        <v>43</v>
      </c>
      <c r="Y598" s="7">
        <v>13</v>
      </c>
      <c r="Z598" s="7">
        <v>3</v>
      </c>
      <c r="AA598" s="7">
        <v>3</v>
      </c>
      <c r="AB598" s="7">
        <v>80</v>
      </c>
      <c r="AC598" s="7">
        <v>0</v>
      </c>
      <c r="AD598" s="7">
        <v>7</v>
      </c>
      <c r="AE598" s="7" t="str">
        <f t="shared" si="19"/>
        <v>Experience</v>
      </c>
      <c r="AF598" s="7">
        <v>0</v>
      </c>
      <c r="AG598" s="7">
        <v>3</v>
      </c>
      <c r="AH598" s="7">
        <v>2</v>
      </c>
      <c r="AI598" s="7">
        <v>2</v>
      </c>
      <c r="AJ598" s="7">
        <v>2</v>
      </c>
      <c r="AK598" s="7">
        <v>2</v>
      </c>
    </row>
    <row r="599" spans="1:37">
      <c r="A599">
        <v>42</v>
      </c>
      <c r="B599" t="str">
        <f t="shared" si="18"/>
        <v>Over 40</v>
      </c>
      <c r="C599" t="s">
        <v>43</v>
      </c>
      <c r="D599" t="s">
        <v>63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827</v>
      </c>
      <c r="L599">
        <v>4</v>
      </c>
      <c r="M599" t="s">
        <v>39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48</v>
      </c>
      <c r="T599">
        <v>6062</v>
      </c>
      <c r="U599">
        <v>4051</v>
      </c>
      <c r="V599">
        <v>9</v>
      </c>
      <c r="W599" t="s">
        <v>66</v>
      </c>
      <c r="X599" t="s">
        <v>35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 t="str">
        <f t="shared" si="19"/>
        <v>Experience</v>
      </c>
      <c r="AF599">
        <v>4</v>
      </c>
      <c r="AG599">
        <v>3</v>
      </c>
      <c r="AH599">
        <v>4</v>
      </c>
      <c r="AI599">
        <v>3</v>
      </c>
      <c r="AJ599">
        <v>0</v>
      </c>
      <c r="AK599">
        <v>2</v>
      </c>
    </row>
    <row r="600" spans="1:37">
      <c r="A600" s="7">
        <v>28</v>
      </c>
      <c r="B600" s="7" t="str">
        <f t="shared" si="18"/>
        <v>Under 30</v>
      </c>
      <c r="C600" s="7" t="s">
        <v>35</v>
      </c>
      <c r="D600" s="7" t="s">
        <v>63</v>
      </c>
      <c r="E600" s="7">
        <v>890</v>
      </c>
      <c r="F600" s="7" t="s">
        <v>45</v>
      </c>
      <c r="G600" s="7">
        <v>2</v>
      </c>
      <c r="H600" s="7">
        <v>4</v>
      </c>
      <c r="I600" s="7" t="s">
        <v>51</v>
      </c>
      <c r="J600" s="7">
        <v>1</v>
      </c>
      <c r="K600" s="7">
        <v>828</v>
      </c>
      <c r="L600" s="7">
        <v>3</v>
      </c>
      <c r="M600" s="7" t="s">
        <v>46</v>
      </c>
      <c r="N600" s="7">
        <v>46</v>
      </c>
      <c r="O600" s="7">
        <v>3</v>
      </c>
      <c r="P600" s="7">
        <v>1</v>
      </c>
      <c r="Q600" s="7" t="s">
        <v>47</v>
      </c>
      <c r="R600" s="7">
        <v>3</v>
      </c>
      <c r="S600" s="7" t="s">
        <v>41</v>
      </c>
      <c r="T600" s="7">
        <v>4382</v>
      </c>
      <c r="U600" s="7">
        <v>16374</v>
      </c>
      <c r="V600" s="7">
        <v>6</v>
      </c>
      <c r="W600" s="7" t="s">
        <v>66</v>
      </c>
      <c r="X600" s="7" t="s">
        <v>43</v>
      </c>
      <c r="Y600" s="7">
        <v>17</v>
      </c>
      <c r="Z600" s="7">
        <v>3</v>
      </c>
      <c r="AA600" s="7">
        <v>4</v>
      </c>
      <c r="AB600" s="7">
        <v>80</v>
      </c>
      <c r="AC600" s="7">
        <v>0</v>
      </c>
      <c r="AD600" s="7">
        <v>5</v>
      </c>
      <c r="AE600" s="7" t="str">
        <f t="shared" si="19"/>
        <v>Slight Experience</v>
      </c>
      <c r="AF600" s="7">
        <v>3</v>
      </c>
      <c r="AG600" s="7">
        <v>2</v>
      </c>
      <c r="AH600" s="7">
        <v>2</v>
      </c>
      <c r="AI600" s="7">
        <v>2</v>
      </c>
      <c r="AJ600" s="7">
        <v>2</v>
      </c>
      <c r="AK600" s="7">
        <v>1</v>
      </c>
    </row>
    <row r="601" spans="1:37">
      <c r="A601">
        <v>36</v>
      </c>
      <c r="B601" t="str">
        <f t="shared" si="18"/>
        <v>BtW 30-40</v>
      </c>
      <c r="C601" t="s">
        <v>43</v>
      </c>
      <c r="D601" t="s">
        <v>63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829</v>
      </c>
      <c r="L601">
        <v>3</v>
      </c>
      <c r="M601" t="s">
        <v>46</v>
      </c>
      <c r="N601">
        <v>36</v>
      </c>
      <c r="O601">
        <v>3</v>
      </c>
      <c r="P601">
        <v>1</v>
      </c>
      <c r="Q601" t="s">
        <v>61</v>
      </c>
      <c r="R601">
        <v>2</v>
      </c>
      <c r="S601" t="s">
        <v>48</v>
      </c>
      <c r="T601">
        <v>2143</v>
      </c>
      <c r="U601">
        <v>25527</v>
      </c>
      <c r="V601">
        <v>4</v>
      </c>
      <c r="W601" t="s">
        <v>66</v>
      </c>
      <c r="X601" t="s">
        <v>43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 t="str">
        <f t="shared" si="19"/>
        <v>Experience</v>
      </c>
      <c r="AF601">
        <v>2</v>
      </c>
      <c r="AG601">
        <v>3</v>
      </c>
      <c r="AH601">
        <v>5</v>
      </c>
      <c r="AI601">
        <v>2</v>
      </c>
      <c r="AJ601">
        <v>0</v>
      </c>
      <c r="AK601">
        <v>4</v>
      </c>
    </row>
    <row r="602" spans="1:37">
      <c r="A602" s="7">
        <v>32</v>
      </c>
      <c r="B602" s="7" t="str">
        <f t="shared" si="18"/>
        <v>BtW 30-40</v>
      </c>
      <c r="C602" s="7" t="s">
        <v>43</v>
      </c>
      <c r="D602" s="7" t="s">
        <v>63</v>
      </c>
      <c r="E602" s="7">
        <v>859</v>
      </c>
      <c r="F602" s="7" t="s">
        <v>45</v>
      </c>
      <c r="G602" s="7">
        <v>4</v>
      </c>
      <c r="H602" s="7">
        <v>3</v>
      </c>
      <c r="I602" s="7" t="s">
        <v>38</v>
      </c>
      <c r="J602" s="7">
        <v>1</v>
      </c>
      <c r="K602" s="7">
        <v>830</v>
      </c>
      <c r="L602" s="7">
        <v>3</v>
      </c>
      <c r="M602" s="7" t="s">
        <v>39</v>
      </c>
      <c r="N602" s="7">
        <v>98</v>
      </c>
      <c r="O602" s="7">
        <v>2</v>
      </c>
      <c r="P602" s="7">
        <v>2</v>
      </c>
      <c r="Q602" s="7" t="s">
        <v>53</v>
      </c>
      <c r="R602" s="7">
        <v>3</v>
      </c>
      <c r="S602" s="7" t="s">
        <v>48</v>
      </c>
      <c r="T602" s="7">
        <v>6162</v>
      </c>
      <c r="U602" s="7">
        <v>19124</v>
      </c>
      <c r="V602" s="7">
        <v>1</v>
      </c>
      <c r="W602" s="7" t="s">
        <v>66</v>
      </c>
      <c r="X602" s="7" t="s">
        <v>43</v>
      </c>
      <c r="Y602" s="7">
        <v>12</v>
      </c>
      <c r="Z602" s="7">
        <v>3</v>
      </c>
      <c r="AA602" s="7">
        <v>3</v>
      </c>
      <c r="AB602" s="7">
        <v>80</v>
      </c>
      <c r="AC602" s="7">
        <v>1</v>
      </c>
      <c r="AD602" s="7">
        <v>14</v>
      </c>
      <c r="AE602" s="7" t="str">
        <f t="shared" si="19"/>
        <v>Good Experience</v>
      </c>
      <c r="AF602" s="7">
        <v>3</v>
      </c>
      <c r="AG602" s="7">
        <v>3</v>
      </c>
      <c r="AH602" s="7">
        <v>14</v>
      </c>
      <c r="AI602" s="7">
        <v>13</v>
      </c>
      <c r="AJ602" s="7">
        <v>6</v>
      </c>
      <c r="AK602" s="7">
        <v>8</v>
      </c>
    </row>
    <row r="603" spans="1:37">
      <c r="A603">
        <v>40</v>
      </c>
      <c r="B603" t="str">
        <f t="shared" si="18"/>
        <v>Over 40</v>
      </c>
      <c r="C603" t="s">
        <v>43</v>
      </c>
      <c r="D603" t="s">
        <v>64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832</v>
      </c>
      <c r="L603">
        <v>1</v>
      </c>
      <c r="M603" t="s">
        <v>46</v>
      </c>
      <c r="N603">
        <v>51</v>
      </c>
      <c r="O603">
        <v>2</v>
      </c>
      <c r="P603">
        <v>2</v>
      </c>
      <c r="Q603" t="s">
        <v>50</v>
      </c>
      <c r="R603">
        <v>3</v>
      </c>
      <c r="S603" t="s">
        <v>41</v>
      </c>
      <c r="T603">
        <v>5094</v>
      </c>
      <c r="U603">
        <v>11983</v>
      </c>
      <c r="V603">
        <v>6</v>
      </c>
      <c r="W603" t="s">
        <v>66</v>
      </c>
      <c r="X603" t="s">
        <v>43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 t="str">
        <f t="shared" si="19"/>
        <v>Experience</v>
      </c>
      <c r="AF603">
        <v>6</v>
      </c>
      <c r="AG603">
        <v>3</v>
      </c>
      <c r="AH603">
        <v>1</v>
      </c>
      <c r="AI603">
        <v>0</v>
      </c>
      <c r="AJ603">
        <v>0</v>
      </c>
      <c r="AK603">
        <v>0</v>
      </c>
    </row>
    <row r="604" spans="1:37">
      <c r="A604" s="7">
        <v>30</v>
      </c>
      <c r="B604" s="7" t="str">
        <f t="shared" si="18"/>
        <v>BtW 30-40</v>
      </c>
      <c r="C604" s="7" t="s">
        <v>43</v>
      </c>
      <c r="D604" s="7" t="s">
        <v>63</v>
      </c>
      <c r="E604" s="7">
        <v>946</v>
      </c>
      <c r="F604" s="7" t="s">
        <v>45</v>
      </c>
      <c r="G604" s="7">
        <v>2</v>
      </c>
      <c r="H604" s="7">
        <v>3</v>
      </c>
      <c r="I604" s="7" t="s">
        <v>51</v>
      </c>
      <c r="J604" s="7">
        <v>1</v>
      </c>
      <c r="K604" s="7">
        <v>833</v>
      </c>
      <c r="L604" s="7">
        <v>3</v>
      </c>
      <c r="M604" s="7" t="s">
        <v>39</v>
      </c>
      <c r="N604" s="7">
        <v>52</v>
      </c>
      <c r="O604" s="7">
        <v>2</v>
      </c>
      <c r="P604" s="7">
        <v>2</v>
      </c>
      <c r="Q604" s="7" t="s">
        <v>53</v>
      </c>
      <c r="R604" s="7">
        <v>4</v>
      </c>
      <c r="S604" s="7" t="s">
        <v>41</v>
      </c>
      <c r="T604" s="7">
        <v>6877</v>
      </c>
      <c r="U604" s="7">
        <v>20234</v>
      </c>
      <c r="V604" s="7">
        <v>5</v>
      </c>
      <c r="W604" s="7" t="s">
        <v>66</v>
      </c>
      <c r="X604" s="7" t="s">
        <v>35</v>
      </c>
      <c r="Y604" s="7">
        <v>24</v>
      </c>
      <c r="Z604" s="7">
        <v>4</v>
      </c>
      <c r="AA604" s="7">
        <v>2</v>
      </c>
      <c r="AB604" s="7">
        <v>80</v>
      </c>
      <c r="AC604" s="7">
        <v>0</v>
      </c>
      <c r="AD604" s="7">
        <v>12</v>
      </c>
      <c r="AE604" s="7" t="str">
        <f t="shared" si="19"/>
        <v>Good Experience</v>
      </c>
      <c r="AF604" s="7">
        <v>4</v>
      </c>
      <c r="AG604" s="7">
        <v>2</v>
      </c>
      <c r="AH604" s="7">
        <v>0</v>
      </c>
      <c r="AI604" s="7">
        <v>0</v>
      </c>
      <c r="AJ604" s="7">
        <v>0</v>
      </c>
      <c r="AK604" s="7">
        <v>0</v>
      </c>
    </row>
    <row r="605" spans="1:37">
      <c r="A605">
        <v>45</v>
      </c>
      <c r="B605" t="str">
        <f t="shared" si="18"/>
        <v>Over 40</v>
      </c>
      <c r="C605" t="s">
        <v>43</v>
      </c>
      <c r="D605" t="s">
        <v>63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834</v>
      </c>
      <c r="L605">
        <v>2</v>
      </c>
      <c r="M605" t="s">
        <v>39</v>
      </c>
      <c r="N605">
        <v>95</v>
      </c>
      <c r="O605">
        <v>2</v>
      </c>
      <c r="P605">
        <v>1</v>
      </c>
      <c r="Q605" t="s">
        <v>47</v>
      </c>
      <c r="R605">
        <v>3</v>
      </c>
      <c r="S605" t="s">
        <v>41</v>
      </c>
      <c r="T605">
        <v>2274</v>
      </c>
      <c r="U605">
        <v>6153</v>
      </c>
      <c r="V605">
        <v>1</v>
      </c>
      <c r="W605" t="s">
        <v>66</v>
      </c>
      <c r="X605" t="s">
        <v>43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 t="str">
        <f t="shared" si="19"/>
        <v>Slight Experience</v>
      </c>
      <c r="AF605">
        <v>3</v>
      </c>
      <c r="AG605">
        <v>3</v>
      </c>
      <c r="AH605">
        <v>1</v>
      </c>
      <c r="AI605">
        <v>0</v>
      </c>
      <c r="AJ605">
        <v>0</v>
      </c>
      <c r="AK605">
        <v>0</v>
      </c>
    </row>
    <row r="606" spans="1:37">
      <c r="A606" s="7">
        <v>42</v>
      </c>
      <c r="B606" s="7" t="str">
        <f t="shared" si="18"/>
        <v>Over 40</v>
      </c>
      <c r="C606" s="7" t="s">
        <v>43</v>
      </c>
      <c r="D606" s="7" t="s">
        <v>63</v>
      </c>
      <c r="E606" s="7">
        <v>933</v>
      </c>
      <c r="F606" s="7" t="s">
        <v>45</v>
      </c>
      <c r="G606" s="7">
        <v>29</v>
      </c>
      <c r="H606" s="7">
        <v>3</v>
      </c>
      <c r="I606" s="7" t="s">
        <v>38</v>
      </c>
      <c r="J606" s="7">
        <v>1</v>
      </c>
      <c r="K606" s="7">
        <v>836</v>
      </c>
      <c r="L606" s="7">
        <v>2</v>
      </c>
      <c r="M606" s="7" t="s">
        <v>46</v>
      </c>
      <c r="N606" s="7">
        <v>98</v>
      </c>
      <c r="O606" s="7">
        <v>3</v>
      </c>
      <c r="P606" s="7">
        <v>2</v>
      </c>
      <c r="Q606" s="7" t="s">
        <v>53</v>
      </c>
      <c r="R606" s="7">
        <v>2</v>
      </c>
      <c r="S606" s="7" t="s">
        <v>48</v>
      </c>
      <c r="T606" s="7">
        <v>4434</v>
      </c>
      <c r="U606" s="7">
        <v>11806</v>
      </c>
      <c r="V606" s="7">
        <v>1</v>
      </c>
      <c r="W606" s="7" t="s">
        <v>66</v>
      </c>
      <c r="X606" s="7" t="s">
        <v>43</v>
      </c>
      <c r="Y606" s="7">
        <v>13</v>
      </c>
      <c r="Z606" s="7">
        <v>3</v>
      </c>
      <c r="AA606" s="7">
        <v>4</v>
      </c>
      <c r="AB606" s="7">
        <v>80</v>
      </c>
      <c r="AC606" s="7">
        <v>1</v>
      </c>
      <c r="AD606" s="7">
        <v>10</v>
      </c>
      <c r="AE606" s="7" t="str">
        <f t="shared" si="19"/>
        <v>Experience</v>
      </c>
      <c r="AF606" s="7">
        <v>3</v>
      </c>
      <c r="AG606" s="7">
        <v>2</v>
      </c>
      <c r="AH606" s="7">
        <v>9</v>
      </c>
      <c r="AI606" s="7">
        <v>8</v>
      </c>
      <c r="AJ606" s="7">
        <v>7</v>
      </c>
      <c r="AK606" s="7">
        <v>8</v>
      </c>
    </row>
    <row r="607" spans="1:37">
      <c r="A607">
        <v>38</v>
      </c>
      <c r="B607" t="str">
        <f t="shared" si="18"/>
        <v>BtW 30-40</v>
      </c>
      <c r="C607" t="s">
        <v>43</v>
      </c>
      <c r="D607" t="s">
        <v>64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837</v>
      </c>
      <c r="L607">
        <v>1</v>
      </c>
      <c r="M607" t="s">
        <v>46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52</v>
      </c>
      <c r="T607">
        <v>6288</v>
      </c>
      <c r="U607">
        <v>4284</v>
      </c>
      <c r="V607">
        <v>2</v>
      </c>
      <c r="W607" t="s">
        <v>66</v>
      </c>
      <c r="X607" t="s">
        <v>43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 t="str">
        <f t="shared" si="19"/>
        <v>Good Experience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2</v>
      </c>
    </row>
    <row r="608" spans="1:37">
      <c r="A608" s="7">
        <v>34</v>
      </c>
      <c r="B608" s="7" t="str">
        <f t="shared" si="18"/>
        <v>BtW 30-40</v>
      </c>
      <c r="C608" s="7" t="s">
        <v>43</v>
      </c>
      <c r="D608" s="7" t="s">
        <v>64</v>
      </c>
      <c r="E608" s="7">
        <v>702</v>
      </c>
      <c r="F608" s="7" t="s">
        <v>45</v>
      </c>
      <c r="G608" s="7">
        <v>16</v>
      </c>
      <c r="H608" s="7">
        <v>4</v>
      </c>
      <c r="I608" s="7" t="s">
        <v>38</v>
      </c>
      <c r="J608" s="7">
        <v>1</v>
      </c>
      <c r="K608" s="7">
        <v>838</v>
      </c>
      <c r="L608" s="7">
        <v>3</v>
      </c>
      <c r="M608" s="7" t="s">
        <v>39</v>
      </c>
      <c r="N608" s="7">
        <v>100</v>
      </c>
      <c r="O608" s="7">
        <v>2</v>
      </c>
      <c r="P608" s="7">
        <v>1</v>
      </c>
      <c r="Q608" s="7" t="s">
        <v>47</v>
      </c>
      <c r="R608" s="7">
        <v>4</v>
      </c>
      <c r="S608" s="7" t="s">
        <v>41</v>
      </c>
      <c r="T608" s="7">
        <v>2553</v>
      </c>
      <c r="U608" s="7">
        <v>8306</v>
      </c>
      <c r="V608" s="7">
        <v>1</v>
      </c>
      <c r="W608" s="7" t="s">
        <v>66</v>
      </c>
      <c r="X608" s="7" t="s">
        <v>43</v>
      </c>
      <c r="Y608" s="7">
        <v>16</v>
      </c>
      <c r="Z608" s="7">
        <v>3</v>
      </c>
      <c r="AA608" s="7">
        <v>3</v>
      </c>
      <c r="AB608" s="7">
        <v>80</v>
      </c>
      <c r="AC608" s="7">
        <v>0</v>
      </c>
      <c r="AD608" s="7">
        <v>6</v>
      </c>
      <c r="AE608" s="7" t="str">
        <f t="shared" si="19"/>
        <v>Experience</v>
      </c>
      <c r="AF608" s="7">
        <v>3</v>
      </c>
      <c r="AG608" s="7">
        <v>3</v>
      </c>
      <c r="AH608" s="7">
        <v>5</v>
      </c>
      <c r="AI608" s="7">
        <v>2</v>
      </c>
      <c r="AJ608" s="7">
        <v>1</v>
      </c>
      <c r="AK608" s="7">
        <v>3</v>
      </c>
    </row>
    <row r="609" spans="1:37">
      <c r="A609">
        <v>49</v>
      </c>
      <c r="B609" t="str">
        <f t="shared" si="18"/>
        <v>Over 40</v>
      </c>
      <c r="C609" t="s">
        <v>35</v>
      </c>
      <c r="D609" t="s">
        <v>63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840</v>
      </c>
      <c r="L609">
        <v>3</v>
      </c>
      <c r="M609" t="s">
        <v>39</v>
      </c>
      <c r="N609">
        <v>43</v>
      </c>
      <c r="O609">
        <v>3</v>
      </c>
      <c r="P609">
        <v>3</v>
      </c>
      <c r="Q609" t="s">
        <v>40</v>
      </c>
      <c r="R609">
        <v>4</v>
      </c>
      <c r="S609" t="s">
        <v>48</v>
      </c>
      <c r="T609">
        <v>7654</v>
      </c>
      <c r="U609">
        <v>5860</v>
      </c>
      <c r="V609">
        <v>1</v>
      </c>
      <c r="W609" t="s">
        <v>66</v>
      </c>
      <c r="X609" t="s">
        <v>43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 t="str">
        <f t="shared" si="19"/>
        <v>Experience</v>
      </c>
      <c r="AF609">
        <v>3</v>
      </c>
      <c r="AG609">
        <v>4</v>
      </c>
      <c r="AH609">
        <v>9</v>
      </c>
      <c r="AI609">
        <v>8</v>
      </c>
      <c r="AJ609">
        <v>7</v>
      </c>
      <c r="AK609">
        <v>7</v>
      </c>
    </row>
    <row r="610" spans="1:37">
      <c r="A610" s="7">
        <v>55</v>
      </c>
      <c r="B610" s="7" t="str">
        <f t="shared" si="18"/>
        <v>Over 40</v>
      </c>
      <c r="C610" s="7" t="s">
        <v>35</v>
      </c>
      <c r="D610" s="7" t="s">
        <v>63</v>
      </c>
      <c r="E610" s="7">
        <v>436</v>
      </c>
      <c r="F610" s="7" t="s">
        <v>37</v>
      </c>
      <c r="G610" s="7">
        <v>2</v>
      </c>
      <c r="H610" s="7">
        <v>1</v>
      </c>
      <c r="I610" s="7" t="s">
        <v>51</v>
      </c>
      <c r="J610" s="7">
        <v>1</v>
      </c>
      <c r="K610" s="7">
        <v>842</v>
      </c>
      <c r="L610" s="7">
        <v>3</v>
      </c>
      <c r="M610" s="7" t="s">
        <v>46</v>
      </c>
      <c r="N610" s="7">
        <v>37</v>
      </c>
      <c r="O610" s="7">
        <v>3</v>
      </c>
      <c r="P610" s="7">
        <v>2</v>
      </c>
      <c r="Q610" s="7" t="s">
        <v>40</v>
      </c>
      <c r="R610" s="7">
        <v>4</v>
      </c>
      <c r="S610" s="7" t="s">
        <v>41</v>
      </c>
      <c r="T610" s="7">
        <v>5160</v>
      </c>
      <c r="U610" s="7">
        <v>21519</v>
      </c>
      <c r="V610" s="7">
        <v>4</v>
      </c>
      <c r="W610" s="7" t="s">
        <v>66</v>
      </c>
      <c r="X610" s="7" t="s">
        <v>43</v>
      </c>
      <c r="Y610" s="7">
        <v>16</v>
      </c>
      <c r="Z610" s="7">
        <v>3</v>
      </c>
      <c r="AA610" s="7">
        <v>3</v>
      </c>
      <c r="AB610" s="7">
        <v>80</v>
      </c>
      <c r="AC610" s="7">
        <v>0</v>
      </c>
      <c r="AD610" s="7">
        <v>12</v>
      </c>
      <c r="AE610" s="7" t="str">
        <f t="shared" si="19"/>
        <v>Good Experience</v>
      </c>
      <c r="AF610" s="7">
        <v>3</v>
      </c>
      <c r="AG610" s="7">
        <v>2</v>
      </c>
      <c r="AH610" s="7">
        <v>9</v>
      </c>
      <c r="AI610" s="7">
        <v>7</v>
      </c>
      <c r="AJ610" s="7">
        <v>7</v>
      </c>
      <c r="AK610" s="7">
        <v>3</v>
      </c>
    </row>
    <row r="611" spans="1:37">
      <c r="A611">
        <v>43</v>
      </c>
      <c r="B611" t="str">
        <f t="shared" si="18"/>
        <v>Over 40</v>
      </c>
      <c r="C611" t="s">
        <v>43</v>
      </c>
      <c r="D611" t="s">
        <v>63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843</v>
      </c>
      <c r="L611">
        <v>2</v>
      </c>
      <c r="M611" t="s">
        <v>46</v>
      </c>
      <c r="N611">
        <v>94</v>
      </c>
      <c r="O611">
        <v>3</v>
      </c>
      <c r="P611">
        <v>4</v>
      </c>
      <c r="Q611" t="s">
        <v>58</v>
      </c>
      <c r="R611">
        <v>1</v>
      </c>
      <c r="S611" t="s">
        <v>48</v>
      </c>
      <c r="T611">
        <v>17159</v>
      </c>
      <c r="U611">
        <v>5200</v>
      </c>
      <c r="V611">
        <v>6</v>
      </c>
      <c r="W611" t="s">
        <v>66</v>
      </c>
      <c r="X611" t="s">
        <v>43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 t="str">
        <f t="shared" si="19"/>
        <v>Good Experience</v>
      </c>
      <c r="AF611">
        <v>3</v>
      </c>
      <c r="AG611">
        <v>3</v>
      </c>
      <c r="AH611">
        <v>4</v>
      </c>
      <c r="AI611">
        <v>1</v>
      </c>
      <c r="AJ611">
        <v>1</v>
      </c>
      <c r="AK611">
        <v>0</v>
      </c>
    </row>
    <row r="612" spans="1:37">
      <c r="A612" s="7">
        <v>27</v>
      </c>
      <c r="B612" s="7" t="str">
        <f t="shared" si="18"/>
        <v>Under 30</v>
      </c>
      <c r="C612" s="7" t="s">
        <v>43</v>
      </c>
      <c r="D612" s="7" t="s">
        <v>63</v>
      </c>
      <c r="E612" s="7">
        <v>269</v>
      </c>
      <c r="F612" s="7" t="s">
        <v>45</v>
      </c>
      <c r="G612" s="7">
        <v>5</v>
      </c>
      <c r="H612" s="7">
        <v>1</v>
      </c>
      <c r="I612" s="7" t="s">
        <v>60</v>
      </c>
      <c r="J612" s="7">
        <v>1</v>
      </c>
      <c r="K612" s="7">
        <v>844</v>
      </c>
      <c r="L612" s="7">
        <v>3</v>
      </c>
      <c r="M612" s="7" t="s">
        <v>46</v>
      </c>
      <c r="N612" s="7">
        <v>42</v>
      </c>
      <c r="O612" s="7">
        <v>2</v>
      </c>
      <c r="P612" s="7">
        <v>3</v>
      </c>
      <c r="Q612" s="7" t="s">
        <v>58</v>
      </c>
      <c r="R612" s="7">
        <v>4</v>
      </c>
      <c r="S612" s="7" t="s">
        <v>52</v>
      </c>
      <c r="T612" s="7">
        <v>12808</v>
      </c>
      <c r="U612" s="7">
        <v>8842</v>
      </c>
      <c r="V612" s="7">
        <v>1</v>
      </c>
      <c r="W612" s="7" t="s">
        <v>66</v>
      </c>
      <c r="X612" s="7" t="s">
        <v>35</v>
      </c>
      <c r="Y612" s="7">
        <v>16</v>
      </c>
      <c r="Z612" s="7">
        <v>3</v>
      </c>
      <c r="AA612" s="7">
        <v>2</v>
      </c>
      <c r="AB612" s="7">
        <v>80</v>
      </c>
      <c r="AC612" s="7">
        <v>1</v>
      </c>
      <c r="AD612" s="7">
        <v>9</v>
      </c>
      <c r="AE612" s="7" t="str">
        <f t="shared" si="19"/>
        <v>Experience</v>
      </c>
      <c r="AF612" s="7">
        <v>3</v>
      </c>
      <c r="AG612" s="7">
        <v>3</v>
      </c>
      <c r="AH612" s="7">
        <v>9</v>
      </c>
      <c r="AI612" s="7">
        <v>8</v>
      </c>
      <c r="AJ612" s="7">
        <v>0</v>
      </c>
      <c r="AK612" s="7">
        <v>8</v>
      </c>
    </row>
    <row r="613" spans="1:37">
      <c r="A613">
        <v>35</v>
      </c>
      <c r="B613" t="str">
        <f t="shared" si="18"/>
        <v>BtW 30-40</v>
      </c>
      <c r="C613" t="s">
        <v>43</v>
      </c>
      <c r="D613" t="s">
        <v>63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845</v>
      </c>
      <c r="L613">
        <v>3</v>
      </c>
      <c r="M613" t="s">
        <v>46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41</v>
      </c>
      <c r="T613">
        <v>10221</v>
      </c>
      <c r="U613">
        <v>18869</v>
      </c>
      <c r="V613">
        <v>3</v>
      </c>
      <c r="W613" t="s">
        <v>66</v>
      </c>
      <c r="X613" t="s">
        <v>43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 t="str">
        <f t="shared" si="19"/>
        <v>Good Experience</v>
      </c>
      <c r="AF613">
        <v>3</v>
      </c>
      <c r="AG613">
        <v>4</v>
      </c>
      <c r="AH613">
        <v>8</v>
      </c>
      <c r="AI613">
        <v>5</v>
      </c>
      <c r="AJ613">
        <v>1</v>
      </c>
      <c r="AK613">
        <v>6</v>
      </c>
    </row>
    <row r="614" spans="1:37">
      <c r="A614" s="7">
        <v>28</v>
      </c>
      <c r="B614" s="7" t="str">
        <f t="shared" si="18"/>
        <v>Under 30</v>
      </c>
      <c r="C614" s="7" t="s">
        <v>43</v>
      </c>
      <c r="D614" s="7" t="s">
        <v>63</v>
      </c>
      <c r="E614" s="7">
        <v>760</v>
      </c>
      <c r="F614" s="7" t="s">
        <v>37</v>
      </c>
      <c r="G614" s="7">
        <v>2</v>
      </c>
      <c r="H614" s="7">
        <v>4</v>
      </c>
      <c r="I614" s="7" t="s">
        <v>59</v>
      </c>
      <c r="J614" s="7">
        <v>1</v>
      </c>
      <c r="K614" s="7">
        <v>846</v>
      </c>
      <c r="L614" s="7">
        <v>2</v>
      </c>
      <c r="M614" s="7" t="s">
        <v>39</v>
      </c>
      <c r="N614" s="7">
        <v>81</v>
      </c>
      <c r="O614" s="7">
        <v>3</v>
      </c>
      <c r="P614" s="7">
        <v>2</v>
      </c>
      <c r="Q614" s="7" t="s">
        <v>40</v>
      </c>
      <c r="R614" s="7">
        <v>2</v>
      </c>
      <c r="S614" s="7" t="s">
        <v>48</v>
      </c>
      <c r="T614" s="7">
        <v>4779</v>
      </c>
      <c r="U614" s="7">
        <v>3698</v>
      </c>
      <c r="V614" s="7">
        <v>1</v>
      </c>
      <c r="W614" s="7" t="s">
        <v>66</v>
      </c>
      <c r="X614" s="7" t="s">
        <v>35</v>
      </c>
      <c r="Y614" s="7">
        <v>20</v>
      </c>
      <c r="Z614" s="7">
        <v>4</v>
      </c>
      <c r="AA614" s="7">
        <v>1</v>
      </c>
      <c r="AB614" s="7">
        <v>80</v>
      </c>
      <c r="AC614" s="7">
        <v>0</v>
      </c>
      <c r="AD614" s="7">
        <v>8</v>
      </c>
      <c r="AE614" s="7" t="str">
        <f t="shared" si="19"/>
        <v>Experience</v>
      </c>
      <c r="AF614" s="7">
        <v>2</v>
      </c>
      <c r="AG614" s="7">
        <v>3</v>
      </c>
      <c r="AH614" s="7">
        <v>8</v>
      </c>
      <c r="AI614" s="7">
        <v>7</v>
      </c>
      <c r="AJ614" s="7">
        <v>7</v>
      </c>
      <c r="AK614" s="7">
        <v>5</v>
      </c>
    </row>
    <row r="615" spans="1:37">
      <c r="A615">
        <v>34</v>
      </c>
      <c r="B615" t="str">
        <f t="shared" si="18"/>
        <v>BtW 30-40</v>
      </c>
      <c r="C615" t="s">
        <v>43</v>
      </c>
      <c r="D615" t="s">
        <v>63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847</v>
      </c>
      <c r="L615">
        <v>3</v>
      </c>
      <c r="M615" t="s">
        <v>46</v>
      </c>
      <c r="N615">
        <v>88</v>
      </c>
      <c r="O615">
        <v>3</v>
      </c>
      <c r="P615">
        <v>1</v>
      </c>
      <c r="Q615" t="s">
        <v>61</v>
      </c>
      <c r="R615">
        <v>4</v>
      </c>
      <c r="S615" t="s">
        <v>48</v>
      </c>
      <c r="T615">
        <v>3737</v>
      </c>
      <c r="U615">
        <v>2243</v>
      </c>
      <c r="V615">
        <v>0</v>
      </c>
      <c r="W615" t="s">
        <v>66</v>
      </c>
      <c r="X615" t="s">
        <v>43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 t="str">
        <f t="shared" si="19"/>
        <v>Slight Experience</v>
      </c>
      <c r="AF615">
        <v>1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 spans="1:37">
      <c r="A616" s="7">
        <v>26</v>
      </c>
      <c r="B616" s="7" t="str">
        <f t="shared" si="18"/>
        <v>Under 30</v>
      </c>
      <c r="C616" s="7" t="s">
        <v>35</v>
      </c>
      <c r="D616" s="7" t="s">
        <v>64</v>
      </c>
      <c r="E616" s="7">
        <v>887</v>
      </c>
      <c r="F616" s="7" t="s">
        <v>45</v>
      </c>
      <c r="G616" s="7">
        <v>5</v>
      </c>
      <c r="H616" s="7">
        <v>2</v>
      </c>
      <c r="I616" s="7" t="s">
        <v>51</v>
      </c>
      <c r="J616" s="7">
        <v>1</v>
      </c>
      <c r="K616" s="7">
        <v>848</v>
      </c>
      <c r="L616" s="7">
        <v>3</v>
      </c>
      <c r="M616" s="7" t="s">
        <v>39</v>
      </c>
      <c r="N616" s="7">
        <v>88</v>
      </c>
      <c r="O616" s="7">
        <v>2</v>
      </c>
      <c r="P616" s="7">
        <v>1</v>
      </c>
      <c r="Q616" s="7" t="s">
        <v>47</v>
      </c>
      <c r="R616" s="7">
        <v>3</v>
      </c>
      <c r="S616" s="7" t="s">
        <v>48</v>
      </c>
      <c r="T616" s="7">
        <v>2366</v>
      </c>
      <c r="U616" s="7">
        <v>20898</v>
      </c>
      <c r="V616" s="7">
        <v>1</v>
      </c>
      <c r="W616" s="7" t="s">
        <v>66</v>
      </c>
      <c r="X616" s="7" t="s">
        <v>35</v>
      </c>
      <c r="Y616" s="7">
        <v>14</v>
      </c>
      <c r="Z616" s="7">
        <v>3</v>
      </c>
      <c r="AA616" s="7">
        <v>1</v>
      </c>
      <c r="AB616" s="7">
        <v>80</v>
      </c>
      <c r="AC616" s="7">
        <v>1</v>
      </c>
      <c r="AD616" s="7">
        <v>8</v>
      </c>
      <c r="AE616" s="7" t="str">
        <f t="shared" si="19"/>
        <v>Experience</v>
      </c>
      <c r="AF616" s="7">
        <v>2</v>
      </c>
      <c r="AG616" s="7">
        <v>3</v>
      </c>
      <c r="AH616" s="7">
        <v>8</v>
      </c>
      <c r="AI616" s="7">
        <v>7</v>
      </c>
      <c r="AJ616" s="7">
        <v>1</v>
      </c>
      <c r="AK616" s="7">
        <v>7</v>
      </c>
    </row>
    <row r="617" spans="1:37">
      <c r="A617">
        <v>27</v>
      </c>
      <c r="B617" t="str">
        <f t="shared" si="18"/>
        <v>Under 30</v>
      </c>
      <c r="C617" t="s">
        <v>43</v>
      </c>
      <c r="D617" t="s">
        <v>65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850</v>
      </c>
      <c r="L617">
        <v>4</v>
      </c>
      <c r="M617" t="s">
        <v>46</v>
      </c>
      <c r="N617">
        <v>50</v>
      </c>
      <c r="O617">
        <v>3</v>
      </c>
      <c r="P617">
        <v>1</v>
      </c>
      <c r="Q617" t="s">
        <v>47</v>
      </c>
      <c r="R617">
        <v>4</v>
      </c>
      <c r="S617" t="s">
        <v>48</v>
      </c>
      <c r="T617">
        <v>1706</v>
      </c>
      <c r="U617">
        <v>16571</v>
      </c>
      <c r="V617">
        <v>1</v>
      </c>
      <c r="W617" t="s">
        <v>66</v>
      </c>
      <c r="X617" t="s">
        <v>43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 t="str">
        <f t="shared" si="19"/>
        <v>Slight Experience</v>
      </c>
      <c r="AF617">
        <v>6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 spans="1:37">
      <c r="A618" s="7">
        <v>51</v>
      </c>
      <c r="B618" s="7" t="str">
        <f t="shared" si="18"/>
        <v>Over 40</v>
      </c>
      <c r="C618" s="7" t="s">
        <v>43</v>
      </c>
      <c r="D618" s="7" t="s">
        <v>63</v>
      </c>
      <c r="E618" s="7">
        <v>1318</v>
      </c>
      <c r="F618" s="7" t="s">
        <v>37</v>
      </c>
      <c r="G618" s="7">
        <v>26</v>
      </c>
      <c r="H618" s="7">
        <v>4</v>
      </c>
      <c r="I618" s="7" t="s">
        <v>59</v>
      </c>
      <c r="J618" s="7">
        <v>1</v>
      </c>
      <c r="K618" s="7">
        <v>851</v>
      </c>
      <c r="L618" s="7">
        <v>1</v>
      </c>
      <c r="M618" s="7" t="s">
        <v>39</v>
      </c>
      <c r="N618" s="7">
        <v>66</v>
      </c>
      <c r="O618" s="7">
        <v>3</v>
      </c>
      <c r="P618" s="7">
        <v>4</v>
      </c>
      <c r="Q618" s="7" t="s">
        <v>56</v>
      </c>
      <c r="R618" s="7">
        <v>3</v>
      </c>
      <c r="S618" s="7" t="s">
        <v>48</v>
      </c>
      <c r="T618" s="7">
        <v>16307</v>
      </c>
      <c r="U618" s="7">
        <v>5594</v>
      </c>
      <c r="V618" s="7">
        <v>2</v>
      </c>
      <c r="W618" s="7" t="s">
        <v>66</v>
      </c>
      <c r="X618" s="7" t="s">
        <v>43</v>
      </c>
      <c r="Y618" s="7">
        <v>14</v>
      </c>
      <c r="Z618" s="7">
        <v>3</v>
      </c>
      <c r="AA618" s="7">
        <v>3</v>
      </c>
      <c r="AB618" s="7">
        <v>80</v>
      </c>
      <c r="AC618" s="7">
        <v>1</v>
      </c>
      <c r="AD618" s="7">
        <v>29</v>
      </c>
      <c r="AE618" s="7" t="str">
        <f t="shared" si="19"/>
        <v>Good Experience</v>
      </c>
      <c r="AF618" s="7">
        <v>2</v>
      </c>
      <c r="AG618" s="7">
        <v>2</v>
      </c>
      <c r="AH618" s="7">
        <v>20</v>
      </c>
      <c r="AI618" s="7">
        <v>6</v>
      </c>
      <c r="AJ618" s="7">
        <v>4</v>
      </c>
      <c r="AK618" s="7">
        <v>17</v>
      </c>
    </row>
    <row r="619" spans="1:37">
      <c r="A619">
        <v>44</v>
      </c>
      <c r="B619" t="str">
        <f t="shared" si="18"/>
        <v>Over 40</v>
      </c>
      <c r="C619" t="s">
        <v>43</v>
      </c>
      <c r="D619" t="s">
        <v>63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852</v>
      </c>
      <c r="L619">
        <v>4</v>
      </c>
      <c r="M619" t="s">
        <v>46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41</v>
      </c>
      <c r="T619">
        <v>5933</v>
      </c>
      <c r="U619">
        <v>5197</v>
      </c>
      <c r="V619">
        <v>9</v>
      </c>
      <c r="W619" t="s">
        <v>66</v>
      </c>
      <c r="X619" t="s">
        <v>43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 t="str">
        <f t="shared" si="19"/>
        <v>Experience</v>
      </c>
      <c r="AF619">
        <v>2</v>
      </c>
      <c r="AG619">
        <v>2</v>
      </c>
      <c r="AH619">
        <v>5</v>
      </c>
      <c r="AI619">
        <v>2</v>
      </c>
      <c r="AJ619">
        <v>2</v>
      </c>
      <c r="AK619">
        <v>3</v>
      </c>
    </row>
    <row r="620" spans="1:37">
      <c r="A620" s="7">
        <v>25</v>
      </c>
      <c r="B620" s="7" t="str">
        <f t="shared" si="18"/>
        <v>Under 30</v>
      </c>
      <c r="C620" s="7" t="s">
        <v>43</v>
      </c>
      <c r="D620" s="7" t="s">
        <v>63</v>
      </c>
      <c r="E620" s="7">
        <v>180</v>
      </c>
      <c r="F620" s="7" t="s">
        <v>45</v>
      </c>
      <c r="G620" s="7">
        <v>2</v>
      </c>
      <c r="H620" s="7">
        <v>1</v>
      </c>
      <c r="I620" s="7" t="s">
        <v>51</v>
      </c>
      <c r="J620" s="7">
        <v>1</v>
      </c>
      <c r="K620" s="7">
        <v>854</v>
      </c>
      <c r="L620" s="7">
        <v>1</v>
      </c>
      <c r="M620" s="7" t="s">
        <v>46</v>
      </c>
      <c r="N620" s="7">
        <v>65</v>
      </c>
      <c r="O620" s="7">
        <v>4</v>
      </c>
      <c r="P620" s="7">
        <v>1</v>
      </c>
      <c r="Q620" s="7" t="s">
        <v>47</v>
      </c>
      <c r="R620" s="7">
        <v>1</v>
      </c>
      <c r="S620" s="7" t="s">
        <v>41</v>
      </c>
      <c r="T620" s="7">
        <v>3424</v>
      </c>
      <c r="U620" s="7">
        <v>21632</v>
      </c>
      <c r="V620" s="7">
        <v>7</v>
      </c>
      <c r="W620" s="7" t="s">
        <v>66</v>
      </c>
      <c r="X620" s="7" t="s">
        <v>43</v>
      </c>
      <c r="Y620" s="7">
        <v>13</v>
      </c>
      <c r="Z620" s="7">
        <v>3</v>
      </c>
      <c r="AA620" s="7">
        <v>3</v>
      </c>
      <c r="AB620" s="7">
        <v>80</v>
      </c>
      <c r="AC620" s="7">
        <v>0</v>
      </c>
      <c r="AD620" s="7">
        <v>6</v>
      </c>
      <c r="AE620" s="7" t="str">
        <f t="shared" si="19"/>
        <v>Experience</v>
      </c>
      <c r="AF620" s="7">
        <v>3</v>
      </c>
      <c r="AG620" s="7">
        <v>2</v>
      </c>
      <c r="AH620" s="7">
        <v>4</v>
      </c>
      <c r="AI620" s="7">
        <v>3</v>
      </c>
      <c r="AJ620" s="7">
        <v>0</v>
      </c>
      <c r="AK620" s="7">
        <v>1</v>
      </c>
    </row>
    <row r="621" spans="1:37">
      <c r="A621">
        <v>33</v>
      </c>
      <c r="B621" t="str">
        <f t="shared" si="18"/>
        <v>BtW 30-40</v>
      </c>
      <c r="C621" t="s">
        <v>43</v>
      </c>
      <c r="D621" t="s">
        <v>63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855</v>
      </c>
      <c r="L621">
        <v>1</v>
      </c>
      <c r="M621" t="s">
        <v>46</v>
      </c>
      <c r="N621">
        <v>48</v>
      </c>
      <c r="O621">
        <v>4</v>
      </c>
      <c r="P621">
        <v>2</v>
      </c>
      <c r="Q621" t="s">
        <v>40</v>
      </c>
      <c r="R621">
        <v>1</v>
      </c>
      <c r="S621" t="s">
        <v>52</v>
      </c>
      <c r="T621">
        <v>4037</v>
      </c>
      <c r="U621">
        <v>21816</v>
      </c>
      <c r="V621">
        <v>1</v>
      </c>
      <c r="W621" t="s">
        <v>66</v>
      </c>
      <c r="X621" t="s">
        <v>43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 t="str">
        <f t="shared" si="19"/>
        <v>Experience</v>
      </c>
      <c r="AF621">
        <v>5</v>
      </c>
      <c r="AG621">
        <v>3</v>
      </c>
      <c r="AH621">
        <v>9</v>
      </c>
      <c r="AI621">
        <v>8</v>
      </c>
      <c r="AJ621">
        <v>0</v>
      </c>
      <c r="AK621">
        <v>8</v>
      </c>
    </row>
    <row r="622" spans="1:37">
      <c r="A622" s="7">
        <v>35</v>
      </c>
      <c r="B622" s="7" t="str">
        <f t="shared" si="18"/>
        <v>BtW 30-40</v>
      </c>
      <c r="C622" s="7" t="s">
        <v>43</v>
      </c>
      <c r="D622" s="7" t="s">
        <v>63</v>
      </c>
      <c r="E622" s="7">
        <v>1343</v>
      </c>
      <c r="F622" s="7" t="s">
        <v>45</v>
      </c>
      <c r="G622" s="7">
        <v>27</v>
      </c>
      <c r="H622" s="7">
        <v>1</v>
      </c>
      <c r="I622" s="7" t="s">
        <v>51</v>
      </c>
      <c r="J622" s="7">
        <v>1</v>
      </c>
      <c r="K622" s="7">
        <v>856</v>
      </c>
      <c r="L622" s="7">
        <v>3</v>
      </c>
      <c r="M622" s="7" t="s">
        <v>39</v>
      </c>
      <c r="N622" s="7">
        <v>53</v>
      </c>
      <c r="O622" s="7">
        <v>2</v>
      </c>
      <c r="P622" s="7">
        <v>1</v>
      </c>
      <c r="Q622" s="7" t="s">
        <v>47</v>
      </c>
      <c r="R622" s="7">
        <v>1</v>
      </c>
      <c r="S622" s="7" t="s">
        <v>41</v>
      </c>
      <c r="T622" s="7">
        <v>2559</v>
      </c>
      <c r="U622" s="7">
        <v>17852</v>
      </c>
      <c r="V622" s="7">
        <v>1</v>
      </c>
      <c r="W622" s="7" t="s">
        <v>66</v>
      </c>
      <c r="X622" s="7" t="s">
        <v>43</v>
      </c>
      <c r="Y622" s="7">
        <v>11</v>
      </c>
      <c r="Z622" s="7">
        <v>3</v>
      </c>
      <c r="AA622" s="7">
        <v>4</v>
      </c>
      <c r="AB622" s="7">
        <v>80</v>
      </c>
      <c r="AC622" s="7">
        <v>0</v>
      </c>
      <c r="AD622" s="7">
        <v>6</v>
      </c>
      <c r="AE622" s="7" t="str">
        <f t="shared" si="19"/>
        <v>Experience</v>
      </c>
      <c r="AF622" s="7">
        <v>3</v>
      </c>
      <c r="AG622" s="7">
        <v>2</v>
      </c>
      <c r="AH622" s="7">
        <v>6</v>
      </c>
      <c r="AI622" s="7">
        <v>5</v>
      </c>
      <c r="AJ622" s="7">
        <v>1</v>
      </c>
      <c r="AK622" s="7">
        <v>1</v>
      </c>
    </row>
    <row r="623" spans="1:37">
      <c r="A623">
        <v>36</v>
      </c>
      <c r="B623" t="str">
        <f t="shared" si="18"/>
        <v>BtW 30-40</v>
      </c>
      <c r="C623" t="s">
        <v>43</v>
      </c>
      <c r="D623" t="s">
        <v>63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857</v>
      </c>
      <c r="L623">
        <v>2</v>
      </c>
      <c r="M623" t="s">
        <v>46</v>
      </c>
      <c r="N623">
        <v>56</v>
      </c>
      <c r="O623">
        <v>3</v>
      </c>
      <c r="P623">
        <v>2</v>
      </c>
      <c r="Q623" t="s">
        <v>40</v>
      </c>
      <c r="R623">
        <v>4</v>
      </c>
      <c r="S623" t="s">
        <v>48</v>
      </c>
      <c r="T623">
        <v>6201</v>
      </c>
      <c r="U623">
        <v>2823</v>
      </c>
      <c r="V623">
        <v>1</v>
      </c>
      <c r="W623" t="s">
        <v>66</v>
      </c>
      <c r="X623" t="s">
        <v>35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 t="str">
        <f t="shared" si="19"/>
        <v>Good Experience</v>
      </c>
      <c r="AF623">
        <v>1</v>
      </c>
      <c r="AG623">
        <v>2</v>
      </c>
      <c r="AH623">
        <v>18</v>
      </c>
      <c r="AI623">
        <v>14</v>
      </c>
      <c r="AJ623">
        <v>4</v>
      </c>
      <c r="AK623">
        <v>11</v>
      </c>
    </row>
    <row r="624" spans="1:37">
      <c r="A624" s="7">
        <v>32</v>
      </c>
      <c r="B624" s="7" t="str">
        <f t="shared" si="18"/>
        <v>BtW 30-40</v>
      </c>
      <c r="C624" s="7" t="s">
        <v>43</v>
      </c>
      <c r="D624" s="7" t="s">
        <v>63</v>
      </c>
      <c r="E624" s="7">
        <v>117</v>
      </c>
      <c r="F624" s="7" t="s">
        <v>37</v>
      </c>
      <c r="G624" s="7">
        <v>13</v>
      </c>
      <c r="H624" s="7">
        <v>4</v>
      </c>
      <c r="I624" s="7" t="s">
        <v>38</v>
      </c>
      <c r="J624" s="7">
        <v>1</v>
      </c>
      <c r="K624" s="7">
        <v>859</v>
      </c>
      <c r="L624" s="7">
        <v>2</v>
      </c>
      <c r="M624" s="7" t="s">
        <v>46</v>
      </c>
      <c r="N624" s="7">
        <v>73</v>
      </c>
      <c r="O624" s="7">
        <v>3</v>
      </c>
      <c r="P624" s="7">
        <v>2</v>
      </c>
      <c r="Q624" s="7" t="s">
        <v>40</v>
      </c>
      <c r="R624" s="7">
        <v>4</v>
      </c>
      <c r="S624" s="7" t="s">
        <v>52</v>
      </c>
      <c r="T624" s="7">
        <v>4403</v>
      </c>
      <c r="U624" s="7">
        <v>9250</v>
      </c>
      <c r="V624" s="7">
        <v>2</v>
      </c>
      <c r="W624" s="7" t="s">
        <v>66</v>
      </c>
      <c r="X624" s="7" t="s">
        <v>43</v>
      </c>
      <c r="Y624" s="7">
        <v>11</v>
      </c>
      <c r="Z624" s="7">
        <v>3</v>
      </c>
      <c r="AA624" s="7">
        <v>3</v>
      </c>
      <c r="AB624" s="7">
        <v>80</v>
      </c>
      <c r="AC624" s="7">
        <v>1</v>
      </c>
      <c r="AD624" s="7">
        <v>8</v>
      </c>
      <c r="AE624" s="7" t="str">
        <f t="shared" si="19"/>
        <v>Experience</v>
      </c>
      <c r="AF624" s="7">
        <v>3</v>
      </c>
      <c r="AG624" s="7">
        <v>2</v>
      </c>
      <c r="AH624" s="7">
        <v>5</v>
      </c>
      <c r="AI624" s="7">
        <v>2</v>
      </c>
      <c r="AJ624" s="7">
        <v>0</v>
      </c>
      <c r="AK624" s="7">
        <v>3</v>
      </c>
    </row>
    <row r="625" spans="1:37">
      <c r="A625">
        <v>30</v>
      </c>
      <c r="B625" t="str">
        <f t="shared" si="18"/>
        <v>BtW 30-40</v>
      </c>
      <c r="C625" t="s">
        <v>43</v>
      </c>
      <c r="D625" t="s">
        <v>64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861</v>
      </c>
      <c r="L625">
        <v>2</v>
      </c>
      <c r="M625" t="s">
        <v>46</v>
      </c>
      <c r="N625">
        <v>75</v>
      </c>
      <c r="O625">
        <v>2</v>
      </c>
      <c r="P625">
        <v>1</v>
      </c>
      <c r="Q625" t="s">
        <v>47</v>
      </c>
      <c r="R625">
        <v>4</v>
      </c>
      <c r="S625" t="s">
        <v>52</v>
      </c>
      <c r="T625">
        <v>3761</v>
      </c>
      <c r="U625">
        <v>2373</v>
      </c>
      <c r="V625">
        <v>9</v>
      </c>
      <c r="W625" t="s">
        <v>66</v>
      </c>
      <c r="X625" t="s">
        <v>43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 t="str">
        <f t="shared" si="19"/>
        <v>Experience</v>
      </c>
      <c r="AF625">
        <v>3</v>
      </c>
      <c r="AG625">
        <v>2</v>
      </c>
      <c r="AH625">
        <v>5</v>
      </c>
      <c r="AI625">
        <v>4</v>
      </c>
      <c r="AJ625">
        <v>0</v>
      </c>
      <c r="AK625">
        <v>3</v>
      </c>
    </row>
    <row r="626" spans="1:37">
      <c r="A626" s="7">
        <v>53</v>
      </c>
      <c r="B626" s="7" t="str">
        <f t="shared" si="18"/>
        <v>Over 40</v>
      </c>
      <c r="C626" s="7" t="s">
        <v>43</v>
      </c>
      <c r="D626" s="7" t="s">
        <v>63</v>
      </c>
      <c r="E626" s="7">
        <v>661</v>
      </c>
      <c r="F626" s="7" t="s">
        <v>37</v>
      </c>
      <c r="G626" s="7">
        <v>7</v>
      </c>
      <c r="H626" s="7">
        <v>2</v>
      </c>
      <c r="I626" s="7" t="s">
        <v>59</v>
      </c>
      <c r="J626" s="7">
        <v>1</v>
      </c>
      <c r="K626" s="7">
        <v>862</v>
      </c>
      <c r="L626" s="7">
        <v>1</v>
      </c>
      <c r="M626" s="7" t="s">
        <v>39</v>
      </c>
      <c r="N626" s="7">
        <v>78</v>
      </c>
      <c r="O626" s="7">
        <v>2</v>
      </c>
      <c r="P626" s="7">
        <v>3</v>
      </c>
      <c r="Q626" s="7" t="s">
        <v>40</v>
      </c>
      <c r="R626" s="7">
        <v>4</v>
      </c>
      <c r="S626" s="7" t="s">
        <v>48</v>
      </c>
      <c r="T626" s="7">
        <v>10934</v>
      </c>
      <c r="U626" s="7">
        <v>20715</v>
      </c>
      <c r="V626" s="7">
        <v>7</v>
      </c>
      <c r="W626" s="7" t="s">
        <v>66</v>
      </c>
      <c r="X626" s="7" t="s">
        <v>35</v>
      </c>
      <c r="Y626" s="7">
        <v>18</v>
      </c>
      <c r="Z626" s="7">
        <v>3</v>
      </c>
      <c r="AA626" s="7">
        <v>4</v>
      </c>
      <c r="AB626" s="7">
        <v>80</v>
      </c>
      <c r="AC626" s="7">
        <v>1</v>
      </c>
      <c r="AD626" s="7">
        <v>35</v>
      </c>
      <c r="AE626" s="7" t="str">
        <f t="shared" si="19"/>
        <v>Good Experience</v>
      </c>
      <c r="AF626" s="7">
        <v>3</v>
      </c>
      <c r="AG626" s="7">
        <v>3</v>
      </c>
      <c r="AH626" s="7">
        <v>5</v>
      </c>
      <c r="AI626" s="7">
        <v>2</v>
      </c>
      <c r="AJ626" s="7">
        <v>0</v>
      </c>
      <c r="AK626" s="7">
        <v>4</v>
      </c>
    </row>
    <row r="627" spans="1:37">
      <c r="A627">
        <v>45</v>
      </c>
      <c r="B627" t="str">
        <f t="shared" si="18"/>
        <v>Over 40</v>
      </c>
      <c r="C627" t="s">
        <v>43</v>
      </c>
      <c r="D627" t="s">
        <v>63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864</v>
      </c>
      <c r="L627">
        <v>4</v>
      </c>
      <c r="M627" t="s">
        <v>46</v>
      </c>
      <c r="N627">
        <v>74</v>
      </c>
      <c r="O627">
        <v>3</v>
      </c>
      <c r="P627">
        <v>3</v>
      </c>
      <c r="Q627" t="s">
        <v>40</v>
      </c>
      <c r="R627">
        <v>1</v>
      </c>
      <c r="S627" t="s">
        <v>52</v>
      </c>
      <c r="T627">
        <v>10761</v>
      </c>
      <c r="U627">
        <v>19239</v>
      </c>
      <c r="V627">
        <v>4</v>
      </c>
      <c r="W627" t="s">
        <v>66</v>
      </c>
      <c r="X627" t="s">
        <v>35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 t="str">
        <f t="shared" si="19"/>
        <v>Good Experience</v>
      </c>
      <c r="AF627">
        <v>2</v>
      </c>
      <c r="AG627">
        <v>3</v>
      </c>
      <c r="AH627">
        <v>5</v>
      </c>
      <c r="AI627">
        <v>4</v>
      </c>
      <c r="AJ627">
        <v>0</v>
      </c>
      <c r="AK627">
        <v>2</v>
      </c>
    </row>
    <row r="628" spans="1:37">
      <c r="A628" s="7">
        <v>32</v>
      </c>
      <c r="B628" s="7" t="str">
        <f t="shared" si="18"/>
        <v>BtW 30-40</v>
      </c>
      <c r="C628" s="7" t="s">
        <v>43</v>
      </c>
      <c r="D628" s="7" t="s">
        <v>63</v>
      </c>
      <c r="E628" s="7">
        <v>638</v>
      </c>
      <c r="F628" s="7" t="s">
        <v>45</v>
      </c>
      <c r="G628" s="7">
        <v>8</v>
      </c>
      <c r="H628" s="7">
        <v>2</v>
      </c>
      <c r="I628" s="7" t="s">
        <v>51</v>
      </c>
      <c r="J628" s="7">
        <v>1</v>
      </c>
      <c r="K628" s="7">
        <v>865</v>
      </c>
      <c r="L628" s="7">
        <v>3</v>
      </c>
      <c r="M628" s="7" t="s">
        <v>39</v>
      </c>
      <c r="N628" s="7">
        <v>91</v>
      </c>
      <c r="O628" s="7">
        <v>4</v>
      </c>
      <c r="P628" s="7">
        <v>2</v>
      </c>
      <c r="Q628" s="7" t="s">
        <v>47</v>
      </c>
      <c r="R628" s="7">
        <v>3</v>
      </c>
      <c r="S628" s="7" t="s">
        <v>48</v>
      </c>
      <c r="T628" s="7">
        <v>5175</v>
      </c>
      <c r="U628" s="7">
        <v>22162</v>
      </c>
      <c r="V628" s="7">
        <v>5</v>
      </c>
      <c r="W628" s="7" t="s">
        <v>66</v>
      </c>
      <c r="X628" s="7" t="s">
        <v>43</v>
      </c>
      <c r="Y628" s="7">
        <v>12</v>
      </c>
      <c r="Z628" s="7">
        <v>3</v>
      </c>
      <c r="AA628" s="7">
        <v>3</v>
      </c>
      <c r="AB628" s="7">
        <v>80</v>
      </c>
      <c r="AC628" s="7">
        <v>1</v>
      </c>
      <c r="AD628" s="7">
        <v>9</v>
      </c>
      <c r="AE628" s="7" t="str">
        <f t="shared" si="19"/>
        <v>Experience</v>
      </c>
      <c r="AF628" s="7">
        <v>3</v>
      </c>
      <c r="AG628" s="7">
        <v>2</v>
      </c>
      <c r="AH628" s="7">
        <v>5</v>
      </c>
      <c r="AI628" s="7">
        <v>3</v>
      </c>
      <c r="AJ628" s="7">
        <v>1</v>
      </c>
      <c r="AK628" s="7">
        <v>3</v>
      </c>
    </row>
    <row r="629" spans="1:37">
      <c r="A629">
        <v>52</v>
      </c>
      <c r="B629" t="str">
        <f t="shared" si="18"/>
        <v>Over 40</v>
      </c>
      <c r="C629" t="s">
        <v>43</v>
      </c>
      <c r="D629" t="s">
        <v>64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867</v>
      </c>
      <c r="L629">
        <v>3</v>
      </c>
      <c r="M629" t="s">
        <v>39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48</v>
      </c>
      <c r="T629">
        <v>13826</v>
      </c>
      <c r="U629">
        <v>19028</v>
      </c>
      <c r="V629">
        <v>3</v>
      </c>
      <c r="W629" t="s">
        <v>66</v>
      </c>
      <c r="X629" t="s">
        <v>43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 t="str">
        <f t="shared" si="19"/>
        <v>Good Experience</v>
      </c>
      <c r="AF629">
        <v>3</v>
      </c>
      <c r="AG629">
        <v>3</v>
      </c>
      <c r="AH629">
        <v>9</v>
      </c>
      <c r="AI629">
        <v>8</v>
      </c>
      <c r="AJ629">
        <v>0</v>
      </c>
      <c r="AK629">
        <v>0</v>
      </c>
    </row>
    <row r="630" spans="1:37">
      <c r="A630" s="7">
        <v>37</v>
      </c>
      <c r="B630" s="7" t="str">
        <f t="shared" si="18"/>
        <v>BtW 30-40</v>
      </c>
      <c r="C630" s="7" t="s">
        <v>43</v>
      </c>
      <c r="D630" s="7" t="s">
        <v>63</v>
      </c>
      <c r="E630" s="7">
        <v>342</v>
      </c>
      <c r="F630" s="7" t="s">
        <v>37</v>
      </c>
      <c r="G630" s="7">
        <v>16</v>
      </c>
      <c r="H630" s="7">
        <v>4</v>
      </c>
      <c r="I630" s="7" t="s">
        <v>59</v>
      </c>
      <c r="J630" s="7">
        <v>1</v>
      </c>
      <c r="K630" s="7">
        <v>868</v>
      </c>
      <c r="L630" s="7">
        <v>4</v>
      </c>
      <c r="M630" s="7" t="s">
        <v>46</v>
      </c>
      <c r="N630" s="7">
        <v>66</v>
      </c>
      <c r="O630" s="7">
        <v>2</v>
      </c>
      <c r="P630" s="7">
        <v>2</v>
      </c>
      <c r="Q630" s="7" t="s">
        <v>40</v>
      </c>
      <c r="R630" s="7">
        <v>3</v>
      </c>
      <c r="S630" s="7" t="s">
        <v>52</v>
      </c>
      <c r="T630" s="7">
        <v>6334</v>
      </c>
      <c r="U630" s="7">
        <v>24558</v>
      </c>
      <c r="V630" s="7">
        <v>4</v>
      </c>
      <c r="W630" s="7" t="s">
        <v>66</v>
      </c>
      <c r="X630" s="7" t="s">
        <v>43</v>
      </c>
      <c r="Y630" s="7">
        <v>19</v>
      </c>
      <c r="Z630" s="7">
        <v>3</v>
      </c>
      <c r="AA630" s="7">
        <v>4</v>
      </c>
      <c r="AB630" s="7">
        <v>80</v>
      </c>
      <c r="AC630" s="7">
        <v>2</v>
      </c>
      <c r="AD630" s="7">
        <v>9</v>
      </c>
      <c r="AE630" s="7" t="str">
        <f t="shared" si="19"/>
        <v>Experience</v>
      </c>
      <c r="AF630" s="7">
        <v>2</v>
      </c>
      <c r="AG630" s="7">
        <v>3</v>
      </c>
      <c r="AH630" s="7">
        <v>1</v>
      </c>
      <c r="AI630" s="7">
        <v>0</v>
      </c>
      <c r="AJ630" s="7">
        <v>0</v>
      </c>
      <c r="AK630" s="7">
        <v>0</v>
      </c>
    </row>
    <row r="631" spans="1:37">
      <c r="A631">
        <v>28</v>
      </c>
      <c r="B631" t="str">
        <f t="shared" si="18"/>
        <v>Under 30</v>
      </c>
      <c r="C631" t="s">
        <v>43</v>
      </c>
      <c r="D631" t="s">
        <v>63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869</v>
      </c>
      <c r="L631">
        <v>2</v>
      </c>
      <c r="M631" t="s">
        <v>46</v>
      </c>
      <c r="N631">
        <v>63</v>
      </c>
      <c r="O631">
        <v>2</v>
      </c>
      <c r="P631">
        <v>1</v>
      </c>
      <c r="Q631" t="s">
        <v>61</v>
      </c>
      <c r="R631">
        <v>4</v>
      </c>
      <c r="S631" t="s">
        <v>52</v>
      </c>
      <c r="T631">
        <v>4936</v>
      </c>
      <c r="U631">
        <v>23965</v>
      </c>
      <c r="V631">
        <v>1</v>
      </c>
      <c r="W631" t="s">
        <v>66</v>
      </c>
      <c r="X631" t="s">
        <v>43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 t="str">
        <f t="shared" si="19"/>
        <v>Experience</v>
      </c>
      <c r="AF631">
        <v>6</v>
      </c>
      <c r="AG631">
        <v>3</v>
      </c>
      <c r="AH631">
        <v>5</v>
      </c>
      <c r="AI631">
        <v>1</v>
      </c>
      <c r="AJ631">
        <v>0</v>
      </c>
      <c r="AK631">
        <v>4</v>
      </c>
    </row>
    <row r="632" spans="1:37">
      <c r="A632" s="7">
        <v>22</v>
      </c>
      <c r="B632" s="7" t="str">
        <f t="shared" si="18"/>
        <v>Under 30</v>
      </c>
      <c r="C632" s="7" t="s">
        <v>43</v>
      </c>
      <c r="D632" s="7" t="s">
        <v>63</v>
      </c>
      <c r="E632" s="7">
        <v>1230</v>
      </c>
      <c r="F632" s="7" t="s">
        <v>45</v>
      </c>
      <c r="G632" s="7">
        <v>1</v>
      </c>
      <c r="H632" s="7">
        <v>2</v>
      </c>
      <c r="I632" s="7" t="s">
        <v>38</v>
      </c>
      <c r="J632" s="7">
        <v>1</v>
      </c>
      <c r="K632" s="7">
        <v>872</v>
      </c>
      <c r="L632" s="7">
        <v>4</v>
      </c>
      <c r="M632" s="7" t="s">
        <v>46</v>
      </c>
      <c r="N632" s="7">
        <v>33</v>
      </c>
      <c r="O632" s="7">
        <v>2</v>
      </c>
      <c r="P632" s="7">
        <v>2</v>
      </c>
      <c r="Q632" s="7" t="s">
        <v>53</v>
      </c>
      <c r="R632" s="7">
        <v>4</v>
      </c>
      <c r="S632" s="7" t="s">
        <v>48</v>
      </c>
      <c r="T632" s="7">
        <v>4775</v>
      </c>
      <c r="U632" s="7">
        <v>19146</v>
      </c>
      <c r="V632" s="7">
        <v>6</v>
      </c>
      <c r="W632" s="7" t="s">
        <v>66</v>
      </c>
      <c r="X632" s="7" t="s">
        <v>43</v>
      </c>
      <c r="Y632" s="7">
        <v>22</v>
      </c>
      <c r="Z632" s="7">
        <v>4</v>
      </c>
      <c r="AA632" s="7">
        <v>1</v>
      </c>
      <c r="AB632" s="7">
        <v>80</v>
      </c>
      <c r="AC632" s="7">
        <v>2</v>
      </c>
      <c r="AD632" s="7">
        <v>4</v>
      </c>
      <c r="AE632" s="7" t="str">
        <f t="shared" si="19"/>
        <v>Slight Experience</v>
      </c>
      <c r="AF632" s="7">
        <v>2</v>
      </c>
      <c r="AG632" s="7">
        <v>1</v>
      </c>
      <c r="AH632" s="7">
        <v>2</v>
      </c>
      <c r="AI632" s="7">
        <v>2</v>
      </c>
      <c r="AJ632" s="7">
        <v>2</v>
      </c>
      <c r="AK632" s="7">
        <v>2</v>
      </c>
    </row>
    <row r="633" spans="1:37">
      <c r="A633">
        <v>44</v>
      </c>
      <c r="B633" t="str">
        <f t="shared" si="18"/>
        <v>Over 40</v>
      </c>
      <c r="C633" t="s">
        <v>43</v>
      </c>
      <c r="D633" t="s">
        <v>63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874</v>
      </c>
      <c r="L633">
        <v>1</v>
      </c>
      <c r="M633" t="s">
        <v>46</v>
      </c>
      <c r="N633">
        <v>62</v>
      </c>
      <c r="O633">
        <v>4</v>
      </c>
      <c r="P633">
        <v>1</v>
      </c>
      <c r="Q633" t="s">
        <v>50</v>
      </c>
      <c r="R633">
        <v>4</v>
      </c>
      <c r="S633" t="s">
        <v>48</v>
      </c>
      <c r="T633">
        <v>2818</v>
      </c>
      <c r="U633">
        <v>5044</v>
      </c>
      <c r="V633">
        <v>2</v>
      </c>
      <c r="W633" t="s">
        <v>66</v>
      </c>
      <c r="X633" t="s">
        <v>35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 t="str">
        <f t="shared" si="19"/>
        <v>Experience</v>
      </c>
      <c r="AF633">
        <v>2</v>
      </c>
      <c r="AG633">
        <v>2</v>
      </c>
      <c r="AH633">
        <v>3</v>
      </c>
      <c r="AI633">
        <v>2</v>
      </c>
      <c r="AJ633">
        <v>0</v>
      </c>
      <c r="AK633">
        <v>2</v>
      </c>
    </row>
    <row r="634" spans="1:37">
      <c r="A634" s="7">
        <v>42</v>
      </c>
      <c r="B634" s="7" t="str">
        <f t="shared" si="18"/>
        <v>Over 40</v>
      </c>
      <c r="C634" s="7" t="s">
        <v>43</v>
      </c>
      <c r="D634" s="7" t="s">
        <v>64</v>
      </c>
      <c r="E634" s="7">
        <v>1271</v>
      </c>
      <c r="F634" s="7" t="s">
        <v>45</v>
      </c>
      <c r="G634" s="7">
        <v>2</v>
      </c>
      <c r="H634" s="7">
        <v>1</v>
      </c>
      <c r="I634" s="7" t="s">
        <v>51</v>
      </c>
      <c r="J634" s="7">
        <v>1</v>
      </c>
      <c r="K634" s="7">
        <v>875</v>
      </c>
      <c r="L634" s="7">
        <v>2</v>
      </c>
      <c r="M634" s="7" t="s">
        <v>46</v>
      </c>
      <c r="N634" s="7">
        <v>35</v>
      </c>
      <c r="O634" s="7">
        <v>3</v>
      </c>
      <c r="P634" s="7">
        <v>1</v>
      </c>
      <c r="Q634" s="7" t="s">
        <v>47</v>
      </c>
      <c r="R634" s="7">
        <v>4</v>
      </c>
      <c r="S634" s="7" t="s">
        <v>41</v>
      </c>
      <c r="T634" s="7">
        <v>2515</v>
      </c>
      <c r="U634" s="7">
        <v>9068</v>
      </c>
      <c r="V634" s="7">
        <v>5</v>
      </c>
      <c r="W634" s="7" t="s">
        <v>66</v>
      </c>
      <c r="X634" s="7" t="s">
        <v>35</v>
      </c>
      <c r="Y634" s="7">
        <v>14</v>
      </c>
      <c r="Z634" s="7">
        <v>3</v>
      </c>
      <c r="AA634" s="7">
        <v>4</v>
      </c>
      <c r="AB634" s="7">
        <v>80</v>
      </c>
      <c r="AC634" s="7">
        <v>0</v>
      </c>
      <c r="AD634" s="7">
        <v>8</v>
      </c>
      <c r="AE634" s="7" t="str">
        <f t="shared" si="19"/>
        <v>Experience</v>
      </c>
      <c r="AF634" s="7">
        <v>2</v>
      </c>
      <c r="AG634" s="7">
        <v>3</v>
      </c>
      <c r="AH634" s="7">
        <v>2</v>
      </c>
      <c r="AI634" s="7">
        <v>1</v>
      </c>
      <c r="AJ634" s="7">
        <v>2</v>
      </c>
      <c r="AK634" s="7">
        <v>2</v>
      </c>
    </row>
    <row r="635" spans="1:37">
      <c r="A635">
        <v>36</v>
      </c>
      <c r="B635" t="str">
        <f t="shared" si="18"/>
        <v>BtW 30-40</v>
      </c>
      <c r="C635" t="s">
        <v>43</v>
      </c>
      <c r="D635" t="s">
        <v>63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878</v>
      </c>
      <c r="L635">
        <v>1</v>
      </c>
      <c r="M635" t="s">
        <v>46</v>
      </c>
      <c r="N635">
        <v>77</v>
      </c>
      <c r="O635">
        <v>2</v>
      </c>
      <c r="P635">
        <v>1</v>
      </c>
      <c r="Q635" t="s">
        <v>61</v>
      </c>
      <c r="R635">
        <v>1</v>
      </c>
      <c r="S635" t="s">
        <v>48</v>
      </c>
      <c r="T635">
        <v>2342</v>
      </c>
      <c r="U635">
        <v>8635</v>
      </c>
      <c r="V635">
        <v>0</v>
      </c>
      <c r="W635" t="s">
        <v>66</v>
      </c>
      <c r="X635" t="s">
        <v>43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 t="str">
        <f t="shared" si="19"/>
        <v>Experience</v>
      </c>
      <c r="AF635">
        <v>3</v>
      </c>
      <c r="AG635">
        <v>3</v>
      </c>
      <c r="AH635">
        <v>5</v>
      </c>
      <c r="AI635">
        <v>4</v>
      </c>
      <c r="AJ635">
        <v>0</v>
      </c>
      <c r="AK635">
        <v>3</v>
      </c>
    </row>
    <row r="636" spans="1:37">
      <c r="A636" s="7">
        <v>25</v>
      </c>
      <c r="B636" s="7" t="str">
        <f t="shared" si="18"/>
        <v>Under 30</v>
      </c>
      <c r="C636" s="7" t="s">
        <v>43</v>
      </c>
      <c r="D636" s="7" t="s">
        <v>63</v>
      </c>
      <c r="E636" s="7">
        <v>141</v>
      </c>
      <c r="F636" s="7" t="s">
        <v>37</v>
      </c>
      <c r="G636" s="7">
        <v>3</v>
      </c>
      <c r="H636" s="7">
        <v>1</v>
      </c>
      <c r="I636" s="7" t="s">
        <v>49</v>
      </c>
      <c r="J636" s="7">
        <v>1</v>
      </c>
      <c r="K636" s="7">
        <v>879</v>
      </c>
      <c r="L636" s="7">
        <v>3</v>
      </c>
      <c r="M636" s="7" t="s">
        <v>46</v>
      </c>
      <c r="N636" s="7">
        <v>98</v>
      </c>
      <c r="O636" s="7">
        <v>3</v>
      </c>
      <c r="P636" s="7">
        <v>2</v>
      </c>
      <c r="Q636" s="7" t="s">
        <v>40</v>
      </c>
      <c r="R636" s="7">
        <v>1</v>
      </c>
      <c r="S636" s="7" t="s">
        <v>48</v>
      </c>
      <c r="T636" s="7">
        <v>4194</v>
      </c>
      <c r="U636" s="7">
        <v>14363</v>
      </c>
      <c r="V636" s="7">
        <v>1</v>
      </c>
      <c r="W636" s="7" t="s">
        <v>66</v>
      </c>
      <c r="X636" s="7" t="s">
        <v>35</v>
      </c>
      <c r="Y636" s="7">
        <v>18</v>
      </c>
      <c r="Z636" s="7">
        <v>3</v>
      </c>
      <c r="AA636" s="7">
        <v>4</v>
      </c>
      <c r="AB636" s="7">
        <v>80</v>
      </c>
      <c r="AC636" s="7">
        <v>0</v>
      </c>
      <c r="AD636" s="7">
        <v>5</v>
      </c>
      <c r="AE636" s="7" t="str">
        <f t="shared" si="19"/>
        <v>Slight Experience</v>
      </c>
      <c r="AF636" s="7">
        <v>3</v>
      </c>
      <c r="AG636" s="7">
        <v>3</v>
      </c>
      <c r="AH636" s="7">
        <v>5</v>
      </c>
      <c r="AI636" s="7">
        <v>3</v>
      </c>
      <c r="AJ636" s="7">
        <v>0</v>
      </c>
      <c r="AK636" s="7">
        <v>3</v>
      </c>
    </row>
    <row r="637" spans="1:37">
      <c r="A637">
        <v>35</v>
      </c>
      <c r="B637" t="str">
        <f t="shared" si="18"/>
        <v>BtW 30-40</v>
      </c>
      <c r="C637" t="s">
        <v>43</v>
      </c>
      <c r="D637" t="s">
        <v>63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880</v>
      </c>
      <c r="L637">
        <v>4</v>
      </c>
      <c r="M637" t="s">
        <v>39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48</v>
      </c>
      <c r="T637">
        <v>10685</v>
      </c>
      <c r="U637">
        <v>23457</v>
      </c>
      <c r="V637">
        <v>1</v>
      </c>
      <c r="W637" t="s">
        <v>66</v>
      </c>
      <c r="X637" t="s">
        <v>35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 t="str">
        <f t="shared" si="19"/>
        <v>Good Experience</v>
      </c>
      <c r="AF637">
        <v>2</v>
      </c>
      <c r="AG637">
        <v>3</v>
      </c>
      <c r="AH637">
        <v>17</v>
      </c>
      <c r="AI637">
        <v>14</v>
      </c>
      <c r="AJ637">
        <v>5</v>
      </c>
      <c r="AK637">
        <v>15</v>
      </c>
    </row>
    <row r="638" spans="1:37">
      <c r="A638" s="7">
        <v>35</v>
      </c>
      <c r="B638" s="7" t="str">
        <f t="shared" si="18"/>
        <v>BtW 30-40</v>
      </c>
      <c r="C638" s="7" t="s">
        <v>35</v>
      </c>
      <c r="D638" s="7" t="s">
        <v>64</v>
      </c>
      <c r="E638" s="7">
        <v>130</v>
      </c>
      <c r="F638" s="7" t="s">
        <v>45</v>
      </c>
      <c r="G638" s="7">
        <v>25</v>
      </c>
      <c r="H638" s="7">
        <v>4</v>
      </c>
      <c r="I638" s="7" t="s">
        <v>38</v>
      </c>
      <c r="J638" s="7">
        <v>1</v>
      </c>
      <c r="K638" s="7">
        <v>881</v>
      </c>
      <c r="L638" s="7">
        <v>4</v>
      </c>
      <c r="M638" s="7" t="s">
        <v>39</v>
      </c>
      <c r="N638" s="7">
        <v>96</v>
      </c>
      <c r="O638" s="7">
        <v>3</v>
      </c>
      <c r="P638" s="7">
        <v>1</v>
      </c>
      <c r="Q638" s="7" t="s">
        <v>47</v>
      </c>
      <c r="R638" s="7">
        <v>2</v>
      </c>
      <c r="S638" s="7" t="s">
        <v>52</v>
      </c>
      <c r="T638" s="7">
        <v>2022</v>
      </c>
      <c r="U638" s="7">
        <v>16612</v>
      </c>
      <c r="V638" s="7">
        <v>1</v>
      </c>
      <c r="W638" s="7" t="s">
        <v>66</v>
      </c>
      <c r="X638" s="7" t="s">
        <v>35</v>
      </c>
      <c r="Y638" s="7">
        <v>19</v>
      </c>
      <c r="Z638" s="7">
        <v>3</v>
      </c>
      <c r="AA638" s="7">
        <v>1</v>
      </c>
      <c r="AB638" s="7">
        <v>80</v>
      </c>
      <c r="AC638" s="7">
        <v>1</v>
      </c>
      <c r="AD638" s="7">
        <v>10</v>
      </c>
      <c r="AE638" s="7" t="str">
        <f t="shared" si="19"/>
        <v>Experience</v>
      </c>
      <c r="AF638" s="7">
        <v>3</v>
      </c>
      <c r="AG638" s="7">
        <v>2</v>
      </c>
      <c r="AH638" s="7">
        <v>10</v>
      </c>
      <c r="AI638" s="7">
        <v>2</v>
      </c>
      <c r="AJ638" s="7">
        <v>7</v>
      </c>
      <c r="AK638" s="7">
        <v>8</v>
      </c>
    </row>
    <row r="639" spans="1:37">
      <c r="A639">
        <v>32</v>
      </c>
      <c r="B639" t="str">
        <f t="shared" si="18"/>
        <v>BtW 30-40</v>
      </c>
      <c r="C639" t="s">
        <v>43</v>
      </c>
      <c r="D639" t="s">
        <v>65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882</v>
      </c>
      <c r="L639">
        <v>4</v>
      </c>
      <c r="M639" t="s">
        <v>46</v>
      </c>
      <c r="N639">
        <v>61</v>
      </c>
      <c r="O639">
        <v>3</v>
      </c>
      <c r="P639">
        <v>1</v>
      </c>
      <c r="Q639" t="s">
        <v>50</v>
      </c>
      <c r="R639">
        <v>4</v>
      </c>
      <c r="S639" t="s">
        <v>52</v>
      </c>
      <c r="T639">
        <v>2314</v>
      </c>
      <c r="U639">
        <v>9148</v>
      </c>
      <c r="V639">
        <v>0</v>
      </c>
      <c r="W639" t="s">
        <v>66</v>
      </c>
      <c r="X639" t="s">
        <v>43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 t="str">
        <f t="shared" si="19"/>
        <v>Slight Experience</v>
      </c>
      <c r="AF639">
        <v>2</v>
      </c>
      <c r="AG639">
        <v>3</v>
      </c>
      <c r="AH639">
        <v>3</v>
      </c>
      <c r="AI639">
        <v>0</v>
      </c>
      <c r="AJ639">
        <v>0</v>
      </c>
      <c r="AK639">
        <v>2</v>
      </c>
    </row>
    <row r="640" spans="1:37">
      <c r="A640" s="7">
        <v>25</v>
      </c>
      <c r="B640" s="7" t="str">
        <f t="shared" si="18"/>
        <v>Under 30</v>
      </c>
      <c r="C640" s="7" t="s">
        <v>43</v>
      </c>
      <c r="D640" s="7" t="s">
        <v>63</v>
      </c>
      <c r="E640" s="7">
        <v>583</v>
      </c>
      <c r="F640" s="7" t="s">
        <v>37</v>
      </c>
      <c r="G640" s="7">
        <v>4</v>
      </c>
      <c r="H640" s="7">
        <v>1</v>
      </c>
      <c r="I640" s="7" t="s">
        <v>59</v>
      </c>
      <c r="J640" s="7">
        <v>1</v>
      </c>
      <c r="K640" s="7">
        <v>885</v>
      </c>
      <c r="L640" s="7">
        <v>3</v>
      </c>
      <c r="M640" s="7" t="s">
        <v>46</v>
      </c>
      <c r="N640" s="7">
        <v>87</v>
      </c>
      <c r="O640" s="7">
        <v>2</v>
      </c>
      <c r="P640" s="7">
        <v>2</v>
      </c>
      <c r="Q640" s="7" t="s">
        <v>40</v>
      </c>
      <c r="R640" s="7">
        <v>1</v>
      </c>
      <c r="S640" s="7" t="s">
        <v>48</v>
      </c>
      <c r="T640" s="7">
        <v>4256</v>
      </c>
      <c r="U640" s="7">
        <v>18154</v>
      </c>
      <c r="V640" s="7">
        <v>1</v>
      </c>
      <c r="W640" s="7" t="s">
        <v>66</v>
      </c>
      <c r="X640" s="7" t="s">
        <v>43</v>
      </c>
      <c r="Y640" s="7">
        <v>12</v>
      </c>
      <c r="Z640" s="7">
        <v>3</v>
      </c>
      <c r="AA640" s="7">
        <v>1</v>
      </c>
      <c r="AB640" s="7">
        <v>80</v>
      </c>
      <c r="AC640" s="7">
        <v>0</v>
      </c>
      <c r="AD640" s="7">
        <v>5</v>
      </c>
      <c r="AE640" s="7" t="str">
        <f t="shared" si="19"/>
        <v>Slight Experience</v>
      </c>
      <c r="AF640" s="7">
        <v>1</v>
      </c>
      <c r="AG640" s="7">
        <v>4</v>
      </c>
      <c r="AH640" s="7">
        <v>5</v>
      </c>
      <c r="AI640" s="7">
        <v>2</v>
      </c>
      <c r="AJ640" s="7">
        <v>0</v>
      </c>
      <c r="AK640" s="7">
        <v>3</v>
      </c>
    </row>
    <row r="641" spans="1:37">
      <c r="A641">
        <v>49</v>
      </c>
      <c r="B641" t="str">
        <f t="shared" si="18"/>
        <v>Over 40</v>
      </c>
      <c r="C641" t="s">
        <v>43</v>
      </c>
      <c r="D641" t="s">
        <v>63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887</v>
      </c>
      <c r="L641">
        <v>3</v>
      </c>
      <c r="M641" t="s">
        <v>39</v>
      </c>
      <c r="N641">
        <v>36</v>
      </c>
      <c r="O641">
        <v>3</v>
      </c>
      <c r="P641">
        <v>1</v>
      </c>
      <c r="Q641" t="s">
        <v>47</v>
      </c>
      <c r="R641">
        <v>1</v>
      </c>
      <c r="S641" t="s">
        <v>48</v>
      </c>
      <c r="T641">
        <v>3580</v>
      </c>
      <c r="U641">
        <v>10554</v>
      </c>
      <c r="V641">
        <v>2</v>
      </c>
      <c r="W641" t="s">
        <v>66</v>
      </c>
      <c r="X641" t="s">
        <v>43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 t="str">
        <f t="shared" si="19"/>
        <v>Experience</v>
      </c>
      <c r="AF641">
        <v>2</v>
      </c>
      <c r="AG641">
        <v>3</v>
      </c>
      <c r="AH641">
        <v>4</v>
      </c>
      <c r="AI641">
        <v>2</v>
      </c>
      <c r="AJ641">
        <v>0</v>
      </c>
      <c r="AK641">
        <v>2</v>
      </c>
    </row>
    <row r="642" spans="1:37">
      <c r="A642" s="7">
        <v>24</v>
      </c>
      <c r="B642" s="7" t="str">
        <f t="shared" si="18"/>
        <v>Under 30</v>
      </c>
      <c r="C642" s="7" t="s">
        <v>43</v>
      </c>
      <c r="D642" s="7" t="s">
        <v>65</v>
      </c>
      <c r="E642" s="7">
        <v>1269</v>
      </c>
      <c r="F642" s="7" t="s">
        <v>45</v>
      </c>
      <c r="G642" s="7">
        <v>4</v>
      </c>
      <c r="H642" s="7">
        <v>1</v>
      </c>
      <c r="I642" s="7" t="s">
        <v>38</v>
      </c>
      <c r="J642" s="7">
        <v>1</v>
      </c>
      <c r="K642" s="7">
        <v>888</v>
      </c>
      <c r="L642" s="7">
        <v>1</v>
      </c>
      <c r="M642" s="7" t="s">
        <v>46</v>
      </c>
      <c r="N642" s="7">
        <v>46</v>
      </c>
      <c r="O642" s="7">
        <v>2</v>
      </c>
      <c r="P642" s="7">
        <v>1</v>
      </c>
      <c r="Q642" s="7" t="s">
        <v>50</v>
      </c>
      <c r="R642" s="7">
        <v>4</v>
      </c>
      <c r="S642" s="7" t="s">
        <v>48</v>
      </c>
      <c r="T642" s="7">
        <v>3162</v>
      </c>
      <c r="U642" s="7">
        <v>10778</v>
      </c>
      <c r="V642" s="7">
        <v>0</v>
      </c>
      <c r="W642" s="7" t="s">
        <v>66</v>
      </c>
      <c r="X642" s="7" t="s">
        <v>43</v>
      </c>
      <c r="Y642" s="7">
        <v>17</v>
      </c>
      <c r="Z642" s="7">
        <v>3</v>
      </c>
      <c r="AA642" s="7">
        <v>4</v>
      </c>
      <c r="AB642" s="7">
        <v>80</v>
      </c>
      <c r="AC642" s="7">
        <v>0</v>
      </c>
      <c r="AD642" s="7">
        <v>6</v>
      </c>
      <c r="AE642" s="7" t="str">
        <f t="shared" si="19"/>
        <v>Experience</v>
      </c>
      <c r="AF642" s="7">
        <v>2</v>
      </c>
      <c r="AG642" s="7">
        <v>2</v>
      </c>
      <c r="AH642" s="7">
        <v>5</v>
      </c>
      <c r="AI642" s="7">
        <v>2</v>
      </c>
      <c r="AJ642" s="7">
        <v>3</v>
      </c>
      <c r="AK642" s="7">
        <v>4</v>
      </c>
    </row>
    <row r="643" spans="1:37">
      <c r="A643">
        <v>32</v>
      </c>
      <c r="B643" t="str">
        <f t="shared" ref="B643:B706" si="20">IF(A643&lt;30,"Under 30",IF(A643&lt;40,"BtW 30-40","Over 40"))</f>
        <v>BtW 30-40</v>
      </c>
      <c r="C643" t="s">
        <v>43</v>
      </c>
      <c r="D643" t="s">
        <v>64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889</v>
      </c>
      <c r="L643">
        <v>2</v>
      </c>
      <c r="M643" t="s">
        <v>46</v>
      </c>
      <c r="N643">
        <v>48</v>
      </c>
      <c r="O643">
        <v>3</v>
      </c>
      <c r="P643">
        <v>2</v>
      </c>
      <c r="Q643" t="s">
        <v>40</v>
      </c>
      <c r="R643">
        <v>2</v>
      </c>
      <c r="S643" t="s">
        <v>48</v>
      </c>
      <c r="T643">
        <v>6524</v>
      </c>
      <c r="U643">
        <v>8891</v>
      </c>
      <c r="V643">
        <v>1</v>
      </c>
      <c r="W643" t="s">
        <v>66</v>
      </c>
      <c r="X643" t="s">
        <v>43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 t="str">
        <f t="shared" ref="AE643:AE706" si="21">IF(AD643&lt;=5,"Slight Experience", IF(AD643&lt;=10,"Experience","Good Experience"))</f>
        <v>Experience</v>
      </c>
      <c r="AF643">
        <v>3</v>
      </c>
      <c r="AG643">
        <v>3</v>
      </c>
      <c r="AH643">
        <v>10</v>
      </c>
      <c r="AI643">
        <v>8</v>
      </c>
      <c r="AJ643">
        <v>5</v>
      </c>
      <c r="AK643">
        <v>3</v>
      </c>
    </row>
    <row r="644" spans="1:37">
      <c r="A644" s="7">
        <v>38</v>
      </c>
      <c r="B644" s="7" t="str">
        <f t="shared" si="20"/>
        <v>BtW 30-40</v>
      </c>
      <c r="C644" s="7" t="s">
        <v>43</v>
      </c>
      <c r="D644" s="7" t="s">
        <v>63</v>
      </c>
      <c r="E644" s="7">
        <v>395</v>
      </c>
      <c r="F644" s="7" t="s">
        <v>37</v>
      </c>
      <c r="G644" s="7">
        <v>9</v>
      </c>
      <c r="H644" s="7">
        <v>3</v>
      </c>
      <c r="I644" s="7" t="s">
        <v>59</v>
      </c>
      <c r="J644" s="7">
        <v>1</v>
      </c>
      <c r="K644" s="7">
        <v>893</v>
      </c>
      <c r="L644" s="7">
        <v>2</v>
      </c>
      <c r="M644" s="7" t="s">
        <v>46</v>
      </c>
      <c r="N644" s="7">
        <v>98</v>
      </c>
      <c r="O644" s="7">
        <v>2</v>
      </c>
      <c r="P644" s="7">
        <v>1</v>
      </c>
      <c r="Q644" s="7" t="s">
        <v>57</v>
      </c>
      <c r="R644" s="7">
        <v>2</v>
      </c>
      <c r="S644" s="7" t="s">
        <v>48</v>
      </c>
      <c r="T644" s="7">
        <v>2899</v>
      </c>
      <c r="U644" s="7">
        <v>12102</v>
      </c>
      <c r="V644" s="7">
        <v>0</v>
      </c>
      <c r="W644" s="7" t="s">
        <v>66</v>
      </c>
      <c r="X644" s="7" t="s">
        <v>43</v>
      </c>
      <c r="Y644" s="7">
        <v>19</v>
      </c>
      <c r="Z644" s="7">
        <v>3</v>
      </c>
      <c r="AA644" s="7">
        <v>4</v>
      </c>
      <c r="AB644" s="7">
        <v>80</v>
      </c>
      <c r="AC644" s="7">
        <v>1</v>
      </c>
      <c r="AD644" s="7">
        <v>3</v>
      </c>
      <c r="AE644" s="7" t="str">
        <f t="shared" si="21"/>
        <v>Slight Experience</v>
      </c>
      <c r="AF644" s="7">
        <v>3</v>
      </c>
      <c r="AG644" s="7">
        <v>3</v>
      </c>
      <c r="AH644" s="7">
        <v>2</v>
      </c>
      <c r="AI644" s="7">
        <v>2</v>
      </c>
      <c r="AJ644" s="7">
        <v>1</v>
      </c>
      <c r="AK644" s="7">
        <v>2</v>
      </c>
    </row>
    <row r="645" spans="1:37">
      <c r="A645">
        <v>42</v>
      </c>
      <c r="B645" t="str">
        <f t="shared" si="20"/>
        <v>Over 40</v>
      </c>
      <c r="C645" t="s">
        <v>43</v>
      </c>
      <c r="D645" t="s">
        <v>63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894</v>
      </c>
      <c r="L645">
        <v>3</v>
      </c>
      <c r="M645" t="s">
        <v>39</v>
      </c>
      <c r="N645">
        <v>95</v>
      </c>
      <c r="O645">
        <v>4</v>
      </c>
      <c r="P645">
        <v>2</v>
      </c>
      <c r="Q645" t="s">
        <v>50</v>
      </c>
      <c r="R645">
        <v>4</v>
      </c>
      <c r="S645" t="s">
        <v>48</v>
      </c>
      <c r="T645">
        <v>5231</v>
      </c>
      <c r="U645">
        <v>23726</v>
      </c>
      <c r="V645">
        <v>2</v>
      </c>
      <c r="W645" t="s">
        <v>66</v>
      </c>
      <c r="X645" t="s">
        <v>35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 t="str">
        <f t="shared" si="21"/>
        <v>Good Experience</v>
      </c>
      <c r="AF645">
        <v>1</v>
      </c>
      <c r="AG645">
        <v>2</v>
      </c>
      <c r="AH645">
        <v>5</v>
      </c>
      <c r="AI645">
        <v>3</v>
      </c>
      <c r="AJ645">
        <v>1</v>
      </c>
      <c r="AK645">
        <v>3</v>
      </c>
    </row>
    <row r="646" spans="1:37">
      <c r="A646" s="7">
        <v>31</v>
      </c>
      <c r="B646" s="7" t="str">
        <f t="shared" si="20"/>
        <v>BtW 30-40</v>
      </c>
      <c r="C646" s="7" t="s">
        <v>43</v>
      </c>
      <c r="D646" s="7" t="s">
        <v>63</v>
      </c>
      <c r="E646" s="7">
        <v>1222</v>
      </c>
      <c r="F646" s="7" t="s">
        <v>45</v>
      </c>
      <c r="G646" s="7">
        <v>11</v>
      </c>
      <c r="H646" s="7">
        <v>4</v>
      </c>
      <c r="I646" s="7" t="s">
        <v>38</v>
      </c>
      <c r="J646" s="7">
        <v>1</v>
      </c>
      <c r="K646" s="7">
        <v>895</v>
      </c>
      <c r="L646" s="7">
        <v>4</v>
      </c>
      <c r="M646" s="7" t="s">
        <v>46</v>
      </c>
      <c r="N646" s="7">
        <v>48</v>
      </c>
      <c r="O646" s="7">
        <v>3</v>
      </c>
      <c r="P646" s="7">
        <v>1</v>
      </c>
      <c r="Q646" s="7" t="s">
        <v>47</v>
      </c>
      <c r="R646" s="7">
        <v>4</v>
      </c>
      <c r="S646" s="7" t="s">
        <v>48</v>
      </c>
      <c r="T646" s="7">
        <v>2356</v>
      </c>
      <c r="U646" s="7">
        <v>14871</v>
      </c>
      <c r="V646" s="7">
        <v>3</v>
      </c>
      <c r="W646" s="7" t="s">
        <v>66</v>
      </c>
      <c r="X646" s="7" t="s">
        <v>35</v>
      </c>
      <c r="Y646" s="7">
        <v>19</v>
      </c>
      <c r="Z646" s="7">
        <v>3</v>
      </c>
      <c r="AA646" s="7">
        <v>2</v>
      </c>
      <c r="AB646" s="7">
        <v>80</v>
      </c>
      <c r="AC646" s="7">
        <v>1</v>
      </c>
      <c r="AD646" s="7">
        <v>8</v>
      </c>
      <c r="AE646" s="7" t="str">
        <f t="shared" si="21"/>
        <v>Experience</v>
      </c>
      <c r="AF646" s="7">
        <v>2</v>
      </c>
      <c r="AG646" s="7">
        <v>3</v>
      </c>
      <c r="AH646" s="7">
        <v>6</v>
      </c>
      <c r="AI646" s="7">
        <v>4</v>
      </c>
      <c r="AJ646" s="7">
        <v>0</v>
      </c>
      <c r="AK646" s="7">
        <v>2</v>
      </c>
    </row>
    <row r="647" spans="1:37">
      <c r="A647">
        <v>29</v>
      </c>
      <c r="B647" t="str">
        <f t="shared" si="20"/>
        <v>Under 30</v>
      </c>
      <c r="C647" t="s">
        <v>35</v>
      </c>
      <c r="D647" t="s">
        <v>63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896</v>
      </c>
      <c r="L647">
        <v>2</v>
      </c>
      <c r="M647" t="s">
        <v>39</v>
      </c>
      <c r="N647">
        <v>48</v>
      </c>
      <c r="O647">
        <v>2</v>
      </c>
      <c r="P647">
        <v>1</v>
      </c>
      <c r="Q647" t="s">
        <v>57</v>
      </c>
      <c r="R647">
        <v>3</v>
      </c>
      <c r="S647" t="s">
        <v>52</v>
      </c>
      <c r="T647">
        <v>2800</v>
      </c>
      <c r="U647">
        <v>23522</v>
      </c>
      <c r="V647">
        <v>6</v>
      </c>
      <c r="W647" t="s">
        <v>66</v>
      </c>
      <c r="X647" t="s">
        <v>35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 t="str">
        <f t="shared" si="21"/>
        <v>Slight Experience</v>
      </c>
      <c r="AF647">
        <v>3</v>
      </c>
      <c r="AG647">
        <v>3</v>
      </c>
      <c r="AH647">
        <v>3</v>
      </c>
      <c r="AI647">
        <v>2</v>
      </c>
      <c r="AJ647">
        <v>0</v>
      </c>
      <c r="AK647">
        <v>2</v>
      </c>
    </row>
    <row r="648" spans="1:37">
      <c r="A648" s="7">
        <v>53</v>
      </c>
      <c r="B648" s="7" t="str">
        <f t="shared" si="20"/>
        <v>Over 40</v>
      </c>
      <c r="C648" s="7" t="s">
        <v>43</v>
      </c>
      <c r="D648" s="7" t="s">
        <v>63</v>
      </c>
      <c r="E648" s="7">
        <v>868</v>
      </c>
      <c r="F648" s="7" t="s">
        <v>37</v>
      </c>
      <c r="G648" s="7">
        <v>8</v>
      </c>
      <c r="H648" s="7">
        <v>3</v>
      </c>
      <c r="I648" s="7" t="s">
        <v>59</v>
      </c>
      <c r="J648" s="7">
        <v>1</v>
      </c>
      <c r="K648" s="7">
        <v>897</v>
      </c>
      <c r="L648" s="7">
        <v>1</v>
      </c>
      <c r="M648" s="7" t="s">
        <v>46</v>
      </c>
      <c r="N648" s="7">
        <v>73</v>
      </c>
      <c r="O648" s="7">
        <v>3</v>
      </c>
      <c r="P648" s="7">
        <v>4</v>
      </c>
      <c r="Q648" s="7" t="s">
        <v>40</v>
      </c>
      <c r="R648" s="7">
        <v>4</v>
      </c>
      <c r="S648" s="7" t="s">
        <v>48</v>
      </c>
      <c r="T648" s="7">
        <v>11836</v>
      </c>
      <c r="U648" s="7">
        <v>22789</v>
      </c>
      <c r="V648" s="7">
        <v>5</v>
      </c>
      <c r="W648" s="7" t="s">
        <v>66</v>
      </c>
      <c r="X648" s="7" t="s">
        <v>43</v>
      </c>
      <c r="Y648" s="7">
        <v>14</v>
      </c>
      <c r="Z648" s="7">
        <v>3</v>
      </c>
      <c r="AA648" s="7">
        <v>3</v>
      </c>
      <c r="AB648" s="7">
        <v>80</v>
      </c>
      <c r="AC648" s="7">
        <v>1</v>
      </c>
      <c r="AD648" s="7">
        <v>28</v>
      </c>
      <c r="AE648" s="7" t="str">
        <f t="shared" si="21"/>
        <v>Good Experience</v>
      </c>
      <c r="AF648" s="7">
        <v>3</v>
      </c>
      <c r="AG648" s="7">
        <v>3</v>
      </c>
      <c r="AH648" s="7">
        <v>2</v>
      </c>
      <c r="AI648" s="7">
        <v>0</v>
      </c>
      <c r="AJ648" s="7">
        <v>2</v>
      </c>
      <c r="AK648" s="7">
        <v>2</v>
      </c>
    </row>
    <row r="649" spans="1:37">
      <c r="A649">
        <v>35</v>
      </c>
      <c r="B649" t="str">
        <f t="shared" si="20"/>
        <v>BtW 30-40</v>
      </c>
      <c r="C649" t="s">
        <v>43</v>
      </c>
      <c r="D649" t="s">
        <v>63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899</v>
      </c>
      <c r="L649">
        <v>4</v>
      </c>
      <c r="M649" t="s">
        <v>46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48</v>
      </c>
      <c r="T649">
        <v>10903</v>
      </c>
      <c r="U649">
        <v>9129</v>
      </c>
      <c r="V649">
        <v>3</v>
      </c>
      <c r="W649" t="s">
        <v>66</v>
      </c>
      <c r="X649" t="s">
        <v>43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 t="str">
        <f t="shared" si="21"/>
        <v>Good Experience</v>
      </c>
      <c r="AF649">
        <v>2</v>
      </c>
      <c r="AG649">
        <v>3</v>
      </c>
      <c r="AH649">
        <v>13</v>
      </c>
      <c r="AI649">
        <v>10</v>
      </c>
      <c r="AJ649">
        <v>4</v>
      </c>
      <c r="AK649">
        <v>8</v>
      </c>
    </row>
    <row r="650" spans="1:37">
      <c r="A650" s="7">
        <v>37</v>
      </c>
      <c r="B650" s="7" t="str">
        <f t="shared" si="20"/>
        <v>BtW 30-40</v>
      </c>
      <c r="C650" s="7" t="s">
        <v>43</v>
      </c>
      <c r="D650" s="7" t="s">
        <v>64</v>
      </c>
      <c r="E650" s="7">
        <v>1231</v>
      </c>
      <c r="F650" s="7" t="s">
        <v>37</v>
      </c>
      <c r="G650" s="7">
        <v>21</v>
      </c>
      <c r="H650" s="7">
        <v>2</v>
      </c>
      <c r="I650" s="7" t="s">
        <v>51</v>
      </c>
      <c r="J650" s="7">
        <v>1</v>
      </c>
      <c r="K650" s="7">
        <v>900</v>
      </c>
      <c r="L650" s="7">
        <v>3</v>
      </c>
      <c r="M650" s="7" t="s">
        <v>39</v>
      </c>
      <c r="N650" s="7">
        <v>54</v>
      </c>
      <c r="O650" s="7">
        <v>3</v>
      </c>
      <c r="P650" s="7">
        <v>1</v>
      </c>
      <c r="Q650" s="7" t="s">
        <v>57</v>
      </c>
      <c r="R650" s="7">
        <v>4</v>
      </c>
      <c r="S650" s="7" t="s">
        <v>48</v>
      </c>
      <c r="T650" s="7">
        <v>2973</v>
      </c>
      <c r="U650" s="7">
        <v>21222</v>
      </c>
      <c r="V650" s="7">
        <v>5</v>
      </c>
      <c r="W650" s="7" t="s">
        <v>66</v>
      </c>
      <c r="X650" s="7" t="s">
        <v>43</v>
      </c>
      <c r="Y650" s="7">
        <v>15</v>
      </c>
      <c r="Z650" s="7">
        <v>3</v>
      </c>
      <c r="AA650" s="7">
        <v>2</v>
      </c>
      <c r="AB650" s="7">
        <v>80</v>
      </c>
      <c r="AC650" s="7">
        <v>1</v>
      </c>
      <c r="AD650" s="7">
        <v>10</v>
      </c>
      <c r="AE650" s="7" t="str">
        <f t="shared" si="21"/>
        <v>Experience</v>
      </c>
      <c r="AF650" s="7">
        <v>3</v>
      </c>
      <c r="AG650" s="7">
        <v>3</v>
      </c>
      <c r="AH650" s="7">
        <v>5</v>
      </c>
      <c r="AI650" s="7">
        <v>4</v>
      </c>
      <c r="AJ650" s="7">
        <v>0</v>
      </c>
      <c r="AK650" s="7">
        <v>0</v>
      </c>
    </row>
    <row r="651" spans="1:37">
      <c r="A651">
        <v>53</v>
      </c>
      <c r="B651" t="str">
        <f t="shared" si="20"/>
        <v>Over 40</v>
      </c>
      <c r="C651" t="s">
        <v>43</v>
      </c>
      <c r="D651" t="s">
        <v>63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901</v>
      </c>
      <c r="L651">
        <v>4</v>
      </c>
      <c r="M651" t="s">
        <v>39</v>
      </c>
      <c r="N651">
        <v>72</v>
      </c>
      <c r="O651">
        <v>3</v>
      </c>
      <c r="P651">
        <v>4</v>
      </c>
      <c r="Q651" t="s">
        <v>58</v>
      </c>
      <c r="R651">
        <v>4</v>
      </c>
      <c r="S651" t="s">
        <v>41</v>
      </c>
      <c r="T651">
        <v>14275</v>
      </c>
      <c r="U651">
        <v>20206</v>
      </c>
      <c r="V651">
        <v>6</v>
      </c>
      <c r="W651" t="s">
        <v>66</v>
      </c>
      <c r="X651" t="s">
        <v>43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 t="str">
        <f t="shared" si="21"/>
        <v>Good Experience</v>
      </c>
      <c r="AF651">
        <v>0</v>
      </c>
      <c r="AG651">
        <v>3</v>
      </c>
      <c r="AH651">
        <v>12</v>
      </c>
      <c r="AI651">
        <v>9</v>
      </c>
      <c r="AJ651">
        <v>3</v>
      </c>
      <c r="AK651">
        <v>8</v>
      </c>
    </row>
    <row r="652" spans="1:37">
      <c r="A652" s="7">
        <v>43</v>
      </c>
      <c r="B652" s="7" t="str">
        <f t="shared" si="20"/>
        <v>Over 40</v>
      </c>
      <c r="C652" s="7" t="s">
        <v>43</v>
      </c>
      <c r="D652" s="7" t="s">
        <v>64</v>
      </c>
      <c r="E652" s="7">
        <v>422</v>
      </c>
      <c r="F652" s="7" t="s">
        <v>45</v>
      </c>
      <c r="G652" s="7">
        <v>1</v>
      </c>
      <c r="H652" s="7">
        <v>3</v>
      </c>
      <c r="I652" s="7" t="s">
        <v>38</v>
      </c>
      <c r="J652" s="7">
        <v>1</v>
      </c>
      <c r="K652" s="7">
        <v>902</v>
      </c>
      <c r="L652" s="7">
        <v>4</v>
      </c>
      <c r="M652" s="7" t="s">
        <v>39</v>
      </c>
      <c r="N652" s="7">
        <v>33</v>
      </c>
      <c r="O652" s="7">
        <v>3</v>
      </c>
      <c r="P652" s="7">
        <v>2</v>
      </c>
      <c r="Q652" s="7" t="s">
        <v>54</v>
      </c>
      <c r="R652" s="7">
        <v>4</v>
      </c>
      <c r="S652" s="7" t="s">
        <v>48</v>
      </c>
      <c r="T652" s="7">
        <v>5562</v>
      </c>
      <c r="U652" s="7">
        <v>21782</v>
      </c>
      <c r="V652" s="7">
        <v>4</v>
      </c>
      <c r="W652" s="7" t="s">
        <v>66</v>
      </c>
      <c r="X652" s="7" t="s">
        <v>43</v>
      </c>
      <c r="Y652" s="7">
        <v>13</v>
      </c>
      <c r="Z652" s="7">
        <v>3</v>
      </c>
      <c r="AA652" s="7">
        <v>2</v>
      </c>
      <c r="AB652" s="7">
        <v>80</v>
      </c>
      <c r="AC652" s="7">
        <v>1</v>
      </c>
      <c r="AD652" s="7">
        <v>12</v>
      </c>
      <c r="AE652" s="7" t="str">
        <f t="shared" si="21"/>
        <v>Good Experience</v>
      </c>
      <c r="AF652" s="7">
        <v>2</v>
      </c>
      <c r="AG652" s="7">
        <v>2</v>
      </c>
      <c r="AH652" s="7">
        <v>5</v>
      </c>
      <c r="AI652" s="7">
        <v>2</v>
      </c>
      <c r="AJ652" s="7">
        <v>2</v>
      </c>
      <c r="AK652" s="7">
        <v>2</v>
      </c>
    </row>
    <row r="653" spans="1:37">
      <c r="A653">
        <v>47</v>
      </c>
      <c r="B653" t="str">
        <f t="shared" si="20"/>
        <v>Over 40</v>
      </c>
      <c r="C653" t="s">
        <v>43</v>
      </c>
      <c r="D653" t="s">
        <v>63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903</v>
      </c>
      <c r="L653">
        <v>3</v>
      </c>
      <c r="M653" t="s">
        <v>39</v>
      </c>
      <c r="N653">
        <v>35</v>
      </c>
      <c r="O653">
        <v>3</v>
      </c>
      <c r="P653">
        <v>2</v>
      </c>
      <c r="Q653" t="s">
        <v>40</v>
      </c>
      <c r="R653">
        <v>4</v>
      </c>
      <c r="S653" t="s">
        <v>48</v>
      </c>
      <c r="T653">
        <v>4537</v>
      </c>
      <c r="U653">
        <v>17783</v>
      </c>
      <c r="V653">
        <v>0</v>
      </c>
      <c r="W653" t="s">
        <v>66</v>
      </c>
      <c r="X653" t="s">
        <v>35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 t="str">
        <f t="shared" si="21"/>
        <v>Experience</v>
      </c>
      <c r="AF653">
        <v>2</v>
      </c>
      <c r="AG653">
        <v>3</v>
      </c>
      <c r="AH653">
        <v>7</v>
      </c>
      <c r="AI653">
        <v>6</v>
      </c>
      <c r="AJ653">
        <v>7</v>
      </c>
      <c r="AK653">
        <v>7</v>
      </c>
    </row>
    <row r="654" spans="1:37">
      <c r="A654" s="7">
        <v>37</v>
      </c>
      <c r="B654" s="7" t="str">
        <f t="shared" si="20"/>
        <v>BtW 30-40</v>
      </c>
      <c r="C654" s="7" t="s">
        <v>43</v>
      </c>
      <c r="D654" s="7" t="s">
        <v>65</v>
      </c>
      <c r="E654" s="7">
        <v>1252</v>
      </c>
      <c r="F654" s="7" t="s">
        <v>37</v>
      </c>
      <c r="G654" s="7">
        <v>19</v>
      </c>
      <c r="H654" s="7">
        <v>2</v>
      </c>
      <c r="I654" s="7" t="s">
        <v>51</v>
      </c>
      <c r="J654" s="7">
        <v>1</v>
      </c>
      <c r="K654" s="7">
        <v>904</v>
      </c>
      <c r="L654" s="7">
        <v>1</v>
      </c>
      <c r="M654" s="7" t="s">
        <v>46</v>
      </c>
      <c r="N654" s="7">
        <v>32</v>
      </c>
      <c r="O654" s="7">
        <v>3</v>
      </c>
      <c r="P654" s="7">
        <v>3</v>
      </c>
      <c r="Q654" s="7" t="s">
        <v>40</v>
      </c>
      <c r="R654" s="7">
        <v>2</v>
      </c>
      <c r="S654" s="7" t="s">
        <v>41</v>
      </c>
      <c r="T654" s="7">
        <v>7642</v>
      </c>
      <c r="U654" s="7">
        <v>4814</v>
      </c>
      <c r="V654" s="7">
        <v>1</v>
      </c>
      <c r="W654" s="7" t="s">
        <v>66</v>
      </c>
      <c r="X654" s="7" t="s">
        <v>35</v>
      </c>
      <c r="Y654" s="7">
        <v>13</v>
      </c>
      <c r="Z654" s="7">
        <v>3</v>
      </c>
      <c r="AA654" s="7">
        <v>4</v>
      </c>
      <c r="AB654" s="7">
        <v>80</v>
      </c>
      <c r="AC654" s="7">
        <v>0</v>
      </c>
      <c r="AD654" s="7">
        <v>10</v>
      </c>
      <c r="AE654" s="7" t="str">
        <f t="shared" si="21"/>
        <v>Experience</v>
      </c>
      <c r="AF654" s="7">
        <v>2</v>
      </c>
      <c r="AG654" s="7">
        <v>3</v>
      </c>
      <c r="AH654" s="7">
        <v>10</v>
      </c>
      <c r="AI654" s="7">
        <v>0</v>
      </c>
      <c r="AJ654" s="7">
        <v>0</v>
      </c>
      <c r="AK654" s="7">
        <v>9</v>
      </c>
    </row>
    <row r="655" spans="1:37">
      <c r="A655">
        <v>50</v>
      </c>
      <c r="B655" t="str">
        <f t="shared" si="20"/>
        <v>Over 40</v>
      </c>
      <c r="C655" t="s">
        <v>43</v>
      </c>
      <c r="D655" t="s">
        <v>65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905</v>
      </c>
      <c r="L655">
        <v>1</v>
      </c>
      <c r="M655" t="s">
        <v>46</v>
      </c>
      <c r="N655">
        <v>98</v>
      </c>
      <c r="O655">
        <v>3</v>
      </c>
      <c r="P655">
        <v>4</v>
      </c>
      <c r="Q655" t="s">
        <v>56</v>
      </c>
      <c r="R655">
        <v>1</v>
      </c>
      <c r="S655" t="s">
        <v>52</v>
      </c>
      <c r="T655">
        <v>17924</v>
      </c>
      <c r="U655">
        <v>4544</v>
      </c>
      <c r="V655">
        <v>1</v>
      </c>
      <c r="W655" t="s">
        <v>66</v>
      </c>
      <c r="X655" t="s">
        <v>43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 t="str">
        <f t="shared" si="21"/>
        <v>Good Experience</v>
      </c>
      <c r="AF655">
        <v>3</v>
      </c>
      <c r="AG655">
        <v>3</v>
      </c>
      <c r="AH655">
        <v>31</v>
      </c>
      <c r="AI655">
        <v>6</v>
      </c>
      <c r="AJ655">
        <v>14</v>
      </c>
      <c r="AK655">
        <v>7</v>
      </c>
    </row>
    <row r="656" spans="1:37">
      <c r="A656" s="7">
        <v>39</v>
      </c>
      <c r="B656" s="7" t="str">
        <f t="shared" si="20"/>
        <v>BtW 30-40</v>
      </c>
      <c r="C656" s="7" t="s">
        <v>43</v>
      </c>
      <c r="D656" s="7" t="s">
        <v>63</v>
      </c>
      <c r="E656" s="7">
        <v>1383</v>
      </c>
      <c r="F656" s="7" t="s">
        <v>61</v>
      </c>
      <c r="G656" s="7">
        <v>2</v>
      </c>
      <c r="H656" s="7">
        <v>3</v>
      </c>
      <c r="I656" s="7" t="s">
        <v>38</v>
      </c>
      <c r="J656" s="7">
        <v>1</v>
      </c>
      <c r="K656" s="7">
        <v>909</v>
      </c>
      <c r="L656" s="7">
        <v>4</v>
      </c>
      <c r="M656" s="7" t="s">
        <v>39</v>
      </c>
      <c r="N656" s="7">
        <v>42</v>
      </c>
      <c r="O656" s="7">
        <v>2</v>
      </c>
      <c r="P656" s="7">
        <v>2</v>
      </c>
      <c r="Q656" s="7" t="s">
        <v>61</v>
      </c>
      <c r="R656" s="7">
        <v>4</v>
      </c>
      <c r="S656" s="7" t="s">
        <v>48</v>
      </c>
      <c r="T656" s="7">
        <v>5204</v>
      </c>
      <c r="U656" s="7">
        <v>7790</v>
      </c>
      <c r="V656" s="7">
        <v>8</v>
      </c>
      <c r="W656" s="7" t="s">
        <v>66</v>
      </c>
      <c r="X656" s="7" t="s">
        <v>43</v>
      </c>
      <c r="Y656" s="7">
        <v>11</v>
      </c>
      <c r="Z656" s="7">
        <v>3</v>
      </c>
      <c r="AA656" s="7">
        <v>3</v>
      </c>
      <c r="AB656" s="7">
        <v>80</v>
      </c>
      <c r="AC656" s="7">
        <v>2</v>
      </c>
      <c r="AD656" s="7">
        <v>13</v>
      </c>
      <c r="AE656" s="7" t="str">
        <f t="shared" si="21"/>
        <v>Good Experience</v>
      </c>
      <c r="AF656" s="7">
        <v>2</v>
      </c>
      <c r="AG656" s="7">
        <v>3</v>
      </c>
      <c r="AH656" s="7">
        <v>5</v>
      </c>
      <c r="AI656" s="7">
        <v>4</v>
      </c>
      <c r="AJ656" s="7">
        <v>0</v>
      </c>
      <c r="AK656" s="7">
        <v>4</v>
      </c>
    </row>
    <row r="657" spans="1:37">
      <c r="A657">
        <v>33</v>
      </c>
      <c r="B657" t="str">
        <f t="shared" si="20"/>
        <v>BtW 30-40</v>
      </c>
      <c r="C657" t="s">
        <v>43</v>
      </c>
      <c r="D657" t="s">
        <v>63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910</v>
      </c>
      <c r="L657">
        <v>4</v>
      </c>
      <c r="M657" t="s">
        <v>46</v>
      </c>
      <c r="N657">
        <v>57</v>
      </c>
      <c r="O657">
        <v>3</v>
      </c>
      <c r="P657">
        <v>1</v>
      </c>
      <c r="Q657" t="s">
        <v>61</v>
      </c>
      <c r="R657">
        <v>2</v>
      </c>
      <c r="S657" t="s">
        <v>52</v>
      </c>
      <c r="T657">
        <v>2277</v>
      </c>
      <c r="U657">
        <v>22650</v>
      </c>
      <c r="V657">
        <v>3</v>
      </c>
      <c r="W657" t="s">
        <v>66</v>
      </c>
      <c r="X657" t="s">
        <v>35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 t="str">
        <f t="shared" si="21"/>
        <v>Experience</v>
      </c>
      <c r="AF657">
        <v>4</v>
      </c>
      <c r="AG657">
        <v>4</v>
      </c>
      <c r="AH657">
        <v>4</v>
      </c>
      <c r="AI657">
        <v>3</v>
      </c>
      <c r="AJ657">
        <v>0</v>
      </c>
      <c r="AK657">
        <v>3</v>
      </c>
    </row>
    <row r="658" spans="1:37">
      <c r="A658" s="7">
        <v>32</v>
      </c>
      <c r="B658" s="7" t="str">
        <f t="shared" si="20"/>
        <v>BtW 30-40</v>
      </c>
      <c r="C658" s="7" t="s">
        <v>35</v>
      </c>
      <c r="D658" s="7" t="s">
        <v>63</v>
      </c>
      <c r="E658" s="7">
        <v>374</v>
      </c>
      <c r="F658" s="7" t="s">
        <v>45</v>
      </c>
      <c r="G658" s="7">
        <v>25</v>
      </c>
      <c r="H658" s="7">
        <v>4</v>
      </c>
      <c r="I658" s="7" t="s">
        <v>38</v>
      </c>
      <c r="J658" s="7">
        <v>1</v>
      </c>
      <c r="K658" s="7">
        <v>911</v>
      </c>
      <c r="L658" s="7">
        <v>1</v>
      </c>
      <c r="M658" s="7" t="s">
        <v>46</v>
      </c>
      <c r="N658" s="7">
        <v>87</v>
      </c>
      <c r="O658" s="7">
        <v>3</v>
      </c>
      <c r="P658" s="7">
        <v>1</v>
      </c>
      <c r="Q658" s="7" t="s">
        <v>50</v>
      </c>
      <c r="R658" s="7">
        <v>4</v>
      </c>
      <c r="S658" s="7" t="s">
        <v>41</v>
      </c>
      <c r="T658" s="7">
        <v>2795</v>
      </c>
      <c r="U658" s="7">
        <v>18016</v>
      </c>
      <c r="V658" s="7">
        <v>1</v>
      </c>
      <c r="W658" s="7" t="s">
        <v>66</v>
      </c>
      <c r="X658" s="7" t="s">
        <v>35</v>
      </c>
      <c r="Y658" s="7">
        <v>24</v>
      </c>
      <c r="Z658" s="7">
        <v>4</v>
      </c>
      <c r="AA658" s="7">
        <v>3</v>
      </c>
      <c r="AB658" s="7">
        <v>80</v>
      </c>
      <c r="AC658" s="7">
        <v>0</v>
      </c>
      <c r="AD658" s="7">
        <v>1</v>
      </c>
      <c r="AE658" s="7" t="str">
        <f t="shared" si="21"/>
        <v>Slight Experience</v>
      </c>
      <c r="AF658" s="7">
        <v>2</v>
      </c>
      <c r="AG658" s="7">
        <v>1</v>
      </c>
      <c r="AH658" s="7">
        <v>1</v>
      </c>
      <c r="AI658" s="7">
        <v>0</v>
      </c>
      <c r="AJ658" s="7">
        <v>0</v>
      </c>
      <c r="AK658" s="7">
        <v>1</v>
      </c>
    </row>
    <row r="659" spans="1:37">
      <c r="A659">
        <v>29</v>
      </c>
      <c r="B659" t="str">
        <f t="shared" si="20"/>
        <v>Under 30</v>
      </c>
      <c r="C659" t="s">
        <v>43</v>
      </c>
      <c r="D659" t="s">
        <v>63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912</v>
      </c>
      <c r="L659">
        <v>1</v>
      </c>
      <c r="M659" t="s">
        <v>39</v>
      </c>
      <c r="N659">
        <v>62</v>
      </c>
      <c r="O659">
        <v>2</v>
      </c>
      <c r="P659">
        <v>1</v>
      </c>
      <c r="Q659" t="s">
        <v>50</v>
      </c>
      <c r="R659">
        <v>4</v>
      </c>
      <c r="S659" t="s">
        <v>52</v>
      </c>
      <c r="T659">
        <v>2532</v>
      </c>
      <c r="U659">
        <v>6054</v>
      </c>
      <c r="V659">
        <v>6</v>
      </c>
      <c r="W659" t="s">
        <v>66</v>
      </c>
      <c r="X659" t="s">
        <v>43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 t="str">
        <f t="shared" si="21"/>
        <v>Experience</v>
      </c>
      <c r="AF659">
        <v>5</v>
      </c>
      <c r="AG659">
        <v>3</v>
      </c>
      <c r="AH659">
        <v>4</v>
      </c>
      <c r="AI659">
        <v>3</v>
      </c>
      <c r="AJ659">
        <v>0</v>
      </c>
      <c r="AK659">
        <v>3</v>
      </c>
    </row>
    <row r="660" spans="1:37">
      <c r="A660" s="7">
        <v>44</v>
      </c>
      <c r="B660" s="7" t="str">
        <f t="shared" si="20"/>
        <v>Over 40</v>
      </c>
      <c r="C660" s="7" t="s">
        <v>43</v>
      </c>
      <c r="D660" s="7" t="s">
        <v>63</v>
      </c>
      <c r="E660" s="7">
        <v>661</v>
      </c>
      <c r="F660" s="7" t="s">
        <v>45</v>
      </c>
      <c r="G660" s="7">
        <v>9</v>
      </c>
      <c r="H660" s="7">
        <v>2</v>
      </c>
      <c r="I660" s="7" t="s">
        <v>38</v>
      </c>
      <c r="J660" s="7">
        <v>1</v>
      </c>
      <c r="K660" s="7">
        <v>913</v>
      </c>
      <c r="L660" s="7">
        <v>2</v>
      </c>
      <c r="M660" s="7" t="s">
        <v>46</v>
      </c>
      <c r="N660" s="7">
        <v>61</v>
      </c>
      <c r="O660" s="7">
        <v>3</v>
      </c>
      <c r="P660" s="7">
        <v>1</v>
      </c>
      <c r="Q660" s="7" t="s">
        <v>47</v>
      </c>
      <c r="R660" s="7">
        <v>1</v>
      </c>
      <c r="S660" s="7" t="s">
        <v>48</v>
      </c>
      <c r="T660" s="7">
        <v>2559</v>
      </c>
      <c r="U660" s="7">
        <v>7508</v>
      </c>
      <c r="V660" s="7">
        <v>1</v>
      </c>
      <c r="W660" s="7" t="s">
        <v>66</v>
      </c>
      <c r="X660" s="7" t="s">
        <v>35</v>
      </c>
      <c r="Y660" s="7">
        <v>13</v>
      </c>
      <c r="Z660" s="7">
        <v>3</v>
      </c>
      <c r="AA660" s="7">
        <v>4</v>
      </c>
      <c r="AB660" s="7">
        <v>80</v>
      </c>
      <c r="AC660" s="7">
        <v>0</v>
      </c>
      <c r="AD660" s="7">
        <v>8</v>
      </c>
      <c r="AE660" s="7" t="str">
        <f t="shared" si="21"/>
        <v>Experience</v>
      </c>
      <c r="AF660" s="7">
        <v>0</v>
      </c>
      <c r="AG660" s="7">
        <v>3</v>
      </c>
      <c r="AH660" s="7">
        <v>8</v>
      </c>
      <c r="AI660" s="7">
        <v>7</v>
      </c>
      <c r="AJ660" s="7">
        <v>7</v>
      </c>
      <c r="AK660" s="7">
        <v>1</v>
      </c>
    </row>
    <row r="661" spans="1:37">
      <c r="A661">
        <v>28</v>
      </c>
      <c r="B661" t="str">
        <f t="shared" si="20"/>
        <v>Under 30</v>
      </c>
      <c r="C661" t="s">
        <v>43</v>
      </c>
      <c r="D661" t="s">
        <v>63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916</v>
      </c>
      <c r="L661">
        <v>1</v>
      </c>
      <c r="M661" t="s">
        <v>46</v>
      </c>
      <c r="N661">
        <v>98</v>
      </c>
      <c r="O661">
        <v>3</v>
      </c>
      <c r="P661">
        <v>2</v>
      </c>
      <c r="Q661" t="s">
        <v>40</v>
      </c>
      <c r="R661">
        <v>4</v>
      </c>
      <c r="S661" t="s">
        <v>41</v>
      </c>
      <c r="T661">
        <v>4908</v>
      </c>
      <c r="U661">
        <v>24252</v>
      </c>
      <c r="V661">
        <v>1</v>
      </c>
      <c r="W661" t="s">
        <v>66</v>
      </c>
      <c r="X661" t="s">
        <v>43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 t="str">
        <f t="shared" si="21"/>
        <v>Slight Experience</v>
      </c>
      <c r="AF661">
        <v>3</v>
      </c>
      <c r="AG661">
        <v>3</v>
      </c>
      <c r="AH661">
        <v>4</v>
      </c>
      <c r="AI661">
        <v>2</v>
      </c>
      <c r="AJ661">
        <v>0</v>
      </c>
      <c r="AK661">
        <v>2</v>
      </c>
    </row>
    <row r="662" spans="1:37">
      <c r="A662" s="7">
        <v>58</v>
      </c>
      <c r="B662" s="7" t="str">
        <f t="shared" si="20"/>
        <v>Over 40</v>
      </c>
      <c r="C662" s="7" t="s">
        <v>35</v>
      </c>
      <c r="D662" s="7" t="s">
        <v>64</v>
      </c>
      <c r="E662" s="7">
        <v>781</v>
      </c>
      <c r="F662" s="7" t="s">
        <v>45</v>
      </c>
      <c r="G662" s="7">
        <v>2</v>
      </c>
      <c r="H662" s="7">
        <v>1</v>
      </c>
      <c r="I662" s="7" t="s">
        <v>38</v>
      </c>
      <c r="J662" s="7">
        <v>1</v>
      </c>
      <c r="K662" s="7">
        <v>918</v>
      </c>
      <c r="L662" s="7">
        <v>4</v>
      </c>
      <c r="M662" s="7" t="s">
        <v>46</v>
      </c>
      <c r="N662" s="7">
        <v>57</v>
      </c>
      <c r="O662" s="7">
        <v>2</v>
      </c>
      <c r="P662" s="7">
        <v>1</v>
      </c>
      <c r="Q662" s="7" t="s">
        <v>50</v>
      </c>
      <c r="R662" s="7">
        <v>4</v>
      </c>
      <c r="S662" s="7" t="s">
        <v>52</v>
      </c>
      <c r="T662" s="7">
        <v>2380</v>
      </c>
      <c r="U662" s="7">
        <v>13384</v>
      </c>
      <c r="V662" s="7">
        <v>9</v>
      </c>
      <c r="W662" s="7" t="s">
        <v>66</v>
      </c>
      <c r="X662" s="7" t="s">
        <v>35</v>
      </c>
      <c r="Y662" s="7">
        <v>14</v>
      </c>
      <c r="Z662" s="7">
        <v>3</v>
      </c>
      <c r="AA662" s="7">
        <v>4</v>
      </c>
      <c r="AB662" s="7">
        <v>80</v>
      </c>
      <c r="AC662" s="7">
        <v>1</v>
      </c>
      <c r="AD662" s="7">
        <v>3</v>
      </c>
      <c r="AE662" s="7" t="str">
        <f t="shared" si="21"/>
        <v>Slight Experience</v>
      </c>
      <c r="AF662" s="7">
        <v>3</v>
      </c>
      <c r="AG662" s="7">
        <v>2</v>
      </c>
      <c r="AH662" s="7">
        <v>1</v>
      </c>
      <c r="AI662" s="7">
        <v>0</v>
      </c>
      <c r="AJ662" s="7">
        <v>0</v>
      </c>
      <c r="AK662" s="7">
        <v>0</v>
      </c>
    </row>
    <row r="663" spans="1:37">
      <c r="A663">
        <v>43</v>
      </c>
      <c r="B663" t="str">
        <f t="shared" si="20"/>
        <v>Over 40</v>
      </c>
      <c r="C663" t="s">
        <v>43</v>
      </c>
      <c r="D663" t="s">
        <v>63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920</v>
      </c>
      <c r="L663">
        <v>1</v>
      </c>
      <c r="M663" t="s">
        <v>39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52</v>
      </c>
      <c r="T663">
        <v>4765</v>
      </c>
      <c r="U663">
        <v>23814</v>
      </c>
      <c r="V663">
        <v>4</v>
      </c>
      <c r="W663" t="s">
        <v>66</v>
      </c>
      <c r="X663" t="s">
        <v>43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 t="str">
        <f t="shared" si="21"/>
        <v>Slight Experience</v>
      </c>
      <c r="AF663">
        <v>2</v>
      </c>
      <c r="AG663">
        <v>4</v>
      </c>
      <c r="AH663">
        <v>1</v>
      </c>
      <c r="AI663">
        <v>0</v>
      </c>
      <c r="AJ663">
        <v>0</v>
      </c>
      <c r="AK663">
        <v>0</v>
      </c>
    </row>
    <row r="664" spans="1:37">
      <c r="A664" s="7">
        <v>20</v>
      </c>
      <c r="B664" s="7" t="str">
        <f t="shared" si="20"/>
        <v>Under 30</v>
      </c>
      <c r="C664" s="7" t="s">
        <v>35</v>
      </c>
      <c r="D664" s="7" t="s">
        <v>63</v>
      </c>
      <c r="E664" s="7">
        <v>500</v>
      </c>
      <c r="F664" s="7" t="s">
        <v>37</v>
      </c>
      <c r="G664" s="7">
        <v>2</v>
      </c>
      <c r="H664" s="7">
        <v>3</v>
      </c>
      <c r="I664" s="7" t="s">
        <v>51</v>
      </c>
      <c r="J664" s="7">
        <v>1</v>
      </c>
      <c r="K664" s="7">
        <v>922</v>
      </c>
      <c r="L664" s="7">
        <v>3</v>
      </c>
      <c r="M664" s="7" t="s">
        <v>39</v>
      </c>
      <c r="N664" s="7">
        <v>49</v>
      </c>
      <c r="O664" s="7">
        <v>2</v>
      </c>
      <c r="P664" s="7">
        <v>1</v>
      </c>
      <c r="Q664" s="7" t="s">
        <v>57</v>
      </c>
      <c r="R664" s="7">
        <v>3</v>
      </c>
      <c r="S664" s="7" t="s">
        <v>41</v>
      </c>
      <c r="T664" s="7">
        <v>2044</v>
      </c>
      <c r="U664" s="7">
        <v>22052</v>
      </c>
      <c r="V664" s="7">
        <v>1</v>
      </c>
      <c r="W664" s="7" t="s">
        <v>66</v>
      </c>
      <c r="X664" s="7" t="s">
        <v>43</v>
      </c>
      <c r="Y664" s="7">
        <v>13</v>
      </c>
      <c r="Z664" s="7">
        <v>3</v>
      </c>
      <c r="AA664" s="7">
        <v>4</v>
      </c>
      <c r="AB664" s="7">
        <v>80</v>
      </c>
      <c r="AC664" s="7">
        <v>0</v>
      </c>
      <c r="AD664" s="7">
        <v>2</v>
      </c>
      <c r="AE664" s="7" t="str">
        <f t="shared" si="21"/>
        <v>Slight Experience</v>
      </c>
      <c r="AF664" s="7">
        <v>3</v>
      </c>
      <c r="AG664" s="7">
        <v>2</v>
      </c>
      <c r="AH664" s="7">
        <v>2</v>
      </c>
      <c r="AI664" s="7">
        <v>2</v>
      </c>
      <c r="AJ664" s="7">
        <v>0</v>
      </c>
      <c r="AK664" s="7">
        <v>2</v>
      </c>
    </row>
    <row r="665" spans="1:37">
      <c r="A665">
        <v>21</v>
      </c>
      <c r="B665" t="str">
        <f t="shared" si="20"/>
        <v>Under 30</v>
      </c>
      <c r="C665" t="s">
        <v>35</v>
      </c>
      <c r="D665" t="s">
        <v>63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923</v>
      </c>
      <c r="L665">
        <v>4</v>
      </c>
      <c r="M665" t="s">
        <v>39</v>
      </c>
      <c r="N665">
        <v>65</v>
      </c>
      <c r="O665">
        <v>3</v>
      </c>
      <c r="P665">
        <v>1</v>
      </c>
      <c r="Q665" t="s">
        <v>47</v>
      </c>
      <c r="R665">
        <v>4</v>
      </c>
      <c r="S665" t="s">
        <v>41</v>
      </c>
      <c r="T665">
        <v>2693</v>
      </c>
      <c r="U665">
        <v>8870</v>
      </c>
      <c r="V665">
        <v>1</v>
      </c>
      <c r="W665" t="s">
        <v>66</v>
      </c>
      <c r="X665" t="s">
        <v>43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 t="str">
        <f t="shared" si="21"/>
        <v>Slight Experience</v>
      </c>
      <c r="AF665">
        <v>3</v>
      </c>
      <c r="AG665">
        <v>2</v>
      </c>
      <c r="AH665">
        <v>1</v>
      </c>
      <c r="AI665">
        <v>0</v>
      </c>
      <c r="AJ665">
        <v>0</v>
      </c>
      <c r="AK665">
        <v>0</v>
      </c>
    </row>
    <row r="666" spans="1:37">
      <c r="A666" s="7">
        <v>36</v>
      </c>
      <c r="B666" s="7" t="str">
        <f t="shared" si="20"/>
        <v>BtW 30-40</v>
      </c>
      <c r="C666" s="7" t="s">
        <v>43</v>
      </c>
      <c r="D666" s="7" t="s">
        <v>63</v>
      </c>
      <c r="E666" s="7">
        <v>1425</v>
      </c>
      <c r="F666" s="7" t="s">
        <v>45</v>
      </c>
      <c r="G666" s="7">
        <v>14</v>
      </c>
      <c r="H666" s="7">
        <v>1</v>
      </c>
      <c r="I666" s="7" t="s">
        <v>38</v>
      </c>
      <c r="J666" s="7">
        <v>1</v>
      </c>
      <c r="K666" s="7">
        <v>924</v>
      </c>
      <c r="L666" s="7">
        <v>3</v>
      </c>
      <c r="M666" s="7" t="s">
        <v>46</v>
      </c>
      <c r="N666" s="7">
        <v>68</v>
      </c>
      <c r="O666" s="7">
        <v>3</v>
      </c>
      <c r="P666" s="7">
        <v>2</v>
      </c>
      <c r="Q666" s="7" t="s">
        <v>54</v>
      </c>
      <c r="R666" s="7">
        <v>4</v>
      </c>
      <c r="S666" s="7" t="s">
        <v>48</v>
      </c>
      <c r="T666" s="7">
        <v>6586</v>
      </c>
      <c r="U666" s="7">
        <v>4821</v>
      </c>
      <c r="V666" s="7">
        <v>0</v>
      </c>
      <c r="W666" s="7" t="s">
        <v>66</v>
      </c>
      <c r="X666" s="7" t="s">
        <v>35</v>
      </c>
      <c r="Y666" s="7">
        <v>17</v>
      </c>
      <c r="Z666" s="7">
        <v>3</v>
      </c>
      <c r="AA666" s="7">
        <v>1</v>
      </c>
      <c r="AB666" s="7">
        <v>80</v>
      </c>
      <c r="AC666" s="7">
        <v>1</v>
      </c>
      <c r="AD666" s="7">
        <v>17</v>
      </c>
      <c r="AE666" s="7" t="str">
        <f t="shared" si="21"/>
        <v>Good Experience</v>
      </c>
      <c r="AF666" s="7">
        <v>2</v>
      </c>
      <c r="AG666" s="7">
        <v>2</v>
      </c>
      <c r="AH666" s="7">
        <v>16</v>
      </c>
      <c r="AI666" s="7">
        <v>8</v>
      </c>
      <c r="AJ666" s="7">
        <v>4</v>
      </c>
      <c r="AK666" s="7">
        <v>11</v>
      </c>
    </row>
    <row r="667" spans="1:37">
      <c r="A667">
        <v>47</v>
      </c>
      <c r="B667" t="str">
        <f t="shared" si="20"/>
        <v>Over 40</v>
      </c>
      <c r="C667" t="s">
        <v>43</v>
      </c>
      <c r="D667" t="s">
        <v>63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925</v>
      </c>
      <c r="L667">
        <v>4</v>
      </c>
      <c r="M667" t="s">
        <v>39</v>
      </c>
      <c r="N667">
        <v>65</v>
      </c>
      <c r="O667">
        <v>2</v>
      </c>
      <c r="P667">
        <v>1</v>
      </c>
      <c r="Q667" t="s">
        <v>57</v>
      </c>
      <c r="R667">
        <v>4</v>
      </c>
      <c r="S667" t="s">
        <v>41</v>
      </c>
      <c r="T667">
        <v>3294</v>
      </c>
      <c r="U667">
        <v>13137</v>
      </c>
      <c r="V667">
        <v>1</v>
      </c>
      <c r="W667" t="s">
        <v>66</v>
      </c>
      <c r="X667" t="s">
        <v>35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 t="str">
        <f t="shared" si="21"/>
        <v>Slight Experience</v>
      </c>
      <c r="AF667">
        <v>3</v>
      </c>
      <c r="AG667">
        <v>2</v>
      </c>
      <c r="AH667">
        <v>3</v>
      </c>
      <c r="AI667">
        <v>2</v>
      </c>
      <c r="AJ667">
        <v>1</v>
      </c>
      <c r="AK667">
        <v>2</v>
      </c>
    </row>
    <row r="668" spans="1:37">
      <c r="A668" s="7">
        <v>22</v>
      </c>
      <c r="B668" s="7" t="str">
        <f t="shared" si="20"/>
        <v>Under 30</v>
      </c>
      <c r="C668" s="7" t="s">
        <v>35</v>
      </c>
      <c r="D668" s="7" t="s">
        <v>63</v>
      </c>
      <c r="E668" s="7">
        <v>617</v>
      </c>
      <c r="F668" s="7" t="s">
        <v>45</v>
      </c>
      <c r="G668" s="7">
        <v>3</v>
      </c>
      <c r="H668" s="7">
        <v>1</v>
      </c>
      <c r="I668" s="7" t="s">
        <v>38</v>
      </c>
      <c r="J668" s="7">
        <v>1</v>
      </c>
      <c r="K668" s="7">
        <v>926</v>
      </c>
      <c r="L668" s="7">
        <v>2</v>
      </c>
      <c r="M668" s="7" t="s">
        <v>39</v>
      </c>
      <c r="N668" s="7">
        <v>34</v>
      </c>
      <c r="O668" s="7">
        <v>3</v>
      </c>
      <c r="P668" s="7">
        <v>2</v>
      </c>
      <c r="Q668" s="7" t="s">
        <v>53</v>
      </c>
      <c r="R668" s="7">
        <v>3</v>
      </c>
      <c r="S668" s="7" t="s">
        <v>48</v>
      </c>
      <c r="T668" s="7">
        <v>4171</v>
      </c>
      <c r="U668" s="7">
        <v>10022</v>
      </c>
      <c r="V668" s="7">
        <v>0</v>
      </c>
      <c r="W668" s="7" t="s">
        <v>66</v>
      </c>
      <c r="X668" s="7" t="s">
        <v>35</v>
      </c>
      <c r="Y668" s="7">
        <v>19</v>
      </c>
      <c r="Z668" s="7">
        <v>3</v>
      </c>
      <c r="AA668" s="7">
        <v>1</v>
      </c>
      <c r="AB668" s="7">
        <v>80</v>
      </c>
      <c r="AC668" s="7">
        <v>1</v>
      </c>
      <c r="AD668" s="7">
        <v>4</v>
      </c>
      <c r="AE668" s="7" t="str">
        <f t="shared" si="21"/>
        <v>Slight Experience</v>
      </c>
      <c r="AF668" s="7">
        <v>3</v>
      </c>
      <c r="AG668" s="7">
        <v>4</v>
      </c>
      <c r="AH668" s="7">
        <v>3</v>
      </c>
      <c r="AI668" s="7">
        <v>2</v>
      </c>
      <c r="AJ668" s="7">
        <v>0</v>
      </c>
      <c r="AK668" s="7">
        <v>2</v>
      </c>
    </row>
    <row r="669" spans="1:37">
      <c r="A669">
        <v>41</v>
      </c>
      <c r="B669" t="str">
        <f t="shared" si="20"/>
        <v>Over 40</v>
      </c>
      <c r="C669" t="s">
        <v>35</v>
      </c>
      <c r="D669" t="s">
        <v>63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927</v>
      </c>
      <c r="L669">
        <v>2</v>
      </c>
      <c r="M669" t="s">
        <v>39</v>
      </c>
      <c r="N669">
        <v>57</v>
      </c>
      <c r="O669">
        <v>1</v>
      </c>
      <c r="P669">
        <v>1</v>
      </c>
      <c r="Q669" t="s">
        <v>50</v>
      </c>
      <c r="R669">
        <v>4</v>
      </c>
      <c r="S669" t="s">
        <v>52</v>
      </c>
      <c r="T669">
        <v>2778</v>
      </c>
      <c r="U669">
        <v>17725</v>
      </c>
      <c r="V669">
        <v>4</v>
      </c>
      <c r="W669" t="s">
        <v>66</v>
      </c>
      <c r="X669" t="s">
        <v>35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 t="str">
        <f t="shared" si="21"/>
        <v>Experience</v>
      </c>
      <c r="AF669">
        <v>1</v>
      </c>
      <c r="AG669">
        <v>2</v>
      </c>
      <c r="AH669">
        <v>7</v>
      </c>
      <c r="AI669">
        <v>7</v>
      </c>
      <c r="AJ669">
        <v>1</v>
      </c>
      <c r="AK669">
        <v>0</v>
      </c>
    </row>
    <row r="670" spans="1:37">
      <c r="A670" s="7">
        <v>28</v>
      </c>
      <c r="B670" s="7" t="str">
        <f t="shared" si="20"/>
        <v>Under 30</v>
      </c>
      <c r="C670" s="7" t="s">
        <v>43</v>
      </c>
      <c r="D670" s="7" t="s">
        <v>63</v>
      </c>
      <c r="E670" s="7">
        <v>995</v>
      </c>
      <c r="F670" s="7" t="s">
        <v>45</v>
      </c>
      <c r="G670" s="7">
        <v>9</v>
      </c>
      <c r="H670" s="7">
        <v>3</v>
      </c>
      <c r="I670" s="7" t="s">
        <v>51</v>
      </c>
      <c r="J670" s="7">
        <v>1</v>
      </c>
      <c r="K670" s="7">
        <v>930</v>
      </c>
      <c r="L670" s="7">
        <v>3</v>
      </c>
      <c r="M670" s="7" t="s">
        <v>39</v>
      </c>
      <c r="N670" s="7">
        <v>77</v>
      </c>
      <c r="O670" s="7">
        <v>3</v>
      </c>
      <c r="P670" s="7">
        <v>1</v>
      </c>
      <c r="Q670" s="7" t="s">
        <v>47</v>
      </c>
      <c r="R670" s="7">
        <v>3</v>
      </c>
      <c r="S670" s="7" t="s">
        <v>52</v>
      </c>
      <c r="T670" s="7">
        <v>2377</v>
      </c>
      <c r="U670" s="7">
        <v>9834</v>
      </c>
      <c r="V670" s="7">
        <v>5</v>
      </c>
      <c r="W670" s="7" t="s">
        <v>66</v>
      </c>
      <c r="X670" s="7" t="s">
        <v>43</v>
      </c>
      <c r="Y670" s="7">
        <v>18</v>
      </c>
      <c r="Z670" s="7">
        <v>3</v>
      </c>
      <c r="AA670" s="7">
        <v>2</v>
      </c>
      <c r="AB670" s="7">
        <v>80</v>
      </c>
      <c r="AC670" s="7">
        <v>1</v>
      </c>
      <c r="AD670" s="7">
        <v>6</v>
      </c>
      <c r="AE670" s="7" t="str">
        <f t="shared" si="21"/>
        <v>Experience</v>
      </c>
      <c r="AF670" s="7">
        <v>2</v>
      </c>
      <c r="AG670" s="7">
        <v>3</v>
      </c>
      <c r="AH670" s="7">
        <v>2</v>
      </c>
      <c r="AI670" s="7">
        <v>2</v>
      </c>
      <c r="AJ670" s="7">
        <v>2</v>
      </c>
      <c r="AK670" s="7">
        <v>2</v>
      </c>
    </row>
    <row r="671" spans="1:37">
      <c r="A671">
        <v>39</v>
      </c>
      <c r="B671" t="str">
        <f t="shared" si="20"/>
        <v>BtW 30-40</v>
      </c>
      <c r="C671" t="s">
        <v>35</v>
      </c>
      <c r="D671" t="s">
        <v>63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932</v>
      </c>
      <c r="L671">
        <v>4</v>
      </c>
      <c r="M671" t="s">
        <v>46</v>
      </c>
      <c r="N671">
        <v>70</v>
      </c>
      <c r="O671">
        <v>3</v>
      </c>
      <c r="P671">
        <v>1</v>
      </c>
      <c r="Q671" t="s">
        <v>50</v>
      </c>
      <c r="R671">
        <v>1</v>
      </c>
      <c r="S671" t="s">
        <v>48</v>
      </c>
      <c r="T671">
        <v>2404</v>
      </c>
      <c r="U671">
        <v>4303</v>
      </c>
      <c r="V671">
        <v>7</v>
      </c>
      <c r="W671" t="s">
        <v>66</v>
      </c>
      <c r="X671" t="s">
        <v>35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 t="str">
        <f t="shared" si="21"/>
        <v>Experience</v>
      </c>
      <c r="AF671">
        <v>2</v>
      </c>
      <c r="AG671">
        <v>1</v>
      </c>
      <c r="AH671">
        <v>2</v>
      </c>
      <c r="AI671">
        <v>2</v>
      </c>
      <c r="AJ671">
        <v>2</v>
      </c>
      <c r="AK671">
        <v>2</v>
      </c>
    </row>
    <row r="672" spans="1:37">
      <c r="A672" s="7">
        <v>27</v>
      </c>
      <c r="B672" s="7" t="str">
        <f t="shared" si="20"/>
        <v>Under 30</v>
      </c>
      <c r="C672" s="7" t="s">
        <v>43</v>
      </c>
      <c r="D672" s="7" t="s">
        <v>63</v>
      </c>
      <c r="E672" s="7">
        <v>618</v>
      </c>
      <c r="F672" s="7" t="s">
        <v>45</v>
      </c>
      <c r="G672" s="7">
        <v>4</v>
      </c>
      <c r="H672" s="7">
        <v>3</v>
      </c>
      <c r="I672" s="7" t="s">
        <v>38</v>
      </c>
      <c r="J672" s="7">
        <v>1</v>
      </c>
      <c r="K672" s="7">
        <v>933</v>
      </c>
      <c r="L672" s="7">
        <v>2</v>
      </c>
      <c r="M672" s="7" t="s">
        <v>39</v>
      </c>
      <c r="N672" s="7">
        <v>76</v>
      </c>
      <c r="O672" s="7">
        <v>3</v>
      </c>
      <c r="P672" s="7">
        <v>1</v>
      </c>
      <c r="Q672" s="7" t="s">
        <v>47</v>
      </c>
      <c r="R672" s="7">
        <v>3</v>
      </c>
      <c r="S672" s="7" t="s">
        <v>41</v>
      </c>
      <c r="T672" s="7">
        <v>2318</v>
      </c>
      <c r="U672" s="7">
        <v>17808</v>
      </c>
      <c r="V672" s="7">
        <v>1</v>
      </c>
      <c r="W672" s="7" t="s">
        <v>66</v>
      </c>
      <c r="X672" s="7" t="s">
        <v>43</v>
      </c>
      <c r="Y672" s="7">
        <v>19</v>
      </c>
      <c r="Z672" s="7">
        <v>3</v>
      </c>
      <c r="AA672" s="7">
        <v>3</v>
      </c>
      <c r="AB672" s="7">
        <v>80</v>
      </c>
      <c r="AC672" s="7">
        <v>0</v>
      </c>
      <c r="AD672" s="7">
        <v>1</v>
      </c>
      <c r="AE672" s="7" t="str">
        <f t="shared" si="21"/>
        <v>Slight Experience</v>
      </c>
      <c r="AF672" s="7">
        <v>2</v>
      </c>
      <c r="AG672" s="7">
        <v>3</v>
      </c>
      <c r="AH672" s="7">
        <v>1</v>
      </c>
      <c r="AI672" s="7">
        <v>1</v>
      </c>
      <c r="AJ672" s="7">
        <v>0</v>
      </c>
      <c r="AK672" s="7">
        <v>0</v>
      </c>
    </row>
    <row r="673" spans="1:37">
      <c r="A673">
        <v>34</v>
      </c>
      <c r="B673" t="str">
        <f t="shared" si="20"/>
        <v>BtW 30-40</v>
      </c>
      <c r="C673" t="s">
        <v>43</v>
      </c>
      <c r="D673" t="s">
        <v>63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934</v>
      </c>
      <c r="L673">
        <v>2</v>
      </c>
      <c r="M673" t="s">
        <v>46</v>
      </c>
      <c r="N673">
        <v>83</v>
      </c>
      <c r="O673">
        <v>3</v>
      </c>
      <c r="P673">
        <v>1</v>
      </c>
      <c r="Q673" t="s">
        <v>50</v>
      </c>
      <c r="R673">
        <v>2</v>
      </c>
      <c r="S673" t="s">
        <v>52</v>
      </c>
      <c r="T673">
        <v>2008</v>
      </c>
      <c r="U673">
        <v>6896</v>
      </c>
      <c r="V673">
        <v>1</v>
      </c>
      <c r="W673" t="s">
        <v>66</v>
      </c>
      <c r="X673" t="s">
        <v>43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 t="str">
        <f t="shared" si="21"/>
        <v>Slight Experience</v>
      </c>
      <c r="AF673">
        <v>3</v>
      </c>
      <c r="AG673">
        <v>3</v>
      </c>
      <c r="AH673">
        <v>1</v>
      </c>
      <c r="AI673">
        <v>0</v>
      </c>
      <c r="AJ673">
        <v>1</v>
      </c>
      <c r="AK673">
        <v>0</v>
      </c>
    </row>
    <row r="674" spans="1:37">
      <c r="A674" s="7">
        <v>42</v>
      </c>
      <c r="B674" s="7" t="str">
        <f t="shared" si="20"/>
        <v>Over 40</v>
      </c>
      <c r="C674" s="7" t="s">
        <v>43</v>
      </c>
      <c r="D674" s="7" t="s">
        <v>63</v>
      </c>
      <c r="E674" s="7">
        <v>462</v>
      </c>
      <c r="F674" s="7" t="s">
        <v>37</v>
      </c>
      <c r="G674" s="7">
        <v>14</v>
      </c>
      <c r="H674" s="7">
        <v>2</v>
      </c>
      <c r="I674" s="7" t="s">
        <v>51</v>
      </c>
      <c r="J674" s="7">
        <v>1</v>
      </c>
      <c r="K674" s="7">
        <v>936</v>
      </c>
      <c r="L674" s="7">
        <v>3</v>
      </c>
      <c r="M674" s="7" t="s">
        <v>39</v>
      </c>
      <c r="N674" s="7">
        <v>68</v>
      </c>
      <c r="O674" s="7">
        <v>2</v>
      </c>
      <c r="P674" s="7">
        <v>2</v>
      </c>
      <c r="Q674" s="7" t="s">
        <v>40</v>
      </c>
      <c r="R674" s="7">
        <v>3</v>
      </c>
      <c r="S674" s="7" t="s">
        <v>41</v>
      </c>
      <c r="T674" s="7">
        <v>6244</v>
      </c>
      <c r="U674" s="7">
        <v>7824</v>
      </c>
      <c r="V674" s="7">
        <v>7</v>
      </c>
      <c r="W674" s="7" t="s">
        <v>66</v>
      </c>
      <c r="X674" s="7" t="s">
        <v>43</v>
      </c>
      <c r="Y674" s="7">
        <v>17</v>
      </c>
      <c r="Z674" s="7">
        <v>3</v>
      </c>
      <c r="AA674" s="7">
        <v>1</v>
      </c>
      <c r="AB674" s="7">
        <v>80</v>
      </c>
      <c r="AC674" s="7">
        <v>0</v>
      </c>
      <c r="AD674" s="7">
        <v>10</v>
      </c>
      <c r="AE674" s="7" t="str">
        <f t="shared" si="21"/>
        <v>Experience</v>
      </c>
      <c r="AF674" s="7">
        <v>6</v>
      </c>
      <c r="AG674" s="7">
        <v>3</v>
      </c>
      <c r="AH674" s="7">
        <v>5</v>
      </c>
      <c r="AI674" s="7">
        <v>4</v>
      </c>
      <c r="AJ674" s="7">
        <v>0</v>
      </c>
      <c r="AK674" s="7">
        <v>3</v>
      </c>
    </row>
    <row r="675" spans="1:37">
      <c r="A675">
        <v>33</v>
      </c>
      <c r="B675" t="str">
        <f t="shared" si="20"/>
        <v>BtW 30-40</v>
      </c>
      <c r="C675" t="s">
        <v>43</v>
      </c>
      <c r="D675" t="s">
        <v>63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939</v>
      </c>
      <c r="L675">
        <v>3</v>
      </c>
      <c r="M675" t="s">
        <v>46</v>
      </c>
      <c r="N675">
        <v>100</v>
      </c>
      <c r="O675">
        <v>2</v>
      </c>
      <c r="P675">
        <v>1</v>
      </c>
      <c r="Q675" t="s">
        <v>47</v>
      </c>
      <c r="R675">
        <v>1</v>
      </c>
      <c r="S675" t="s">
        <v>41</v>
      </c>
      <c r="T675">
        <v>2799</v>
      </c>
      <c r="U675">
        <v>3339</v>
      </c>
      <c r="V675">
        <v>3</v>
      </c>
      <c r="W675" t="s">
        <v>66</v>
      </c>
      <c r="X675" t="s">
        <v>35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 t="str">
        <f t="shared" si="21"/>
        <v>Experience</v>
      </c>
      <c r="AF675">
        <v>1</v>
      </c>
      <c r="AG675">
        <v>3</v>
      </c>
      <c r="AH675">
        <v>3</v>
      </c>
      <c r="AI675">
        <v>2</v>
      </c>
      <c r="AJ675">
        <v>0</v>
      </c>
      <c r="AK675">
        <v>2</v>
      </c>
    </row>
    <row r="676" spans="1:37">
      <c r="A676" s="7">
        <v>58</v>
      </c>
      <c r="B676" s="7" t="str">
        <f t="shared" si="20"/>
        <v>Over 40</v>
      </c>
      <c r="C676" s="7" t="s">
        <v>43</v>
      </c>
      <c r="D676" s="7" t="s">
        <v>63</v>
      </c>
      <c r="E676" s="7">
        <v>1272</v>
      </c>
      <c r="F676" s="7" t="s">
        <v>45</v>
      </c>
      <c r="G676" s="7">
        <v>5</v>
      </c>
      <c r="H676" s="7">
        <v>3</v>
      </c>
      <c r="I676" s="7" t="s">
        <v>60</v>
      </c>
      <c r="J676" s="7">
        <v>1</v>
      </c>
      <c r="K676" s="7">
        <v>940</v>
      </c>
      <c r="L676" s="7">
        <v>3</v>
      </c>
      <c r="M676" s="7" t="s">
        <v>39</v>
      </c>
      <c r="N676" s="7">
        <v>37</v>
      </c>
      <c r="O676" s="7">
        <v>2</v>
      </c>
      <c r="P676" s="7">
        <v>3</v>
      </c>
      <c r="Q676" s="7" t="s">
        <v>54</v>
      </c>
      <c r="R676" s="7">
        <v>2</v>
      </c>
      <c r="S676" s="7" t="s">
        <v>52</v>
      </c>
      <c r="T676" s="7">
        <v>10552</v>
      </c>
      <c r="U676" s="7">
        <v>9255</v>
      </c>
      <c r="V676" s="7">
        <v>2</v>
      </c>
      <c r="W676" s="7" t="s">
        <v>66</v>
      </c>
      <c r="X676" s="7" t="s">
        <v>35</v>
      </c>
      <c r="Y676" s="7">
        <v>13</v>
      </c>
      <c r="Z676" s="7">
        <v>3</v>
      </c>
      <c r="AA676" s="7">
        <v>4</v>
      </c>
      <c r="AB676" s="7">
        <v>80</v>
      </c>
      <c r="AC676" s="7">
        <v>1</v>
      </c>
      <c r="AD676" s="7">
        <v>24</v>
      </c>
      <c r="AE676" s="7" t="str">
        <f t="shared" si="21"/>
        <v>Good Experience</v>
      </c>
      <c r="AF676" s="7">
        <v>3</v>
      </c>
      <c r="AG676" s="7">
        <v>3</v>
      </c>
      <c r="AH676" s="7">
        <v>6</v>
      </c>
      <c r="AI676" s="7">
        <v>0</v>
      </c>
      <c r="AJ676" s="7">
        <v>0</v>
      </c>
      <c r="AK676" s="7">
        <v>4</v>
      </c>
    </row>
    <row r="677" spans="1:37">
      <c r="A677">
        <v>31</v>
      </c>
      <c r="B677" t="str">
        <f t="shared" si="20"/>
        <v>BtW 30-40</v>
      </c>
      <c r="C677" t="s">
        <v>43</v>
      </c>
      <c r="D677" t="s">
        <v>63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941</v>
      </c>
      <c r="L677">
        <v>2</v>
      </c>
      <c r="M677" t="s">
        <v>46</v>
      </c>
      <c r="N677">
        <v>41</v>
      </c>
      <c r="O677">
        <v>2</v>
      </c>
      <c r="P677">
        <v>1</v>
      </c>
      <c r="Q677" t="s">
        <v>57</v>
      </c>
      <c r="R677">
        <v>3</v>
      </c>
      <c r="S677" t="s">
        <v>48</v>
      </c>
      <c r="T677">
        <v>2329</v>
      </c>
      <c r="U677">
        <v>11737</v>
      </c>
      <c r="V677">
        <v>3</v>
      </c>
      <c r="W677" t="s">
        <v>66</v>
      </c>
      <c r="X677" t="s">
        <v>43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 t="str">
        <f t="shared" si="21"/>
        <v>Good Experience</v>
      </c>
      <c r="AF677">
        <v>2</v>
      </c>
      <c r="AG677">
        <v>4</v>
      </c>
      <c r="AH677">
        <v>7</v>
      </c>
      <c r="AI677">
        <v>7</v>
      </c>
      <c r="AJ677">
        <v>5</v>
      </c>
      <c r="AK677">
        <v>2</v>
      </c>
    </row>
    <row r="678" spans="1:37">
      <c r="A678" s="7">
        <v>35</v>
      </c>
      <c r="B678" s="7" t="str">
        <f t="shared" si="20"/>
        <v>BtW 30-40</v>
      </c>
      <c r="C678" s="7" t="s">
        <v>43</v>
      </c>
      <c r="D678" s="7" t="s">
        <v>63</v>
      </c>
      <c r="E678" s="7">
        <v>1137</v>
      </c>
      <c r="F678" s="7" t="s">
        <v>45</v>
      </c>
      <c r="G678" s="7">
        <v>21</v>
      </c>
      <c r="H678" s="7">
        <v>1</v>
      </c>
      <c r="I678" s="7" t="s">
        <v>38</v>
      </c>
      <c r="J678" s="7">
        <v>1</v>
      </c>
      <c r="K678" s="7">
        <v>942</v>
      </c>
      <c r="L678" s="7">
        <v>4</v>
      </c>
      <c r="M678" s="7" t="s">
        <v>39</v>
      </c>
      <c r="N678" s="7">
        <v>51</v>
      </c>
      <c r="O678" s="7">
        <v>3</v>
      </c>
      <c r="P678" s="7">
        <v>2</v>
      </c>
      <c r="Q678" s="7" t="s">
        <v>54</v>
      </c>
      <c r="R678" s="7">
        <v>4</v>
      </c>
      <c r="S678" s="7" t="s">
        <v>48</v>
      </c>
      <c r="T678" s="7">
        <v>4014</v>
      </c>
      <c r="U678" s="7">
        <v>19170</v>
      </c>
      <c r="V678" s="7">
        <v>1</v>
      </c>
      <c r="W678" s="7" t="s">
        <v>66</v>
      </c>
      <c r="X678" s="7" t="s">
        <v>35</v>
      </c>
      <c r="Y678" s="7">
        <v>25</v>
      </c>
      <c r="Z678" s="7">
        <v>4</v>
      </c>
      <c r="AA678" s="7">
        <v>4</v>
      </c>
      <c r="AB678" s="7">
        <v>80</v>
      </c>
      <c r="AC678" s="7">
        <v>1</v>
      </c>
      <c r="AD678" s="7">
        <v>10</v>
      </c>
      <c r="AE678" s="7" t="str">
        <f t="shared" si="21"/>
        <v>Experience</v>
      </c>
      <c r="AF678" s="7">
        <v>2</v>
      </c>
      <c r="AG678" s="7">
        <v>1</v>
      </c>
      <c r="AH678" s="7">
        <v>10</v>
      </c>
      <c r="AI678" s="7">
        <v>6</v>
      </c>
      <c r="AJ678" s="7">
        <v>0</v>
      </c>
      <c r="AK678" s="7">
        <v>7</v>
      </c>
    </row>
    <row r="679" spans="1:37">
      <c r="A679">
        <v>49</v>
      </c>
      <c r="B679" t="str">
        <f t="shared" si="20"/>
        <v>Over 40</v>
      </c>
      <c r="C679" t="s">
        <v>43</v>
      </c>
      <c r="D679" t="s">
        <v>63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944</v>
      </c>
      <c r="L679">
        <v>1</v>
      </c>
      <c r="M679" t="s">
        <v>39</v>
      </c>
      <c r="N679">
        <v>51</v>
      </c>
      <c r="O679">
        <v>3</v>
      </c>
      <c r="P679">
        <v>3</v>
      </c>
      <c r="Q679" t="s">
        <v>50</v>
      </c>
      <c r="R679">
        <v>2</v>
      </c>
      <c r="S679" t="s">
        <v>48</v>
      </c>
      <c r="T679">
        <v>7403</v>
      </c>
      <c r="U679">
        <v>22477</v>
      </c>
      <c r="V679">
        <v>4</v>
      </c>
      <c r="W679" t="s">
        <v>66</v>
      </c>
      <c r="X679" t="s">
        <v>43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 t="str">
        <f t="shared" si="21"/>
        <v>Good Experience</v>
      </c>
      <c r="AF679">
        <v>3</v>
      </c>
      <c r="AG679">
        <v>2</v>
      </c>
      <c r="AH679">
        <v>26</v>
      </c>
      <c r="AI679">
        <v>9</v>
      </c>
      <c r="AJ679">
        <v>1</v>
      </c>
      <c r="AK679">
        <v>7</v>
      </c>
    </row>
    <row r="680" spans="1:37">
      <c r="A680" s="7">
        <v>48</v>
      </c>
      <c r="B680" s="7" t="str">
        <f t="shared" si="20"/>
        <v>Over 40</v>
      </c>
      <c r="C680" s="7" t="s">
        <v>43</v>
      </c>
      <c r="D680" s="7" t="s">
        <v>63</v>
      </c>
      <c r="E680" s="7">
        <v>1469</v>
      </c>
      <c r="F680" s="7" t="s">
        <v>45</v>
      </c>
      <c r="G680" s="7">
        <v>20</v>
      </c>
      <c r="H680" s="7">
        <v>4</v>
      </c>
      <c r="I680" s="7" t="s">
        <v>51</v>
      </c>
      <c r="J680" s="7">
        <v>1</v>
      </c>
      <c r="K680" s="7">
        <v>945</v>
      </c>
      <c r="L680" s="7">
        <v>4</v>
      </c>
      <c r="M680" s="7" t="s">
        <v>46</v>
      </c>
      <c r="N680" s="7">
        <v>51</v>
      </c>
      <c r="O680" s="7">
        <v>3</v>
      </c>
      <c r="P680" s="7">
        <v>1</v>
      </c>
      <c r="Q680" s="7" t="s">
        <v>47</v>
      </c>
      <c r="R680" s="7">
        <v>3</v>
      </c>
      <c r="S680" s="7" t="s">
        <v>48</v>
      </c>
      <c r="T680" s="7">
        <v>2259</v>
      </c>
      <c r="U680" s="7">
        <v>5543</v>
      </c>
      <c r="V680" s="7">
        <v>4</v>
      </c>
      <c r="W680" s="7" t="s">
        <v>66</v>
      </c>
      <c r="X680" s="7" t="s">
        <v>43</v>
      </c>
      <c r="Y680" s="7">
        <v>17</v>
      </c>
      <c r="Z680" s="7">
        <v>3</v>
      </c>
      <c r="AA680" s="7">
        <v>1</v>
      </c>
      <c r="AB680" s="7">
        <v>80</v>
      </c>
      <c r="AC680" s="7">
        <v>2</v>
      </c>
      <c r="AD680" s="7">
        <v>13</v>
      </c>
      <c r="AE680" s="7" t="str">
        <f t="shared" si="21"/>
        <v>Good Experience</v>
      </c>
      <c r="AF680" s="7">
        <v>2</v>
      </c>
      <c r="AG680" s="7">
        <v>2</v>
      </c>
      <c r="AH680" s="7">
        <v>0</v>
      </c>
      <c r="AI680" s="7">
        <v>0</v>
      </c>
      <c r="AJ680" s="7">
        <v>0</v>
      </c>
      <c r="AK680" s="7">
        <v>0</v>
      </c>
    </row>
    <row r="681" spans="1:37">
      <c r="A681">
        <v>31</v>
      </c>
      <c r="B681" t="str">
        <f t="shared" si="20"/>
        <v>BtW 30-40</v>
      </c>
      <c r="C681" t="s">
        <v>43</v>
      </c>
      <c r="D681" t="s">
        <v>65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947</v>
      </c>
      <c r="L681">
        <v>4</v>
      </c>
      <c r="M681" t="s">
        <v>39</v>
      </c>
      <c r="N681">
        <v>45</v>
      </c>
      <c r="O681">
        <v>3</v>
      </c>
      <c r="P681">
        <v>2</v>
      </c>
      <c r="Q681" t="s">
        <v>40</v>
      </c>
      <c r="R681">
        <v>3</v>
      </c>
      <c r="S681" t="s">
        <v>48</v>
      </c>
      <c r="T681">
        <v>6932</v>
      </c>
      <c r="U681">
        <v>24406</v>
      </c>
      <c r="V681">
        <v>1</v>
      </c>
      <c r="W681" t="s">
        <v>66</v>
      </c>
      <c r="X681" t="s">
        <v>43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 t="str">
        <f t="shared" si="21"/>
        <v>Experience</v>
      </c>
      <c r="AF681">
        <v>2</v>
      </c>
      <c r="AG681">
        <v>2</v>
      </c>
      <c r="AH681">
        <v>9</v>
      </c>
      <c r="AI681">
        <v>8</v>
      </c>
      <c r="AJ681">
        <v>0</v>
      </c>
      <c r="AK681">
        <v>0</v>
      </c>
    </row>
    <row r="682" spans="1:37">
      <c r="A682" s="7">
        <v>36</v>
      </c>
      <c r="B682" s="7" t="str">
        <f t="shared" si="20"/>
        <v>BtW 30-40</v>
      </c>
      <c r="C682" s="7" t="s">
        <v>43</v>
      </c>
      <c r="D682" s="7" t="s">
        <v>63</v>
      </c>
      <c r="E682" s="7">
        <v>188</v>
      </c>
      <c r="F682" s="7" t="s">
        <v>45</v>
      </c>
      <c r="G682" s="7">
        <v>7</v>
      </c>
      <c r="H682" s="7">
        <v>4</v>
      </c>
      <c r="I682" s="7" t="s">
        <v>49</v>
      </c>
      <c r="J682" s="7">
        <v>1</v>
      </c>
      <c r="K682" s="7">
        <v>949</v>
      </c>
      <c r="L682" s="7">
        <v>2</v>
      </c>
      <c r="M682" s="7" t="s">
        <v>46</v>
      </c>
      <c r="N682" s="7">
        <v>65</v>
      </c>
      <c r="O682" s="7">
        <v>3</v>
      </c>
      <c r="P682" s="7">
        <v>1</v>
      </c>
      <c r="Q682" s="7" t="s">
        <v>47</v>
      </c>
      <c r="R682" s="7">
        <v>4</v>
      </c>
      <c r="S682" s="7" t="s">
        <v>41</v>
      </c>
      <c r="T682" s="7">
        <v>4678</v>
      </c>
      <c r="U682" s="7">
        <v>23293</v>
      </c>
      <c r="V682" s="7">
        <v>2</v>
      </c>
      <c r="W682" s="7" t="s">
        <v>66</v>
      </c>
      <c r="X682" s="7" t="s">
        <v>43</v>
      </c>
      <c r="Y682" s="7">
        <v>18</v>
      </c>
      <c r="Z682" s="7">
        <v>3</v>
      </c>
      <c r="AA682" s="7">
        <v>3</v>
      </c>
      <c r="AB682" s="7">
        <v>80</v>
      </c>
      <c r="AC682" s="7">
        <v>0</v>
      </c>
      <c r="AD682" s="7">
        <v>8</v>
      </c>
      <c r="AE682" s="7" t="str">
        <f t="shared" si="21"/>
        <v>Experience</v>
      </c>
      <c r="AF682" s="7">
        <v>6</v>
      </c>
      <c r="AG682" s="7">
        <v>3</v>
      </c>
      <c r="AH682" s="7">
        <v>6</v>
      </c>
      <c r="AI682" s="7">
        <v>2</v>
      </c>
      <c r="AJ682" s="7">
        <v>0</v>
      </c>
      <c r="AK682" s="7">
        <v>1</v>
      </c>
    </row>
    <row r="683" spans="1:37">
      <c r="A683">
        <v>38</v>
      </c>
      <c r="B683" t="str">
        <f t="shared" si="20"/>
        <v>BtW 30-40</v>
      </c>
      <c r="C683" t="s">
        <v>43</v>
      </c>
      <c r="D683" t="s">
        <v>63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950</v>
      </c>
      <c r="L683">
        <v>4</v>
      </c>
      <c r="M683" t="s">
        <v>39</v>
      </c>
      <c r="N683">
        <v>80</v>
      </c>
      <c r="O683">
        <v>3</v>
      </c>
      <c r="P683">
        <v>3</v>
      </c>
      <c r="Q683" t="s">
        <v>58</v>
      </c>
      <c r="R683">
        <v>1</v>
      </c>
      <c r="S683" t="s">
        <v>48</v>
      </c>
      <c r="T683">
        <v>13582</v>
      </c>
      <c r="U683">
        <v>16292</v>
      </c>
      <c r="V683">
        <v>1</v>
      </c>
      <c r="W683" t="s">
        <v>66</v>
      </c>
      <c r="X683" t="s">
        <v>43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 t="str">
        <f t="shared" si="21"/>
        <v>Good Experience</v>
      </c>
      <c r="AF683">
        <v>3</v>
      </c>
      <c r="AG683">
        <v>3</v>
      </c>
      <c r="AH683">
        <v>15</v>
      </c>
      <c r="AI683">
        <v>12</v>
      </c>
      <c r="AJ683">
        <v>5</v>
      </c>
      <c r="AK683">
        <v>11</v>
      </c>
    </row>
    <row r="684" spans="1:37">
      <c r="A684" s="7">
        <v>32</v>
      </c>
      <c r="B684" s="7" t="str">
        <f t="shared" si="20"/>
        <v>BtW 30-40</v>
      </c>
      <c r="C684" s="7" t="s">
        <v>43</v>
      </c>
      <c r="D684" s="7" t="s">
        <v>65</v>
      </c>
      <c r="E684" s="7">
        <v>1184</v>
      </c>
      <c r="F684" s="7" t="s">
        <v>45</v>
      </c>
      <c r="G684" s="7">
        <v>1</v>
      </c>
      <c r="H684" s="7">
        <v>3</v>
      </c>
      <c r="I684" s="7" t="s">
        <v>38</v>
      </c>
      <c r="J684" s="7">
        <v>1</v>
      </c>
      <c r="K684" s="7">
        <v>951</v>
      </c>
      <c r="L684" s="7">
        <v>3</v>
      </c>
      <c r="M684" s="7" t="s">
        <v>39</v>
      </c>
      <c r="N684" s="7">
        <v>70</v>
      </c>
      <c r="O684" s="7">
        <v>2</v>
      </c>
      <c r="P684" s="7">
        <v>1</v>
      </c>
      <c r="Q684" s="7" t="s">
        <v>50</v>
      </c>
      <c r="R684" s="7">
        <v>2</v>
      </c>
      <c r="S684" s="7" t="s">
        <v>48</v>
      </c>
      <c r="T684" s="7">
        <v>2332</v>
      </c>
      <c r="U684" s="7">
        <v>3974</v>
      </c>
      <c r="V684" s="7">
        <v>6</v>
      </c>
      <c r="W684" s="7" t="s">
        <v>66</v>
      </c>
      <c r="X684" s="7" t="s">
        <v>43</v>
      </c>
      <c r="Y684" s="7">
        <v>20</v>
      </c>
      <c r="Z684" s="7">
        <v>4</v>
      </c>
      <c r="AA684" s="7">
        <v>3</v>
      </c>
      <c r="AB684" s="7">
        <v>80</v>
      </c>
      <c r="AC684" s="7">
        <v>0</v>
      </c>
      <c r="AD684" s="7">
        <v>5</v>
      </c>
      <c r="AE684" s="7" t="str">
        <f t="shared" si="21"/>
        <v>Slight Experience</v>
      </c>
      <c r="AF684" s="7">
        <v>3</v>
      </c>
      <c r="AG684" s="7">
        <v>3</v>
      </c>
      <c r="AH684" s="7">
        <v>3</v>
      </c>
      <c r="AI684" s="7">
        <v>0</v>
      </c>
      <c r="AJ684" s="7">
        <v>0</v>
      </c>
      <c r="AK684" s="7">
        <v>2</v>
      </c>
    </row>
    <row r="685" spans="1:37">
      <c r="A685">
        <v>25</v>
      </c>
      <c r="B685" t="str">
        <f t="shared" si="20"/>
        <v>Under 30</v>
      </c>
      <c r="C685" t="s">
        <v>35</v>
      </c>
      <c r="D685" t="s">
        <v>63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952</v>
      </c>
      <c r="L685">
        <v>3</v>
      </c>
      <c r="M685" t="s">
        <v>46</v>
      </c>
      <c r="N685">
        <v>36</v>
      </c>
      <c r="O685">
        <v>2</v>
      </c>
      <c r="P685">
        <v>1</v>
      </c>
      <c r="Q685" t="s">
        <v>57</v>
      </c>
      <c r="R685">
        <v>2</v>
      </c>
      <c r="S685" t="s">
        <v>48</v>
      </c>
      <c r="T685">
        <v>2413</v>
      </c>
      <c r="U685">
        <v>18798</v>
      </c>
      <c r="V685">
        <v>1</v>
      </c>
      <c r="W685" t="s">
        <v>66</v>
      </c>
      <c r="X685" t="s">
        <v>35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 t="str">
        <f t="shared" si="21"/>
        <v>Slight Experience</v>
      </c>
      <c r="AF685">
        <v>2</v>
      </c>
      <c r="AG685">
        <v>3</v>
      </c>
      <c r="AH685">
        <v>1</v>
      </c>
      <c r="AI685">
        <v>0</v>
      </c>
      <c r="AJ685">
        <v>0</v>
      </c>
      <c r="AK685">
        <v>0</v>
      </c>
    </row>
    <row r="686" spans="1:37">
      <c r="A686" s="7">
        <v>40</v>
      </c>
      <c r="B686" s="7" t="str">
        <f t="shared" si="20"/>
        <v>Over 40</v>
      </c>
      <c r="C686" s="7" t="s">
        <v>43</v>
      </c>
      <c r="D686" s="7" t="s">
        <v>63</v>
      </c>
      <c r="E686" s="7">
        <v>658</v>
      </c>
      <c r="F686" s="7" t="s">
        <v>37</v>
      </c>
      <c r="G686" s="7">
        <v>10</v>
      </c>
      <c r="H686" s="7">
        <v>4</v>
      </c>
      <c r="I686" s="7" t="s">
        <v>59</v>
      </c>
      <c r="J686" s="7">
        <v>1</v>
      </c>
      <c r="K686" s="7">
        <v>954</v>
      </c>
      <c r="L686" s="7">
        <v>1</v>
      </c>
      <c r="M686" s="7" t="s">
        <v>46</v>
      </c>
      <c r="N686" s="7">
        <v>67</v>
      </c>
      <c r="O686" s="7">
        <v>2</v>
      </c>
      <c r="P686" s="7">
        <v>3</v>
      </c>
      <c r="Q686" s="7" t="s">
        <v>40</v>
      </c>
      <c r="R686" s="7">
        <v>2</v>
      </c>
      <c r="S686" s="7" t="s">
        <v>52</v>
      </c>
      <c r="T686" s="7">
        <v>9705</v>
      </c>
      <c r="U686" s="7">
        <v>20652</v>
      </c>
      <c r="V686" s="7">
        <v>2</v>
      </c>
      <c r="W686" s="7" t="s">
        <v>66</v>
      </c>
      <c r="X686" s="7" t="s">
        <v>43</v>
      </c>
      <c r="Y686" s="7">
        <v>12</v>
      </c>
      <c r="Z686" s="7">
        <v>3</v>
      </c>
      <c r="AA686" s="7">
        <v>2</v>
      </c>
      <c r="AB686" s="7">
        <v>80</v>
      </c>
      <c r="AC686" s="7">
        <v>1</v>
      </c>
      <c r="AD686" s="7">
        <v>11</v>
      </c>
      <c r="AE686" s="7" t="str">
        <f t="shared" si="21"/>
        <v>Good Experience</v>
      </c>
      <c r="AF686" s="7">
        <v>2</v>
      </c>
      <c r="AG686" s="7">
        <v>2</v>
      </c>
      <c r="AH686" s="7">
        <v>1</v>
      </c>
      <c r="AI686" s="7">
        <v>0</v>
      </c>
      <c r="AJ686" s="7">
        <v>0</v>
      </c>
      <c r="AK686" s="7">
        <v>0</v>
      </c>
    </row>
    <row r="687" spans="1:37">
      <c r="A687">
        <v>26</v>
      </c>
      <c r="B687" t="str">
        <f t="shared" si="20"/>
        <v>Under 30</v>
      </c>
      <c r="C687" t="s">
        <v>43</v>
      </c>
      <c r="D687" t="s">
        <v>64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956</v>
      </c>
      <c r="L687">
        <v>3</v>
      </c>
      <c r="M687" t="s">
        <v>46</v>
      </c>
      <c r="N687">
        <v>52</v>
      </c>
      <c r="O687">
        <v>2</v>
      </c>
      <c r="P687">
        <v>2</v>
      </c>
      <c r="Q687" t="s">
        <v>40</v>
      </c>
      <c r="R687">
        <v>1</v>
      </c>
      <c r="S687" t="s">
        <v>41</v>
      </c>
      <c r="T687">
        <v>4294</v>
      </c>
      <c r="U687">
        <v>11148</v>
      </c>
      <c r="V687">
        <v>1</v>
      </c>
      <c r="W687" t="s">
        <v>66</v>
      </c>
      <c r="X687" t="s">
        <v>43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 t="str">
        <f t="shared" si="21"/>
        <v>Experience</v>
      </c>
      <c r="AF687">
        <v>2</v>
      </c>
      <c r="AG687">
        <v>3</v>
      </c>
      <c r="AH687">
        <v>7</v>
      </c>
      <c r="AI687">
        <v>7</v>
      </c>
      <c r="AJ687">
        <v>0</v>
      </c>
      <c r="AK687">
        <v>7</v>
      </c>
    </row>
    <row r="688" spans="1:37">
      <c r="A688" s="7">
        <v>41</v>
      </c>
      <c r="B688" s="7" t="str">
        <f t="shared" si="20"/>
        <v>Over 40</v>
      </c>
      <c r="C688" s="7" t="s">
        <v>43</v>
      </c>
      <c r="D688" s="7" t="s">
        <v>63</v>
      </c>
      <c r="E688" s="7">
        <v>263</v>
      </c>
      <c r="F688" s="7" t="s">
        <v>45</v>
      </c>
      <c r="G688" s="7">
        <v>6</v>
      </c>
      <c r="H688" s="7">
        <v>3</v>
      </c>
      <c r="I688" s="7" t="s">
        <v>51</v>
      </c>
      <c r="J688" s="7">
        <v>1</v>
      </c>
      <c r="K688" s="7">
        <v>957</v>
      </c>
      <c r="L688" s="7">
        <v>4</v>
      </c>
      <c r="M688" s="7" t="s">
        <v>46</v>
      </c>
      <c r="N688" s="7">
        <v>59</v>
      </c>
      <c r="O688" s="7">
        <v>3</v>
      </c>
      <c r="P688" s="7">
        <v>1</v>
      </c>
      <c r="Q688" s="7" t="s">
        <v>50</v>
      </c>
      <c r="R688" s="7">
        <v>1</v>
      </c>
      <c r="S688" s="7" t="s">
        <v>41</v>
      </c>
      <c r="T688" s="7">
        <v>4721</v>
      </c>
      <c r="U688" s="7">
        <v>3119</v>
      </c>
      <c r="V688" s="7">
        <v>2</v>
      </c>
      <c r="W688" s="7" t="s">
        <v>66</v>
      </c>
      <c r="X688" s="7" t="s">
        <v>35</v>
      </c>
      <c r="Y688" s="7">
        <v>13</v>
      </c>
      <c r="Z688" s="7">
        <v>3</v>
      </c>
      <c r="AA688" s="7">
        <v>3</v>
      </c>
      <c r="AB688" s="7">
        <v>80</v>
      </c>
      <c r="AC688" s="7">
        <v>0</v>
      </c>
      <c r="AD688" s="7">
        <v>20</v>
      </c>
      <c r="AE688" s="7" t="str">
        <f t="shared" si="21"/>
        <v>Good Experience</v>
      </c>
      <c r="AF688" s="7">
        <v>3</v>
      </c>
      <c r="AG688" s="7">
        <v>3</v>
      </c>
      <c r="AH688" s="7">
        <v>18</v>
      </c>
      <c r="AI688" s="7">
        <v>13</v>
      </c>
      <c r="AJ688" s="7">
        <v>2</v>
      </c>
      <c r="AK688" s="7">
        <v>17</v>
      </c>
    </row>
    <row r="689" spans="1:37">
      <c r="A689">
        <v>36</v>
      </c>
      <c r="B689" t="str">
        <f t="shared" si="20"/>
        <v>BtW 30-40</v>
      </c>
      <c r="C689" t="s">
        <v>43</v>
      </c>
      <c r="D689" t="s">
        <v>63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958</v>
      </c>
      <c r="L689">
        <v>3</v>
      </c>
      <c r="M689" t="s">
        <v>46</v>
      </c>
      <c r="N689">
        <v>79</v>
      </c>
      <c r="O689">
        <v>3</v>
      </c>
      <c r="P689">
        <v>1</v>
      </c>
      <c r="Q689" t="s">
        <v>50</v>
      </c>
      <c r="R689">
        <v>3</v>
      </c>
      <c r="S689" t="s">
        <v>41</v>
      </c>
      <c r="T689">
        <v>2519</v>
      </c>
      <c r="U689">
        <v>12287</v>
      </c>
      <c r="V689">
        <v>4</v>
      </c>
      <c r="W689" t="s">
        <v>66</v>
      </c>
      <c r="X689" t="s">
        <v>43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 t="str">
        <f t="shared" si="21"/>
        <v>Good Experience</v>
      </c>
      <c r="AF689">
        <v>6</v>
      </c>
      <c r="AG689">
        <v>3</v>
      </c>
      <c r="AH689">
        <v>11</v>
      </c>
      <c r="AI689">
        <v>8</v>
      </c>
      <c r="AJ689">
        <v>3</v>
      </c>
      <c r="AK689">
        <v>9</v>
      </c>
    </row>
    <row r="690" spans="1:37">
      <c r="A690" s="7">
        <v>19</v>
      </c>
      <c r="B690" s="7" t="str">
        <f t="shared" si="20"/>
        <v>Under 30</v>
      </c>
      <c r="C690" s="7" t="s">
        <v>35</v>
      </c>
      <c r="D690" s="7" t="s">
        <v>63</v>
      </c>
      <c r="E690" s="7">
        <v>419</v>
      </c>
      <c r="F690" s="7" t="s">
        <v>37</v>
      </c>
      <c r="G690" s="7">
        <v>21</v>
      </c>
      <c r="H690" s="7">
        <v>3</v>
      </c>
      <c r="I690" s="7" t="s">
        <v>49</v>
      </c>
      <c r="J690" s="7">
        <v>1</v>
      </c>
      <c r="K690" s="7">
        <v>959</v>
      </c>
      <c r="L690" s="7">
        <v>4</v>
      </c>
      <c r="M690" s="7" t="s">
        <v>46</v>
      </c>
      <c r="N690" s="7">
        <v>37</v>
      </c>
      <c r="O690" s="7">
        <v>2</v>
      </c>
      <c r="P690" s="7">
        <v>1</v>
      </c>
      <c r="Q690" s="7" t="s">
        <v>57</v>
      </c>
      <c r="R690" s="7">
        <v>2</v>
      </c>
      <c r="S690" s="7" t="s">
        <v>41</v>
      </c>
      <c r="T690" s="7">
        <v>2121</v>
      </c>
      <c r="U690" s="7">
        <v>9947</v>
      </c>
      <c r="V690" s="7">
        <v>1</v>
      </c>
      <c r="W690" s="7" t="s">
        <v>66</v>
      </c>
      <c r="X690" s="7" t="s">
        <v>35</v>
      </c>
      <c r="Y690" s="7">
        <v>13</v>
      </c>
      <c r="Z690" s="7">
        <v>3</v>
      </c>
      <c r="AA690" s="7">
        <v>2</v>
      </c>
      <c r="AB690" s="7">
        <v>80</v>
      </c>
      <c r="AC690" s="7">
        <v>0</v>
      </c>
      <c r="AD690" s="7">
        <v>1</v>
      </c>
      <c r="AE690" s="7" t="str">
        <f t="shared" si="21"/>
        <v>Slight Experience</v>
      </c>
      <c r="AF690" s="7">
        <v>3</v>
      </c>
      <c r="AG690" s="7">
        <v>4</v>
      </c>
      <c r="AH690" s="7">
        <v>1</v>
      </c>
      <c r="AI690" s="7">
        <v>0</v>
      </c>
      <c r="AJ690" s="7">
        <v>0</v>
      </c>
      <c r="AK690" s="7">
        <v>0</v>
      </c>
    </row>
    <row r="691" spans="1:37">
      <c r="A691">
        <v>20</v>
      </c>
      <c r="B691" t="str">
        <f t="shared" si="20"/>
        <v>Under 30</v>
      </c>
      <c r="C691" t="s">
        <v>35</v>
      </c>
      <c r="D691" t="s">
        <v>63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960</v>
      </c>
      <c r="L691">
        <v>1</v>
      </c>
      <c r="M691" t="s">
        <v>46</v>
      </c>
      <c r="N691">
        <v>84</v>
      </c>
      <c r="O691">
        <v>3</v>
      </c>
      <c r="P691">
        <v>1</v>
      </c>
      <c r="Q691" t="s">
        <v>50</v>
      </c>
      <c r="R691">
        <v>1</v>
      </c>
      <c r="S691" t="s">
        <v>41</v>
      </c>
      <c r="T691">
        <v>2973</v>
      </c>
      <c r="U691">
        <v>13008</v>
      </c>
      <c r="V691">
        <v>1</v>
      </c>
      <c r="W691" t="s">
        <v>66</v>
      </c>
      <c r="X691" t="s">
        <v>43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 t="str">
        <f t="shared" si="21"/>
        <v>Slight Experience</v>
      </c>
      <c r="AF691">
        <v>2</v>
      </c>
      <c r="AG691">
        <v>3</v>
      </c>
      <c r="AH691">
        <v>1</v>
      </c>
      <c r="AI691">
        <v>0</v>
      </c>
      <c r="AJ691">
        <v>0</v>
      </c>
      <c r="AK691">
        <v>0</v>
      </c>
    </row>
    <row r="692" spans="1:37">
      <c r="A692" s="7">
        <v>31</v>
      </c>
      <c r="B692" s="7" t="str">
        <f t="shared" si="20"/>
        <v>BtW 30-40</v>
      </c>
      <c r="C692" s="7" t="s">
        <v>43</v>
      </c>
      <c r="D692" s="7" t="s">
        <v>63</v>
      </c>
      <c r="E692" s="7">
        <v>616</v>
      </c>
      <c r="F692" s="7" t="s">
        <v>45</v>
      </c>
      <c r="G692" s="7">
        <v>12</v>
      </c>
      <c r="H692" s="7">
        <v>3</v>
      </c>
      <c r="I692" s="7" t="s">
        <v>51</v>
      </c>
      <c r="J692" s="7">
        <v>1</v>
      </c>
      <c r="K692" s="7">
        <v>961</v>
      </c>
      <c r="L692" s="7">
        <v>4</v>
      </c>
      <c r="M692" s="7" t="s">
        <v>39</v>
      </c>
      <c r="N692" s="7">
        <v>41</v>
      </c>
      <c r="O692" s="7">
        <v>3</v>
      </c>
      <c r="P692" s="7">
        <v>2</v>
      </c>
      <c r="Q692" s="7" t="s">
        <v>54</v>
      </c>
      <c r="R692" s="7">
        <v>4</v>
      </c>
      <c r="S692" s="7" t="s">
        <v>48</v>
      </c>
      <c r="T692" s="7">
        <v>5855</v>
      </c>
      <c r="U692" s="7">
        <v>17369</v>
      </c>
      <c r="V692" s="7">
        <v>0</v>
      </c>
      <c r="W692" s="7" t="s">
        <v>66</v>
      </c>
      <c r="X692" s="7" t="s">
        <v>35</v>
      </c>
      <c r="Y692" s="7">
        <v>11</v>
      </c>
      <c r="Z692" s="7">
        <v>3</v>
      </c>
      <c r="AA692" s="7">
        <v>3</v>
      </c>
      <c r="AB692" s="7">
        <v>80</v>
      </c>
      <c r="AC692" s="7">
        <v>2</v>
      </c>
      <c r="AD692" s="7">
        <v>10</v>
      </c>
      <c r="AE692" s="7" t="str">
        <f t="shared" si="21"/>
        <v>Experience</v>
      </c>
      <c r="AF692" s="7">
        <v>2</v>
      </c>
      <c r="AG692" s="7">
        <v>1</v>
      </c>
      <c r="AH692" s="7">
        <v>9</v>
      </c>
      <c r="AI692" s="7">
        <v>7</v>
      </c>
      <c r="AJ692" s="7">
        <v>8</v>
      </c>
      <c r="AK692" s="7">
        <v>5</v>
      </c>
    </row>
    <row r="693" spans="1:37">
      <c r="A693">
        <v>40</v>
      </c>
      <c r="B693" t="str">
        <f t="shared" si="20"/>
        <v>Over 40</v>
      </c>
      <c r="C693" t="s">
        <v>43</v>
      </c>
      <c r="D693" t="s">
        <v>64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964</v>
      </c>
      <c r="L693">
        <v>4</v>
      </c>
      <c r="M693" t="s">
        <v>46</v>
      </c>
      <c r="N693">
        <v>35</v>
      </c>
      <c r="O693">
        <v>3</v>
      </c>
      <c r="P693">
        <v>1</v>
      </c>
      <c r="Q693" t="s">
        <v>47</v>
      </c>
      <c r="R693">
        <v>2</v>
      </c>
      <c r="S693" t="s">
        <v>52</v>
      </c>
      <c r="T693">
        <v>3617</v>
      </c>
      <c r="U693">
        <v>25063</v>
      </c>
      <c r="V693">
        <v>8</v>
      </c>
      <c r="W693" t="s">
        <v>66</v>
      </c>
      <c r="X693" t="s">
        <v>35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 t="str">
        <f t="shared" si="21"/>
        <v>Slight Experience</v>
      </c>
      <c r="AF693">
        <v>2</v>
      </c>
      <c r="AG693">
        <v>3</v>
      </c>
      <c r="AH693">
        <v>1</v>
      </c>
      <c r="AI693">
        <v>1</v>
      </c>
      <c r="AJ693">
        <v>0</v>
      </c>
      <c r="AK693">
        <v>0</v>
      </c>
    </row>
    <row r="694" spans="1:37">
      <c r="A694" s="7">
        <v>32</v>
      </c>
      <c r="B694" s="7" t="str">
        <f t="shared" si="20"/>
        <v>BtW 30-40</v>
      </c>
      <c r="C694" s="7" t="s">
        <v>43</v>
      </c>
      <c r="D694" s="7" t="s">
        <v>63</v>
      </c>
      <c r="E694" s="7">
        <v>498</v>
      </c>
      <c r="F694" s="7" t="s">
        <v>45</v>
      </c>
      <c r="G694" s="7">
        <v>3</v>
      </c>
      <c r="H694" s="7">
        <v>4</v>
      </c>
      <c r="I694" s="7" t="s">
        <v>51</v>
      </c>
      <c r="J694" s="7">
        <v>1</v>
      </c>
      <c r="K694" s="7">
        <v>966</v>
      </c>
      <c r="L694" s="7">
        <v>3</v>
      </c>
      <c r="M694" s="7" t="s">
        <v>39</v>
      </c>
      <c r="N694" s="7">
        <v>93</v>
      </c>
      <c r="O694" s="7">
        <v>3</v>
      </c>
      <c r="P694" s="7">
        <v>2</v>
      </c>
      <c r="Q694" s="7" t="s">
        <v>53</v>
      </c>
      <c r="R694" s="7">
        <v>1</v>
      </c>
      <c r="S694" s="7" t="s">
        <v>48</v>
      </c>
      <c r="T694" s="7">
        <v>6725</v>
      </c>
      <c r="U694" s="7">
        <v>13554</v>
      </c>
      <c r="V694" s="7">
        <v>1</v>
      </c>
      <c r="W694" s="7" t="s">
        <v>66</v>
      </c>
      <c r="X694" s="7" t="s">
        <v>43</v>
      </c>
      <c r="Y694" s="7">
        <v>12</v>
      </c>
      <c r="Z694" s="7">
        <v>3</v>
      </c>
      <c r="AA694" s="7">
        <v>3</v>
      </c>
      <c r="AB694" s="7">
        <v>80</v>
      </c>
      <c r="AC694" s="7">
        <v>1</v>
      </c>
      <c r="AD694" s="7">
        <v>8</v>
      </c>
      <c r="AE694" s="7" t="str">
        <f t="shared" si="21"/>
        <v>Experience</v>
      </c>
      <c r="AF694" s="7">
        <v>2</v>
      </c>
      <c r="AG694" s="7">
        <v>4</v>
      </c>
      <c r="AH694" s="7">
        <v>8</v>
      </c>
      <c r="AI694" s="7">
        <v>7</v>
      </c>
      <c r="AJ694" s="7">
        <v>6</v>
      </c>
      <c r="AK694" s="7">
        <v>3</v>
      </c>
    </row>
    <row r="695" spans="1:37">
      <c r="A695">
        <v>36</v>
      </c>
      <c r="B695" t="str">
        <f t="shared" si="20"/>
        <v>BtW 30-40</v>
      </c>
      <c r="C695" t="s">
        <v>35</v>
      </c>
      <c r="D695" t="s">
        <v>63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967</v>
      </c>
      <c r="L695">
        <v>3</v>
      </c>
      <c r="M695" t="s">
        <v>46</v>
      </c>
      <c r="N695">
        <v>51</v>
      </c>
      <c r="O695">
        <v>2</v>
      </c>
      <c r="P695">
        <v>3</v>
      </c>
      <c r="Q695" t="s">
        <v>40</v>
      </c>
      <c r="R695">
        <v>4</v>
      </c>
      <c r="S695" t="s">
        <v>48</v>
      </c>
      <c r="T695">
        <v>10325</v>
      </c>
      <c r="U695">
        <v>5518</v>
      </c>
      <c r="V695">
        <v>1</v>
      </c>
      <c r="W695" t="s">
        <v>66</v>
      </c>
      <c r="X695" t="s">
        <v>35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 t="str">
        <f t="shared" si="21"/>
        <v>Good Experience</v>
      </c>
      <c r="AF695">
        <v>6</v>
      </c>
      <c r="AG695">
        <v>3</v>
      </c>
      <c r="AH695">
        <v>16</v>
      </c>
      <c r="AI695">
        <v>7</v>
      </c>
      <c r="AJ695">
        <v>3</v>
      </c>
      <c r="AK695">
        <v>7</v>
      </c>
    </row>
    <row r="696" spans="1:37">
      <c r="A696" s="7">
        <v>33</v>
      </c>
      <c r="B696" s="7" t="str">
        <f t="shared" si="20"/>
        <v>BtW 30-40</v>
      </c>
      <c r="C696" s="7" t="s">
        <v>43</v>
      </c>
      <c r="D696" s="7" t="s">
        <v>63</v>
      </c>
      <c r="E696" s="7">
        <v>1069</v>
      </c>
      <c r="F696" s="7" t="s">
        <v>45</v>
      </c>
      <c r="G696" s="7">
        <v>1</v>
      </c>
      <c r="H696" s="7">
        <v>3</v>
      </c>
      <c r="I696" s="7" t="s">
        <v>38</v>
      </c>
      <c r="J696" s="7">
        <v>1</v>
      </c>
      <c r="K696" s="7">
        <v>969</v>
      </c>
      <c r="L696" s="7">
        <v>2</v>
      </c>
      <c r="M696" s="7" t="s">
        <v>39</v>
      </c>
      <c r="N696" s="7">
        <v>42</v>
      </c>
      <c r="O696" s="7">
        <v>2</v>
      </c>
      <c r="P696" s="7">
        <v>2</v>
      </c>
      <c r="Q696" s="7" t="s">
        <v>54</v>
      </c>
      <c r="R696" s="7">
        <v>4</v>
      </c>
      <c r="S696" s="7" t="s">
        <v>41</v>
      </c>
      <c r="T696" s="7">
        <v>6949</v>
      </c>
      <c r="U696" s="7">
        <v>12291</v>
      </c>
      <c r="V696" s="7">
        <v>0</v>
      </c>
      <c r="W696" s="7" t="s">
        <v>66</v>
      </c>
      <c r="X696" s="7" t="s">
        <v>43</v>
      </c>
      <c r="Y696" s="7">
        <v>14</v>
      </c>
      <c r="Z696" s="7">
        <v>3</v>
      </c>
      <c r="AA696" s="7">
        <v>1</v>
      </c>
      <c r="AB696" s="7">
        <v>80</v>
      </c>
      <c r="AC696" s="7">
        <v>0</v>
      </c>
      <c r="AD696" s="7">
        <v>6</v>
      </c>
      <c r="AE696" s="7" t="str">
        <f t="shared" si="21"/>
        <v>Experience</v>
      </c>
      <c r="AF696" s="7">
        <v>3</v>
      </c>
      <c r="AG696" s="7">
        <v>3</v>
      </c>
      <c r="AH696" s="7">
        <v>5</v>
      </c>
      <c r="AI696" s="7">
        <v>0</v>
      </c>
      <c r="AJ696" s="7">
        <v>1</v>
      </c>
      <c r="AK696" s="7">
        <v>4</v>
      </c>
    </row>
    <row r="697" spans="1:37">
      <c r="A697">
        <v>37</v>
      </c>
      <c r="B697" t="str">
        <f t="shared" si="20"/>
        <v>BtW 30-40</v>
      </c>
      <c r="C697" t="s">
        <v>35</v>
      </c>
      <c r="D697" t="s">
        <v>63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970</v>
      </c>
      <c r="L697">
        <v>1</v>
      </c>
      <c r="M697" t="s">
        <v>46</v>
      </c>
      <c r="N697">
        <v>46</v>
      </c>
      <c r="O697">
        <v>2</v>
      </c>
      <c r="P697">
        <v>3</v>
      </c>
      <c r="Q697" t="s">
        <v>40</v>
      </c>
      <c r="R697">
        <v>3</v>
      </c>
      <c r="S697" t="s">
        <v>48</v>
      </c>
      <c r="T697">
        <v>10609</v>
      </c>
      <c r="U697">
        <v>14922</v>
      </c>
      <c r="V697">
        <v>5</v>
      </c>
      <c r="W697" t="s">
        <v>66</v>
      </c>
      <c r="X697" t="s">
        <v>43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 t="str">
        <f t="shared" si="21"/>
        <v>Good Experience</v>
      </c>
      <c r="AF697">
        <v>2</v>
      </c>
      <c r="AG697">
        <v>1</v>
      </c>
      <c r="AH697">
        <v>14</v>
      </c>
      <c r="AI697">
        <v>1</v>
      </c>
      <c r="AJ697">
        <v>11</v>
      </c>
      <c r="AK697">
        <v>7</v>
      </c>
    </row>
    <row r="698" spans="1:37">
      <c r="A698" s="7">
        <v>45</v>
      </c>
      <c r="B698" s="7" t="str">
        <f t="shared" si="20"/>
        <v>Over 40</v>
      </c>
      <c r="C698" s="7" t="s">
        <v>43</v>
      </c>
      <c r="D698" s="7" t="s">
        <v>65</v>
      </c>
      <c r="E698" s="7">
        <v>805</v>
      </c>
      <c r="F698" s="7" t="s">
        <v>45</v>
      </c>
      <c r="G698" s="7">
        <v>4</v>
      </c>
      <c r="H698" s="7">
        <v>2</v>
      </c>
      <c r="I698" s="7" t="s">
        <v>38</v>
      </c>
      <c r="J698" s="7">
        <v>1</v>
      </c>
      <c r="K698" s="7">
        <v>972</v>
      </c>
      <c r="L698" s="7">
        <v>3</v>
      </c>
      <c r="M698" s="7" t="s">
        <v>46</v>
      </c>
      <c r="N698" s="7">
        <v>57</v>
      </c>
      <c r="O698" s="7">
        <v>3</v>
      </c>
      <c r="P698" s="7">
        <v>2</v>
      </c>
      <c r="Q698" s="7" t="s">
        <v>50</v>
      </c>
      <c r="R698" s="7">
        <v>2</v>
      </c>
      <c r="S698" s="7" t="s">
        <v>48</v>
      </c>
      <c r="T698" s="7">
        <v>4447</v>
      </c>
      <c r="U698" s="7">
        <v>23163</v>
      </c>
      <c r="V698" s="7">
        <v>1</v>
      </c>
      <c r="W698" s="7" t="s">
        <v>66</v>
      </c>
      <c r="X698" s="7" t="s">
        <v>43</v>
      </c>
      <c r="Y698" s="7">
        <v>12</v>
      </c>
      <c r="Z698" s="7">
        <v>3</v>
      </c>
      <c r="AA698" s="7">
        <v>2</v>
      </c>
      <c r="AB698" s="7">
        <v>80</v>
      </c>
      <c r="AC698" s="7">
        <v>0</v>
      </c>
      <c r="AD698" s="7">
        <v>9</v>
      </c>
      <c r="AE698" s="7" t="str">
        <f t="shared" si="21"/>
        <v>Experience</v>
      </c>
      <c r="AF698" s="7">
        <v>5</v>
      </c>
      <c r="AG698" s="7">
        <v>2</v>
      </c>
      <c r="AH698" s="7">
        <v>9</v>
      </c>
      <c r="AI698" s="7">
        <v>7</v>
      </c>
      <c r="AJ698" s="7">
        <v>0</v>
      </c>
      <c r="AK698" s="7">
        <v>8</v>
      </c>
    </row>
    <row r="699" spans="1:37">
      <c r="A699">
        <v>29</v>
      </c>
      <c r="B699" t="str">
        <f t="shared" si="20"/>
        <v>Under 30</v>
      </c>
      <c r="C699" t="s">
        <v>43</v>
      </c>
      <c r="D699" t="s">
        <v>64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974</v>
      </c>
      <c r="L699">
        <v>3</v>
      </c>
      <c r="M699" t="s">
        <v>39</v>
      </c>
      <c r="N699">
        <v>84</v>
      </c>
      <c r="O699">
        <v>3</v>
      </c>
      <c r="P699">
        <v>1</v>
      </c>
      <c r="Q699" t="s">
        <v>57</v>
      </c>
      <c r="R699">
        <v>4</v>
      </c>
      <c r="S699" t="s">
        <v>48</v>
      </c>
      <c r="T699">
        <v>2157</v>
      </c>
      <c r="U699">
        <v>18203</v>
      </c>
      <c r="V699">
        <v>1</v>
      </c>
      <c r="W699" t="s">
        <v>66</v>
      </c>
      <c r="X699" t="s">
        <v>43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 t="str">
        <f t="shared" si="21"/>
        <v>Slight Experience</v>
      </c>
      <c r="AF699">
        <v>5</v>
      </c>
      <c r="AG699">
        <v>3</v>
      </c>
      <c r="AH699">
        <v>3</v>
      </c>
      <c r="AI699">
        <v>1</v>
      </c>
      <c r="AJ699">
        <v>0</v>
      </c>
      <c r="AK699">
        <v>2</v>
      </c>
    </row>
    <row r="700" spans="1:37">
      <c r="A700" s="7">
        <v>35</v>
      </c>
      <c r="B700" s="7" t="str">
        <f t="shared" si="20"/>
        <v>BtW 30-40</v>
      </c>
      <c r="C700" s="7" t="s">
        <v>43</v>
      </c>
      <c r="D700" s="7" t="s">
        <v>63</v>
      </c>
      <c r="E700" s="7">
        <v>1219</v>
      </c>
      <c r="F700" s="7" t="s">
        <v>37</v>
      </c>
      <c r="G700" s="7">
        <v>18</v>
      </c>
      <c r="H700" s="7">
        <v>3</v>
      </c>
      <c r="I700" s="7" t="s">
        <v>51</v>
      </c>
      <c r="J700" s="7">
        <v>1</v>
      </c>
      <c r="K700" s="7">
        <v>975</v>
      </c>
      <c r="L700" s="7">
        <v>3</v>
      </c>
      <c r="M700" s="7" t="s">
        <v>39</v>
      </c>
      <c r="N700" s="7">
        <v>86</v>
      </c>
      <c r="O700" s="7">
        <v>3</v>
      </c>
      <c r="P700" s="7">
        <v>2</v>
      </c>
      <c r="Q700" s="7" t="s">
        <v>40</v>
      </c>
      <c r="R700" s="7">
        <v>3</v>
      </c>
      <c r="S700" s="7" t="s">
        <v>48</v>
      </c>
      <c r="T700" s="7">
        <v>4601</v>
      </c>
      <c r="U700" s="7">
        <v>6179</v>
      </c>
      <c r="V700" s="7">
        <v>1</v>
      </c>
      <c r="W700" s="7" t="s">
        <v>66</v>
      </c>
      <c r="X700" s="7" t="s">
        <v>43</v>
      </c>
      <c r="Y700" s="7">
        <v>16</v>
      </c>
      <c r="Z700" s="7">
        <v>3</v>
      </c>
      <c r="AA700" s="7">
        <v>2</v>
      </c>
      <c r="AB700" s="7">
        <v>80</v>
      </c>
      <c r="AC700" s="7">
        <v>0</v>
      </c>
      <c r="AD700" s="7">
        <v>5</v>
      </c>
      <c r="AE700" s="7" t="str">
        <f t="shared" si="21"/>
        <v>Slight Experience</v>
      </c>
      <c r="AF700" s="7">
        <v>3</v>
      </c>
      <c r="AG700" s="7">
        <v>3</v>
      </c>
      <c r="AH700" s="7">
        <v>5</v>
      </c>
      <c r="AI700" s="7">
        <v>2</v>
      </c>
      <c r="AJ700" s="7">
        <v>1</v>
      </c>
      <c r="AK700" s="7">
        <v>0</v>
      </c>
    </row>
    <row r="701" spans="1:37">
      <c r="A701">
        <v>52</v>
      </c>
      <c r="B701" t="str">
        <f t="shared" si="20"/>
        <v>Over 40</v>
      </c>
      <c r="C701" t="s">
        <v>43</v>
      </c>
      <c r="D701" t="s">
        <v>63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976</v>
      </c>
      <c r="L701">
        <v>4</v>
      </c>
      <c r="M701" t="s">
        <v>46</v>
      </c>
      <c r="N701">
        <v>70</v>
      </c>
      <c r="O701">
        <v>3</v>
      </c>
      <c r="P701">
        <v>4</v>
      </c>
      <c r="Q701" t="s">
        <v>56</v>
      </c>
      <c r="R701">
        <v>4</v>
      </c>
      <c r="S701" t="s">
        <v>48</v>
      </c>
      <c r="T701">
        <v>17099</v>
      </c>
      <c r="U701">
        <v>13829</v>
      </c>
      <c r="V701">
        <v>2</v>
      </c>
      <c r="W701" t="s">
        <v>66</v>
      </c>
      <c r="X701" t="s">
        <v>43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 t="str">
        <f t="shared" si="21"/>
        <v>Good Experience</v>
      </c>
      <c r="AF701">
        <v>2</v>
      </c>
      <c r="AG701">
        <v>2</v>
      </c>
      <c r="AH701">
        <v>9</v>
      </c>
      <c r="AI701">
        <v>8</v>
      </c>
      <c r="AJ701">
        <v>7</v>
      </c>
      <c r="AK701">
        <v>8</v>
      </c>
    </row>
    <row r="702" spans="1:37">
      <c r="A702" s="7">
        <v>58</v>
      </c>
      <c r="B702" s="7" t="str">
        <f t="shared" si="20"/>
        <v>Over 40</v>
      </c>
      <c r="C702" s="7" t="s">
        <v>35</v>
      </c>
      <c r="D702" s="7" t="s">
        <v>63</v>
      </c>
      <c r="E702" s="7">
        <v>289</v>
      </c>
      <c r="F702" s="7" t="s">
        <v>45</v>
      </c>
      <c r="G702" s="7">
        <v>2</v>
      </c>
      <c r="H702" s="7">
        <v>3</v>
      </c>
      <c r="I702" s="7" t="s">
        <v>60</v>
      </c>
      <c r="J702" s="7">
        <v>1</v>
      </c>
      <c r="K702" s="7">
        <v>977</v>
      </c>
      <c r="L702" s="7">
        <v>4</v>
      </c>
      <c r="M702" s="7" t="s">
        <v>46</v>
      </c>
      <c r="N702" s="7">
        <v>51</v>
      </c>
      <c r="O702" s="7">
        <v>3</v>
      </c>
      <c r="P702" s="7">
        <v>1</v>
      </c>
      <c r="Q702" s="7" t="s">
        <v>47</v>
      </c>
      <c r="R702" s="7">
        <v>3</v>
      </c>
      <c r="S702" s="7" t="s">
        <v>41</v>
      </c>
      <c r="T702" s="7">
        <v>2479</v>
      </c>
      <c r="U702" s="7">
        <v>26227</v>
      </c>
      <c r="V702" s="7">
        <v>4</v>
      </c>
      <c r="W702" s="7" t="s">
        <v>66</v>
      </c>
      <c r="X702" s="7" t="s">
        <v>43</v>
      </c>
      <c r="Y702" s="7">
        <v>24</v>
      </c>
      <c r="Z702" s="7">
        <v>4</v>
      </c>
      <c r="AA702" s="7">
        <v>1</v>
      </c>
      <c r="AB702" s="7">
        <v>80</v>
      </c>
      <c r="AC702" s="7">
        <v>0</v>
      </c>
      <c r="AD702" s="7">
        <v>7</v>
      </c>
      <c r="AE702" s="7" t="str">
        <f t="shared" si="21"/>
        <v>Experience</v>
      </c>
      <c r="AF702" s="7">
        <v>4</v>
      </c>
      <c r="AG702" s="7">
        <v>3</v>
      </c>
      <c r="AH702" s="7">
        <v>1</v>
      </c>
      <c r="AI702" s="7">
        <v>0</v>
      </c>
      <c r="AJ702" s="7">
        <v>0</v>
      </c>
      <c r="AK702" s="7">
        <v>0</v>
      </c>
    </row>
    <row r="703" spans="1:37">
      <c r="A703">
        <v>53</v>
      </c>
      <c r="B703" t="str">
        <f t="shared" si="20"/>
        <v>Over 40</v>
      </c>
      <c r="C703" t="s">
        <v>43</v>
      </c>
      <c r="D703" t="s">
        <v>63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981</v>
      </c>
      <c r="L703">
        <v>3</v>
      </c>
      <c r="M703" t="s">
        <v>46</v>
      </c>
      <c r="N703">
        <v>45</v>
      </c>
      <c r="O703">
        <v>3</v>
      </c>
      <c r="P703">
        <v>4</v>
      </c>
      <c r="Q703" t="s">
        <v>56</v>
      </c>
      <c r="R703">
        <v>3</v>
      </c>
      <c r="S703" t="s">
        <v>52</v>
      </c>
      <c r="T703">
        <v>14852</v>
      </c>
      <c r="U703">
        <v>13938</v>
      </c>
      <c r="V703">
        <v>6</v>
      </c>
      <c r="W703" t="s">
        <v>66</v>
      </c>
      <c r="X703" t="s">
        <v>43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 t="str">
        <f t="shared" si="21"/>
        <v>Good Experience</v>
      </c>
      <c r="AF703">
        <v>3</v>
      </c>
      <c r="AG703">
        <v>4</v>
      </c>
      <c r="AH703">
        <v>17</v>
      </c>
      <c r="AI703">
        <v>13</v>
      </c>
      <c r="AJ703">
        <v>15</v>
      </c>
      <c r="AK703">
        <v>2</v>
      </c>
    </row>
    <row r="704" spans="1:37">
      <c r="A704" s="7">
        <v>30</v>
      </c>
      <c r="B704" s="7" t="str">
        <f t="shared" si="20"/>
        <v>BtW 30-40</v>
      </c>
      <c r="C704" s="7" t="s">
        <v>43</v>
      </c>
      <c r="D704" s="7" t="s">
        <v>63</v>
      </c>
      <c r="E704" s="7">
        <v>231</v>
      </c>
      <c r="F704" s="7" t="s">
        <v>37</v>
      </c>
      <c r="G704" s="7">
        <v>8</v>
      </c>
      <c r="H704" s="7">
        <v>2</v>
      </c>
      <c r="I704" s="7" t="s">
        <v>49</v>
      </c>
      <c r="J704" s="7">
        <v>1</v>
      </c>
      <c r="K704" s="7">
        <v>982</v>
      </c>
      <c r="L704" s="7">
        <v>3</v>
      </c>
      <c r="M704" s="7" t="s">
        <v>46</v>
      </c>
      <c r="N704" s="7">
        <v>62</v>
      </c>
      <c r="O704" s="7">
        <v>3</v>
      </c>
      <c r="P704" s="7">
        <v>3</v>
      </c>
      <c r="Q704" s="7" t="s">
        <v>40</v>
      </c>
      <c r="R704" s="7">
        <v>3</v>
      </c>
      <c r="S704" s="7" t="s">
        <v>52</v>
      </c>
      <c r="T704" s="7">
        <v>7264</v>
      </c>
      <c r="U704" s="7">
        <v>9977</v>
      </c>
      <c r="V704" s="7">
        <v>5</v>
      </c>
      <c r="W704" s="7" t="s">
        <v>66</v>
      </c>
      <c r="X704" s="7" t="s">
        <v>43</v>
      </c>
      <c r="Y704" s="7">
        <v>11</v>
      </c>
      <c r="Z704" s="7">
        <v>3</v>
      </c>
      <c r="AA704" s="7">
        <v>1</v>
      </c>
      <c r="AB704" s="7">
        <v>80</v>
      </c>
      <c r="AC704" s="7">
        <v>1</v>
      </c>
      <c r="AD704" s="7">
        <v>10</v>
      </c>
      <c r="AE704" s="7" t="str">
        <f t="shared" si="21"/>
        <v>Experience</v>
      </c>
      <c r="AF704" s="7">
        <v>2</v>
      </c>
      <c r="AG704" s="7">
        <v>4</v>
      </c>
      <c r="AH704" s="7">
        <v>8</v>
      </c>
      <c r="AI704" s="7">
        <v>4</v>
      </c>
      <c r="AJ704" s="7">
        <v>7</v>
      </c>
      <c r="AK704" s="7">
        <v>7</v>
      </c>
    </row>
    <row r="705" spans="1:37">
      <c r="A705">
        <v>38</v>
      </c>
      <c r="B705" t="str">
        <f t="shared" si="20"/>
        <v>BtW 30-40</v>
      </c>
      <c r="C705" t="s">
        <v>43</v>
      </c>
      <c r="D705" t="s">
        <v>65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983</v>
      </c>
      <c r="L705">
        <v>3</v>
      </c>
      <c r="M705" t="s">
        <v>39</v>
      </c>
      <c r="N705">
        <v>85</v>
      </c>
      <c r="O705">
        <v>3</v>
      </c>
      <c r="P705">
        <v>2</v>
      </c>
      <c r="Q705" t="s">
        <v>40</v>
      </c>
      <c r="R705">
        <v>4</v>
      </c>
      <c r="S705" t="s">
        <v>41</v>
      </c>
      <c r="T705">
        <v>5666</v>
      </c>
      <c r="U705">
        <v>19899</v>
      </c>
      <c r="V705">
        <v>1</v>
      </c>
      <c r="W705" t="s">
        <v>66</v>
      </c>
      <c r="X705" t="s">
        <v>35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 t="str">
        <f t="shared" si="21"/>
        <v>Experience</v>
      </c>
      <c r="AF705">
        <v>1</v>
      </c>
      <c r="AG705">
        <v>3</v>
      </c>
      <c r="AH705">
        <v>5</v>
      </c>
      <c r="AI705">
        <v>3</v>
      </c>
      <c r="AJ705">
        <v>1</v>
      </c>
      <c r="AK705">
        <v>3</v>
      </c>
    </row>
    <row r="706" spans="1:37">
      <c r="A706" s="7">
        <v>35</v>
      </c>
      <c r="B706" s="7" t="str">
        <f t="shared" si="20"/>
        <v>BtW 30-40</v>
      </c>
      <c r="C706" s="7" t="s">
        <v>43</v>
      </c>
      <c r="D706" s="7" t="s">
        <v>63</v>
      </c>
      <c r="E706" s="7">
        <v>882</v>
      </c>
      <c r="F706" s="7" t="s">
        <v>37</v>
      </c>
      <c r="G706" s="7">
        <v>3</v>
      </c>
      <c r="H706" s="7">
        <v>4</v>
      </c>
      <c r="I706" s="7" t="s">
        <v>38</v>
      </c>
      <c r="J706" s="7">
        <v>1</v>
      </c>
      <c r="K706" s="7">
        <v>984</v>
      </c>
      <c r="L706" s="7">
        <v>4</v>
      </c>
      <c r="M706" s="7" t="s">
        <v>46</v>
      </c>
      <c r="N706" s="7">
        <v>92</v>
      </c>
      <c r="O706" s="7">
        <v>3</v>
      </c>
      <c r="P706" s="7">
        <v>3</v>
      </c>
      <c r="Q706" s="7" t="s">
        <v>40</v>
      </c>
      <c r="R706" s="7">
        <v>4</v>
      </c>
      <c r="S706" s="7" t="s">
        <v>52</v>
      </c>
      <c r="T706" s="7">
        <v>7823</v>
      </c>
      <c r="U706" s="7">
        <v>6812</v>
      </c>
      <c r="V706" s="7">
        <v>6</v>
      </c>
      <c r="W706" s="7" t="s">
        <v>66</v>
      </c>
      <c r="X706" s="7" t="s">
        <v>43</v>
      </c>
      <c r="Y706" s="7">
        <v>13</v>
      </c>
      <c r="Z706" s="7">
        <v>3</v>
      </c>
      <c r="AA706" s="7">
        <v>2</v>
      </c>
      <c r="AB706" s="7">
        <v>80</v>
      </c>
      <c r="AC706" s="7">
        <v>1</v>
      </c>
      <c r="AD706" s="7">
        <v>12</v>
      </c>
      <c r="AE706" s="7" t="str">
        <f t="shared" si="21"/>
        <v>Good Experience</v>
      </c>
      <c r="AF706" s="7">
        <v>2</v>
      </c>
      <c r="AG706" s="7">
        <v>3</v>
      </c>
      <c r="AH706" s="7">
        <v>10</v>
      </c>
      <c r="AI706" s="7">
        <v>9</v>
      </c>
      <c r="AJ706" s="7">
        <v>0</v>
      </c>
      <c r="AK706" s="7">
        <v>8</v>
      </c>
    </row>
    <row r="707" spans="1:37">
      <c r="A707">
        <v>39</v>
      </c>
      <c r="B707" t="str">
        <f t="shared" ref="B707:B770" si="22">IF(A707&lt;30,"Under 30",IF(A707&lt;40,"BtW 30-40","Over 40"))</f>
        <v>BtW 30-40</v>
      </c>
      <c r="C707" t="s">
        <v>43</v>
      </c>
      <c r="D707" t="s">
        <v>63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985</v>
      </c>
      <c r="L707">
        <v>1</v>
      </c>
      <c r="M707" t="s">
        <v>46</v>
      </c>
      <c r="N707">
        <v>41</v>
      </c>
      <c r="O707">
        <v>4</v>
      </c>
      <c r="P707">
        <v>3</v>
      </c>
      <c r="Q707" t="s">
        <v>40</v>
      </c>
      <c r="R707">
        <v>3</v>
      </c>
      <c r="S707" t="s">
        <v>41</v>
      </c>
      <c r="T707">
        <v>7880</v>
      </c>
      <c r="U707">
        <v>2560</v>
      </c>
      <c r="V707">
        <v>0</v>
      </c>
      <c r="W707" t="s">
        <v>66</v>
      </c>
      <c r="X707" t="s">
        <v>43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 t="str">
        <f t="shared" ref="AE707:AE770" si="23">IF(AD707&lt;=5,"Slight Experience", IF(AD707&lt;=10,"Experience","Good Experience"))</f>
        <v>Experience</v>
      </c>
      <c r="AF707">
        <v>3</v>
      </c>
      <c r="AG707">
        <v>3</v>
      </c>
      <c r="AH707">
        <v>8</v>
      </c>
      <c r="AI707">
        <v>7</v>
      </c>
      <c r="AJ707">
        <v>0</v>
      </c>
      <c r="AK707">
        <v>7</v>
      </c>
    </row>
    <row r="708" spans="1:37">
      <c r="A708" s="7">
        <v>40</v>
      </c>
      <c r="B708" s="7" t="str">
        <f t="shared" si="22"/>
        <v>Over 40</v>
      </c>
      <c r="C708" s="7" t="s">
        <v>35</v>
      </c>
      <c r="D708" s="7" t="s">
        <v>65</v>
      </c>
      <c r="E708" s="7">
        <v>1479</v>
      </c>
      <c r="F708" s="7" t="s">
        <v>37</v>
      </c>
      <c r="G708" s="7">
        <v>24</v>
      </c>
      <c r="H708" s="7">
        <v>3</v>
      </c>
      <c r="I708" s="7" t="s">
        <v>38</v>
      </c>
      <c r="J708" s="7">
        <v>1</v>
      </c>
      <c r="K708" s="7">
        <v>986</v>
      </c>
      <c r="L708" s="7">
        <v>2</v>
      </c>
      <c r="M708" s="7" t="s">
        <v>39</v>
      </c>
      <c r="N708" s="7">
        <v>100</v>
      </c>
      <c r="O708" s="7">
        <v>4</v>
      </c>
      <c r="P708" s="7">
        <v>4</v>
      </c>
      <c r="Q708" s="7" t="s">
        <v>40</v>
      </c>
      <c r="R708" s="7">
        <v>2</v>
      </c>
      <c r="S708" s="7" t="s">
        <v>41</v>
      </c>
      <c r="T708" s="7">
        <v>13194</v>
      </c>
      <c r="U708" s="7">
        <v>17071</v>
      </c>
      <c r="V708" s="7">
        <v>4</v>
      </c>
      <c r="W708" s="7" t="s">
        <v>66</v>
      </c>
      <c r="X708" s="7" t="s">
        <v>35</v>
      </c>
      <c r="Y708" s="7">
        <v>16</v>
      </c>
      <c r="Z708" s="7">
        <v>3</v>
      </c>
      <c r="AA708" s="7">
        <v>4</v>
      </c>
      <c r="AB708" s="7">
        <v>80</v>
      </c>
      <c r="AC708" s="7">
        <v>0</v>
      </c>
      <c r="AD708" s="7">
        <v>22</v>
      </c>
      <c r="AE708" s="7" t="str">
        <f t="shared" si="23"/>
        <v>Good Experience</v>
      </c>
      <c r="AF708" s="7">
        <v>2</v>
      </c>
      <c r="AG708" s="7">
        <v>2</v>
      </c>
      <c r="AH708" s="7">
        <v>1</v>
      </c>
      <c r="AI708" s="7">
        <v>0</v>
      </c>
      <c r="AJ708" s="7">
        <v>0</v>
      </c>
      <c r="AK708" s="7">
        <v>0</v>
      </c>
    </row>
    <row r="709" spans="1:37">
      <c r="A709">
        <v>47</v>
      </c>
      <c r="B709" t="str">
        <f t="shared" si="22"/>
        <v>Over 40</v>
      </c>
      <c r="C709" t="s">
        <v>43</v>
      </c>
      <c r="D709" t="s">
        <v>64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987</v>
      </c>
      <c r="L709">
        <v>3</v>
      </c>
      <c r="M709" t="s">
        <v>46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52</v>
      </c>
      <c r="T709">
        <v>5067</v>
      </c>
      <c r="U709">
        <v>6759</v>
      </c>
      <c r="V709">
        <v>1</v>
      </c>
      <c r="W709" t="s">
        <v>66</v>
      </c>
      <c r="X709" t="s">
        <v>35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 t="str">
        <f t="shared" si="23"/>
        <v>Good Experience</v>
      </c>
      <c r="AF709">
        <v>3</v>
      </c>
      <c r="AG709">
        <v>4</v>
      </c>
      <c r="AH709">
        <v>19</v>
      </c>
      <c r="AI709">
        <v>10</v>
      </c>
      <c r="AJ709">
        <v>2</v>
      </c>
      <c r="AK709">
        <v>7</v>
      </c>
    </row>
    <row r="710" spans="1:37">
      <c r="A710" s="7">
        <v>36</v>
      </c>
      <c r="B710" s="7" t="str">
        <f t="shared" si="22"/>
        <v>BtW 30-40</v>
      </c>
      <c r="C710" s="7" t="s">
        <v>43</v>
      </c>
      <c r="D710" s="7" t="s">
        <v>65</v>
      </c>
      <c r="E710" s="7">
        <v>1229</v>
      </c>
      <c r="F710" s="7" t="s">
        <v>37</v>
      </c>
      <c r="G710" s="7">
        <v>8</v>
      </c>
      <c r="H710" s="7">
        <v>4</v>
      </c>
      <c r="I710" s="7" t="s">
        <v>60</v>
      </c>
      <c r="J710" s="7">
        <v>1</v>
      </c>
      <c r="K710" s="7">
        <v>990</v>
      </c>
      <c r="L710" s="7">
        <v>1</v>
      </c>
      <c r="M710" s="7" t="s">
        <v>46</v>
      </c>
      <c r="N710" s="7">
        <v>84</v>
      </c>
      <c r="O710" s="7">
        <v>3</v>
      </c>
      <c r="P710" s="7">
        <v>2</v>
      </c>
      <c r="Q710" s="7" t="s">
        <v>40</v>
      </c>
      <c r="R710" s="7">
        <v>4</v>
      </c>
      <c r="S710" s="7" t="s">
        <v>52</v>
      </c>
      <c r="T710" s="7">
        <v>5079</v>
      </c>
      <c r="U710" s="7">
        <v>25952</v>
      </c>
      <c r="V710" s="7">
        <v>4</v>
      </c>
      <c r="W710" s="7" t="s">
        <v>66</v>
      </c>
      <c r="X710" s="7" t="s">
        <v>43</v>
      </c>
      <c r="Y710" s="7">
        <v>13</v>
      </c>
      <c r="Z710" s="7">
        <v>3</v>
      </c>
      <c r="AA710" s="7">
        <v>4</v>
      </c>
      <c r="AB710" s="7">
        <v>80</v>
      </c>
      <c r="AC710" s="7">
        <v>2</v>
      </c>
      <c r="AD710" s="7">
        <v>12</v>
      </c>
      <c r="AE710" s="7" t="str">
        <f t="shared" si="23"/>
        <v>Good Experience</v>
      </c>
      <c r="AF710" s="7">
        <v>3</v>
      </c>
      <c r="AG710" s="7">
        <v>3</v>
      </c>
      <c r="AH710" s="7">
        <v>7</v>
      </c>
      <c r="AI710" s="7">
        <v>7</v>
      </c>
      <c r="AJ710" s="7">
        <v>0</v>
      </c>
      <c r="AK710" s="7">
        <v>7</v>
      </c>
    </row>
    <row r="711" spans="1:37">
      <c r="A711">
        <v>31</v>
      </c>
      <c r="B711" t="str">
        <f t="shared" si="22"/>
        <v>BtW 30-40</v>
      </c>
      <c r="C711" t="s">
        <v>35</v>
      </c>
      <c r="D711" t="s">
        <v>65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991</v>
      </c>
      <c r="L711">
        <v>3</v>
      </c>
      <c r="M711" t="s">
        <v>46</v>
      </c>
      <c r="N711">
        <v>46</v>
      </c>
      <c r="O711">
        <v>2</v>
      </c>
      <c r="P711">
        <v>1</v>
      </c>
      <c r="Q711" t="s">
        <v>47</v>
      </c>
      <c r="R711">
        <v>1</v>
      </c>
      <c r="S711" t="s">
        <v>41</v>
      </c>
      <c r="T711">
        <v>2321</v>
      </c>
      <c r="U711">
        <v>10322</v>
      </c>
      <c r="V711">
        <v>0</v>
      </c>
      <c r="W711" t="s">
        <v>66</v>
      </c>
      <c r="X711" t="s">
        <v>35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 t="str">
        <f t="shared" si="23"/>
        <v>Slight Experience</v>
      </c>
      <c r="AF711">
        <v>0</v>
      </c>
      <c r="AG711">
        <v>3</v>
      </c>
      <c r="AH711">
        <v>3</v>
      </c>
      <c r="AI711">
        <v>2</v>
      </c>
      <c r="AJ711">
        <v>1</v>
      </c>
      <c r="AK711">
        <v>2</v>
      </c>
    </row>
    <row r="712" spans="1:37">
      <c r="A712" s="7">
        <v>33</v>
      </c>
      <c r="B712" s="7" t="str">
        <f t="shared" si="22"/>
        <v>BtW 30-40</v>
      </c>
      <c r="C712" s="7" t="s">
        <v>43</v>
      </c>
      <c r="D712" s="7" t="s">
        <v>65</v>
      </c>
      <c r="E712" s="7">
        <v>722</v>
      </c>
      <c r="F712" s="7" t="s">
        <v>37</v>
      </c>
      <c r="G712" s="7">
        <v>17</v>
      </c>
      <c r="H712" s="7">
        <v>3</v>
      </c>
      <c r="I712" s="7" t="s">
        <v>38</v>
      </c>
      <c r="J712" s="7">
        <v>1</v>
      </c>
      <c r="K712" s="7">
        <v>992</v>
      </c>
      <c r="L712" s="7">
        <v>4</v>
      </c>
      <c r="M712" s="7" t="s">
        <v>46</v>
      </c>
      <c r="N712" s="7">
        <v>38</v>
      </c>
      <c r="O712" s="7">
        <v>3</v>
      </c>
      <c r="P712" s="7">
        <v>4</v>
      </c>
      <c r="Q712" s="7" t="s">
        <v>56</v>
      </c>
      <c r="R712" s="7">
        <v>3</v>
      </c>
      <c r="S712" s="7" t="s">
        <v>41</v>
      </c>
      <c r="T712" s="7">
        <v>17444</v>
      </c>
      <c r="U712" s="7">
        <v>20489</v>
      </c>
      <c r="V712" s="7">
        <v>1</v>
      </c>
      <c r="W712" s="7" t="s">
        <v>66</v>
      </c>
      <c r="X712" s="7" t="s">
        <v>43</v>
      </c>
      <c r="Y712" s="7">
        <v>11</v>
      </c>
      <c r="Z712" s="7">
        <v>3</v>
      </c>
      <c r="AA712" s="7">
        <v>4</v>
      </c>
      <c r="AB712" s="7">
        <v>80</v>
      </c>
      <c r="AC712" s="7">
        <v>0</v>
      </c>
      <c r="AD712" s="7">
        <v>10</v>
      </c>
      <c r="AE712" s="7" t="str">
        <f t="shared" si="23"/>
        <v>Experience</v>
      </c>
      <c r="AF712" s="7">
        <v>2</v>
      </c>
      <c r="AG712" s="7">
        <v>3</v>
      </c>
      <c r="AH712" s="7">
        <v>10</v>
      </c>
      <c r="AI712" s="7">
        <v>8</v>
      </c>
      <c r="AJ712" s="7">
        <v>6</v>
      </c>
      <c r="AK712" s="7">
        <v>0</v>
      </c>
    </row>
    <row r="713" spans="1:37">
      <c r="A713">
        <v>29</v>
      </c>
      <c r="B713" t="str">
        <f t="shared" si="22"/>
        <v>Under 30</v>
      </c>
      <c r="C713" t="s">
        <v>35</v>
      </c>
      <c r="D713" t="s">
        <v>63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994</v>
      </c>
      <c r="L713">
        <v>4</v>
      </c>
      <c r="M713" t="s">
        <v>39</v>
      </c>
      <c r="N713">
        <v>92</v>
      </c>
      <c r="O713">
        <v>2</v>
      </c>
      <c r="P713">
        <v>1</v>
      </c>
      <c r="Q713" t="s">
        <v>47</v>
      </c>
      <c r="R713">
        <v>1</v>
      </c>
      <c r="S713" t="s">
        <v>41</v>
      </c>
      <c r="T713">
        <v>2404</v>
      </c>
      <c r="U713">
        <v>11479</v>
      </c>
      <c r="V713">
        <v>6</v>
      </c>
      <c r="W713" t="s">
        <v>66</v>
      </c>
      <c r="X713" t="s">
        <v>35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 t="str">
        <f t="shared" si="23"/>
        <v>Slight Experience</v>
      </c>
      <c r="AF713">
        <v>5</v>
      </c>
      <c r="AG713">
        <v>3</v>
      </c>
      <c r="AH713">
        <v>0</v>
      </c>
      <c r="AI713">
        <v>0</v>
      </c>
      <c r="AJ713">
        <v>0</v>
      </c>
      <c r="AK713">
        <v>0</v>
      </c>
    </row>
    <row r="714" spans="1:37">
      <c r="A714" s="7">
        <v>33</v>
      </c>
      <c r="B714" s="7" t="str">
        <f t="shared" si="22"/>
        <v>BtW 30-40</v>
      </c>
      <c r="C714" s="7" t="s">
        <v>43</v>
      </c>
      <c r="D714" s="7" t="s">
        <v>63</v>
      </c>
      <c r="E714" s="7">
        <v>461</v>
      </c>
      <c r="F714" s="7" t="s">
        <v>45</v>
      </c>
      <c r="G714" s="7">
        <v>13</v>
      </c>
      <c r="H714" s="7">
        <v>1</v>
      </c>
      <c r="I714" s="7" t="s">
        <v>38</v>
      </c>
      <c r="J714" s="7">
        <v>1</v>
      </c>
      <c r="K714" s="7">
        <v>995</v>
      </c>
      <c r="L714" s="7">
        <v>2</v>
      </c>
      <c r="M714" s="7" t="s">
        <v>39</v>
      </c>
      <c r="N714" s="7">
        <v>53</v>
      </c>
      <c r="O714" s="7">
        <v>3</v>
      </c>
      <c r="P714" s="7">
        <v>1</v>
      </c>
      <c r="Q714" s="7" t="s">
        <v>47</v>
      </c>
      <c r="R714" s="7">
        <v>4</v>
      </c>
      <c r="S714" s="7" t="s">
        <v>41</v>
      </c>
      <c r="T714" s="7">
        <v>3452</v>
      </c>
      <c r="U714" s="7">
        <v>17241</v>
      </c>
      <c r="V714" s="7">
        <v>3</v>
      </c>
      <c r="W714" s="7" t="s">
        <v>66</v>
      </c>
      <c r="X714" s="7" t="s">
        <v>43</v>
      </c>
      <c r="Y714" s="7">
        <v>18</v>
      </c>
      <c r="Z714" s="7">
        <v>3</v>
      </c>
      <c r="AA714" s="7">
        <v>1</v>
      </c>
      <c r="AB714" s="7">
        <v>80</v>
      </c>
      <c r="AC714" s="7">
        <v>0</v>
      </c>
      <c r="AD714" s="7">
        <v>5</v>
      </c>
      <c r="AE714" s="7" t="str">
        <f t="shared" si="23"/>
        <v>Slight Experience</v>
      </c>
      <c r="AF714" s="7">
        <v>4</v>
      </c>
      <c r="AG714" s="7">
        <v>3</v>
      </c>
      <c r="AH714" s="7">
        <v>3</v>
      </c>
      <c r="AI714" s="7">
        <v>2</v>
      </c>
      <c r="AJ714" s="7">
        <v>0</v>
      </c>
      <c r="AK714" s="7">
        <v>2</v>
      </c>
    </row>
    <row r="715" spans="1:37">
      <c r="A715">
        <v>45</v>
      </c>
      <c r="B715" t="str">
        <f t="shared" si="22"/>
        <v>Over 40</v>
      </c>
      <c r="C715" t="s">
        <v>43</v>
      </c>
      <c r="D715" t="s">
        <v>63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996</v>
      </c>
      <c r="L715">
        <v>4</v>
      </c>
      <c r="M715" t="s">
        <v>39</v>
      </c>
      <c r="N715">
        <v>91</v>
      </c>
      <c r="O715">
        <v>3</v>
      </c>
      <c r="P715">
        <v>1</v>
      </c>
      <c r="Q715" t="s">
        <v>50</v>
      </c>
      <c r="R715">
        <v>4</v>
      </c>
      <c r="S715" t="s">
        <v>52</v>
      </c>
      <c r="T715">
        <v>2270</v>
      </c>
      <c r="U715">
        <v>11005</v>
      </c>
      <c r="V715">
        <v>3</v>
      </c>
      <c r="W715" t="s">
        <v>66</v>
      </c>
      <c r="X715" t="s">
        <v>43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 t="str">
        <f t="shared" si="23"/>
        <v>Experience</v>
      </c>
      <c r="AF715">
        <v>2</v>
      </c>
      <c r="AG715">
        <v>3</v>
      </c>
      <c r="AH715">
        <v>5</v>
      </c>
      <c r="AI715">
        <v>3</v>
      </c>
      <c r="AJ715">
        <v>0</v>
      </c>
      <c r="AK715">
        <v>2</v>
      </c>
    </row>
    <row r="716" spans="1:37">
      <c r="A716" s="7">
        <v>50</v>
      </c>
      <c r="B716" s="7" t="str">
        <f t="shared" si="22"/>
        <v>Over 40</v>
      </c>
      <c r="C716" s="7" t="s">
        <v>43</v>
      </c>
      <c r="D716" s="7" t="s">
        <v>63</v>
      </c>
      <c r="E716" s="7">
        <v>1126</v>
      </c>
      <c r="F716" s="7" t="s">
        <v>45</v>
      </c>
      <c r="G716" s="7">
        <v>1</v>
      </c>
      <c r="H716" s="7">
        <v>2</v>
      </c>
      <c r="I716" s="7" t="s">
        <v>51</v>
      </c>
      <c r="J716" s="7">
        <v>1</v>
      </c>
      <c r="K716" s="7">
        <v>997</v>
      </c>
      <c r="L716" s="7">
        <v>4</v>
      </c>
      <c r="M716" s="7" t="s">
        <v>46</v>
      </c>
      <c r="N716" s="7">
        <v>66</v>
      </c>
      <c r="O716" s="7">
        <v>3</v>
      </c>
      <c r="P716" s="7">
        <v>4</v>
      </c>
      <c r="Q716" s="7" t="s">
        <v>58</v>
      </c>
      <c r="R716" s="7">
        <v>4</v>
      </c>
      <c r="S716" s="7" t="s">
        <v>52</v>
      </c>
      <c r="T716" s="7">
        <v>17399</v>
      </c>
      <c r="U716" s="7">
        <v>6615</v>
      </c>
      <c r="V716" s="7">
        <v>9</v>
      </c>
      <c r="W716" s="7" t="s">
        <v>66</v>
      </c>
      <c r="X716" s="7" t="s">
        <v>43</v>
      </c>
      <c r="Y716" s="7">
        <v>22</v>
      </c>
      <c r="Z716" s="7">
        <v>4</v>
      </c>
      <c r="AA716" s="7">
        <v>3</v>
      </c>
      <c r="AB716" s="7">
        <v>80</v>
      </c>
      <c r="AC716" s="7">
        <v>1</v>
      </c>
      <c r="AD716" s="7">
        <v>32</v>
      </c>
      <c r="AE716" s="7" t="str">
        <f t="shared" si="23"/>
        <v>Good Experience</v>
      </c>
      <c r="AF716" s="7">
        <v>1</v>
      </c>
      <c r="AG716" s="7">
        <v>2</v>
      </c>
      <c r="AH716" s="7">
        <v>5</v>
      </c>
      <c r="AI716" s="7">
        <v>4</v>
      </c>
      <c r="AJ716" s="7">
        <v>1</v>
      </c>
      <c r="AK716" s="7">
        <v>3</v>
      </c>
    </row>
    <row r="717" spans="1:37">
      <c r="A717">
        <v>33</v>
      </c>
      <c r="B717" t="str">
        <f t="shared" si="22"/>
        <v>BtW 30-40</v>
      </c>
      <c r="C717" t="s">
        <v>43</v>
      </c>
      <c r="D717" t="s">
        <v>64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998</v>
      </c>
      <c r="L717">
        <v>3</v>
      </c>
      <c r="M717" t="s">
        <v>39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48</v>
      </c>
      <c r="T717">
        <v>5488</v>
      </c>
      <c r="U717">
        <v>20161</v>
      </c>
      <c r="V717">
        <v>1</v>
      </c>
      <c r="W717" t="s">
        <v>66</v>
      </c>
      <c r="X717" t="s">
        <v>35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 t="str">
        <f t="shared" si="23"/>
        <v>Experience</v>
      </c>
      <c r="AF717">
        <v>2</v>
      </c>
      <c r="AG717">
        <v>3</v>
      </c>
      <c r="AH717">
        <v>6</v>
      </c>
      <c r="AI717">
        <v>5</v>
      </c>
      <c r="AJ717">
        <v>1</v>
      </c>
      <c r="AK717">
        <v>2</v>
      </c>
    </row>
    <row r="718" spans="1:37">
      <c r="A718" s="7">
        <v>41</v>
      </c>
      <c r="B718" s="7" t="str">
        <f t="shared" si="22"/>
        <v>Over 40</v>
      </c>
      <c r="C718" s="7" t="s">
        <v>43</v>
      </c>
      <c r="D718" s="7" t="s">
        <v>64</v>
      </c>
      <c r="E718" s="7">
        <v>840</v>
      </c>
      <c r="F718" s="7" t="s">
        <v>45</v>
      </c>
      <c r="G718" s="7">
        <v>9</v>
      </c>
      <c r="H718" s="7">
        <v>3</v>
      </c>
      <c r="I718" s="7" t="s">
        <v>51</v>
      </c>
      <c r="J718" s="7">
        <v>1</v>
      </c>
      <c r="K718" s="7">
        <v>999</v>
      </c>
      <c r="L718" s="7">
        <v>1</v>
      </c>
      <c r="M718" s="7" t="s">
        <v>46</v>
      </c>
      <c r="N718" s="7">
        <v>64</v>
      </c>
      <c r="O718" s="7">
        <v>3</v>
      </c>
      <c r="P718" s="7">
        <v>5</v>
      </c>
      <c r="Q718" s="7" t="s">
        <v>58</v>
      </c>
      <c r="R718" s="7">
        <v>3</v>
      </c>
      <c r="S718" s="7" t="s">
        <v>52</v>
      </c>
      <c r="T718" s="7">
        <v>19419</v>
      </c>
      <c r="U718" s="7">
        <v>3735</v>
      </c>
      <c r="V718" s="7">
        <v>2</v>
      </c>
      <c r="W718" s="7" t="s">
        <v>66</v>
      </c>
      <c r="X718" s="7" t="s">
        <v>43</v>
      </c>
      <c r="Y718" s="7">
        <v>17</v>
      </c>
      <c r="Z718" s="7">
        <v>3</v>
      </c>
      <c r="AA718" s="7">
        <v>2</v>
      </c>
      <c r="AB718" s="7">
        <v>80</v>
      </c>
      <c r="AC718" s="7">
        <v>1</v>
      </c>
      <c r="AD718" s="7">
        <v>21</v>
      </c>
      <c r="AE718" s="7" t="str">
        <f t="shared" si="23"/>
        <v>Good Experience</v>
      </c>
      <c r="AF718" s="7">
        <v>2</v>
      </c>
      <c r="AG718" s="7">
        <v>4</v>
      </c>
      <c r="AH718" s="7">
        <v>18</v>
      </c>
      <c r="AI718" s="7">
        <v>16</v>
      </c>
      <c r="AJ718" s="7">
        <v>0</v>
      </c>
      <c r="AK718" s="7">
        <v>11</v>
      </c>
    </row>
    <row r="719" spans="1:37">
      <c r="A719">
        <v>27</v>
      </c>
      <c r="B719" t="str">
        <f t="shared" si="22"/>
        <v>Under 30</v>
      </c>
      <c r="C719" t="s">
        <v>43</v>
      </c>
      <c r="D719" t="s">
        <v>63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1001</v>
      </c>
      <c r="L719">
        <v>3</v>
      </c>
      <c r="M719" t="s">
        <v>39</v>
      </c>
      <c r="N719">
        <v>37</v>
      </c>
      <c r="O719">
        <v>3</v>
      </c>
      <c r="P719">
        <v>1</v>
      </c>
      <c r="Q719" t="s">
        <v>50</v>
      </c>
      <c r="R719">
        <v>2</v>
      </c>
      <c r="S719" t="s">
        <v>48</v>
      </c>
      <c r="T719">
        <v>2811</v>
      </c>
      <c r="U719">
        <v>12086</v>
      </c>
      <c r="V719">
        <v>9</v>
      </c>
      <c r="W719" t="s">
        <v>66</v>
      </c>
      <c r="X719" t="s">
        <v>43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 t="str">
        <f t="shared" si="23"/>
        <v>Slight Experience</v>
      </c>
      <c r="AF719">
        <v>2</v>
      </c>
      <c r="AG719">
        <v>3</v>
      </c>
      <c r="AH719">
        <v>2</v>
      </c>
      <c r="AI719">
        <v>2</v>
      </c>
      <c r="AJ719">
        <v>2</v>
      </c>
      <c r="AK719">
        <v>2</v>
      </c>
    </row>
    <row r="720" spans="1:37">
      <c r="A720" s="7">
        <v>45</v>
      </c>
      <c r="B720" s="7" t="str">
        <f t="shared" si="22"/>
        <v>Over 40</v>
      </c>
      <c r="C720" s="7" t="s">
        <v>43</v>
      </c>
      <c r="D720" s="7" t="s">
        <v>65</v>
      </c>
      <c r="E720" s="7">
        <v>248</v>
      </c>
      <c r="F720" s="7" t="s">
        <v>45</v>
      </c>
      <c r="G720" s="7">
        <v>23</v>
      </c>
      <c r="H720" s="7">
        <v>2</v>
      </c>
      <c r="I720" s="7" t="s">
        <v>38</v>
      </c>
      <c r="J720" s="7">
        <v>1</v>
      </c>
      <c r="K720" s="7">
        <v>1002</v>
      </c>
      <c r="L720" s="7">
        <v>4</v>
      </c>
      <c r="M720" s="7" t="s">
        <v>46</v>
      </c>
      <c r="N720" s="7">
        <v>42</v>
      </c>
      <c r="O720" s="7">
        <v>3</v>
      </c>
      <c r="P720" s="7">
        <v>2</v>
      </c>
      <c r="Q720" s="7" t="s">
        <v>50</v>
      </c>
      <c r="R720" s="7">
        <v>1</v>
      </c>
      <c r="S720" s="7" t="s">
        <v>48</v>
      </c>
      <c r="T720" s="7">
        <v>3633</v>
      </c>
      <c r="U720" s="7">
        <v>14039</v>
      </c>
      <c r="V720" s="7">
        <v>1</v>
      </c>
      <c r="W720" s="7" t="s">
        <v>66</v>
      </c>
      <c r="X720" s="7" t="s">
        <v>35</v>
      </c>
      <c r="Y720" s="7">
        <v>15</v>
      </c>
      <c r="Z720" s="7">
        <v>3</v>
      </c>
      <c r="AA720" s="7">
        <v>3</v>
      </c>
      <c r="AB720" s="7">
        <v>80</v>
      </c>
      <c r="AC720" s="7">
        <v>1</v>
      </c>
      <c r="AD720" s="7">
        <v>9</v>
      </c>
      <c r="AE720" s="7" t="str">
        <f t="shared" si="23"/>
        <v>Experience</v>
      </c>
      <c r="AF720" s="7">
        <v>2</v>
      </c>
      <c r="AG720" s="7">
        <v>3</v>
      </c>
      <c r="AH720" s="7">
        <v>9</v>
      </c>
      <c r="AI720" s="7">
        <v>8</v>
      </c>
      <c r="AJ720" s="7">
        <v>0</v>
      </c>
      <c r="AK720" s="7">
        <v>8</v>
      </c>
    </row>
    <row r="721" spans="1:37">
      <c r="A721">
        <v>47</v>
      </c>
      <c r="B721" t="str">
        <f t="shared" si="22"/>
        <v>Over 40</v>
      </c>
      <c r="C721" t="s">
        <v>43</v>
      </c>
      <c r="D721" t="s">
        <v>63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1003</v>
      </c>
      <c r="L721">
        <v>4</v>
      </c>
      <c r="M721" t="s">
        <v>39</v>
      </c>
      <c r="N721">
        <v>83</v>
      </c>
      <c r="O721">
        <v>3</v>
      </c>
      <c r="P721">
        <v>2</v>
      </c>
      <c r="Q721" t="s">
        <v>40</v>
      </c>
      <c r="R721">
        <v>4</v>
      </c>
      <c r="S721" t="s">
        <v>41</v>
      </c>
      <c r="T721">
        <v>4163</v>
      </c>
      <c r="U721">
        <v>8571</v>
      </c>
      <c r="V721">
        <v>1</v>
      </c>
      <c r="W721" t="s">
        <v>66</v>
      </c>
      <c r="X721" t="s">
        <v>35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 t="str">
        <f t="shared" si="23"/>
        <v>Experience</v>
      </c>
      <c r="AF721">
        <v>0</v>
      </c>
      <c r="AG721">
        <v>3</v>
      </c>
      <c r="AH721">
        <v>9</v>
      </c>
      <c r="AI721">
        <v>0</v>
      </c>
      <c r="AJ721">
        <v>0</v>
      </c>
      <c r="AK721">
        <v>7</v>
      </c>
    </row>
    <row r="722" spans="1:37">
      <c r="A722" s="7">
        <v>30</v>
      </c>
      <c r="B722" s="7" t="str">
        <f t="shared" si="22"/>
        <v>BtW 30-40</v>
      </c>
      <c r="C722" s="7" t="s">
        <v>35</v>
      </c>
      <c r="D722" s="7" t="s">
        <v>63</v>
      </c>
      <c r="E722" s="7">
        <v>138</v>
      </c>
      <c r="F722" s="7" t="s">
        <v>45</v>
      </c>
      <c r="G722" s="7">
        <v>22</v>
      </c>
      <c r="H722" s="7">
        <v>3</v>
      </c>
      <c r="I722" s="7" t="s">
        <v>38</v>
      </c>
      <c r="J722" s="7">
        <v>1</v>
      </c>
      <c r="K722" s="7">
        <v>1004</v>
      </c>
      <c r="L722" s="7">
        <v>1</v>
      </c>
      <c r="M722" s="7" t="s">
        <v>39</v>
      </c>
      <c r="N722" s="7">
        <v>48</v>
      </c>
      <c r="O722" s="7">
        <v>3</v>
      </c>
      <c r="P722" s="7">
        <v>1</v>
      </c>
      <c r="Q722" s="7" t="s">
        <v>47</v>
      </c>
      <c r="R722" s="7">
        <v>3</v>
      </c>
      <c r="S722" s="7" t="s">
        <v>48</v>
      </c>
      <c r="T722" s="7">
        <v>2132</v>
      </c>
      <c r="U722" s="7">
        <v>11539</v>
      </c>
      <c r="V722" s="7">
        <v>4</v>
      </c>
      <c r="W722" s="7" t="s">
        <v>66</v>
      </c>
      <c r="X722" s="7" t="s">
        <v>35</v>
      </c>
      <c r="Y722" s="7">
        <v>11</v>
      </c>
      <c r="Z722" s="7">
        <v>3</v>
      </c>
      <c r="AA722" s="7">
        <v>2</v>
      </c>
      <c r="AB722" s="7">
        <v>80</v>
      </c>
      <c r="AC722" s="7">
        <v>0</v>
      </c>
      <c r="AD722" s="7">
        <v>7</v>
      </c>
      <c r="AE722" s="7" t="str">
        <f t="shared" si="23"/>
        <v>Experience</v>
      </c>
      <c r="AF722" s="7">
        <v>2</v>
      </c>
      <c r="AG722" s="7">
        <v>3</v>
      </c>
      <c r="AH722" s="7">
        <v>5</v>
      </c>
      <c r="AI722" s="7">
        <v>2</v>
      </c>
      <c r="AJ722" s="7">
        <v>0</v>
      </c>
      <c r="AK722" s="7">
        <v>1</v>
      </c>
    </row>
    <row r="723" spans="1:37">
      <c r="A723">
        <v>50</v>
      </c>
      <c r="B723" t="str">
        <f t="shared" si="22"/>
        <v>Over 40</v>
      </c>
      <c r="C723" t="s">
        <v>43</v>
      </c>
      <c r="D723" t="s">
        <v>63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1005</v>
      </c>
      <c r="L723">
        <v>4</v>
      </c>
      <c r="M723" t="s">
        <v>46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48</v>
      </c>
      <c r="T723">
        <v>13973</v>
      </c>
      <c r="U723">
        <v>4161</v>
      </c>
      <c r="V723">
        <v>3</v>
      </c>
      <c r="W723" t="s">
        <v>66</v>
      </c>
      <c r="X723" t="s">
        <v>35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 t="str">
        <f t="shared" si="23"/>
        <v>Good Experience</v>
      </c>
      <c r="AF723">
        <v>2</v>
      </c>
      <c r="AG723">
        <v>3</v>
      </c>
      <c r="AH723">
        <v>12</v>
      </c>
      <c r="AI723">
        <v>11</v>
      </c>
      <c r="AJ723">
        <v>1</v>
      </c>
      <c r="AK723">
        <v>5</v>
      </c>
    </row>
    <row r="724" spans="1:37">
      <c r="A724" s="7">
        <v>38</v>
      </c>
      <c r="B724" s="7" t="str">
        <f t="shared" si="22"/>
        <v>BtW 30-40</v>
      </c>
      <c r="C724" s="7" t="s">
        <v>43</v>
      </c>
      <c r="D724" s="7" t="s">
        <v>64</v>
      </c>
      <c r="E724" s="7">
        <v>1391</v>
      </c>
      <c r="F724" s="7" t="s">
        <v>45</v>
      </c>
      <c r="G724" s="7">
        <v>10</v>
      </c>
      <c r="H724" s="7">
        <v>1</v>
      </c>
      <c r="I724" s="7" t="s">
        <v>51</v>
      </c>
      <c r="J724" s="7">
        <v>1</v>
      </c>
      <c r="K724" s="7">
        <v>1006</v>
      </c>
      <c r="L724" s="7">
        <v>3</v>
      </c>
      <c r="M724" s="7" t="s">
        <v>46</v>
      </c>
      <c r="N724" s="7">
        <v>66</v>
      </c>
      <c r="O724" s="7">
        <v>3</v>
      </c>
      <c r="P724" s="7">
        <v>1</v>
      </c>
      <c r="Q724" s="7" t="s">
        <v>47</v>
      </c>
      <c r="R724" s="7">
        <v>3</v>
      </c>
      <c r="S724" s="7" t="s">
        <v>48</v>
      </c>
      <c r="T724" s="7">
        <v>2684</v>
      </c>
      <c r="U724" s="7">
        <v>12127</v>
      </c>
      <c r="V724" s="7">
        <v>0</v>
      </c>
      <c r="W724" s="7" t="s">
        <v>66</v>
      </c>
      <c r="X724" s="7" t="s">
        <v>43</v>
      </c>
      <c r="Y724" s="7">
        <v>17</v>
      </c>
      <c r="Z724" s="7">
        <v>3</v>
      </c>
      <c r="AA724" s="7">
        <v>2</v>
      </c>
      <c r="AB724" s="7">
        <v>80</v>
      </c>
      <c r="AC724" s="7">
        <v>1</v>
      </c>
      <c r="AD724" s="7">
        <v>3</v>
      </c>
      <c r="AE724" s="7" t="str">
        <f t="shared" si="23"/>
        <v>Slight Experience</v>
      </c>
      <c r="AF724" s="7">
        <v>0</v>
      </c>
      <c r="AG724" s="7">
        <v>2</v>
      </c>
      <c r="AH724" s="7">
        <v>2</v>
      </c>
      <c r="AI724" s="7">
        <v>1</v>
      </c>
      <c r="AJ724" s="7">
        <v>0</v>
      </c>
      <c r="AK724" s="7">
        <v>2</v>
      </c>
    </row>
    <row r="725" spans="1:37">
      <c r="A725">
        <v>46</v>
      </c>
      <c r="B725" t="str">
        <f t="shared" si="22"/>
        <v>Over 40</v>
      </c>
      <c r="C725" t="s">
        <v>43</v>
      </c>
      <c r="D725" t="s">
        <v>63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1007</v>
      </c>
      <c r="L725">
        <v>4</v>
      </c>
      <c r="M725" t="s">
        <v>46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52</v>
      </c>
      <c r="T725">
        <v>10845</v>
      </c>
      <c r="U725">
        <v>24208</v>
      </c>
      <c r="V725">
        <v>6</v>
      </c>
      <c r="W725" t="s">
        <v>66</v>
      </c>
      <c r="X725" t="s">
        <v>43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 t="str">
        <f t="shared" si="23"/>
        <v>Good Experience</v>
      </c>
      <c r="AF725">
        <v>3</v>
      </c>
      <c r="AG725">
        <v>3</v>
      </c>
      <c r="AH725">
        <v>8</v>
      </c>
      <c r="AI725">
        <v>7</v>
      </c>
      <c r="AJ725">
        <v>0</v>
      </c>
      <c r="AK725">
        <v>7</v>
      </c>
    </row>
    <row r="726" spans="1:37">
      <c r="A726" s="7">
        <v>24</v>
      </c>
      <c r="B726" s="7" t="str">
        <f t="shared" si="22"/>
        <v>Under 30</v>
      </c>
      <c r="C726" s="7" t="s">
        <v>43</v>
      </c>
      <c r="D726" s="7" t="s">
        <v>63</v>
      </c>
      <c r="E726" s="7">
        <v>1206</v>
      </c>
      <c r="F726" s="7" t="s">
        <v>45</v>
      </c>
      <c r="G726" s="7">
        <v>17</v>
      </c>
      <c r="H726" s="7">
        <v>1</v>
      </c>
      <c r="I726" s="7" t="s">
        <v>51</v>
      </c>
      <c r="J726" s="7">
        <v>1</v>
      </c>
      <c r="K726" s="7">
        <v>1009</v>
      </c>
      <c r="L726" s="7">
        <v>4</v>
      </c>
      <c r="M726" s="7" t="s">
        <v>39</v>
      </c>
      <c r="N726" s="7">
        <v>41</v>
      </c>
      <c r="O726" s="7">
        <v>2</v>
      </c>
      <c r="P726" s="7">
        <v>2</v>
      </c>
      <c r="Q726" s="7" t="s">
        <v>53</v>
      </c>
      <c r="R726" s="7">
        <v>3</v>
      </c>
      <c r="S726" s="7" t="s">
        <v>52</v>
      </c>
      <c r="T726" s="7">
        <v>4377</v>
      </c>
      <c r="U726" s="7">
        <v>24117</v>
      </c>
      <c r="V726" s="7">
        <v>1</v>
      </c>
      <c r="W726" s="7" t="s">
        <v>66</v>
      </c>
      <c r="X726" s="7" t="s">
        <v>43</v>
      </c>
      <c r="Y726" s="7">
        <v>15</v>
      </c>
      <c r="Z726" s="7">
        <v>3</v>
      </c>
      <c r="AA726" s="7">
        <v>2</v>
      </c>
      <c r="AB726" s="7">
        <v>80</v>
      </c>
      <c r="AC726" s="7">
        <v>2</v>
      </c>
      <c r="AD726" s="7">
        <v>5</v>
      </c>
      <c r="AE726" s="7" t="str">
        <f t="shared" si="23"/>
        <v>Slight Experience</v>
      </c>
      <c r="AF726" s="7">
        <v>6</v>
      </c>
      <c r="AG726" s="7">
        <v>3</v>
      </c>
      <c r="AH726" s="7">
        <v>4</v>
      </c>
      <c r="AI726" s="7">
        <v>2</v>
      </c>
      <c r="AJ726" s="7">
        <v>3</v>
      </c>
      <c r="AK726" s="7">
        <v>2</v>
      </c>
    </row>
    <row r="727" spans="1:37">
      <c r="A727">
        <v>35</v>
      </c>
      <c r="B727" t="str">
        <f t="shared" si="22"/>
        <v>BtW 30-40</v>
      </c>
      <c r="C727" t="s">
        <v>35</v>
      </c>
      <c r="D727" t="s">
        <v>63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1010</v>
      </c>
      <c r="L727">
        <v>3</v>
      </c>
      <c r="M727" t="s">
        <v>46</v>
      </c>
      <c r="N727">
        <v>39</v>
      </c>
      <c r="O727">
        <v>2</v>
      </c>
      <c r="P727">
        <v>1</v>
      </c>
      <c r="Q727" t="s">
        <v>50</v>
      </c>
      <c r="R727">
        <v>2</v>
      </c>
      <c r="S727" t="s">
        <v>52</v>
      </c>
      <c r="T727">
        <v>3743</v>
      </c>
      <c r="U727">
        <v>10074</v>
      </c>
      <c r="V727">
        <v>1</v>
      </c>
      <c r="W727" t="s">
        <v>66</v>
      </c>
      <c r="X727" t="s">
        <v>35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 t="str">
        <f t="shared" si="23"/>
        <v>Slight Experience</v>
      </c>
      <c r="AF727">
        <v>2</v>
      </c>
      <c r="AG727">
        <v>1</v>
      </c>
      <c r="AH727">
        <v>4</v>
      </c>
      <c r="AI727">
        <v>2</v>
      </c>
      <c r="AJ727">
        <v>0</v>
      </c>
      <c r="AK727">
        <v>2</v>
      </c>
    </row>
    <row r="728" spans="1:37">
      <c r="A728" s="7">
        <v>31</v>
      </c>
      <c r="B728" s="7" t="str">
        <f t="shared" si="22"/>
        <v>BtW 30-40</v>
      </c>
      <c r="C728" s="7" t="s">
        <v>43</v>
      </c>
      <c r="D728" s="7" t="s">
        <v>64</v>
      </c>
      <c r="E728" s="7">
        <v>853</v>
      </c>
      <c r="F728" s="7" t="s">
        <v>45</v>
      </c>
      <c r="G728" s="7">
        <v>1</v>
      </c>
      <c r="H728" s="7">
        <v>1</v>
      </c>
      <c r="I728" s="7" t="s">
        <v>38</v>
      </c>
      <c r="J728" s="7">
        <v>1</v>
      </c>
      <c r="K728" s="7">
        <v>1011</v>
      </c>
      <c r="L728" s="7">
        <v>3</v>
      </c>
      <c r="M728" s="7" t="s">
        <v>39</v>
      </c>
      <c r="N728" s="7">
        <v>96</v>
      </c>
      <c r="O728" s="7">
        <v>3</v>
      </c>
      <c r="P728" s="7">
        <v>2</v>
      </c>
      <c r="Q728" s="7" t="s">
        <v>53</v>
      </c>
      <c r="R728" s="7">
        <v>1</v>
      </c>
      <c r="S728" s="7" t="s">
        <v>48</v>
      </c>
      <c r="T728" s="7">
        <v>4148</v>
      </c>
      <c r="U728" s="7">
        <v>11275</v>
      </c>
      <c r="V728" s="7">
        <v>1</v>
      </c>
      <c r="W728" s="7" t="s">
        <v>66</v>
      </c>
      <c r="X728" s="7" t="s">
        <v>43</v>
      </c>
      <c r="Y728" s="7">
        <v>12</v>
      </c>
      <c r="Z728" s="7">
        <v>3</v>
      </c>
      <c r="AA728" s="7">
        <v>3</v>
      </c>
      <c r="AB728" s="7">
        <v>80</v>
      </c>
      <c r="AC728" s="7">
        <v>1</v>
      </c>
      <c r="AD728" s="7">
        <v>4</v>
      </c>
      <c r="AE728" s="7" t="str">
        <f t="shared" si="23"/>
        <v>Slight Experience</v>
      </c>
      <c r="AF728" s="7">
        <v>1</v>
      </c>
      <c r="AG728" s="7">
        <v>3</v>
      </c>
      <c r="AH728" s="7">
        <v>4</v>
      </c>
      <c r="AI728" s="7">
        <v>3</v>
      </c>
      <c r="AJ728" s="7">
        <v>0</v>
      </c>
      <c r="AK728" s="7">
        <v>3</v>
      </c>
    </row>
    <row r="729" spans="1:37">
      <c r="A729">
        <v>18</v>
      </c>
      <c r="B729" t="str">
        <f t="shared" si="22"/>
        <v>Under 30</v>
      </c>
      <c r="C729" t="s">
        <v>43</v>
      </c>
      <c r="D729" t="s">
        <v>65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1012</v>
      </c>
      <c r="L729">
        <v>2</v>
      </c>
      <c r="M729" t="s">
        <v>46</v>
      </c>
      <c r="N729">
        <v>73</v>
      </c>
      <c r="O729">
        <v>3</v>
      </c>
      <c r="P729">
        <v>1</v>
      </c>
      <c r="Q729" t="s">
        <v>47</v>
      </c>
      <c r="R729">
        <v>4</v>
      </c>
      <c r="S729" t="s">
        <v>41</v>
      </c>
      <c r="T729">
        <v>1051</v>
      </c>
      <c r="U729">
        <v>13493</v>
      </c>
      <c r="V729">
        <v>1</v>
      </c>
      <c r="W729" t="s">
        <v>66</v>
      </c>
      <c r="X729" t="s">
        <v>43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 t="str">
        <f t="shared" si="23"/>
        <v>Slight Experience</v>
      </c>
      <c r="AF729">
        <v>2</v>
      </c>
      <c r="AG729">
        <v>3</v>
      </c>
      <c r="AH729">
        <v>0</v>
      </c>
      <c r="AI729">
        <v>0</v>
      </c>
      <c r="AJ729">
        <v>0</v>
      </c>
      <c r="AK729">
        <v>0</v>
      </c>
    </row>
    <row r="730" spans="1:37">
      <c r="A730" s="7">
        <v>54</v>
      </c>
      <c r="B730" s="7" t="str">
        <f t="shared" si="22"/>
        <v>Over 40</v>
      </c>
      <c r="C730" s="7" t="s">
        <v>43</v>
      </c>
      <c r="D730" s="7" t="s">
        <v>63</v>
      </c>
      <c r="E730" s="7">
        <v>1441</v>
      </c>
      <c r="F730" s="7" t="s">
        <v>45</v>
      </c>
      <c r="G730" s="7">
        <v>17</v>
      </c>
      <c r="H730" s="7">
        <v>3</v>
      </c>
      <c r="I730" s="7" t="s">
        <v>60</v>
      </c>
      <c r="J730" s="7">
        <v>1</v>
      </c>
      <c r="K730" s="7">
        <v>1013</v>
      </c>
      <c r="L730" s="7">
        <v>3</v>
      </c>
      <c r="M730" s="7" t="s">
        <v>39</v>
      </c>
      <c r="N730" s="7">
        <v>56</v>
      </c>
      <c r="O730" s="7">
        <v>3</v>
      </c>
      <c r="P730" s="7">
        <v>3</v>
      </c>
      <c r="Q730" s="7" t="s">
        <v>53</v>
      </c>
      <c r="R730" s="7">
        <v>3</v>
      </c>
      <c r="S730" s="7" t="s">
        <v>48</v>
      </c>
      <c r="T730" s="7">
        <v>10739</v>
      </c>
      <c r="U730" s="7">
        <v>13943</v>
      </c>
      <c r="V730" s="7">
        <v>8</v>
      </c>
      <c r="W730" s="7" t="s">
        <v>66</v>
      </c>
      <c r="X730" s="7" t="s">
        <v>43</v>
      </c>
      <c r="Y730" s="7">
        <v>11</v>
      </c>
      <c r="Z730" s="7">
        <v>3</v>
      </c>
      <c r="AA730" s="7">
        <v>3</v>
      </c>
      <c r="AB730" s="7">
        <v>80</v>
      </c>
      <c r="AC730" s="7">
        <v>1</v>
      </c>
      <c r="AD730" s="7">
        <v>22</v>
      </c>
      <c r="AE730" s="7" t="str">
        <f t="shared" si="23"/>
        <v>Good Experience</v>
      </c>
      <c r="AF730" s="7">
        <v>2</v>
      </c>
      <c r="AG730" s="7">
        <v>3</v>
      </c>
      <c r="AH730" s="7">
        <v>10</v>
      </c>
      <c r="AI730" s="7">
        <v>7</v>
      </c>
      <c r="AJ730" s="7">
        <v>0</v>
      </c>
      <c r="AK730" s="7">
        <v>8</v>
      </c>
    </row>
    <row r="731" spans="1:37">
      <c r="A731">
        <v>35</v>
      </c>
      <c r="B731" t="str">
        <f t="shared" si="22"/>
        <v>BtW 30-40</v>
      </c>
      <c r="C731" t="s">
        <v>43</v>
      </c>
      <c r="D731" t="s">
        <v>63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1014</v>
      </c>
      <c r="L731">
        <v>3</v>
      </c>
      <c r="M731" t="s">
        <v>39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52</v>
      </c>
      <c r="T731">
        <v>10388</v>
      </c>
      <c r="U731">
        <v>6975</v>
      </c>
      <c r="V731">
        <v>1</v>
      </c>
      <c r="W731" t="s">
        <v>66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 t="str">
        <f t="shared" si="23"/>
        <v>Good Experience</v>
      </c>
      <c r="AF731">
        <v>3</v>
      </c>
      <c r="AG731">
        <v>2</v>
      </c>
      <c r="AH731">
        <v>16</v>
      </c>
      <c r="AI731">
        <v>10</v>
      </c>
      <c r="AJ731">
        <v>10</v>
      </c>
      <c r="AK731">
        <v>1</v>
      </c>
    </row>
    <row r="732" spans="1:37">
      <c r="A732" s="7">
        <v>30</v>
      </c>
      <c r="B732" s="7" t="str">
        <f t="shared" si="22"/>
        <v>BtW 30-40</v>
      </c>
      <c r="C732" s="7" t="s">
        <v>43</v>
      </c>
      <c r="D732" s="7" t="s">
        <v>63</v>
      </c>
      <c r="E732" s="7">
        <v>153</v>
      </c>
      <c r="F732" s="7" t="s">
        <v>45</v>
      </c>
      <c r="G732" s="7">
        <v>8</v>
      </c>
      <c r="H732" s="7">
        <v>2</v>
      </c>
      <c r="I732" s="7" t="s">
        <v>38</v>
      </c>
      <c r="J732" s="7">
        <v>1</v>
      </c>
      <c r="K732" s="7">
        <v>1015</v>
      </c>
      <c r="L732" s="7">
        <v>2</v>
      </c>
      <c r="M732" s="7" t="s">
        <v>39</v>
      </c>
      <c r="N732" s="7">
        <v>73</v>
      </c>
      <c r="O732" s="7">
        <v>4</v>
      </c>
      <c r="P732" s="7">
        <v>3</v>
      </c>
      <c r="Q732" s="7" t="s">
        <v>58</v>
      </c>
      <c r="R732" s="7">
        <v>1</v>
      </c>
      <c r="S732" s="7" t="s">
        <v>48</v>
      </c>
      <c r="T732" s="7">
        <v>11416</v>
      </c>
      <c r="U732" s="7">
        <v>17802</v>
      </c>
      <c r="V732" s="7">
        <v>0</v>
      </c>
      <c r="W732" s="7" t="s">
        <v>66</v>
      </c>
      <c r="X732" s="7" t="s">
        <v>35</v>
      </c>
      <c r="Y732" s="7">
        <v>12</v>
      </c>
      <c r="Z732" s="7">
        <v>3</v>
      </c>
      <c r="AA732" s="7">
        <v>3</v>
      </c>
      <c r="AB732" s="7">
        <v>80</v>
      </c>
      <c r="AC732" s="7">
        <v>3</v>
      </c>
      <c r="AD732" s="7">
        <v>9</v>
      </c>
      <c r="AE732" s="7" t="str">
        <f t="shared" si="23"/>
        <v>Experience</v>
      </c>
      <c r="AF732" s="7">
        <v>4</v>
      </c>
      <c r="AG732" s="7">
        <v>2</v>
      </c>
      <c r="AH732" s="7">
        <v>8</v>
      </c>
      <c r="AI732" s="7">
        <v>7</v>
      </c>
      <c r="AJ732" s="7">
        <v>1</v>
      </c>
      <c r="AK732" s="7">
        <v>7</v>
      </c>
    </row>
    <row r="733" spans="1:37">
      <c r="A733">
        <v>20</v>
      </c>
      <c r="B733" t="str">
        <f t="shared" si="22"/>
        <v>Under 30</v>
      </c>
      <c r="C733" t="s">
        <v>35</v>
      </c>
      <c r="D733" t="s">
        <v>63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1016</v>
      </c>
      <c r="L733">
        <v>4</v>
      </c>
      <c r="M733" t="s">
        <v>39</v>
      </c>
      <c r="N733">
        <v>98</v>
      </c>
      <c r="O733">
        <v>2</v>
      </c>
      <c r="P733">
        <v>1</v>
      </c>
      <c r="Q733" t="s">
        <v>47</v>
      </c>
      <c r="R733">
        <v>1</v>
      </c>
      <c r="S733" t="s">
        <v>41</v>
      </c>
      <c r="T733">
        <v>2600</v>
      </c>
      <c r="U733">
        <v>18275</v>
      </c>
      <c r="V733">
        <v>1</v>
      </c>
      <c r="W733" t="s">
        <v>66</v>
      </c>
      <c r="X733" t="s">
        <v>35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 t="str">
        <f t="shared" si="23"/>
        <v>Slight Experience</v>
      </c>
      <c r="AF733">
        <v>2</v>
      </c>
      <c r="AG733">
        <v>3</v>
      </c>
      <c r="AH733">
        <v>1</v>
      </c>
      <c r="AI733">
        <v>0</v>
      </c>
      <c r="AJ733">
        <v>0</v>
      </c>
      <c r="AK733">
        <v>0</v>
      </c>
    </row>
    <row r="734" spans="1:37">
      <c r="A734" s="7">
        <v>30</v>
      </c>
      <c r="B734" s="7" t="str">
        <f t="shared" si="22"/>
        <v>BtW 30-40</v>
      </c>
      <c r="C734" s="7" t="s">
        <v>35</v>
      </c>
      <c r="D734" s="7" t="s">
        <v>64</v>
      </c>
      <c r="E734" s="7">
        <v>109</v>
      </c>
      <c r="F734" s="7" t="s">
        <v>45</v>
      </c>
      <c r="G734" s="7">
        <v>5</v>
      </c>
      <c r="H734" s="7">
        <v>3</v>
      </c>
      <c r="I734" s="7" t="s">
        <v>51</v>
      </c>
      <c r="J734" s="7">
        <v>1</v>
      </c>
      <c r="K734" s="7">
        <v>1017</v>
      </c>
      <c r="L734" s="7">
        <v>2</v>
      </c>
      <c r="M734" s="7" t="s">
        <v>39</v>
      </c>
      <c r="N734" s="7">
        <v>60</v>
      </c>
      <c r="O734" s="7">
        <v>3</v>
      </c>
      <c r="P734" s="7">
        <v>1</v>
      </c>
      <c r="Q734" s="7" t="s">
        <v>50</v>
      </c>
      <c r="R734" s="7">
        <v>2</v>
      </c>
      <c r="S734" s="7" t="s">
        <v>41</v>
      </c>
      <c r="T734" s="7">
        <v>2422</v>
      </c>
      <c r="U734" s="7">
        <v>25725</v>
      </c>
      <c r="V734" s="7">
        <v>0</v>
      </c>
      <c r="W734" s="7" t="s">
        <v>66</v>
      </c>
      <c r="X734" s="7" t="s">
        <v>43</v>
      </c>
      <c r="Y734" s="7">
        <v>17</v>
      </c>
      <c r="Z734" s="7">
        <v>3</v>
      </c>
      <c r="AA734" s="7">
        <v>1</v>
      </c>
      <c r="AB734" s="7">
        <v>80</v>
      </c>
      <c r="AC734" s="7">
        <v>0</v>
      </c>
      <c r="AD734" s="7">
        <v>4</v>
      </c>
      <c r="AE734" s="7" t="str">
        <f t="shared" si="23"/>
        <v>Slight Experience</v>
      </c>
      <c r="AF734" s="7">
        <v>3</v>
      </c>
      <c r="AG734" s="7">
        <v>3</v>
      </c>
      <c r="AH734" s="7">
        <v>3</v>
      </c>
      <c r="AI734" s="7">
        <v>2</v>
      </c>
      <c r="AJ734" s="7">
        <v>1</v>
      </c>
      <c r="AK734" s="7">
        <v>2</v>
      </c>
    </row>
    <row r="735" spans="1:37">
      <c r="A735">
        <v>26</v>
      </c>
      <c r="B735" t="str">
        <f t="shared" si="22"/>
        <v>Under 30</v>
      </c>
      <c r="C735" t="s">
        <v>43</v>
      </c>
      <c r="D735" t="s">
        <v>63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1018</v>
      </c>
      <c r="L735">
        <v>4</v>
      </c>
      <c r="M735" t="s">
        <v>46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48</v>
      </c>
      <c r="T735">
        <v>5472</v>
      </c>
      <c r="U735">
        <v>3334</v>
      </c>
      <c r="V735">
        <v>1</v>
      </c>
      <c r="W735" t="s">
        <v>66</v>
      </c>
      <c r="X735" t="s">
        <v>43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 t="str">
        <f t="shared" si="23"/>
        <v>Experience</v>
      </c>
      <c r="AF735">
        <v>2</v>
      </c>
      <c r="AG735">
        <v>3</v>
      </c>
      <c r="AH735">
        <v>8</v>
      </c>
      <c r="AI735">
        <v>7</v>
      </c>
      <c r="AJ735">
        <v>1</v>
      </c>
      <c r="AK735">
        <v>3</v>
      </c>
    </row>
    <row r="736" spans="1:37">
      <c r="A736" s="7">
        <v>22</v>
      </c>
      <c r="B736" s="7" t="str">
        <f t="shared" si="22"/>
        <v>Under 30</v>
      </c>
      <c r="C736" s="7" t="s">
        <v>43</v>
      </c>
      <c r="D736" s="7" t="s">
        <v>63</v>
      </c>
      <c r="E736" s="7">
        <v>217</v>
      </c>
      <c r="F736" s="7" t="s">
        <v>45</v>
      </c>
      <c r="G736" s="7">
        <v>8</v>
      </c>
      <c r="H736" s="7">
        <v>1</v>
      </c>
      <c r="I736" s="7" t="s">
        <v>38</v>
      </c>
      <c r="J736" s="7">
        <v>1</v>
      </c>
      <c r="K736" s="7">
        <v>1019</v>
      </c>
      <c r="L736" s="7">
        <v>2</v>
      </c>
      <c r="M736" s="7" t="s">
        <v>46</v>
      </c>
      <c r="N736" s="7">
        <v>94</v>
      </c>
      <c r="O736" s="7">
        <v>1</v>
      </c>
      <c r="P736" s="7">
        <v>1</v>
      </c>
      <c r="Q736" s="7" t="s">
        <v>50</v>
      </c>
      <c r="R736" s="7">
        <v>1</v>
      </c>
      <c r="S736" s="7" t="s">
        <v>48</v>
      </c>
      <c r="T736" s="7">
        <v>2451</v>
      </c>
      <c r="U736" s="7">
        <v>6881</v>
      </c>
      <c r="V736" s="7">
        <v>1</v>
      </c>
      <c r="W736" s="7" t="s">
        <v>66</v>
      </c>
      <c r="X736" s="7" t="s">
        <v>43</v>
      </c>
      <c r="Y736" s="7">
        <v>15</v>
      </c>
      <c r="Z736" s="7">
        <v>3</v>
      </c>
      <c r="AA736" s="7">
        <v>1</v>
      </c>
      <c r="AB736" s="7">
        <v>80</v>
      </c>
      <c r="AC736" s="7">
        <v>1</v>
      </c>
      <c r="AD736" s="7">
        <v>4</v>
      </c>
      <c r="AE736" s="7" t="str">
        <f t="shared" si="23"/>
        <v>Slight Experience</v>
      </c>
      <c r="AF736" s="7">
        <v>3</v>
      </c>
      <c r="AG736" s="7">
        <v>2</v>
      </c>
      <c r="AH736" s="7">
        <v>4</v>
      </c>
      <c r="AI736" s="7">
        <v>3</v>
      </c>
      <c r="AJ736" s="7">
        <v>1</v>
      </c>
      <c r="AK736" s="7">
        <v>1</v>
      </c>
    </row>
    <row r="737" spans="1:37">
      <c r="A737">
        <v>48</v>
      </c>
      <c r="B737" t="str">
        <f t="shared" si="22"/>
        <v>Over 40</v>
      </c>
      <c r="C737" t="s">
        <v>43</v>
      </c>
      <c r="D737" t="s">
        <v>63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1022</v>
      </c>
      <c r="L737">
        <v>1</v>
      </c>
      <c r="M737" t="s">
        <v>46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41</v>
      </c>
      <c r="T737">
        <v>4240</v>
      </c>
      <c r="U737">
        <v>13119</v>
      </c>
      <c r="V737">
        <v>2</v>
      </c>
      <c r="W737" t="s">
        <v>66</v>
      </c>
      <c r="X737" t="s">
        <v>43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 t="str">
        <f t="shared" si="23"/>
        <v>Good Experience</v>
      </c>
      <c r="AF737">
        <v>0</v>
      </c>
      <c r="AG737">
        <v>3</v>
      </c>
      <c r="AH737">
        <v>2</v>
      </c>
      <c r="AI737">
        <v>2</v>
      </c>
      <c r="AJ737">
        <v>2</v>
      </c>
      <c r="AK737">
        <v>2</v>
      </c>
    </row>
    <row r="738" spans="1:37">
      <c r="A738" s="7">
        <v>48</v>
      </c>
      <c r="B738" s="7" t="str">
        <f t="shared" si="22"/>
        <v>Over 40</v>
      </c>
      <c r="C738" s="7" t="s">
        <v>43</v>
      </c>
      <c r="D738" s="7" t="s">
        <v>63</v>
      </c>
      <c r="E738" s="7">
        <v>1355</v>
      </c>
      <c r="F738" s="7" t="s">
        <v>45</v>
      </c>
      <c r="G738" s="7">
        <v>4</v>
      </c>
      <c r="H738" s="7">
        <v>4</v>
      </c>
      <c r="I738" s="7" t="s">
        <v>38</v>
      </c>
      <c r="J738" s="7">
        <v>1</v>
      </c>
      <c r="K738" s="7">
        <v>1024</v>
      </c>
      <c r="L738" s="7">
        <v>3</v>
      </c>
      <c r="M738" s="7" t="s">
        <v>46</v>
      </c>
      <c r="N738" s="7">
        <v>78</v>
      </c>
      <c r="O738" s="7">
        <v>2</v>
      </c>
      <c r="P738" s="7">
        <v>3</v>
      </c>
      <c r="Q738" s="7" t="s">
        <v>54</v>
      </c>
      <c r="R738" s="7">
        <v>3</v>
      </c>
      <c r="S738" s="7" t="s">
        <v>41</v>
      </c>
      <c r="T738" s="7">
        <v>10999</v>
      </c>
      <c r="U738" s="7">
        <v>22245</v>
      </c>
      <c r="V738" s="7">
        <v>7</v>
      </c>
      <c r="W738" s="7" t="s">
        <v>66</v>
      </c>
      <c r="X738" s="7" t="s">
        <v>43</v>
      </c>
      <c r="Y738" s="7">
        <v>14</v>
      </c>
      <c r="Z738" s="7">
        <v>3</v>
      </c>
      <c r="AA738" s="7">
        <v>2</v>
      </c>
      <c r="AB738" s="7">
        <v>80</v>
      </c>
      <c r="AC738" s="7">
        <v>0</v>
      </c>
      <c r="AD738" s="7">
        <v>27</v>
      </c>
      <c r="AE738" s="7" t="str">
        <f t="shared" si="23"/>
        <v>Good Experience</v>
      </c>
      <c r="AF738" s="7">
        <v>3</v>
      </c>
      <c r="AG738" s="7">
        <v>3</v>
      </c>
      <c r="AH738" s="7">
        <v>15</v>
      </c>
      <c r="AI738" s="7">
        <v>11</v>
      </c>
      <c r="AJ738" s="7">
        <v>4</v>
      </c>
      <c r="AK738" s="7">
        <v>8</v>
      </c>
    </row>
    <row r="739" spans="1:37">
      <c r="A739">
        <v>41</v>
      </c>
      <c r="B739" t="str">
        <f t="shared" si="22"/>
        <v>Over 40</v>
      </c>
      <c r="C739" t="s">
        <v>43</v>
      </c>
      <c r="D739" t="s">
        <v>63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1025</v>
      </c>
      <c r="L739">
        <v>4</v>
      </c>
      <c r="M739" t="s">
        <v>39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41</v>
      </c>
      <c r="T739">
        <v>5003</v>
      </c>
      <c r="U739">
        <v>23371</v>
      </c>
      <c r="V739">
        <v>6</v>
      </c>
      <c r="W739" t="s">
        <v>66</v>
      </c>
      <c r="X739" t="s">
        <v>43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 t="str">
        <f t="shared" si="23"/>
        <v>Experience</v>
      </c>
      <c r="AF739">
        <v>6</v>
      </c>
      <c r="AG739">
        <v>3</v>
      </c>
      <c r="AH739">
        <v>2</v>
      </c>
      <c r="AI739">
        <v>2</v>
      </c>
      <c r="AJ739">
        <v>2</v>
      </c>
      <c r="AK739">
        <v>1</v>
      </c>
    </row>
    <row r="740" spans="1:37">
      <c r="A740" s="7">
        <v>39</v>
      </c>
      <c r="B740" s="7" t="str">
        <f t="shared" si="22"/>
        <v>BtW 30-40</v>
      </c>
      <c r="C740" s="7" t="s">
        <v>43</v>
      </c>
      <c r="D740" s="7" t="s">
        <v>63</v>
      </c>
      <c r="E740" s="7">
        <v>466</v>
      </c>
      <c r="F740" s="7" t="s">
        <v>45</v>
      </c>
      <c r="G740" s="7">
        <v>1</v>
      </c>
      <c r="H740" s="7">
        <v>1</v>
      </c>
      <c r="I740" s="7" t="s">
        <v>38</v>
      </c>
      <c r="J740" s="7">
        <v>1</v>
      </c>
      <c r="K740" s="7">
        <v>1026</v>
      </c>
      <c r="L740" s="7">
        <v>4</v>
      </c>
      <c r="M740" s="7" t="s">
        <v>39</v>
      </c>
      <c r="N740" s="7">
        <v>65</v>
      </c>
      <c r="O740" s="7">
        <v>2</v>
      </c>
      <c r="P740" s="7">
        <v>4</v>
      </c>
      <c r="Q740" s="7" t="s">
        <v>53</v>
      </c>
      <c r="R740" s="7">
        <v>4</v>
      </c>
      <c r="S740" s="7" t="s">
        <v>48</v>
      </c>
      <c r="T740" s="7">
        <v>12742</v>
      </c>
      <c r="U740" s="7">
        <v>7060</v>
      </c>
      <c r="V740" s="7">
        <v>1</v>
      </c>
      <c r="W740" s="7" t="s">
        <v>66</v>
      </c>
      <c r="X740" s="7" t="s">
        <v>43</v>
      </c>
      <c r="Y740" s="7">
        <v>16</v>
      </c>
      <c r="Z740" s="7">
        <v>3</v>
      </c>
      <c r="AA740" s="7">
        <v>3</v>
      </c>
      <c r="AB740" s="7">
        <v>80</v>
      </c>
      <c r="AC740" s="7">
        <v>1</v>
      </c>
      <c r="AD740" s="7">
        <v>21</v>
      </c>
      <c r="AE740" s="7" t="str">
        <f t="shared" si="23"/>
        <v>Good Experience</v>
      </c>
      <c r="AF740" s="7">
        <v>3</v>
      </c>
      <c r="AG740" s="7">
        <v>3</v>
      </c>
      <c r="AH740" s="7">
        <v>21</v>
      </c>
      <c r="AI740" s="7">
        <v>6</v>
      </c>
      <c r="AJ740" s="7">
        <v>11</v>
      </c>
      <c r="AK740" s="7">
        <v>8</v>
      </c>
    </row>
    <row r="741" spans="1:37">
      <c r="A741">
        <v>27</v>
      </c>
      <c r="B741" t="str">
        <f t="shared" si="22"/>
        <v>Under 30</v>
      </c>
      <c r="C741" t="s">
        <v>43</v>
      </c>
      <c r="D741" t="s">
        <v>63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1027</v>
      </c>
      <c r="L741">
        <v>1</v>
      </c>
      <c r="M741" t="s">
        <v>39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48</v>
      </c>
      <c r="T741">
        <v>4227</v>
      </c>
      <c r="U741">
        <v>4658</v>
      </c>
      <c r="V741">
        <v>0</v>
      </c>
      <c r="W741" t="s">
        <v>66</v>
      </c>
      <c r="X741" t="s">
        <v>43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 t="str">
        <f t="shared" si="23"/>
        <v>Slight Experience</v>
      </c>
      <c r="AF741">
        <v>2</v>
      </c>
      <c r="AG741">
        <v>3</v>
      </c>
      <c r="AH741">
        <v>3</v>
      </c>
      <c r="AI741">
        <v>2</v>
      </c>
      <c r="AJ741">
        <v>2</v>
      </c>
      <c r="AK741">
        <v>2</v>
      </c>
    </row>
    <row r="742" spans="1:37">
      <c r="A742" s="7">
        <v>35</v>
      </c>
      <c r="B742" s="7" t="str">
        <f t="shared" si="22"/>
        <v>BtW 30-40</v>
      </c>
      <c r="C742" s="7" t="s">
        <v>43</v>
      </c>
      <c r="D742" s="7" t="s">
        <v>63</v>
      </c>
      <c r="E742" s="7">
        <v>802</v>
      </c>
      <c r="F742" s="7" t="s">
        <v>45</v>
      </c>
      <c r="G742" s="7">
        <v>10</v>
      </c>
      <c r="H742" s="7">
        <v>3</v>
      </c>
      <c r="I742" s="7" t="s">
        <v>49</v>
      </c>
      <c r="J742" s="7">
        <v>1</v>
      </c>
      <c r="K742" s="7">
        <v>1028</v>
      </c>
      <c r="L742" s="7">
        <v>2</v>
      </c>
      <c r="M742" s="7" t="s">
        <v>46</v>
      </c>
      <c r="N742" s="7">
        <v>45</v>
      </c>
      <c r="O742" s="7">
        <v>3</v>
      </c>
      <c r="P742" s="7">
        <v>1</v>
      </c>
      <c r="Q742" s="7" t="s">
        <v>50</v>
      </c>
      <c r="R742" s="7">
        <v>4</v>
      </c>
      <c r="S742" s="7" t="s">
        <v>52</v>
      </c>
      <c r="T742" s="7">
        <v>3917</v>
      </c>
      <c r="U742" s="7">
        <v>9541</v>
      </c>
      <c r="V742" s="7">
        <v>1</v>
      </c>
      <c r="W742" s="7" t="s">
        <v>66</v>
      </c>
      <c r="X742" s="7" t="s">
        <v>43</v>
      </c>
      <c r="Y742" s="7">
        <v>20</v>
      </c>
      <c r="Z742" s="7">
        <v>4</v>
      </c>
      <c r="AA742" s="7">
        <v>1</v>
      </c>
      <c r="AB742" s="7">
        <v>80</v>
      </c>
      <c r="AC742" s="7">
        <v>1</v>
      </c>
      <c r="AD742" s="7">
        <v>3</v>
      </c>
      <c r="AE742" s="7" t="str">
        <f t="shared" si="23"/>
        <v>Slight Experience</v>
      </c>
      <c r="AF742" s="7">
        <v>4</v>
      </c>
      <c r="AG742" s="7">
        <v>2</v>
      </c>
      <c r="AH742" s="7">
        <v>3</v>
      </c>
      <c r="AI742" s="7">
        <v>2</v>
      </c>
      <c r="AJ742" s="7">
        <v>1</v>
      </c>
      <c r="AK742" s="7">
        <v>2</v>
      </c>
    </row>
    <row r="743" spans="1:37">
      <c r="A743">
        <v>42</v>
      </c>
      <c r="B743" t="str">
        <f t="shared" si="22"/>
        <v>Over 40</v>
      </c>
      <c r="C743" t="s">
        <v>43</v>
      </c>
      <c r="D743" t="s">
        <v>63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1029</v>
      </c>
      <c r="L743">
        <v>4</v>
      </c>
      <c r="M743" t="s">
        <v>46</v>
      </c>
      <c r="N743">
        <v>90</v>
      </c>
      <c r="O743">
        <v>3</v>
      </c>
      <c r="P743">
        <v>5</v>
      </c>
      <c r="Q743" t="s">
        <v>56</v>
      </c>
      <c r="R743">
        <v>3</v>
      </c>
      <c r="S743" t="s">
        <v>48</v>
      </c>
      <c r="T743">
        <v>18303</v>
      </c>
      <c r="U743">
        <v>7770</v>
      </c>
      <c r="V743">
        <v>6</v>
      </c>
      <c r="W743" t="s">
        <v>66</v>
      </c>
      <c r="X743" t="s">
        <v>43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 t="str">
        <f t="shared" si="23"/>
        <v>Good Experience</v>
      </c>
      <c r="AF743">
        <v>3</v>
      </c>
      <c r="AG743">
        <v>4</v>
      </c>
      <c r="AH743">
        <v>1</v>
      </c>
      <c r="AI743">
        <v>0</v>
      </c>
      <c r="AJ743">
        <v>0</v>
      </c>
      <c r="AK743">
        <v>0</v>
      </c>
    </row>
    <row r="744" spans="1:37">
      <c r="A744" s="7">
        <v>50</v>
      </c>
      <c r="B744" s="7" t="str">
        <f t="shared" si="22"/>
        <v>Over 40</v>
      </c>
      <c r="C744" s="7" t="s">
        <v>43</v>
      </c>
      <c r="D744" s="7" t="s">
        <v>63</v>
      </c>
      <c r="E744" s="7">
        <v>804</v>
      </c>
      <c r="F744" s="7" t="s">
        <v>45</v>
      </c>
      <c r="G744" s="7">
        <v>9</v>
      </c>
      <c r="H744" s="7">
        <v>3</v>
      </c>
      <c r="I744" s="7" t="s">
        <v>38</v>
      </c>
      <c r="J744" s="7">
        <v>1</v>
      </c>
      <c r="K744" s="7">
        <v>1030</v>
      </c>
      <c r="L744" s="7">
        <v>1</v>
      </c>
      <c r="M744" s="7" t="s">
        <v>46</v>
      </c>
      <c r="N744" s="7">
        <v>64</v>
      </c>
      <c r="O744" s="7">
        <v>3</v>
      </c>
      <c r="P744" s="7">
        <v>1</v>
      </c>
      <c r="Q744" s="7" t="s">
        <v>50</v>
      </c>
      <c r="R744" s="7">
        <v>4</v>
      </c>
      <c r="S744" s="7" t="s">
        <v>48</v>
      </c>
      <c r="T744" s="7">
        <v>2380</v>
      </c>
      <c r="U744" s="7">
        <v>20165</v>
      </c>
      <c r="V744" s="7">
        <v>4</v>
      </c>
      <c r="W744" s="7" t="s">
        <v>66</v>
      </c>
      <c r="X744" s="7" t="s">
        <v>43</v>
      </c>
      <c r="Y744" s="7">
        <v>18</v>
      </c>
      <c r="Z744" s="7">
        <v>3</v>
      </c>
      <c r="AA744" s="7">
        <v>2</v>
      </c>
      <c r="AB744" s="7">
        <v>80</v>
      </c>
      <c r="AC744" s="7">
        <v>0</v>
      </c>
      <c r="AD744" s="7">
        <v>8</v>
      </c>
      <c r="AE744" s="7" t="str">
        <f t="shared" si="23"/>
        <v>Experience</v>
      </c>
      <c r="AF744" s="7">
        <v>5</v>
      </c>
      <c r="AG744" s="7">
        <v>3</v>
      </c>
      <c r="AH744" s="7">
        <v>1</v>
      </c>
      <c r="AI744" s="7">
        <v>0</v>
      </c>
      <c r="AJ744" s="7">
        <v>0</v>
      </c>
      <c r="AK744" s="7">
        <v>0</v>
      </c>
    </row>
    <row r="745" spans="1:37">
      <c r="A745">
        <v>59</v>
      </c>
      <c r="B745" t="str">
        <f t="shared" si="22"/>
        <v>Over 40</v>
      </c>
      <c r="C745" t="s">
        <v>43</v>
      </c>
      <c r="D745" t="s">
        <v>63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1032</v>
      </c>
      <c r="L745">
        <v>3</v>
      </c>
      <c r="M745" t="s">
        <v>39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41</v>
      </c>
      <c r="T745">
        <v>13726</v>
      </c>
      <c r="U745">
        <v>21829</v>
      </c>
      <c r="V745">
        <v>3</v>
      </c>
      <c r="W745" t="s">
        <v>66</v>
      </c>
      <c r="X745" t="s">
        <v>35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 t="str">
        <f t="shared" si="23"/>
        <v>Good Experience</v>
      </c>
      <c r="AF745">
        <v>4</v>
      </c>
      <c r="AG745">
        <v>3</v>
      </c>
      <c r="AH745">
        <v>5</v>
      </c>
      <c r="AI745">
        <v>3</v>
      </c>
      <c r="AJ745">
        <v>4</v>
      </c>
      <c r="AK745">
        <v>3</v>
      </c>
    </row>
    <row r="746" spans="1:37">
      <c r="A746" s="7">
        <v>37</v>
      </c>
      <c r="B746" s="7" t="str">
        <f t="shared" si="22"/>
        <v>BtW 30-40</v>
      </c>
      <c r="C746" s="7" t="s">
        <v>35</v>
      </c>
      <c r="D746" s="7" t="s">
        <v>63</v>
      </c>
      <c r="E746" s="7">
        <v>1141</v>
      </c>
      <c r="F746" s="7" t="s">
        <v>45</v>
      </c>
      <c r="G746" s="7">
        <v>11</v>
      </c>
      <c r="H746" s="7">
        <v>2</v>
      </c>
      <c r="I746" s="7" t="s">
        <v>51</v>
      </c>
      <c r="J746" s="7">
        <v>1</v>
      </c>
      <c r="K746" s="7">
        <v>1033</v>
      </c>
      <c r="L746" s="7">
        <v>1</v>
      </c>
      <c r="M746" s="7" t="s">
        <v>39</v>
      </c>
      <c r="N746" s="7">
        <v>61</v>
      </c>
      <c r="O746" s="7">
        <v>1</v>
      </c>
      <c r="P746" s="7">
        <v>2</v>
      </c>
      <c r="Q746" s="7" t="s">
        <v>54</v>
      </c>
      <c r="R746" s="7">
        <v>2</v>
      </c>
      <c r="S746" s="7" t="s">
        <v>48</v>
      </c>
      <c r="T746" s="7">
        <v>4777</v>
      </c>
      <c r="U746" s="7">
        <v>14382</v>
      </c>
      <c r="V746" s="7">
        <v>5</v>
      </c>
      <c r="W746" s="7" t="s">
        <v>66</v>
      </c>
      <c r="X746" s="7" t="s">
        <v>43</v>
      </c>
      <c r="Y746" s="7">
        <v>15</v>
      </c>
      <c r="Z746" s="7">
        <v>3</v>
      </c>
      <c r="AA746" s="7">
        <v>1</v>
      </c>
      <c r="AB746" s="7">
        <v>80</v>
      </c>
      <c r="AC746" s="7">
        <v>0</v>
      </c>
      <c r="AD746" s="7">
        <v>15</v>
      </c>
      <c r="AE746" s="7" t="str">
        <f t="shared" si="23"/>
        <v>Good Experience</v>
      </c>
      <c r="AF746" s="7">
        <v>2</v>
      </c>
      <c r="AG746" s="7">
        <v>1</v>
      </c>
      <c r="AH746" s="7">
        <v>1</v>
      </c>
      <c r="AI746" s="7">
        <v>0</v>
      </c>
      <c r="AJ746" s="7">
        <v>0</v>
      </c>
      <c r="AK746" s="7">
        <v>0</v>
      </c>
    </row>
    <row r="747" spans="1:37">
      <c r="A747">
        <v>55</v>
      </c>
      <c r="B747" t="str">
        <f t="shared" si="22"/>
        <v>Over 40</v>
      </c>
      <c r="C747" t="s">
        <v>43</v>
      </c>
      <c r="D747" t="s">
        <v>64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1034</v>
      </c>
      <c r="L747">
        <v>3</v>
      </c>
      <c r="M747" t="s">
        <v>46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48</v>
      </c>
      <c r="T747">
        <v>6385</v>
      </c>
      <c r="U747">
        <v>12992</v>
      </c>
      <c r="V747">
        <v>3</v>
      </c>
      <c r="W747" t="s">
        <v>66</v>
      </c>
      <c r="X747" t="s">
        <v>35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 t="str">
        <f t="shared" si="23"/>
        <v>Good Experience</v>
      </c>
      <c r="AF747">
        <v>3</v>
      </c>
      <c r="AG747">
        <v>3</v>
      </c>
      <c r="AH747">
        <v>8</v>
      </c>
      <c r="AI747">
        <v>7</v>
      </c>
      <c r="AJ747">
        <v>6</v>
      </c>
      <c r="AK747">
        <v>7</v>
      </c>
    </row>
    <row r="748" spans="1:37">
      <c r="A748" s="7">
        <v>41</v>
      </c>
      <c r="B748" s="7" t="str">
        <f t="shared" si="22"/>
        <v>Over 40</v>
      </c>
      <c r="C748" s="7" t="s">
        <v>43</v>
      </c>
      <c r="D748" s="7" t="s">
        <v>65</v>
      </c>
      <c r="E748" s="7">
        <v>247</v>
      </c>
      <c r="F748" s="7" t="s">
        <v>45</v>
      </c>
      <c r="G748" s="7">
        <v>7</v>
      </c>
      <c r="H748" s="7">
        <v>1</v>
      </c>
      <c r="I748" s="7" t="s">
        <v>38</v>
      </c>
      <c r="J748" s="7">
        <v>1</v>
      </c>
      <c r="K748" s="7">
        <v>1035</v>
      </c>
      <c r="L748" s="7">
        <v>2</v>
      </c>
      <c r="M748" s="7" t="s">
        <v>39</v>
      </c>
      <c r="N748" s="7">
        <v>55</v>
      </c>
      <c r="O748" s="7">
        <v>1</v>
      </c>
      <c r="P748" s="7">
        <v>5</v>
      </c>
      <c r="Q748" s="7" t="s">
        <v>58</v>
      </c>
      <c r="R748" s="7">
        <v>3</v>
      </c>
      <c r="S748" s="7" t="s">
        <v>52</v>
      </c>
      <c r="T748" s="7">
        <v>19973</v>
      </c>
      <c r="U748" s="7">
        <v>20284</v>
      </c>
      <c r="V748" s="7">
        <v>1</v>
      </c>
      <c r="W748" s="7" t="s">
        <v>66</v>
      </c>
      <c r="X748" s="7" t="s">
        <v>43</v>
      </c>
      <c r="Y748" s="7">
        <v>22</v>
      </c>
      <c r="Z748" s="7">
        <v>4</v>
      </c>
      <c r="AA748" s="7">
        <v>2</v>
      </c>
      <c r="AB748" s="7">
        <v>80</v>
      </c>
      <c r="AC748" s="7">
        <v>2</v>
      </c>
      <c r="AD748" s="7">
        <v>21</v>
      </c>
      <c r="AE748" s="7" t="str">
        <f t="shared" si="23"/>
        <v>Good Experience</v>
      </c>
      <c r="AF748" s="7">
        <v>3</v>
      </c>
      <c r="AG748" s="7">
        <v>3</v>
      </c>
      <c r="AH748" s="7">
        <v>21</v>
      </c>
      <c r="AI748" s="7">
        <v>16</v>
      </c>
      <c r="AJ748" s="7">
        <v>5</v>
      </c>
      <c r="AK748" s="7">
        <v>10</v>
      </c>
    </row>
    <row r="749" spans="1:37">
      <c r="A749">
        <v>38</v>
      </c>
      <c r="B749" t="str">
        <f t="shared" si="22"/>
        <v>BtW 30-40</v>
      </c>
      <c r="C749" t="s">
        <v>43</v>
      </c>
      <c r="D749" t="s">
        <v>63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1036</v>
      </c>
      <c r="L749">
        <v>2</v>
      </c>
      <c r="M749" t="s">
        <v>46</v>
      </c>
      <c r="N749">
        <v>42</v>
      </c>
      <c r="O749">
        <v>3</v>
      </c>
      <c r="P749">
        <v>2</v>
      </c>
      <c r="Q749" t="s">
        <v>40</v>
      </c>
      <c r="R749">
        <v>4</v>
      </c>
      <c r="S749" t="s">
        <v>41</v>
      </c>
      <c r="T749">
        <v>6861</v>
      </c>
      <c r="U749">
        <v>4981</v>
      </c>
      <c r="V749">
        <v>8</v>
      </c>
      <c r="W749" t="s">
        <v>66</v>
      </c>
      <c r="X749" t="s">
        <v>35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 t="str">
        <f t="shared" si="23"/>
        <v>Good Experience</v>
      </c>
      <c r="AF749">
        <v>1</v>
      </c>
      <c r="AG749">
        <v>3</v>
      </c>
      <c r="AH749">
        <v>1</v>
      </c>
      <c r="AI749">
        <v>0</v>
      </c>
      <c r="AJ749">
        <v>0</v>
      </c>
      <c r="AK749">
        <v>0</v>
      </c>
    </row>
    <row r="750" spans="1:37">
      <c r="A750" s="7">
        <v>26</v>
      </c>
      <c r="B750" s="7" t="str">
        <f t="shared" si="22"/>
        <v>Under 30</v>
      </c>
      <c r="C750" s="7" t="s">
        <v>35</v>
      </c>
      <c r="D750" s="7" t="s">
        <v>65</v>
      </c>
      <c r="E750" s="7">
        <v>265</v>
      </c>
      <c r="F750" s="7" t="s">
        <v>37</v>
      </c>
      <c r="G750" s="7">
        <v>29</v>
      </c>
      <c r="H750" s="7">
        <v>2</v>
      </c>
      <c r="I750" s="7" t="s">
        <v>51</v>
      </c>
      <c r="J750" s="7">
        <v>1</v>
      </c>
      <c r="K750" s="7">
        <v>1037</v>
      </c>
      <c r="L750" s="7">
        <v>2</v>
      </c>
      <c r="M750" s="7" t="s">
        <v>46</v>
      </c>
      <c r="N750" s="7">
        <v>79</v>
      </c>
      <c r="O750" s="7">
        <v>1</v>
      </c>
      <c r="P750" s="7">
        <v>2</v>
      </c>
      <c r="Q750" s="7" t="s">
        <v>40</v>
      </c>
      <c r="R750" s="7">
        <v>1</v>
      </c>
      <c r="S750" s="7" t="s">
        <v>41</v>
      </c>
      <c r="T750" s="7">
        <v>4969</v>
      </c>
      <c r="U750" s="7">
        <v>21813</v>
      </c>
      <c r="V750" s="7">
        <v>8</v>
      </c>
      <c r="W750" s="7" t="s">
        <v>66</v>
      </c>
      <c r="X750" s="7" t="s">
        <v>43</v>
      </c>
      <c r="Y750" s="7">
        <v>18</v>
      </c>
      <c r="Z750" s="7">
        <v>3</v>
      </c>
      <c r="AA750" s="7">
        <v>4</v>
      </c>
      <c r="AB750" s="7">
        <v>80</v>
      </c>
      <c r="AC750" s="7">
        <v>0</v>
      </c>
      <c r="AD750" s="7">
        <v>7</v>
      </c>
      <c r="AE750" s="7" t="str">
        <f t="shared" si="23"/>
        <v>Experience</v>
      </c>
      <c r="AF750" s="7">
        <v>6</v>
      </c>
      <c r="AG750" s="7">
        <v>3</v>
      </c>
      <c r="AH750" s="7">
        <v>2</v>
      </c>
      <c r="AI750" s="7">
        <v>2</v>
      </c>
      <c r="AJ750" s="7">
        <v>2</v>
      </c>
      <c r="AK750" s="7">
        <v>2</v>
      </c>
    </row>
    <row r="751" spans="1:37">
      <c r="A751">
        <v>52</v>
      </c>
      <c r="B751" t="str">
        <f t="shared" si="22"/>
        <v>Over 40</v>
      </c>
      <c r="C751" t="s">
        <v>35</v>
      </c>
      <c r="D751" t="s">
        <v>63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1038</v>
      </c>
      <c r="L751">
        <v>1</v>
      </c>
      <c r="M751" t="s">
        <v>39</v>
      </c>
      <c r="N751">
        <v>57</v>
      </c>
      <c r="O751">
        <v>1</v>
      </c>
      <c r="P751">
        <v>5</v>
      </c>
      <c r="Q751" t="s">
        <v>56</v>
      </c>
      <c r="R751">
        <v>4</v>
      </c>
      <c r="S751" t="s">
        <v>48</v>
      </c>
      <c r="T751">
        <v>19845</v>
      </c>
      <c r="U751">
        <v>25846</v>
      </c>
      <c r="V751">
        <v>1</v>
      </c>
      <c r="W751" t="s">
        <v>66</v>
      </c>
      <c r="X751" t="s">
        <v>43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 t="str">
        <f t="shared" si="23"/>
        <v>Good Experience</v>
      </c>
      <c r="AF751">
        <v>3</v>
      </c>
      <c r="AG751">
        <v>3</v>
      </c>
      <c r="AH751">
        <v>32</v>
      </c>
      <c r="AI751">
        <v>14</v>
      </c>
      <c r="AJ751">
        <v>6</v>
      </c>
      <c r="AK751">
        <v>9</v>
      </c>
    </row>
    <row r="752" spans="1:37">
      <c r="A752" s="7">
        <v>44</v>
      </c>
      <c r="B752" s="7" t="str">
        <f t="shared" si="22"/>
        <v>Over 40</v>
      </c>
      <c r="C752" s="7" t="s">
        <v>43</v>
      </c>
      <c r="D752" s="7" t="s">
        <v>63</v>
      </c>
      <c r="E752" s="7">
        <v>1448</v>
      </c>
      <c r="F752" s="7" t="s">
        <v>37</v>
      </c>
      <c r="G752" s="7">
        <v>28</v>
      </c>
      <c r="H752" s="7">
        <v>3</v>
      </c>
      <c r="I752" s="7" t="s">
        <v>51</v>
      </c>
      <c r="J752" s="7">
        <v>1</v>
      </c>
      <c r="K752" s="7">
        <v>1039</v>
      </c>
      <c r="L752" s="7">
        <v>4</v>
      </c>
      <c r="M752" s="7" t="s">
        <v>39</v>
      </c>
      <c r="N752" s="7">
        <v>53</v>
      </c>
      <c r="O752" s="7">
        <v>4</v>
      </c>
      <c r="P752" s="7">
        <v>4</v>
      </c>
      <c r="Q752" s="7" t="s">
        <v>40</v>
      </c>
      <c r="R752" s="7">
        <v>4</v>
      </c>
      <c r="S752" s="7" t="s">
        <v>48</v>
      </c>
      <c r="T752" s="7">
        <v>13320</v>
      </c>
      <c r="U752" s="7">
        <v>11737</v>
      </c>
      <c r="V752" s="7">
        <v>3</v>
      </c>
      <c r="W752" s="7" t="s">
        <v>66</v>
      </c>
      <c r="X752" s="7" t="s">
        <v>35</v>
      </c>
      <c r="Y752" s="7">
        <v>18</v>
      </c>
      <c r="Z752" s="7">
        <v>3</v>
      </c>
      <c r="AA752" s="7">
        <v>3</v>
      </c>
      <c r="AB752" s="7">
        <v>80</v>
      </c>
      <c r="AC752" s="7">
        <v>1</v>
      </c>
      <c r="AD752" s="7">
        <v>23</v>
      </c>
      <c r="AE752" s="7" t="str">
        <f t="shared" si="23"/>
        <v>Good Experience</v>
      </c>
      <c r="AF752" s="7">
        <v>2</v>
      </c>
      <c r="AG752" s="7">
        <v>3</v>
      </c>
      <c r="AH752" s="7">
        <v>12</v>
      </c>
      <c r="AI752" s="7">
        <v>11</v>
      </c>
      <c r="AJ752" s="7">
        <v>11</v>
      </c>
      <c r="AK752" s="7">
        <v>11</v>
      </c>
    </row>
    <row r="753" spans="1:37">
      <c r="A753">
        <v>50</v>
      </c>
      <c r="B753" t="str">
        <f t="shared" si="22"/>
        <v>Over 40</v>
      </c>
      <c r="C753" t="s">
        <v>43</v>
      </c>
      <c r="D753" t="s">
        <v>65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1040</v>
      </c>
      <c r="L753">
        <v>4</v>
      </c>
      <c r="M753" t="s">
        <v>39</v>
      </c>
      <c r="N753">
        <v>95</v>
      </c>
      <c r="O753">
        <v>3</v>
      </c>
      <c r="P753">
        <v>2</v>
      </c>
      <c r="Q753" t="s">
        <v>40</v>
      </c>
      <c r="R753">
        <v>3</v>
      </c>
      <c r="S753" t="s">
        <v>48</v>
      </c>
      <c r="T753">
        <v>6347</v>
      </c>
      <c r="U753">
        <v>24920</v>
      </c>
      <c r="V753">
        <v>0</v>
      </c>
      <c r="W753" t="s">
        <v>66</v>
      </c>
      <c r="X753" t="s">
        <v>43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 t="str">
        <f t="shared" si="23"/>
        <v>Good Experience</v>
      </c>
      <c r="AF753">
        <v>3</v>
      </c>
      <c r="AG753">
        <v>3</v>
      </c>
      <c r="AH753">
        <v>18</v>
      </c>
      <c r="AI753">
        <v>7</v>
      </c>
      <c r="AJ753">
        <v>0</v>
      </c>
      <c r="AK753">
        <v>13</v>
      </c>
    </row>
    <row r="754" spans="1:37">
      <c r="A754" s="7">
        <v>36</v>
      </c>
      <c r="B754" s="7" t="str">
        <f t="shared" si="22"/>
        <v>BtW 30-40</v>
      </c>
      <c r="C754" s="7" t="s">
        <v>35</v>
      </c>
      <c r="D754" s="7" t="s">
        <v>63</v>
      </c>
      <c r="E754" s="7">
        <v>885</v>
      </c>
      <c r="F754" s="7" t="s">
        <v>45</v>
      </c>
      <c r="G754" s="7">
        <v>16</v>
      </c>
      <c r="H754" s="7">
        <v>4</v>
      </c>
      <c r="I754" s="7" t="s">
        <v>38</v>
      </c>
      <c r="J754" s="7">
        <v>1</v>
      </c>
      <c r="K754" s="7">
        <v>1042</v>
      </c>
      <c r="L754" s="7">
        <v>3</v>
      </c>
      <c r="M754" s="7" t="s">
        <v>39</v>
      </c>
      <c r="N754" s="7">
        <v>43</v>
      </c>
      <c r="O754" s="7">
        <v>4</v>
      </c>
      <c r="P754" s="7">
        <v>1</v>
      </c>
      <c r="Q754" s="7" t="s">
        <v>50</v>
      </c>
      <c r="R754" s="7">
        <v>1</v>
      </c>
      <c r="S754" s="7" t="s">
        <v>41</v>
      </c>
      <c r="T754" s="7">
        <v>2743</v>
      </c>
      <c r="U754" s="7">
        <v>8269</v>
      </c>
      <c r="V754" s="7">
        <v>1</v>
      </c>
      <c r="W754" s="7" t="s">
        <v>66</v>
      </c>
      <c r="X754" s="7" t="s">
        <v>43</v>
      </c>
      <c r="Y754" s="7">
        <v>16</v>
      </c>
      <c r="Z754" s="7">
        <v>3</v>
      </c>
      <c r="AA754" s="7">
        <v>3</v>
      </c>
      <c r="AB754" s="7">
        <v>80</v>
      </c>
      <c r="AC754" s="7">
        <v>0</v>
      </c>
      <c r="AD754" s="7">
        <v>18</v>
      </c>
      <c r="AE754" s="7" t="str">
        <f t="shared" si="23"/>
        <v>Good Experience</v>
      </c>
      <c r="AF754" s="7">
        <v>1</v>
      </c>
      <c r="AG754" s="7">
        <v>3</v>
      </c>
      <c r="AH754" s="7">
        <v>17</v>
      </c>
      <c r="AI754" s="7">
        <v>13</v>
      </c>
      <c r="AJ754" s="7">
        <v>15</v>
      </c>
      <c r="AK754" s="7">
        <v>14</v>
      </c>
    </row>
    <row r="755" spans="1:37">
      <c r="A755">
        <v>39</v>
      </c>
      <c r="B755" t="str">
        <f t="shared" si="22"/>
        <v>BtW 30-40</v>
      </c>
      <c r="C755" t="s">
        <v>43</v>
      </c>
      <c r="D755" t="s">
        <v>64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1043</v>
      </c>
      <c r="L755">
        <v>4</v>
      </c>
      <c r="M755" t="s">
        <v>39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41</v>
      </c>
      <c r="T755">
        <v>10880</v>
      </c>
      <c r="U755">
        <v>5083</v>
      </c>
      <c r="V755">
        <v>1</v>
      </c>
      <c r="W755" t="s">
        <v>66</v>
      </c>
      <c r="X755" t="s">
        <v>35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 t="str">
        <f t="shared" si="23"/>
        <v>Good Experience</v>
      </c>
      <c r="AF755">
        <v>2</v>
      </c>
      <c r="AG755">
        <v>3</v>
      </c>
      <c r="AH755">
        <v>21</v>
      </c>
      <c r="AI755">
        <v>6</v>
      </c>
      <c r="AJ755">
        <v>2</v>
      </c>
      <c r="AK755">
        <v>8</v>
      </c>
    </row>
    <row r="756" spans="1:37">
      <c r="A756" s="7">
        <v>33</v>
      </c>
      <c r="B756" s="7" t="str">
        <f t="shared" si="22"/>
        <v>BtW 30-40</v>
      </c>
      <c r="C756" s="7" t="s">
        <v>43</v>
      </c>
      <c r="D756" s="7" t="s">
        <v>65</v>
      </c>
      <c r="E756" s="7">
        <v>1038</v>
      </c>
      <c r="F756" s="7" t="s">
        <v>37</v>
      </c>
      <c r="G756" s="7">
        <v>8</v>
      </c>
      <c r="H756" s="7">
        <v>1</v>
      </c>
      <c r="I756" s="7" t="s">
        <v>38</v>
      </c>
      <c r="J756" s="7">
        <v>1</v>
      </c>
      <c r="K756" s="7">
        <v>1044</v>
      </c>
      <c r="L756" s="7">
        <v>2</v>
      </c>
      <c r="M756" s="7" t="s">
        <v>39</v>
      </c>
      <c r="N756" s="7">
        <v>88</v>
      </c>
      <c r="O756" s="7">
        <v>2</v>
      </c>
      <c r="P756" s="7">
        <v>1</v>
      </c>
      <c r="Q756" s="7" t="s">
        <v>57</v>
      </c>
      <c r="R756" s="7">
        <v>4</v>
      </c>
      <c r="S756" s="7" t="s">
        <v>41</v>
      </c>
      <c r="T756" s="7">
        <v>2342</v>
      </c>
      <c r="U756" s="7">
        <v>21437</v>
      </c>
      <c r="V756" s="7">
        <v>0</v>
      </c>
      <c r="W756" s="7" t="s">
        <v>66</v>
      </c>
      <c r="X756" s="7" t="s">
        <v>43</v>
      </c>
      <c r="Y756" s="7">
        <v>19</v>
      </c>
      <c r="Z756" s="7">
        <v>3</v>
      </c>
      <c r="AA756" s="7">
        <v>4</v>
      </c>
      <c r="AB756" s="7">
        <v>80</v>
      </c>
      <c r="AC756" s="7">
        <v>0</v>
      </c>
      <c r="AD756" s="7">
        <v>3</v>
      </c>
      <c r="AE756" s="7" t="str">
        <f t="shared" si="23"/>
        <v>Slight Experience</v>
      </c>
      <c r="AF756" s="7">
        <v>2</v>
      </c>
      <c r="AG756" s="7">
        <v>2</v>
      </c>
      <c r="AH756" s="7">
        <v>2</v>
      </c>
      <c r="AI756" s="7">
        <v>2</v>
      </c>
      <c r="AJ756" s="7">
        <v>2</v>
      </c>
      <c r="AK756" s="7">
        <v>2</v>
      </c>
    </row>
    <row r="757" spans="1:37">
      <c r="A757">
        <v>45</v>
      </c>
      <c r="B757" t="str">
        <f t="shared" si="22"/>
        <v>Over 40</v>
      </c>
      <c r="C757" t="s">
        <v>43</v>
      </c>
      <c r="D757" t="s">
        <v>63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1045</v>
      </c>
      <c r="L757">
        <v>4</v>
      </c>
      <c r="M757" t="s">
        <v>39</v>
      </c>
      <c r="N757">
        <v>90</v>
      </c>
      <c r="O757">
        <v>3</v>
      </c>
      <c r="P757">
        <v>4</v>
      </c>
      <c r="Q757" t="s">
        <v>56</v>
      </c>
      <c r="R757">
        <v>4</v>
      </c>
      <c r="S757" t="s">
        <v>48</v>
      </c>
      <c r="T757">
        <v>17650</v>
      </c>
      <c r="U757">
        <v>5404</v>
      </c>
      <c r="V757">
        <v>3</v>
      </c>
      <c r="W757" t="s">
        <v>66</v>
      </c>
      <c r="X757" t="s">
        <v>43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 t="str">
        <f t="shared" si="23"/>
        <v>Good Experience</v>
      </c>
      <c r="AF757">
        <v>4</v>
      </c>
      <c r="AG757">
        <v>4</v>
      </c>
      <c r="AH757">
        <v>9</v>
      </c>
      <c r="AI757">
        <v>3</v>
      </c>
      <c r="AJ757">
        <v>1</v>
      </c>
      <c r="AK757">
        <v>1</v>
      </c>
    </row>
    <row r="758" spans="1:37">
      <c r="A758" s="7">
        <v>32</v>
      </c>
      <c r="B758" s="7" t="str">
        <f t="shared" si="22"/>
        <v>BtW 30-40</v>
      </c>
      <c r="C758" s="7" t="s">
        <v>43</v>
      </c>
      <c r="D758" s="7" t="s">
        <v>65</v>
      </c>
      <c r="E758" s="7">
        <v>1109</v>
      </c>
      <c r="F758" s="7" t="s">
        <v>45</v>
      </c>
      <c r="G758" s="7">
        <v>29</v>
      </c>
      <c r="H758" s="7">
        <v>4</v>
      </c>
      <c r="I758" s="7" t="s">
        <v>51</v>
      </c>
      <c r="J758" s="7">
        <v>1</v>
      </c>
      <c r="K758" s="7">
        <v>1046</v>
      </c>
      <c r="L758" s="7">
        <v>4</v>
      </c>
      <c r="M758" s="7" t="s">
        <v>39</v>
      </c>
      <c r="N758" s="7">
        <v>69</v>
      </c>
      <c r="O758" s="7">
        <v>3</v>
      </c>
      <c r="P758" s="7">
        <v>1</v>
      </c>
      <c r="Q758" s="7" t="s">
        <v>50</v>
      </c>
      <c r="R758" s="7">
        <v>3</v>
      </c>
      <c r="S758" s="7" t="s">
        <v>41</v>
      </c>
      <c r="T758" s="7">
        <v>4025</v>
      </c>
      <c r="U758" s="7">
        <v>11135</v>
      </c>
      <c r="V758" s="7">
        <v>9</v>
      </c>
      <c r="W758" s="7" t="s">
        <v>66</v>
      </c>
      <c r="X758" s="7" t="s">
        <v>43</v>
      </c>
      <c r="Y758" s="7">
        <v>12</v>
      </c>
      <c r="Z758" s="7">
        <v>3</v>
      </c>
      <c r="AA758" s="7">
        <v>2</v>
      </c>
      <c r="AB758" s="7">
        <v>80</v>
      </c>
      <c r="AC758" s="7">
        <v>0</v>
      </c>
      <c r="AD758" s="7">
        <v>10</v>
      </c>
      <c r="AE758" s="7" t="str">
        <f t="shared" si="23"/>
        <v>Experience</v>
      </c>
      <c r="AF758" s="7">
        <v>2</v>
      </c>
      <c r="AG758" s="7">
        <v>3</v>
      </c>
      <c r="AH758" s="7">
        <v>8</v>
      </c>
      <c r="AI758" s="7">
        <v>7</v>
      </c>
      <c r="AJ758" s="7">
        <v>7</v>
      </c>
      <c r="AK758" s="7">
        <v>7</v>
      </c>
    </row>
    <row r="759" spans="1:37">
      <c r="A759">
        <v>34</v>
      </c>
      <c r="B759" t="str">
        <f t="shared" si="22"/>
        <v>BtW 30-40</v>
      </c>
      <c r="C759" t="s">
        <v>43</v>
      </c>
      <c r="D759" t="s">
        <v>63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1047</v>
      </c>
      <c r="L759">
        <v>2</v>
      </c>
      <c r="M759" t="s">
        <v>46</v>
      </c>
      <c r="N759">
        <v>75</v>
      </c>
      <c r="O759">
        <v>4</v>
      </c>
      <c r="P759">
        <v>2</v>
      </c>
      <c r="Q759" t="s">
        <v>40</v>
      </c>
      <c r="R759">
        <v>4</v>
      </c>
      <c r="S759" t="s">
        <v>52</v>
      </c>
      <c r="T759">
        <v>9725</v>
      </c>
      <c r="U759">
        <v>12278</v>
      </c>
      <c r="V759">
        <v>0</v>
      </c>
      <c r="W759" t="s">
        <v>66</v>
      </c>
      <c r="X759" t="s">
        <v>43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 t="str">
        <f t="shared" si="23"/>
        <v>Good Experience</v>
      </c>
      <c r="AF759">
        <v>2</v>
      </c>
      <c r="AG759">
        <v>2</v>
      </c>
      <c r="AH759">
        <v>15</v>
      </c>
      <c r="AI759">
        <v>1</v>
      </c>
      <c r="AJ759">
        <v>0</v>
      </c>
      <c r="AK759">
        <v>9</v>
      </c>
    </row>
    <row r="760" spans="1:37">
      <c r="A760" s="7">
        <v>59</v>
      </c>
      <c r="B760" s="7" t="str">
        <f t="shared" si="22"/>
        <v>Over 40</v>
      </c>
      <c r="C760" s="7" t="s">
        <v>43</v>
      </c>
      <c r="D760" s="7" t="s">
        <v>63</v>
      </c>
      <c r="E760" s="7">
        <v>1089</v>
      </c>
      <c r="F760" s="7" t="s">
        <v>37</v>
      </c>
      <c r="G760" s="7">
        <v>1</v>
      </c>
      <c r="H760" s="7">
        <v>2</v>
      </c>
      <c r="I760" s="7" t="s">
        <v>60</v>
      </c>
      <c r="J760" s="7">
        <v>1</v>
      </c>
      <c r="K760" s="7">
        <v>1048</v>
      </c>
      <c r="L760" s="7">
        <v>2</v>
      </c>
      <c r="M760" s="7" t="s">
        <v>46</v>
      </c>
      <c r="N760" s="7">
        <v>66</v>
      </c>
      <c r="O760" s="7">
        <v>3</v>
      </c>
      <c r="P760" s="7">
        <v>3</v>
      </c>
      <c r="Q760" s="7" t="s">
        <v>56</v>
      </c>
      <c r="R760" s="7">
        <v>4</v>
      </c>
      <c r="S760" s="7" t="s">
        <v>48</v>
      </c>
      <c r="T760" s="7">
        <v>11904</v>
      </c>
      <c r="U760" s="7">
        <v>11038</v>
      </c>
      <c r="V760" s="7">
        <v>3</v>
      </c>
      <c r="W760" s="7" t="s">
        <v>66</v>
      </c>
      <c r="X760" s="7" t="s">
        <v>35</v>
      </c>
      <c r="Y760" s="7">
        <v>14</v>
      </c>
      <c r="Z760" s="7">
        <v>3</v>
      </c>
      <c r="AA760" s="7">
        <v>3</v>
      </c>
      <c r="AB760" s="7">
        <v>80</v>
      </c>
      <c r="AC760" s="7">
        <v>1</v>
      </c>
      <c r="AD760" s="7">
        <v>14</v>
      </c>
      <c r="AE760" s="7" t="str">
        <f t="shared" si="23"/>
        <v>Good Experience</v>
      </c>
      <c r="AF760" s="7">
        <v>1</v>
      </c>
      <c r="AG760" s="7">
        <v>1</v>
      </c>
      <c r="AH760" s="7">
        <v>6</v>
      </c>
      <c r="AI760" s="7">
        <v>4</v>
      </c>
      <c r="AJ760" s="7">
        <v>0</v>
      </c>
      <c r="AK760" s="7">
        <v>4</v>
      </c>
    </row>
    <row r="761" spans="1:37">
      <c r="A761">
        <v>45</v>
      </c>
      <c r="B761" t="str">
        <f t="shared" si="22"/>
        <v>Over 40</v>
      </c>
      <c r="C761" t="s">
        <v>43</v>
      </c>
      <c r="D761" t="s">
        <v>63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1049</v>
      </c>
      <c r="L761">
        <v>2</v>
      </c>
      <c r="M761" t="s">
        <v>46</v>
      </c>
      <c r="N761">
        <v>36</v>
      </c>
      <c r="O761">
        <v>3</v>
      </c>
      <c r="P761">
        <v>1</v>
      </c>
      <c r="Q761" t="s">
        <v>61</v>
      </c>
      <c r="R761">
        <v>2</v>
      </c>
      <c r="S761" t="s">
        <v>41</v>
      </c>
      <c r="T761">
        <v>2177</v>
      </c>
      <c r="U761">
        <v>8318</v>
      </c>
      <c r="V761">
        <v>1</v>
      </c>
      <c r="W761" t="s">
        <v>66</v>
      </c>
      <c r="X761" t="s">
        <v>43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 t="str">
        <f t="shared" si="23"/>
        <v>Experience</v>
      </c>
      <c r="AF761">
        <v>3</v>
      </c>
      <c r="AG761">
        <v>3</v>
      </c>
      <c r="AH761">
        <v>6</v>
      </c>
      <c r="AI761">
        <v>3</v>
      </c>
      <c r="AJ761">
        <v>0</v>
      </c>
      <c r="AK761">
        <v>4</v>
      </c>
    </row>
    <row r="762" spans="1:37">
      <c r="A762" s="7">
        <v>53</v>
      </c>
      <c r="B762" s="7" t="str">
        <f t="shared" si="22"/>
        <v>Over 40</v>
      </c>
      <c r="C762" s="7" t="s">
        <v>43</v>
      </c>
      <c r="D762" s="7" t="s">
        <v>64</v>
      </c>
      <c r="E762" s="7">
        <v>124</v>
      </c>
      <c r="F762" s="7" t="s">
        <v>37</v>
      </c>
      <c r="G762" s="7">
        <v>2</v>
      </c>
      <c r="H762" s="7">
        <v>3</v>
      </c>
      <c r="I762" s="7" t="s">
        <v>59</v>
      </c>
      <c r="J762" s="7">
        <v>1</v>
      </c>
      <c r="K762" s="7">
        <v>1050</v>
      </c>
      <c r="L762" s="7">
        <v>3</v>
      </c>
      <c r="M762" s="7" t="s">
        <v>39</v>
      </c>
      <c r="N762" s="7">
        <v>38</v>
      </c>
      <c r="O762" s="7">
        <v>2</v>
      </c>
      <c r="P762" s="7">
        <v>3</v>
      </c>
      <c r="Q762" s="7" t="s">
        <v>40</v>
      </c>
      <c r="R762" s="7">
        <v>2</v>
      </c>
      <c r="S762" s="7" t="s">
        <v>48</v>
      </c>
      <c r="T762" s="7">
        <v>7525</v>
      </c>
      <c r="U762" s="7">
        <v>23537</v>
      </c>
      <c r="V762" s="7">
        <v>2</v>
      </c>
      <c r="W762" s="7" t="s">
        <v>66</v>
      </c>
      <c r="X762" s="7" t="s">
        <v>43</v>
      </c>
      <c r="Y762" s="7">
        <v>12</v>
      </c>
      <c r="Z762" s="7">
        <v>3</v>
      </c>
      <c r="AA762" s="7">
        <v>1</v>
      </c>
      <c r="AB762" s="7">
        <v>80</v>
      </c>
      <c r="AC762" s="7">
        <v>1</v>
      </c>
      <c r="AD762" s="7">
        <v>30</v>
      </c>
      <c r="AE762" s="7" t="str">
        <f t="shared" si="23"/>
        <v>Good Experience</v>
      </c>
      <c r="AF762" s="7">
        <v>2</v>
      </c>
      <c r="AG762" s="7">
        <v>3</v>
      </c>
      <c r="AH762" s="7">
        <v>15</v>
      </c>
      <c r="AI762" s="7">
        <v>7</v>
      </c>
      <c r="AJ762" s="7">
        <v>6</v>
      </c>
      <c r="AK762" s="7">
        <v>12</v>
      </c>
    </row>
    <row r="763" spans="1:37">
      <c r="A763">
        <v>36</v>
      </c>
      <c r="B763" t="str">
        <f t="shared" si="22"/>
        <v>BtW 30-40</v>
      </c>
      <c r="C763" t="s">
        <v>35</v>
      </c>
      <c r="D763" t="s">
        <v>63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1052</v>
      </c>
      <c r="L763">
        <v>1</v>
      </c>
      <c r="M763" t="s">
        <v>46</v>
      </c>
      <c r="N763">
        <v>81</v>
      </c>
      <c r="O763">
        <v>3</v>
      </c>
      <c r="P763">
        <v>2</v>
      </c>
      <c r="Q763" t="s">
        <v>50</v>
      </c>
      <c r="R763">
        <v>3</v>
      </c>
      <c r="S763" t="s">
        <v>52</v>
      </c>
      <c r="T763">
        <v>4834</v>
      </c>
      <c r="U763">
        <v>7858</v>
      </c>
      <c r="V763">
        <v>7</v>
      </c>
      <c r="W763" t="s">
        <v>66</v>
      </c>
      <c r="X763" t="s">
        <v>43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 t="str">
        <f t="shared" si="23"/>
        <v>Experience</v>
      </c>
      <c r="AF763">
        <v>3</v>
      </c>
      <c r="AG763">
        <v>2</v>
      </c>
      <c r="AH763">
        <v>1</v>
      </c>
      <c r="AI763">
        <v>0</v>
      </c>
      <c r="AJ763">
        <v>0</v>
      </c>
      <c r="AK763">
        <v>0</v>
      </c>
    </row>
    <row r="764" spans="1:37">
      <c r="A764" s="7">
        <v>26</v>
      </c>
      <c r="B764" s="7" t="str">
        <f t="shared" si="22"/>
        <v>Under 30</v>
      </c>
      <c r="C764" s="7" t="s">
        <v>35</v>
      </c>
      <c r="D764" s="7" t="s">
        <v>64</v>
      </c>
      <c r="E764" s="7">
        <v>342</v>
      </c>
      <c r="F764" s="7" t="s">
        <v>45</v>
      </c>
      <c r="G764" s="7">
        <v>2</v>
      </c>
      <c r="H764" s="7">
        <v>3</v>
      </c>
      <c r="I764" s="7" t="s">
        <v>38</v>
      </c>
      <c r="J764" s="7">
        <v>1</v>
      </c>
      <c r="K764" s="7">
        <v>1053</v>
      </c>
      <c r="L764" s="7">
        <v>1</v>
      </c>
      <c r="M764" s="7" t="s">
        <v>46</v>
      </c>
      <c r="N764" s="7">
        <v>57</v>
      </c>
      <c r="O764" s="7">
        <v>3</v>
      </c>
      <c r="P764" s="7">
        <v>1</v>
      </c>
      <c r="Q764" s="7" t="s">
        <v>47</v>
      </c>
      <c r="R764" s="7">
        <v>1</v>
      </c>
      <c r="S764" s="7" t="s">
        <v>48</v>
      </c>
      <c r="T764" s="7">
        <v>2042</v>
      </c>
      <c r="U764" s="7">
        <v>15346</v>
      </c>
      <c r="V764" s="7">
        <v>6</v>
      </c>
      <c r="W764" s="7" t="s">
        <v>66</v>
      </c>
      <c r="X764" s="7" t="s">
        <v>35</v>
      </c>
      <c r="Y764" s="7">
        <v>14</v>
      </c>
      <c r="Z764" s="7">
        <v>3</v>
      </c>
      <c r="AA764" s="7">
        <v>2</v>
      </c>
      <c r="AB764" s="7">
        <v>80</v>
      </c>
      <c r="AC764" s="7">
        <v>1</v>
      </c>
      <c r="AD764" s="7">
        <v>6</v>
      </c>
      <c r="AE764" s="7" t="str">
        <f t="shared" si="23"/>
        <v>Experience</v>
      </c>
      <c r="AF764" s="7">
        <v>2</v>
      </c>
      <c r="AG764" s="7">
        <v>3</v>
      </c>
      <c r="AH764" s="7">
        <v>3</v>
      </c>
      <c r="AI764" s="7">
        <v>2</v>
      </c>
      <c r="AJ764" s="7">
        <v>1</v>
      </c>
      <c r="AK764" s="7">
        <v>2</v>
      </c>
    </row>
    <row r="765" spans="1:37">
      <c r="A765">
        <v>34</v>
      </c>
      <c r="B765" t="str">
        <f t="shared" si="22"/>
        <v>BtW 30-40</v>
      </c>
      <c r="C765" t="s">
        <v>43</v>
      </c>
      <c r="D765" t="s">
        <v>63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1055</v>
      </c>
      <c r="L765">
        <v>3</v>
      </c>
      <c r="M765" t="s">
        <v>39</v>
      </c>
      <c r="N765">
        <v>87</v>
      </c>
      <c r="O765">
        <v>3</v>
      </c>
      <c r="P765">
        <v>1</v>
      </c>
      <c r="Q765" t="s">
        <v>57</v>
      </c>
      <c r="R765">
        <v>3</v>
      </c>
      <c r="S765" t="s">
        <v>48</v>
      </c>
      <c r="T765">
        <v>2220</v>
      </c>
      <c r="U765">
        <v>18410</v>
      </c>
      <c r="V765">
        <v>1</v>
      </c>
      <c r="W765" t="s">
        <v>66</v>
      </c>
      <c r="X765" t="s">
        <v>35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 t="str">
        <f t="shared" si="23"/>
        <v>Slight Experience</v>
      </c>
      <c r="AF765">
        <v>2</v>
      </c>
      <c r="AG765">
        <v>3</v>
      </c>
      <c r="AH765">
        <v>1</v>
      </c>
      <c r="AI765">
        <v>1</v>
      </c>
      <c r="AJ765">
        <v>0</v>
      </c>
      <c r="AK765">
        <v>0</v>
      </c>
    </row>
    <row r="766" spans="1:37">
      <c r="A766" s="7">
        <v>28</v>
      </c>
      <c r="B766" s="7" t="str">
        <f t="shared" si="22"/>
        <v>Under 30</v>
      </c>
      <c r="C766" s="7" t="s">
        <v>43</v>
      </c>
      <c r="D766" s="7" t="s">
        <v>63</v>
      </c>
      <c r="E766" s="7">
        <v>1144</v>
      </c>
      <c r="F766" s="7" t="s">
        <v>37</v>
      </c>
      <c r="G766" s="7">
        <v>10</v>
      </c>
      <c r="H766" s="7">
        <v>1</v>
      </c>
      <c r="I766" s="7" t="s">
        <v>51</v>
      </c>
      <c r="J766" s="7">
        <v>1</v>
      </c>
      <c r="K766" s="7">
        <v>1056</v>
      </c>
      <c r="L766" s="7">
        <v>4</v>
      </c>
      <c r="M766" s="7" t="s">
        <v>46</v>
      </c>
      <c r="N766" s="7">
        <v>74</v>
      </c>
      <c r="O766" s="7">
        <v>3</v>
      </c>
      <c r="P766" s="7">
        <v>1</v>
      </c>
      <c r="Q766" s="7" t="s">
        <v>57</v>
      </c>
      <c r="R766" s="7">
        <v>2</v>
      </c>
      <c r="S766" s="7" t="s">
        <v>48</v>
      </c>
      <c r="T766" s="7">
        <v>1052</v>
      </c>
      <c r="U766" s="7">
        <v>23384</v>
      </c>
      <c r="V766" s="7">
        <v>1</v>
      </c>
      <c r="W766" s="7" t="s">
        <v>66</v>
      </c>
      <c r="X766" s="7" t="s">
        <v>43</v>
      </c>
      <c r="Y766" s="7">
        <v>22</v>
      </c>
      <c r="Z766" s="7">
        <v>4</v>
      </c>
      <c r="AA766" s="7">
        <v>2</v>
      </c>
      <c r="AB766" s="7">
        <v>80</v>
      </c>
      <c r="AC766" s="7">
        <v>0</v>
      </c>
      <c r="AD766" s="7">
        <v>1</v>
      </c>
      <c r="AE766" s="7" t="str">
        <f t="shared" si="23"/>
        <v>Slight Experience</v>
      </c>
      <c r="AF766" s="7">
        <v>5</v>
      </c>
      <c r="AG766" s="7">
        <v>3</v>
      </c>
      <c r="AH766" s="7">
        <v>1</v>
      </c>
      <c r="AI766" s="7">
        <v>0</v>
      </c>
      <c r="AJ766" s="7">
        <v>0</v>
      </c>
      <c r="AK766" s="7">
        <v>0</v>
      </c>
    </row>
    <row r="767" spans="1:37">
      <c r="A767">
        <v>38</v>
      </c>
      <c r="B767" t="str">
        <f t="shared" si="22"/>
        <v>BtW 30-40</v>
      </c>
      <c r="C767" t="s">
        <v>43</v>
      </c>
      <c r="D767" t="s">
        <v>64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1060</v>
      </c>
      <c r="L767">
        <v>3</v>
      </c>
      <c r="M767" t="s">
        <v>46</v>
      </c>
      <c r="N767">
        <v>44</v>
      </c>
      <c r="O767">
        <v>3</v>
      </c>
      <c r="P767">
        <v>1</v>
      </c>
      <c r="Q767" t="s">
        <v>47</v>
      </c>
      <c r="R767">
        <v>3</v>
      </c>
      <c r="S767" t="s">
        <v>48</v>
      </c>
      <c r="T767">
        <v>2821</v>
      </c>
      <c r="U767">
        <v>2997</v>
      </c>
      <c r="V767">
        <v>3</v>
      </c>
      <c r="W767" t="s">
        <v>66</v>
      </c>
      <c r="X767" t="s">
        <v>43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 t="str">
        <f t="shared" si="23"/>
        <v>Experience</v>
      </c>
      <c r="AF767">
        <v>2</v>
      </c>
      <c r="AG767">
        <v>3</v>
      </c>
      <c r="AH767">
        <v>2</v>
      </c>
      <c r="AI767">
        <v>2</v>
      </c>
      <c r="AJ767">
        <v>2</v>
      </c>
      <c r="AK767">
        <v>2</v>
      </c>
    </row>
    <row r="768" spans="1:37">
      <c r="A768" s="7">
        <v>50</v>
      </c>
      <c r="B768" s="7" t="str">
        <f t="shared" si="22"/>
        <v>Over 40</v>
      </c>
      <c r="C768" s="7" t="s">
        <v>43</v>
      </c>
      <c r="D768" s="7" t="s">
        <v>63</v>
      </c>
      <c r="E768" s="7">
        <v>1464</v>
      </c>
      <c r="F768" s="7" t="s">
        <v>45</v>
      </c>
      <c r="G768" s="7">
        <v>2</v>
      </c>
      <c r="H768" s="7">
        <v>4</v>
      </c>
      <c r="I768" s="7" t="s">
        <v>51</v>
      </c>
      <c r="J768" s="7">
        <v>1</v>
      </c>
      <c r="K768" s="7">
        <v>1061</v>
      </c>
      <c r="L768" s="7">
        <v>2</v>
      </c>
      <c r="M768" s="7" t="s">
        <v>46</v>
      </c>
      <c r="N768" s="7">
        <v>62</v>
      </c>
      <c r="O768" s="7">
        <v>3</v>
      </c>
      <c r="P768" s="7">
        <v>5</v>
      </c>
      <c r="Q768" s="7" t="s">
        <v>58</v>
      </c>
      <c r="R768" s="7">
        <v>3</v>
      </c>
      <c r="S768" s="7" t="s">
        <v>48</v>
      </c>
      <c r="T768" s="7">
        <v>19237</v>
      </c>
      <c r="U768" s="7">
        <v>12853</v>
      </c>
      <c r="V768" s="7">
        <v>2</v>
      </c>
      <c r="W768" s="7" t="s">
        <v>66</v>
      </c>
      <c r="X768" s="7" t="s">
        <v>35</v>
      </c>
      <c r="Y768" s="7">
        <v>11</v>
      </c>
      <c r="Z768" s="7">
        <v>3</v>
      </c>
      <c r="AA768" s="7">
        <v>4</v>
      </c>
      <c r="AB768" s="7">
        <v>80</v>
      </c>
      <c r="AC768" s="7">
        <v>1</v>
      </c>
      <c r="AD768" s="7">
        <v>29</v>
      </c>
      <c r="AE768" s="7" t="str">
        <f t="shared" si="23"/>
        <v>Good Experience</v>
      </c>
      <c r="AF768" s="7">
        <v>2</v>
      </c>
      <c r="AG768" s="7">
        <v>2</v>
      </c>
      <c r="AH768" s="7">
        <v>8</v>
      </c>
      <c r="AI768" s="7">
        <v>1</v>
      </c>
      <c r="AJ768" s="7">
        <v>7</v>
      </c>
      <c r="AK768" s="7">
        <v>7</v>
      </c>
    </row>
    <row r="769" spans="1:37">
      <c r="A769">
        <v>37</v>
      </c>
      <c r="B769" t="str">
        <f t="shared" si="22"/>
        <v>BtW 30-40</v>
      </c>
      <c r="C769" t="s">
        <v>43</v>
      </c>
      <c r="D769" t="s">
        <v>63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1062</v>
      </c>
      <c r="L769">
        <v>4</v>
      </c>
      <c r="M769" t="s">
        <v>39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41</v>
      </c>
      <c r="T769">
        <v>4107</v>
      </c>
      <c r="U769">
        <v>13848</v>
      </c>
      <c r="V769">
        <v>3</v>
      </c>
      <c r="W769" t="s">
        <v>66</v>
      </c>
      <c r="X769" t="s">
        <v>43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 t="str">
        <f t="shared" si="23"/>
        <v>Experience</v>
      </c>
      <c r="AF769">
        <v>3</v>
      </c>
      <c r="AG769">
        <v>2</v>
      </c>
      <c r="AH769">
        <v>4</v>
      </c>
      <c r="AI769">
        <v>3</v>
      </c>
      <c r="AJ769">
        <v>0</v>
      </c>
      <c r="AK769">
        <v>1</v>
      </c>
    </row>
    <row r="770" spans="1:37">
      <c r="A770" s="7">
        <v>40</v>
      </c>
      <c r="B770" s="7" t="str">
        <f t="shared" si="22"/>
        <v>Over 40</v>
      </c>
      <c r="C770" s="7" t="s">
        <v>43</v>
      </c>
      <c r="D770" s="7" t="s">
        <v>63</v>
      </c>
      <c r="E770" s="7">
        <v>300</v>
      </c>
      <c r="F770" s="7" t="s">
        <v>37</v>
      </c>
      <c r="G770" s="7">
        <v>26</v>
      </c>
      <c r="H770" s="7">
        <v>3</v>
      </c>
      <c r="I770" s="7" t="s">
        <v>59</v>
      </c>
      <c r="J770" s="7">
        <v>1</v>
      </c>
      <c r="K770" s="7">
        <v>1066</v>
      </c>
      <c r="L770" s="7">
        <v>3</v>
      </c>
      <c r="M770" s="7" t="s">
        <v>46</v>
      </c>
      <c r="N770" s="7">
        <v>74</v>
      </c>
      <c r="O770" s="7">
        <v>3</v>
      </c>
      <c r="P770" s="7">
        <v>2</v>
      </c>
      <c r="Q770" s="7" t="s">
        <v>40</v>
      </c>
      <c r="R770" s="7">
        <v>1</v>
      </c>
      <c r="S770" s="7" t="s">
        <v>48</v>
      </c>
      <c r="T770" s="7">
        <v>8396</v>
      </c>
      <c r="U770" s="7">
        <v>22217</v>
      </c>
      <c r="V770" s="7">
        <v>1</v>
      </c>
      <c r="W770" s="7" t="s">
        <v>66</v>
      </c>
      <c r="X770" s="7" t="s">
        <v>43</v>
      </c>
      <c r="Y770" s="7">
        <v>14</v>
      </c>
      <c r="Z770" s="7">
        <v>3</v>
      </c>
      <c r="AA770" s="7">
        <v>2</v>
      </c>
      <c r="AB770" s="7">
        <v>80</v>
      </c>
      <c r="AC770" s="7">
        <v>1</v>
      </c>
      <c r="AD770" s="7">
        <v>8</v>
      </c>
      <c r="AE770" s="7" t="str">
        <f t="shared" si="23"/>
        <v>Experience</v>
      </c>
      <c r="AF770" s="7">
        <v>3</v>
      </c>
      <c r="AG770" s="7">
        <v>2</v>
      </c>
      <c r="AH770" s="7">
        <v>7</v>
      </c>
      <c r="AI770" s="7">
        <v>7</v>
      </c>
      <c r="AJ770" s="7">
        <v>7</v>
      </c>
      <c r="AK770" s="7">
        <v>5</v>
      </c>
    </row>
    <row r="771" spans="1:37">
      <c r="A771">
        <v>26</v>
      </c>
      <c r="B771" t="str">
        <f t="shared" ref="B771:B834" si="24">IF(A771&lt;30,"Under 30",IF(A771&lt;40,"BtW 30-40","Over 40"))</f>
        <v>Under 30</v>
      </c>
      <c r="C771" t="s">
        <v>43</v>
      </c>
      <c r="D771" t="s">
        <v>64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1068</v>
      </c>
      <c r="L771">
        <v>1</v>
      </c>
      <c r="M771" t="s">
        <v>39</v>
      </c>
      <c r="N771">
        <v>66</v>
      </c>
      <c r="O771">
        <v>2</v>
      </c>
      <c r="P771">
        <v>1</v>
      </c>
      <c r="Q771" t="s">
        <v>47</v>
      </c>
      <c r="R771">
        <v>3</v>
      </c>
      <c r="S771" t="s">
        <v>52</v>
      </c>
      <c r="T771">
        <v>2007</v>
      </c>
      <c r="U771">
        <v>25265</v>
      </c>
      <c r="V771">
        <v>1</v>
      </c>
      <c r="W771" t="s">
        <v>66</v>
      </c>
      <c r="X771" t="s">
        <v>43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 t="str">
        <f t="shared" ref="AE771:AE834" si="25">IF(AD771&lt;=5,"Slight Experience", IF(AD771&lt;=10,"Experience","Good Experience"))</f>
        <v>Slight Experience</v>
      </c>
      <c r="AF771">
        <v>5</v>
      </c>
      <c r="AG771">
        <v>3</v>
      </c>
      <c r="AH771">
        <v>5</v>
      </c>
      <c r="AI771">
        <v>3</v>
      </c>
      <c r="AJ771">
        <v>1</v>
      </c>
      <c r="AK771">
        <v>3</v>
      </c>
    </row>
    <row r="772" spans="1:37">
      <c r="A772" s="7">
        <v>46</v>
      </c>
      <c r="B772" s="7" t="str">
        <f t="shared" si="24"/>
        <v>Over 40</v>
      </c>
      <c r="C772" s="7" t="s">
        <v>43</v>
      </c>
      <c r="D772" s="7" t="s">
        <v>63</v>
      </c>
      <c r="E772" s="7">
        <v>430</v>
      </c>
      <c r="F772" s="7" t="s">
        <v>45</v>
      </c>
      <c r="G772" s="7">
        <v>1</v>
      </c>
      <c r="H772" s="7">
        <v>4</v>
      </c>
      <c r="I772" s="7" t="s">
        <v>51</v>
      </c>
      <c r="J772" s="7">
        <v>1</v>
      </c>
      <c r="K772" s="7">
        <v>1069</v>
      </c>
      <c r="L772" s="7">
        <v>4</v>
      </c>
      <c r="M772" s="7" t="s">
        <v>46</v>
      </c>
      <c r="N772" s="7">
        <v>40</v>
      </c>
      <c r="O772" s="7">
        <v>3</v>
      </c>
      <c r="P772" s="7">
        <v>5</v>
      </c>
      <c r="Q772" s="7" t="s">
        <v>58</v>
      </c>
      <c r="R772" s="7">
        <v>4</v>
      </c>
      <c r="S772" s="7" t="s">
        <v>52</v>
      </c>
      <c r="T772" s="7">
        <v>19627</v>
      </c>
      <c r="U772" s="7">
        <v>21445</v>
      </c>
      <c r="V772" s="7">
        <v>9</v>
      </c>
      <c r="W772" s="7" t="s">
        <v>66</v>
      </c>
      <c r="X772" s="7" t="s">
        <v>43</v>
      </c>
      <c r="Y772" s="7">
        <v>17</v>
      </c>
      <c r="Z772" s="7">
        <v>3</v>
      </c>
      <c r="AA772" s="7">
        <v>4</v>
      </c>
      <c r="AB772" s="7">
        <v>80</v>
      </c>
      <c r="AC772" s="7">
        <v>2</v>
      </c>
      <c r="AD772" s="7">
        <v>23</v>
      </c>
      <c r="AE772" s="7" t="str">
        <f t="shared" si="25"/>
        <v>Good Experience</v>
      </c>
      <c r="AF772" s="7">
        <v>0</v>
      </c>
      <c r="AG772" s="7">
        <v>3</v>
      </c>
      <c r="AH772" s="7">
        <v>2</v>
      </c>
      <c r="AI772" s="7">
        <v>2</v>
      </c>
      <c r="AJ772" s="7">
        <v>2</v>
      </c>
      <c r="AK772" s="7">
        <v>2</v>
      </c>
    </row>
    <row r="773" spans="1:37">
      <c r="A773">
        <v>54</v>
      </c>
      <c r="B773" t="str">
        <f t="shared" si="24"/>
        <v>Over 40</v>
      </c>
      <c r="C773" t="s">
        <v>43</v>
      </c>
      <c r="D773" t="s">
        <v>63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1070</v>
      </c>
      <c r="L773">
        <v>3</v>
      </c>
      <c r="M773" t="s">
        <v>39</v>
      </c>
      <c r="N773">
        <v>41</v>
      </c>
      <c r="O773">
        <v>2</v>
      </c>
      <c r="P773">
        <v>3</v>
      </c>
      <c r="Q773" t="s">
        <v>40</v>
      </c>
      <c r="R773">
        <v>3</v>
      </c>
      <c r="S773" t="s">
        <v>48</v>
      </c>
      <c r="T773">
        <v>10686</v>
      </c>
      <c r="U773">
        <v>8392</v>
      </c>
      <c r="V773">
        <v>6</v>
      </c>
      <c r="W773" t="s">
        <v>66</v>
      </c>
      <c r="X773" t="s">
        <v>43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 t="str">
        <f t="shared" si="25"/>
        <v>Good Experience</v>
      </c>
      <c r="AF773">
        <v>4</v>
      </c>
      <c r="AG773">
        <v>3</v>
      </c>
      <c r="AH773">
        <v>9</v>
      </c>
      <c r="AI773">
        <v>4</v>
      </c>
      <c r="AJ773">
        <v>7</v>
      </c>
      <c r="AK773">
        <v>0</v>
      </c>
    </row>
    <row r="774" spans="1:37">
      <c r="A774" s="7">
        <v>56</v>
      </c>
      <c r="B774" s="7" t="str">
        <f t="shared" si="24"/>
        <v>Over 40</v>
      </c>
      <c r="C774" s="7" t="s">
        <v>43</v>
      </c>
      <c r="D774" s="7" t="s">
        <v>64</v>
      </c>
      <c r="E774" s="7">
        <v>1240</v>
      </c>
      <c r="F774" s="7" t="s">
        <v>45</v>
      </c>
      <c r="G774" s="7">
        <v>9</v>
      </c>
      <c r="H774" s="7">
        <v>3</v>
      </c>
      <c r="I774" s="7" t="s">
        <v>51</v>
      </c>
      <c r="J774" s="7">
        <v>1</v>
      </c>
      <c r="K774" s="7">
        <v>1071</v>
      </c>
      <c r="L774" s="7">
        <v>1</v>
      </c>
      <c r="M774" s="7" t="s">
        <v>39</v>
      </c>
      <c r="N774" s="7">
        <v>63</v>
      </c>
      <c r="O774" s="7">
        <v>3</v>
      </c>
      <c r="P774" s="7">
        <v>1</v>
      </c>
      <c r="Q774" s="7" t="s">
        <v>47</v>
      </c>
      <c r="R774" s="7">
        <v>3</v>
      </c>
      <c r="S774" s="7" t="s">
        <v>48</v>
      </c>
      <c r="T774" s="7">
        <v>2942</v>
      </c>
      <c r="U774" s="7">
        <v>12154</v>
      </c>
      <c r="V774" s="7">
        <v>2</v>
      </c>
      <c r="W774" s="7" t="s">
        <v>66</v>
      </c>
      <c r="X774" s="7" t="s">
        <v>43</v>
      </c>
      <c r="Y774" s="7">
        <v>19</v>
      </c>
      <c r="Z774" s="7">
        <v>3</v>
      </c>
      <c r="AA774" s="7">
        <v>2</v>
      </c>
      <c r="AB774" s="7">
        <v>80</v>
      </c>
      <c r="AC774" s="7">
        <v>1</v>
      </c>
      <c r="AD774" s="7">
        <v>18</v>
      </c>
      <c r="AE774" s="7" t="str">
        <f t="shared" si="25"/>
        <v>Good Experience</v>
      </c>
      <c r="AF774" s="7">
        <v>4</v>
      </c>
      <c r="AG774" s="7">
        <v>3</v>
      </c>
      <c r="AH774" s="7">
        <v>5</v>
      </c>
      <c r="AI774" s="7">
        <v>4</v>
      </c>
      <c r="AJ774" s="7">
        <v>0</v>
      </c>
      <c r="AK774" s="7">
        <v>3</v>
      </c>
    </row>
    <row r="775" spans="1:37">
      <c r="A775">
        <v>36</v>
      </c>
      <c r="B775" t="str">
        <f t="shared" si="24"/>
        <v>BtW 30-40</v>
      </c>
      <c r="C775" t="s">
        <v>43</v>
      </c>
      <c r="D775" t="s">
        <v>63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1073</v>
      </c>
      <c r="L775">
        <v>4</v>
      </c>
      <c r="M775" t="s">
        <v>39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41</v>
      </c>
      <c r="T775">
        <v>8858</v>
      </c>
      <c r="U775">
        <v>15669</v>
      </c>
      <c r="V775">
        <v>0</v>
      </c>
      <c r="W775" t="s">
        <v>66</v>
      </c>
      <c r="X775" t="s">
        <v>43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 t="str">
        <f t="shared" si="25"/>
        <v>Good Experience</v>
      </c>
      <c r="AF775">
        <v>2</v>
      </c>
      <c r="AG775">
        <v>2</v>
      </c>
      <c r="AH775">
        <v>14</v>
      </c>
      <c r="AI775">
        <v>8</v>
      </c>
      <c r="AJ775">
        <v>7</v>
      </c>
      <c r="AK775">
        <v>8</v>
      </c>
    </row>
    <row r="776" spans="1:37">
      <c r="A776" s="7">
        <v>55</v>
      </c>
      <c r="B776" s="7" t="str">
        <f t="shared" si="24"/>
        <v>Over 40</v>
      </c>
      <c r="C776" s="7" t="s">
        <v>43</v>
      </c>
      <c r="D776" s="7" t="s">
        <v>65</v>
      </c>
      <c r="E776" s="7">
        <v>444</v>
      </c>
      <c r="F776" s="7" t="s">
        <v>45</v>
      </c>
      <c r="G776" s="7">
        <v>2</v>
      </c>
      <c r="H776" s="7">
        <v>1</v>
      </c>
      <c r="I776" s="7" t="s">
        <v>51</v>
      </c>
      <c r="J776" s="7">
        <v>1</v>
      </c>
      <c r="K776" s="7">
        <v>1074</v>
      </c>
      <c r="L776" s="7">
        <v>3</v>
      </c>
      <c r="M776" s="7" t="s">
        <v>46</v>
      </c>
      <c r="N776" s="7">
        <v>40</v>
      </c>
      <c r="O776" s="7">
        <v>2</v>
      </c>
      <c r="P776" s="7">
        <v>4</v>
      </c>
      <c r="Q776" s="7" t="s">
        <v>56</v>
      </c>
      <c r="R776" s="7">
        <v>1</v>
      </c>
      <c r="S776" s="7" t="s">
        <v>41</v>
      </c>
      <c r="T776" s="7">
        <v>16756</v>
      </c>
      <c r="U776" s="7">
        <v>17323</v>
      </c>
      <c r="V776" s="7">
        <v>7</v>
      </c>
      <c r="W776" s="7" t="s">
        <v>66</v>
      </c>
      <c r="X776" s="7" t="s">
        <v>43</v>
      </c>
      <c r="Y776" s="7">
        <v>15</v>
      </c>
      <c r="Z776" s="7">
        <v>3</v>
      </c>
      <c r="AA776" s="7">
        <v>2</v>
      </c>
      <c r="AB776" s="7">
        <v>80</v>
      </c>
      <c r="AC776" s="7">
        <v>0</v>
      </c>
      <c r="AD776" s="7">
        <v>31</v>
      </c>
      <c r="AE776" s="7" t="str">
        <f t="shared" si="25"/>
        <v>Good Experience</v>
      </c>
      <c r="AF776" s="7">
        <v>3</v>
      </c>
      <c r="AG776" s="7">
        <v>4</v>
      </c>
      <c r="AH776" s="7">
        <v>9</v>
      </c>
      <c r="AI776" s="7">
        <v>7</v>
      </c>
      <c r="AJ776" s="7">
        <v>6</v>
      </c>
      <c r="AK776" s="7">
        <v>2</v>
      </c>
    </row>
    <row r="777" spans="1:37">
      <c r="A777">
        <v>43</v>
      </c>
      <c r="B777" t="str">
        <f t="shared" si="24"/>
        <v>Over 40</v>
      </c>
      <c r="C777" t="s">
        <v>43</v>
      </c>
      <c r="D777" t="s">
        <v>63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1076</v>
      </c>
      <c r="L777">
        <v>3</v>
      </c>
      <c r="M777" t="s">
        <v>46</v>
      </c>
      <c r="N777">
        <v>79</v>
      </c>
      <c r="O777">
        <v>2</v>
      </c>
      <c r="P777">
        <v>3</v>
      </c>
      <c r="Q777" t="s">
        <v>40</v>
      </c>
      <c r="R777">
        <v>4</v>
      </c>
      <c r="S777" t="s">
        <v>52</v>
      </c>
      <c r="T777">
        <v>10798</v>
      </c>
      <c r="U777">
        <v>5268</v>
      </c>
      <c r="V777">
        <v>5</v>
      </c>
      <c r="W777" t="s">
        <v>66</v>
      </c>
      <c r="X777" t="s">
        <v>43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 t="str">
        <f t="shared" si="25"/>
        <v>Good Experience</v>
      </c>
      <c r="AF777">
        <v>5</v>
      </c>
      <c r="AG777">
        <v>3</v>
      </c>
      <c r="AH777">
        <v>1</v>
      </c>
      <c r="AI777">
        <v>0</v>
      </c>
      <c r="AJ777">
        <v>0</v>
      </c>
      <c r="AK777">
        <v>0</v>
      </c>
    </row>
    <row r="778" spans="1:37">
      <c r="A778" s="7">
        <v>20</v>
      </c>
      <c r="B778" s="7" t="str">
        <f t="shared" si="24"/>
        <v>Under 30</v>
      </c>
      <c r="C778" s="7" t="s">
        <v>35</v>
      </c>
      <c r="D778" s="7" t="s">
        <v>64</v>
      </c>
      <c r="E778" s="7">
        <v>769</v>
      </c>
      <c r="F778" s="7" t="s">
        <v>37</v>
      </c>
      <c r="G778" s="7">
        <v>9</v>
      </c>
      <c r="H778" s="7">
        <v>3</v>
      </c>
      <c r="I778" s="7" t="s">
        <v>59</v>
      </c>
      <c r="J778" s="7">
        <v>1</v>
      </c>
      <c r="K778" s="7">
        <v>1077</v>
      </c>
      <c r="L778" s="7">
        <v>4</v>
      </c>
      <c r="M778" s="7" t="s">
        <v>39</v>
      </c>
      <c r="N778" s="7">
        <v>54</v>
      </c>
      <c r="O778" s="7">
        <v>3</v>
      </c>
      <c r="P778" s="7">
        <v>1</v>
      </c>
      <c r="Q778" s="7" t="s">
        <v>57</v>
      </c>
      <c r="R778" s="7">
        <v>4</v>
      </c>
      <c r="S778" s="7" t="s">
        <v>41</v>
      </c>
      <c r="T778" s="7">
        <v>2323</v>
      </c>
      <c r="U778" s="7">
        <v>17205</v>
      </c>
      <c r="V778" s="7">
        <v>1</v>
      </c>
      <c r="W778" s="7" t="s">
        <v>66</v>
      </c>
      <c r="X778" s="7" t="s">
        <v>35</v>
      </c>
      <c r="Y778" s="7">
        <v>14</v>
      </c>
      <c r="Z778" s="7">
        <v>3</v>
      </c>
      <c r="AA778" s="7">
        <v>2</v>
      </c>
      <c r="AB778" s="7">
        <v>80</v>
      </c>
      <c r="AC778" s="7">
        <v>0</v>
      </c>
      <c r="AD778" s="7">
        <v>2</v>
      </c>
      <c r="AE778" s="7" t="str">
        <f t="shared" si="25"/>
        <v>Slight Experience</v>
      </c>
      <c r="AF778" s="7">
        <v>3</v>
      </c>
      <c r="AG778" s="7">
        <v>3</v>
      </c>
      <c r="AH778" s="7">
        <v>2</v>
      </c>
      <c r="AI778" s="7">
        <v>2</v>
      </c>
      <c r="AJ778" s="7">
        <v>0</v>
      </c>
      <c r="AK778" s="7">
        <v>2</v>
      </c>
    </row>
    <row r="779" spans="1:37">
      <c r="A779">
        <v>21</v>
      </c>
      <c r="B779" t="str">
        <f t="shared" si="24"/>
        <v>Under 30</v>
      </c>
      <c r="C779" t="s">
        <v>35</v>
      </c>
      <c r="D779" t="s">
        <v>63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1079</v>
      </c>
      <c r="L779">
        <v>3</v>
      </c>
      <c r="M779" t="s">
        <v>39</v>
      </c>
      <c r="N779">
        <v>36</v>
      </c>
      <c r="O779">
        <v>2</v>
      </c>
      <c r="P779">
        <v>1</v>
      </c>
      <c r="Q779" t="s">
        <v>50</v>
      </c>
      <c r="R779">
        <v>1</v>
      </c>
      <c r="S779" t="s">
        <v>41</v>
      </c>
      <c r="T779">
        <v>1416</v>
      </c>
      <c r="U779">
        <v>17258</v>
      </c>
      <c r="V779">
        <v>1</v>
      </c>
      <c r="W779" t="s">
        <v>66</v>
      </c>
      <c r="X779" t="s">
        <v>43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 t="str">
        <f t="shared" si="25"/>
        <v>Slight Experience</v>
      </c>
      <c r="AF779">
        <v>6</v>
      </c>
      <c r="AG779">
        <v>2</v>
      </c>
      <c r="AH779">
        <v>1</v>
      </c>
      <c r="AI779">
        <v>0</v>
      </c>
      <c r="AJ779">
        <v>1</v>
      </c>
      <c r="AK779">
        <v>0</v>
      </c>
    </row>
    <row r="780" spans="1:37">
      <c r="A780" s="7">
        <v>46</v>
      </c>
      <c r="B780" s="7" t="str">
        <f t="shared" si="24"/>
        <v>Over 40</v>
      </c>
      <c r="C780" s="7" t="s">
        <v>43</v>
      </c>
      <c r="D780" s="7" t="s">
        <v>63</v>
      </c>
      <c r="E780" s="7">
        <v>1003</v>
      </c>
      <c r="F780" s="7" t="s">
        <v>45</v>
      </c>
      <c r="G780" s="7">
        <v>8</v>
      </c>
      <c r="H780" s="7">
        <v>4</v>
      </c>
      <c r="I780" s="7" t="s">
        <v>38</v>
      </c>
      <c r="J780" s="7">
        <v>1</v>
      </c>
      <c r="K780" s="7">
        <v>1080</v>
      </c>
      <c r="L780" s="7">
        <v>4</v>
      </c>
      <c r="M780" s="7" t="s">
        <v>39</v>
      </c>
      <c r="N780" s="7">
        <v>74</v>
      </c>
      <c r="O780" s="7">
        <v>2</v>
      </c>
      <c r="P780" s="7">
        <v>2</v>
      </c>
      <c r="Q780" s="7" t="s">
        <v>47</v>
      </c>
      <c r="R780" s="7">
        <v>1</v>
      </c>
      <c r="S780" s="7" t="s">
        <v>52</v>
      </c>
      <c r="T780" s="7">
        <v>4615</v>
      </c>
      <c r="U780" s="7">
        <v>21029</v>
      </c>
      <c r="V780" s="7">
        <v>8</v>
      </c>
      <c r="W780" s="7" t="s">
        <v>66</v>
      </c>
      <c r="X780" s="7" t="s">
        <v>35</v>
      </c>
      <c r="Y780" s="7">
        <v>23</v>
      </c>
      <c r="Z780" s="7">
        <v>4</v>
      </c>
      <c r="AA780" s="7">
        <v>1</v>
      </c>
      <c r="AB780" s="7">
        <v>80</v>
      </c>
      <c r="AC780" s="7">
        <v>3</v>
      </c>
      <c r="AD780" s="7">
        <v>19</v>
      </c>
      <c r="AE780" s="7" t="str">
        <f t="shared" si="25"/>
        <v>Good Experience</v>
      </c>
      <c r="AF780" s="7">
        <v>2</v>
      </c>
      <c r="AG780" s="7">
        <v>3</v>
      </c>
      <c r="AH780" s="7">
        <v>16</v>
      </c>
      <c r="AI780" s="7">
        <v>13</v>
      </c>
      <c r="AJ780" s="7">
        <v>1</v>
      </c>
      <c r="AK780" s="7">
        <v>7</v>
      </c>
    </row>
    <row r="781" spans="1:37">
      <c r="A781">
        <v>51</v>
      </c>
      <c r="B781" t="str">
        <f t="shared" si="24"/>
        <v>Over 40</v>
      </c>
      <c r="C781" t="s">
        <v>35</v>
      </c>
      <c r="D781" t="s">
        <v>63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1081</v>
      </c>
      <c r="L781">
        <v>1</v>
      </c>
      <c r="M781" t="s">
        <v>46</v>
      </c>
      <c r="N781">
        <v>34</v>
      </c>
      <c r="O781">
        <v>3</v>
      </c>
      <c r="P781">
        <v>1</v>
      </c>
      <c r="Q781" t="s">
        <v>47</v>
      </c>
      <c r="R781">
        <v>3</v>
      </c>
      <c r="S781" t="s">
        <v>48</v>
      </c>
      <c r="T781">
        <v>2461</v>
      </c>
      <c r="U781">
        <v>10332</v>
      </c>
      <c r="V781">
        <v>9</v>
      </c>
      <c r="W781" t="s">
        <v>66</v>
      </c>
      <c r="X781" t="s">
        <v>35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 t="str">
        <f t="shared" si="25"/>
        <v>Good Experience</v>
      </c>
      <c r="AF781">
        <v>2</v>
      </c>
      <c r="AG781">
        <v>4</v>
      </c>
      <c r="AH781">
        <v>10</v>
      </c>
      <c r="AI781">
        <v>0</v>
      </c>
      <c r="AJ781">
        <v>2</v>
      </c>
      <c r="AK781">
        <v>7</v>
      </c>
    </row>
    <row r="782" spans="1:37">
      <c r="A782" s="7">
        <v>28</v>
      </c>
      <c r="B782" s="7" t="str">
        <f t="shared" si="24"/>
        <v>Under 30</v>
      </c>
      <c r="C782" s="7" t="s">
        <v>35</v>
      </c>
      <c r="D782" s="7" t="s">
        <v>65</v>
      </c>
      <c r="E782" s="7">
        <v>1366</v>
      </c>
      <c r="F782" s="7" t="s">
        <v>45</v>
      </c>
      <c r="G782" s="7">
        <v>24</v>
      </c>
      <c r="H782" s="7">
        <v>2</v>
      </c>
      <c r="I782" s="7" t="s">
        <v>60</v>
      </c>
      <c r="J782" s="7">
        <v>1</v>
      </c>
      <c r="K782" s="7">
        <v>1082</v>
      </c>
      <c r="L782" s="7">
        <v>2</v>
      </c>
      <c r="M782" s="7" t="s">
        <v>46</v>
      </c>
      <c r="N782" s="7">
        <v>72</v>
      </c>
      <c r="O782" s="7">
        <v>2</v>
      </c>
      <c r="P782" s="7">
        <v>3</v>
      </c>
      <c r="Q782" s="7" t="s">
        <v>54</v>
      </c>
      <c r="R782" s="7">
        <v>1</v>
      </c>
      <c r="S782" s="7" t="s">
        <v>41</v>
      </c>
      <c r="T782" s="7">
        <v>8722</v>
      </c>
      <c r="U782" s="7">
        <v>12355</v>
      </c>
      <c r="V782" s="7">
        <v>1</v>
      </c>
      <c r="W782" s="7" t="s">
        <v>66</v>
      </c>
      <c r="X782" s="7" t="s">
        <v>43</v>
      </c>
      <c r="Y782" s="7">
        <v>12</v>
      </c>
      <c r="Z782" s="7">
        <v>3</v>
      </c>
      <c r="AA782" s="7">
        <v>1</v>
      </c>
      <c r="AB782" s="7">
        <v>80</v>
      </c>
      <c r="AC782" s="7">
        <v>0</v>
      </c>
      <c r="AD782" s="7">
        <v>10</v>
      </c>
      <c r="AE782" s="7" t="str">
        <f t="shared" si="25"/>
        <v>Experience</v>
      </c>
      <c r="AF782" s="7">
        <v>2</v>
      </c>
      <c r="AG782" s="7">
        <v>2</v>
      </c>
      <c r="AH782" s="7">
        <v>10</v>
      </c>
      <c r="AI782" s="7">
        <v>7</v>
      </c>
      <c r="AJ782" s="7">
        <v>1</v>
      </c>
      <c r="AK782" s="7">
        <v>9</v>
      </c>
    </row>
    <row r="783" spans="1:37">
      <c r="A783">
        <v>26</v>
      </c>
      <c r="B783" t="str">
        <f t="shared" si="24"/>
        <v>Under 30</v>
      </c>
      <c r="C783" t="s">
        <v>43</v>
      </c>
      <c r="D783" t="s">
        <v>63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1083</v>
      </c>
      <c r="L783">
        <v>1</v>
      </c>
      <c r="M783" t="s">
        <v>46</v>
      </c>
      <c r="N783">
        <v>59</v>
      </c>
      <c r="O783">
        <v>2</v>
      </c>
      <c r="P783">
        <v>1</v>
      </c>
      <c r="Q783" t="s">
        <v>50</v>
      </c>
      <c r="R783">
        <v>1</v>
      </c>
      <c r="S783" t="s">
        <v>48</v>
      </c>
      <c r="T783">
        <v>3955</v>
      </c>
      <c r="U783">
        <v>11141</v>
      </c>
      <c r="V783">
        <v>1</v>
      </c>
      <c r="W783" t="s">
        <v>66</v>
      </c>
      <c r="X783" t="s">
        <v>43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 t="str">
        <f t="shared" si="25"/>
        <v>Experience</v>
      </c>
      <c r="AF783">
        <v>2</v>
      </c>
      <c r="AG783">
        <v>3</v>
      </c>
      <c r="AH783">
        <v>5</v>
      </c>
      <c r="AI783">
        <v>3</v>
      </c>
      <c r="AJ783">
        <v>1</v>
      </c>
      <c r="AK783">
        <v>3</v>
      </c>
    </row>
    <row r="784" spans="1:37">
      <c r="A784" s="7">
        <v>30</v>
      </c>
      <c r="B784" s="7" t="str">
        <f t="shared" si="24"/>
        <v>BtW 30-40</v>
      </c>
      <c r="C784" s="7" t="s">
        <v>43</v>
      </c>
      <c r="D784" s="7" t="s">
        <v>63</v>
      </c>
      <c r="E784" s="7">
        <v>1176</v>
      </c>
      <c r="F784" s="7" t="s">
        <v>45</v>
      </c>
      <c r="G784" s="7">
        <v>20</v>
      </c>
      <c r="H784" s="7">
        <v>3</v>
      </c>
      <c r="I784" s="7" t="s">
        <v>49</v>
      </c>
      <c r="J784" s="7">
        <v>1</v>
      </c>
      <c r="K784" s="7">
        <v>1084</v>
      </c>
      <c r="L784" s="7">
        <v>3</v>
      </c>
      <c r="M784" s="7" t="s">
        <v>46</v>
      </c>
      <c r="N784" s="7">
        <v>85</v>
      </c>
      <c r="O784" s="7">
        <v>3</v>
      </c>
      <c r="P784" s="7">
        <v>2</v>
      </c>
      <c r="Q784" s="7" t="s">
        <v>53</v>
      </c>
      <c r="R784" s="7">
        <v>1</v>
      </c>
      <c r="S784" s="7" t="s">
        <v>48</v>
      </c>
      <c r="T784" s="7">
        <v>9957</v>
      </c>
      <c r="U784" s="7">
        <v>9096</v>
      </c>
      <c r="V784" s="7">
        <v>0</v>
      </c>
      <c r="W784" s="7" t="s">
        <v>66</v>
      </c>
      <c r="X784" s="7" t="s">
        <v>43</v>
      </c>
      <c r="Y784" s="7">
        <v>15</v>
      </c>
      <c r="Z784" s="7">
        <v>3</v>
      </c>
      <c r="AA784" s="7">
        <v>3</v>
      </c>
      <c r="AB784" s="7">
        <v>80</v>
      </c>
      <c r="AC784" s="7">
        <v>1</v>
      </c>
      <c r="AD784" s="7">
        <v>7</v>
      </c>
      <c r="AE784" s="7" t="str">
        <f t="shared" si="25"/>
        <v>Experience</v>
      </c>
      <c r="AF784" s="7">
        <v>1</v>
      </c>
      <c r="AG784" s="7">
        <v>2</v>
      </c>
      <c r="AH784" s="7">
        <v>6</v>
      </c>
      <c r="AI784" s="7">
        <v>2</v>
      </c>
      <c r="AJ784" s="7">
        <v>0</v>
      </c>
      <c r="AK784" s="7">
        <v>2</v>
      </c>
    </row>
    <row r="785" spans="1:37">
      <c r="A785">
        <v>41</v>
      </c>
      <c r="B785" t="str">
        <f t="shared" si="24"/>
        <v>Over 40</v>
      </c>
      <c r="C785" t="s">
        <v>43</v>
      </c>
      <c r="D785" t="s">
        <v>63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1085</v>
      </c>
      <c r="L785">
        <v>2</v>
      </c>
      <c r="M785" t="s">
        <v>39</v>
      </c>
      <c r="N785">
        <v>43</v>
      </c>
      <c r="O785">
        <v>4</v>
      </c>
      <c r="P785">
        <v>1</v>
      </c>
      <c r="Q785" t="s">
        <v>47</v>
      </c>
      <c r="R785">
        <v>3</v>
      </c>
      <c r="S785" t="s">
        <v>48</v>
      </c>
      <c r="T785">
        <v>3376</v>
      </c>
      <c r="U785">
        <v>18863</v>
      </c>
      <c r="V785">
        <v>1</v>
      </c>
      <c r="W785" t="s">
        <v>66</v>
      </c>
      <c r="X785" t="s">
        <v>43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 t="str">
        <f t="shared" si="25"/>
        <v>Experience</v>
      </c>
      <c r="AF785">
        <v>3</v>
      </c>
      <c r="AG785">
        <v>3</v>
      </c>
      <c r="AH785">
        <v>10</v>
      </c>
      <c r="AI785">
        <v>6</v>
      </c>
      <c r="AJ785">
        <v>0</v>
      </c>
      <c r="AK785">
        <v>8</v>
      </c>
    </row>
    <row r="786" spans="1:37">
      <c r="A786" s="7">
        <v>38</v>
      </c>
      <c r="B786" s="7" t="str">
        <f t="shared" si="24"/>
        <v>BtW 30-40</v>
      </c>
      <c r="C786" s="7" t="s">
        <v>43</v>
      </c>
      <c r="D786" s="7" t="s">
        <v>63</v>
      </c>
      <c r="E786" s="7">
        <v>330</v>
      </c>
      <c r="F786" s="7" t="s">
        <v>45</v>
      </c>
      <c r="G786" s="7">
        <v>17</v>
      </c>
      <c r="H786" s="7">
        <v>1</v>
      </c>
      <c r="I786" s="7" t="s">
        <v>38</v>
      </c>
      <c r="J786" s="7">
        <v>1</v>
      </c>
      <c r="K786" s="7">
        <v>1088</v>
      </c>
      <c r="L786" s="7">
        <v>3</v>
      </c>
      <c r="M786" s="7" t="s">
        <v>39</v>
      </c>
      <c r="N786" s="7">
        <v>65</v>
      </c>
      <c r="O786" s="7">
        <v>2</v>
      </c>
      <c r="P786" s="7">
        <v>3</v>
      </c>
      <c r="Q786" s="7" t="s">
        <v>54</v>
      </c>
      <c r="R786" s="7">
        <v>3</v>
      </c>
      <c r="S786" s="7" t="s">
        <v>48</v>
      </c>
      <c r="T786" s="7">
        <v>8823</v>
      </c>
      <c r="U786" s="7">
        <v>24608</v>
      </c>
      <c r="V786" s="7">
        <v>0</v>
      </c>
      <c r="W786" s="7" t="s">
        <v>66</v>
      </c>
      <c r="X786" s="7" t="s">
        <v>43</v>
      </c>
      <c r="Y786" s="7">
        <v>18</v>
      </c>
      <c r="Z786" s="7">
        <v>3</v>
      </c>
      <c r="AA786" s="7">
        <v>1</v>
      </c>
      <c r="AB786" s="7">
        <v>80</v>
      </c>
      <c r="AC786" s="7">
        <v>1</v>
      </c>
      <c r="AD786" s="7">
        <v>20</v>
      </c>
      <c r="AE786" s="7" t="str">
        <f t="shared" si="25"/>
        <v>Good Experience</v>
      </c>
      <c r="AF786" s="7">
        <v>4</v>
      </c>
      <c r="AG786" s="7">
        <v>2</v>
      </c>
      <c r="AH786" s="7">
        <v>19</v>
      </c>
      <c r="AI786" s="7">
        <v>9</v>
      </c>
      <c r="AJ786" s="7">
        <v>1</v>
      </c>
      <c r="AK786" s="7">
        <v>9</v>
      </c>
    </row>
    <row r="787" spans="1:37">
      <c r="A787">
        <v>40</v>
      </c>
      <c r="B787" t="str">
        <f t="shared" si="24"/>
        <v>Over 40</v>
      </c>
      <c r="C787" t="s">
        <v>43</v>
      </c>
      <c r="D787" t="s">
        <v>63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1092</v>
      </c>
      <c r="L787">
        <v>1</v>
      </c>
      <c r="M787" t="s">
        <v>46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48</v>
      </c>
      <c r="T787">
        <v>10322</v>
      </c>
      <c r="U787">
        <v>26542</v>
      </c>
      <c r="V787">
        <v>4</v>
      </c>
      <c r="W787" t="s">
        <v>66</v>
      </c>
      <c r="X787" t="s">
        <v>43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 t="str">
        <f t="shared" si="25"/>
        <v>Good Experience</v>
      </c>
      <c r="AF787">
        <v>6</v>
      </c>
      <c r="AG787">
        <v>3</v>
      </c>
      <c r="AH787">
        <v>11</v>
      </c>
      <c r="AI787">
        <v>10</v>
      </c>
      <c r="AJ787">
        <v>11</v>
      </c>
      <c r="AK787">
        <v>1</v>
      </c>
    </row>
    <row r="788" spans="1:37">
      <c r="A788" s="7">
        <v>27</v>
      </c>
      <c r="B788" s="7" t="str">
        <f t="shared" si="24"/>
        <v>Under 30</v>
      </c>
      <c r="C788" s="7" t="s">
        <v>43</v>
      </c>
      <c r="D788" s="7" t="s">
        <v>65</v>
      </c>
      <c r="E788" s="7">
        <v>1277</v>
      </c>
      <c r="F788" s="7" t="s">
        <v>45</v>
      </c>
      <c r="G788" s="7">
        <v>8</v>
      </c>
      <c r="H788" s="7">
        <v>5</v>
      </c>
      <c r="I788" s="7" t="s">
        <v>38</v>
      </c>
      <c r="J788" s="7">
        <v>1</v>
      </c>
      <c r="K788" s="7">
        <v>1094</v>
      </c>
      <c r="L788" s="7">
        <v>1</v>
      </c>
      <c r="M788" s="7" t="s">
        <v>46</v>
      </c>
      <c r="N788" s="7">
        <v>87</v>
      </c>
      <c r="O788" s="7">
        <v>1</v>
      </c>
      <c r="P788" s="7">
        <v>1</v>
      </c>
      <c r="Q788" s="7" t="s">
        <v>50</v>
      </c>
      <c r="R788" s="7">
        <v>3</v>
      </c>
      <c r="S788" s="7" t="s">
        <v>48</v>
      </c>
      <c r="T788" s="7">
        <v>4621</v>
      </c>
      <c r="U788" s="7">
        <v>5869</v>
      </c>
      <c r="V788" s="7">
        <v>1</v>
      </c>
      <c r="W788" s="7" t="s">
        <v>66</v>
      </c>
      <c r="X788" s="7" t="s">
        <v>43</v>
      </c>
      <c r="Y788" s="7">
        <v>19</v>
      </c>
      <c r="Z788" s="7">
        <v>3</v>
      </c>
      <c r="AA788" s="7">
        <v>4</v>
      </c>
      <c r="AB788" s="7">
        <v>80</v>
      </c>
      <c r="AC788" s="7">
        <v>3</v>
      </c>
      <c r="AD788" s="7">
        <v>3</v>
      </c>
      <c r="AE788" s="7" t="str">
        <f t="shared" si="25"/>
        <v>Slight Experience</v>
      </c>
      <c r="AF788" s="7">
        <v>4</v>
      </c>
      <c r="AG788" s="7">
        <v>3</v>
      </c>
      <c r="AH788" s="7">
        <v>3</v>
      </c>
      <c r="AI788" s="7">
        <v>2</v>
      </c>
      <c r="AJ788" s="7">
        <v>1</v>
      </c>
      <c r="AK788" s="7">
        <v>2</v>
      </c>
    </row>
    <row r="789" spans="1:37">
      <c r="A789">
        <v>55</v>
      </c>
      <c r="B789" t="str">
        <f t="shared" si="24"/>
        <v>Over 40</v>
      </c>
      <c r="C789" t="s">
        <v>43</v>
      </c>
      <c r="D789" t="s">
        <v>64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1096</v>
      </c>
      <c r="L789">
        <v>4</v>
      </c>
      <c r="M789" t="s">
        <v>46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48</v>
      </c>
      <c r="T789">
        <v>10976</v>
      </c>
      <c r="U789">
        <v>15813</v>
      </c>
      <c r="V789">
        <v>3</v>
      </c>
      <c r="W789" t="s">
        <v>66</v>
      </c>
      <c r="X789" t="s">
        <v>43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 t="str">
        <f t="shared" si="25"/>
        <v>Good Experience</v>
      </c>
      <c r="AF789">
        <v>4</v>
      </c>
      <c r="AG789">
        <v>3</v>
      </c>
      <c r="AH789">
        <v>3</v>
      </c>
      <c r="AI789">
        <v>2</v>
      </c>
      <c r="AJ789">
        <v>1</v>
      </c>
      <c r="AK789">
        <v>2</v>
      </c>
    </row>
    <row r="790" spans="1:37">
      <c r="A790" s="7">
        <v>28</v>
      </c>
      <c r="B790" s="7" t="str">
        <f t="shared" si="24"/>
        <v>Under 30</v>
      </c>
      <c r="C790" s="7" t="s">
        <v>43</v>
      </c>
      <c r="D790" s="7" t="s">
        <v>63</v>
      </c>
      <c r="E790" s="7">
        <v>857</v>
      </c>
      <c r="F790" s="7" t="s">
        <v>45</v>
      </c>
      <c r="G790" s="7">
        <v>10</v>
      </c>
      <c r="H790" s="7">
        <v>3</v>
      </c>
      <c r="I790" s="7" t="s">
        <v>49</v>
      </c>
      <c r="J790" s="7">
        <v>1</v>
      </c>
      <c r="K790" s="7">
        <v>1097</v>
      </c>
      <c r="L790" s="7">
        <v>3</v>
      </c>
      <c r="M790" s="7" t="s">
        <v>39</v>
      </c>
      <c r="N790" s="7">
        <v>59</v>
      </c>
      <c r="O790" s="7">
        <v>3</v>
      </c>
      <c r="P790" s="7">
        <v>2</v>
      </c>
      <c r="Q790" s="7" t="s">
        <v>47</v>
      </c>
      <c r="R790" s="7">
        <v>3</v>
      </c>
      <c r="S790" s="7" t="s">
        <v>41</v>
      </c>
      <c r="T790" s="7">
        <v>3660</v>
      </c>
      <c r="U790" s="7">
        <v>7909</v>
      </c>
      <c r="V790" s="7">
        <v>3</v>
      </c>
      <c r="W790" s="7" t="s">
        <v>66</v>
      </c>
      <c r="X790" s="7" t="s">
        <v>43</v>
      </c>
      <c r="Y790" s="7">
        <v>13</v>
      </c>
      <c r="Z790" s="7">
        <v>3</v>
      </c>
      <c r="AA790" s="7">
        <v>4</v>
      </c>
      <c r="AB790" s="7">
        <v>80</v>
      </c>
      <c r="AC790" s="7">
        <v>0</v>
      </c>
      <c r="AD790" s="7">
        <v>10</v>
      </c>
      <c r="AE790" s="7" t="str">
        <f t="shared" si="25"/>
        <v>Experience</v>
      </c>
      <c r="AF790" s="7">
        <v>4</v>
      </c>
      <c r="AG790" s="7">
        <v>4</v>
      </c>
      <c r="AH790" s="7">
        <v>8</v>
      </c>
      <c r="AI790" s="7">
        <v>7</v>
      </c>
      <c r="AJ790" s="7">
        <v>1</v>
      </c>
      <c r="AK790" s="7">
        <v>7</v>
      </c>
    </row>
    <row r="791" spans="1:37">
      <c r="A791">
        <v>44</v>
      </c>
      <c r="B791" t="str">
        <f t="shared" si="24"/>
        <v>Over 40</v>
      </c>
      <c r="C791" t="s">
        <v>35</v>
      </c>
      <c r="D791" t="s">
        <v>63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1098</v>
      </c>
      <c r="L791">
        <v>2</v>
      </c>
      <c r="M791" t="s">
        <v>46</v>
      </c>
      <c r="N791">
        <v>91</v>
      </c>
      <c r="O791">
        <v>2</v>
      </c>
      <c r="P791">
        <v>3</v>
      </c>
      <c r="Q791" t="s">
        <v>61</v>
      </c>
      <c r="R791">
        <v>1</v>
      </c>
      <c r="S791" t="s">
        <v>48</v>
      </c>
      <c r="T791">
        <v>10482</v>
      </c>
      <c r="U791">
        <v>2326</v>
      </c>
      <c r="V791">
        <v>9</v>
      </c>
      <c r="W791" t="s">
        <v>66</v>
      </c>
      <c r="X791" t="s">
        <v>43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 t="str">
        <f t="shared" si="25"/>
        <v>Good Experience</v>
      </c>
      <c r="AF791">
        <v>1</v>
      </c>
      <c r="AG791">
        <v>3</v>
      </c>
      <c r="AH791">
        <v>20</v>
      </c>
      <c r="AI791">
        <v>6</v>
      </c>
      <c r="AJ791">
        <v>3</v>
      </c>
      <c r="AK791">
        <v>6</v>
      </c>
    </row>
    <row r="792" spans="1:37">
      <c r="A792" s="7">
        <v>33</v>
      </c>
      <c r="B792" s="7" t="str">
        <f t="shared" si="24"/>
        <v>BtW 30-40</v>
      </c>
      <c r="C792" s="7" t="s">
        <v>43</v>
      </c>
      <c r="D792" s="7" t="s">
        <v>63</v>
      </c>
      <c r="E792" s="7">
        <v>654</v>
      </c>
      <c r="F792" s="7" t="s">
        <v>45</v>
      </c>
      <c r="G792" s="7">
        <v>5</v>
      </c>
      <c r="H792" s="7">
        <v>3</v>
      </c>
      <c r="I792" s="7" t="s">
        <v>38</v>
      </c>
      <c r="J792" s="7">
        <v>1</v>
      </c>
      <c r="K792" s="7">
        <v>1099</v>
      </c>
      <c r="L792" s="7">
        <v>4</v>
      </c>
      <c r="M792" s="7" t="s">
        <v>46</v>
      </c>
      <c r="N792" s="7">
        <v>34</v>
      </c>
      <c r="O792" s="7">
        <v>2</v>
      </c>
      <c r="P792" s="7">
        <v>3</v>
      </c>
      <c r="Q792" s="7" t="s">
        <v>54</v>
      </c>
      <c r="R792" s="7">
        <v>4</v>
      </c>
      <c r="S792" s="7" t="s">
        <v>52</v>
      </c>
      <c r="T792" s="7">
        <v>7119</v>
      </c>
      <c r="U792" s="7">
        <v>21214</v>
      </c>
      <c r="V792" s="7">
        <v>4</v>
      </c>
      <c r="W792" s="7" t="s">
        <v>66</v>
      </c>
      <c r="X792" s="7" t="s">
        <v>43</v>
      </c>
      <c r="Y792" s="7">
        <v>15</v>
      </c>
      <c r="Z792" s="7">
        <v>3</v>
      </c>
      <c r="AA792" s="7">
        <v>3</v>
      </c>
      <c r="AB792" s="7">
        <v>80</v>
      </c>
      <c r="AC792" s="7">
        <v>1</v>
      </c>
      <c r="AD792" s="7">
        <v>9</v>
      </c>
      <c r="AE792" s="7" t="str">
        <f t="shared" si="25"/>
        <v>Experience</v>
      </c>
      <c r="AF792" s="7">
        <v>2</v>
      </c>
      <c r="AG792" s="7">
        <v>3</v>
      </c>
      <c r="AH792" s="7">
        <v>3</v>
      </c>
      <c r="AI792" s="7">
        <v>2</v>
      </c>
      <c r="AJ792" s="7">
        <v>1</v>
      </c>
      <c r="AK792" s="7">
        <v>2</v>
      </c>
    </row>
    <row r="793" spans="1:37">
      <c r="A793">
        <v>35</v>
      </c>
      <c r="B793" t="str">
        <f t="shared" si="24"/>
        <v>BtW 30-40</v>
      </c>
      <c r="C793" t="s">
        <v>35</v>
      </c>
      <c r="D793" t="s">
        <v>63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1100</v>
      </c>
      <c r="L793">
        <v>4</v>
      </c>
      <c r="M793" t="s">
        <v>46</v>
      </c>
      <c r="N793">
        <v>86</v>
      </c>
      <c r="O793">
        <v>3</v>
      </c>
      <c r="P793">
        <v>3</v>
      </c>
      <c r="Q793" t="s">
        <v>40</v>
      </c>
      <c r="R793">
        <v>1</v>
      </c>
      <c r="S793" t="s">
        <v>41</v>
      </c>
      <c r="T793">
        <v>9582</v>
      </c>
      <c r="U793">
        <v>10333</v>
      </c>
      <c r="V793">
        <v>0</v>
      </c>
      <c r="W793" t="s">
        <v>66</v>
      </c>
      <c r="X793" t="s">
        <v>35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 t="str">
        <f t="shared" si="25"/>
        <v>Experience</v>
      </c>
      <c r="AF793">
        <v>2</v>
      </c>
      <c r="AG793">
        <v>3</v>
      </c>
      <c r="AH793">
        <v>8</v>
      </c>
      <c r="AI793">
        <v>7</v>
      </c>
      <c r="AJ793">
        <v>4</v>
      </c>
      <c r="AK793">
        <v>7</v>
      </c>
    </row>
    <row r="794" spans="1:37">
      <c r="A794" s="7">
        <v>33</v>
      </c>
      <c r="B794" s="7" t="str">
        <f t="shared" si="24"/>
        <v>BtW 30-40</v>
      </c>
      <c r="C794" s="7" t="s">
        <v>35</v>
      </c>
      <c r="D794" s="7" t="s">
        <v>64</v>
      </c>
      <c r="E794" s="7">
        <v>827</v>
      </c>
      <c r="F794" s="7" t="s">
        <v>45</v>
      </c>
      <c r="G794" s="7">
        <v>29</v>
      </c>
      <c r="H794" s="7">
        <v>4</v>
      </c>
      <c r="I794" s="7" t="s">
        <v>51</v>
      </c>
      <c r="J794" s="7">
        <v>1</v>
      </c>
      <c r="K794" s="7">
        <v>1101</v>
      </c>
      <c r="L794" s="7">
        <v>1</v>
      </c>
      <c r="M794" s="7" t="s">
        <v>39</v>
      </c>
      <c r="N794" s="7">
        <v>54</v>
      </c>
      <c r="O794" s="7">
        <v>2</v>
      </c>
      <c r="P794" s="7">
        <v>2</v>
      </c>
      <c r="Q794" s="7" t="s">
        <v>47</v>
      </c>
      <c r="R794" s="7">
        <v>3</v>
      </c>
      <c r="S794" s="7" t="s">
        <v>41</v>
      </c>
      <c r="T794" s="7">
        <v>4508</v>
      </c>
      <c r="U794" s="7">
        <v>3129</v>
      </c>
      <c r="V794" s="7">
        <v>1</v>
      </c>
      <c r="W794" s="7" t="s">
        <v>66</v>
      </c>
      <c r="X794" s="7" t="s">
        <v>43</v>
      </c>
      <c r="Y794" s="7">
        <v>22</v>
      </c>
      <c r="Z794" s="7">
        <v>4</v>
      </c>
      <c r="AA794" s="7">
        <v>2</v>
      </c>
      <c r="AB794" s="7">
        <v>80</v>
      </c>
      <c r="AC794" s="7">
        <v>0</v>
      </c>
      <c r="AD794" s="7">
        <v>14</v>
      </c>
      <c r="AE794" s="7" t="str">
        <f t="shared" si="25"/>
        <v>Good Experience</v>
      </c>
      <c r="AF794" s="7">
        <v>4</v>
      </c>
      <c r="AG794" s="7">
        <v>3</v>
      </c>
      <c r="AH794" s="7">
        <v>13</v>
      </c>
      <c r="AI794" s="7">
        <v>7</v>
      </c>
      <c r="AJ794" s="7">
        <v>3</v>
      </c>
      <c r="AK794" s="7">
        <v>8</v>
      </c>
    </row>
    <row r="795" spans="1:37">
      <c r="A795">
        <v>28</v>
      </c>
      <c r="B795" t="str">
        <f t="shared" si="24"/>
        <v>Under 30</v>
      </c>
      <c r="C795" t="s">
        <v>43</v>
      </c>
      <c r="D795" t="s">
        <v>63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1102</v>
      </c>
      <c r="L795">
        <v>1</v>
      </c>
      <c r="M795" t="s">
        <v>46</v>
      </c>
      <c r="N795">
        <v>50</v>
      </c>
      <c r="O795">
        <v>3</v>
      </c>
      <c r="P795">
        <v>1</v>
      </c>
      <c r="Q795" t="s">
        <v>50</v>
      </c>
      <c r="R795">
        <v>3</v>
      </c>
      <c r="S795" t="s">
        <v>52</v>
      </c>
      <c r="T795">
        <v>2207</v>
      </c>
      <c r="U795">
        <v>22482</v>
      </c>
      <c r="V795">
        <v>1</v>
      </c>
      <c r="W795" t="s">
        <v>66</v>
      </c>
      <c r="X795" t="s">
        <v>43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 t="str">
        <f t="shared" si="25"/>
        <v>Slight Experience</v>
      </c>
      <c r="AF795">
        <v>5</v>
      </c>
      <c r="AG795">
        <v>2</v>
      </c>
      <c r="AH795">
        <v>4</v>
      </c>
      <c r="AI795">
        <v>2</v>
      </c>
      <c r="AJ795">
        <v>2</v>
      </c>
      <c r="AK795">
        <v>2</v>
      </c>
    </row>
    <row r="796" spans="1:37">
      <c r="A796" s="7">
        <v>34</v>
      </c>
      <c r="B796" s="7" t="str">
        <f t="shared" si="24"/>
        <v>BtW 30-40</v>
      </c>
      <c r="C796" s="7" t="s">
        <v>43</v>
      </c>
      <c r="D796" s="7" t="s">
        <v>64</v>
      </c>
      <c r="E796" s="7">
        <v>618</v>
      </c>
      <c r="F796" s="7" t="s">
        <v>45</v>
      </c>
      <c r="G796" s="7">
        <v>3</v>
      </c>
      <c r="H796" s="7">
        <v>1</v>
      </c>
      <c r="I796" s="7" t="s">
        <v>38</v>
      </c>
      <c r="J796" s="7">
        <v>1</v>
      </c>
      <c r="K796" s="7">
        <v>1103</v>
      </c>
      <c r="L796" s="7">
        <v>1</v>
      </c>
      <c r="M796" s="7" t="s">
        <v>46</v>
      </c>
      <c r="N796" s="7">
        <v>45</v>
      </c>
      <c r="O796" s="7">
        <v>3</v>
      </c>
      <c r="P796" s="7">
        <v>2</v>
      </c>
      <c r="Q796" s="7" t="s">
        <v>54</v>
      </c>
      <c r="R796" s="7">
        <v>4</v>
      </c>
      <c r="S796" s="7" t="s">
        <v>41</v>
      </c>
      <c r="T796" s="7">
        <v>7756</v>
      </c>
      <c r="U796" s="7">
        <v>22266</v>
      </c>
      <c r="V796" s="7">
        <v>0</v>
      </c>
      <c r="W796" s="7" t="s">
        <v>66</v>
      </c>
      <c r="X796" s="7" t="s">
        <v>43</v>
      </c>
      <c r="Y796" s="7">
        <v>17</v>
      </c>
      <c r="Z796" s="7">
        <v>3</v>
      </c>
      <c r="AA796" s="7">
        <v>3</v>
      </c>
      <c r="AB796" s="7">
        <v>80</v>
      </c>
      <c r="AC796" s="7">
        <v>0</v>
      </c>
      <c r="AD796" s="7">
        <v>7</v>
      </c>
      <c r="AE796" s="7" t="str">
        <f t="shared" si="25"/>
        <v>Experience</v>
      </c>
      <c r="AF796" s="7">
        <v>1</v>
      </c>
      <c r="AG796" s="7">
        <v>2</v>
      </c>
      <c r="AH796" s="7">
        <v>6</v>
      </c>
      <c r="AI796" s="7">
        <v>2</v>
      </c>
      <c r="AJ796" s="7">
        <v>0</v>
      </c>
      <c r="AK796" s="7">
        <v>4</v>
      </c>
    </row>
    <row r="797" spans="1:37">
      <c r="A797">
        <v>37</v>
      </c>
      <c r="B797" t="str">
        <f t="shared" si="24"/>
        <v>BtW 30-40</v>
      </c>
      <c r="C797" t="s">
        <v>43</v>
      </c>
      <c r="D797" t="s">
        <v>63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1105</v>
      </c>
      <c r="L797">
        <v>4</v>
      </c>
      <c r="M797" t="s">
        <v>39</v>
      </c>
      <c r="N797">
        <v>88</v>
      </c>
      <c r="O797">
        <v>2</v>
      </c>
      <c r="P797">
        <v>2</v>
      </c>
      <c r="Q797" t="s">
        <v>40</v>
      </c>
      <c r="R797">
        <v>4</v>
      </c>
      <c r="S797" t="s">
        <v>52</v>
      </c>
      <c r="T797">
        <v>6694</v>
      </c>
      <c r="U797">
        <v>24223</v>
      </c>
      <c r="V797">
        <v>2</v>
      </c>
      <c r="W797" t="s">
        <v>66</v>
      </c>
      <c r="X797" t="s">
        <v>35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 t="str">
        <f t="shared" si="25"/>
        <v>Experience</v>
      </c>
      <c r="AF797">
        <v>5</v>
      </c>
      <c r="AG797">
        <v>3</v>
      </c>
      <c r="AH797">
        <v>1</v>
      </c>
      <c r="AI797">
        <v>0</v>
      </c>
      <c r="AJ797">
        <v>0</v>
      </c>
      <c r="AK797">
        <v>0</v>
      </c>
    </row>
    <row r="798" spans="1:37">
      <c r="A798" s="7">
        <v>25</v>
      </c>
      <c r="B798" s="7" t="str">
        <f t="shared" si="24"/>
        <v>Under 30</v>
      </c>
      <c r="C798" s="7" t="s">
        <v>35</v>
      </c>
      <c r="D798" s="7" t="s">
        <v>63</v>
      </c>
      <c r="E798" s="7">
        <v>1219</v>
      </c>
      <c r="F798" s="7" t="s">
        <v>45</v>
      </c>
      <c r="G798" s="7">
        <v>4</v>
      </c>
      <c r="H798" s="7">
        <v>1</v>
      </c>
      <c r="I798" s="7" t="s">
        <v>60</v>
      </c>
      <c r="J798" s="7">
        <v>1</v>
      </c>
      <c r="K798" s="7">
        <v>1106</v>
      </c>
      <c r="L798" s="7">
        <v>4</v>
      </c>
      <c r="M798" s="7" t="s">
        <v>46</v>
      </c>
      <c r="N798" s="7">
        <v>32</v>
      </c>
      <c r="O798" s="7">
        <v>3</v>
      </c>
      <c r="P798" s="7">
        <v>1</v>
      </c>
      <c r="Q798" s="7" t="s">
        <v>50</v>
      </c>
      <c r="R798" s="7">
        <v>4</v>
      </c>
      <c r="S798" s="7" t="s">
        <v>48</v>
      </c>
      <c r="T798" s="7">
        <v>3691</v>
      </c>
      <c r="U798" s="7">
        <v>4605</v>
      </c>
      <c r="V798" s="7">
        <v>1</v>
      </c>
      <c r="W798" s="7" t="s">
        <v>66</v>
      </c>
      <c r="X798" s="7" t="s">
        <v>35</v>
      </c>
      <c r="Y798" s="7">
        <v>15</v>
      </c>
      <c r="Z798" s="7">
        <v>3</v>
      </c>
      <c r="AA798" s="7">
        <v>2</v>
      </c>
      <c r="AB798" s="7">
        <v>80</v>
      </c>
      <c r="AC798" s="7">
        <v>1</v>
      </c>
      <c r="AD798" s="7">
        <v>7</v>
      </c>
      <c r="AE798" s="7" t="str">
        <f t="shared" si="25"/>
        <v>Experience</v>
      </c>
      <c r="AF798" s="7">
        <v>3</v>
      </c>
      <c r="AG798" s="7">
        <v>4</v>
      </c>
      <c r="AH798" s="7">
        <v>7</v>
      </c>
      <c r="AI798" s="7">
        <v>7</v>
      </c>
      <c r="AJ798" s="7">
        <v>5</v>
      </c>
      <c r="AK798" s="7">
        <v>6</v>
      </c>
    </row>
    <row r="799" spans="1:37">
      <c r="A799">
        <v>26</v>
      </c>
      <c r="B799" t="str">
        <f t="shared" si="24"/>
        <v>Under 30</v>
      </c>
      <c r="C799" t="s">
        <v>35</v>
      </c>
      <c r="D799" t="s">
        <v>63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1107</v>
      </c>
      <c r="L799">
        <v>1</v>
      </c>
      <c r="M799" t="s">
        <v>46</v>
      </c>
      <c r="N799">
        <v>37</v>
      </c>
      <c r="O799">
        <v>3</v>
      </c>
      <c r="P799">
        <v>1</v>
      </c>
      <c r="Q799" t="s">
        <v>50</v>
      </c>
      <c r="R799">
        <v>3</v>
      </c>
      <c r="S799" t="s">
        <v>52</v>
      </c>
      <c r="T799">
        <v>2377</v>
      </c>
      <c r="U799">
        <v>19373</v>
      </c>
      <c r="V799">
        <v>1</v>
      </c>
      <c r="W799" t="s">
        <v>66</v>
      </c>
      <c r="X799" t="s">
        <v>43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 t="str">
        <f t="shared" si="25"/>
        <v>Slight Experience</v>
      </c>
      <c r="AF799">
        <v>0</v>
      </c>
      <c r="AG799">
        <v>2</v>
      </c>
      <c r="AH799">
        <v>1</v>
      </c>
      <c r="AI799">
        <v>1</v>
      </c>
      <c r="AJ799">
        <v>0</v>
      </c>
      <c r="AK799">
        <v>0</v>
      </c>
    </row>
    <row r="800" spans="1:37">
      <c r="A800" s="7">
        <v>33</v>
      </c>
      <c r="B800" s="7" t="str">
        <f t="shared" si="24"/>
        <v>BtW 30-40</v>
      </c>
      <c r="C800" s="7" t="s">
        <v>35</v>
      </c>
      <c r="D800" s="7" t="s">
        <v>63</v>
      </c>
      <c r="E800" s="7">
        <v>1017</v>
      </c>
      <c r="F800" s="7" t="s">
        <v>45</v>
      </c>
      <c r="G800" s="7">
        <v>25</v>
      </c>
      <c r="H800" s="7">
        <v>3</v>
      </c>
      <c r="I800" s="7" t="s">
        <v>51</v>
      </c>
      <c r="J800" s="7">
        <v>1</v>
      </c>
      <c r="K800" s="7">
        <v>1108</v>
      </c>
      <c r="L800" s="7">
        <v>1</v>
      </c>
      <c r="M800" s="7" t="s">
        <v>46</v>
      </c>
      <c r="N800" s="7">
        <v>55</v>
      </c>
      <c r="O800" s="7">
        <v>2</v>
      </c>
      <c r="P800" s="7">
        <v>1</v>
      </c>
      <c r="Q800" s="7" t="s">
        <v>47</v>
      </c>
      <c r="R800" s="7">
        <v>2</v>
      </c>
      <c r="S800" s="7" t="s">
        <v>41</v>
      </c>
      <c r="T800" s="7">
        <v>2313</v>
      </c>
      <c r="U800" s="7">
        <v>2993</v>
      </c>
      <c r="V800" s="7">
        <v>4</v>
      </c>
      <c r="W800" s="7" t="s">
        <v>66</v>
      </c>
      <c r="X800" s="7" t="s">
        <v>35</v>
      </c>
      <c r="Y800" s="7">
        <v>20</v>
      </c>
      <c r="Z800" s="7">
        <v>4</v>
      </c>
      <c r="AA800" s="7">
        <v>2</v>
      </c>
      <c r="AB800" s="7">
        <v>80</v>
      </c>
      <c r="AC800" s="7">
        <v>0</v>
      </c>
      <c r="AD800" s="7">
        <v>5</v>
      </c>
      <c r="AE800" s="7" t="str">
        <f t="shared" si="25"/>
        <v>Slight Experience</v>
      </c>
      <c r="AF800" s="7">
        <v>0</v>
      </c>
      <c r="AG800" s="7">
        <v>3</v>
      </c>
      <c r="AH800" s="7">
        <v>2</v>
      </c>
      <c r="AI800" s="7">
        <v>2</v>
      </c>
      <c r="AJ800" s="7">
        <v>2</v>
      </c>
      <c r="AK800" s="7">
        <v>2</v>
      </c>
    </row>
    <row r="801" spans="1:37">
      <c r="A801">
        <v>42</v>
      </c>
      <c r="B801" t="str">
        <f t="shared" si="24"/>
        <v>Over 40</v>
      </c>
      <c r="C801" t="s">
        <v>43</v>
      </c>
      <c r="D801" t="s">
        <v>63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1109</v>
      </c>
      <c r="L801">
        <v>4</v>
      </c>
      <c r="M801" t="s">
        <v>46</v>
      </c>
      <c r="N801">
        <v>35</v>
      </c>
      <c r="O801">
        <v>3</v>
      </c>
      <c r="P801">
        <v>4</v>
      </c>
      <c r="Q801" t="s">
        <v>56</v>
      </c>
      <c r="R801">
        <v>1</v>
      </c>
      <c r="S801" t="s">
        <v>48</v>
      </c>
      <c r="T801">
        <v>17665</v>
      </c>
      <c r="U801">
        <v>14399</v>
      </c>
      <c r="V801">
        <v>0</v>
      </c>
      <c r="W801" t="s">
        <v>66</v>
      </c>
      <c r="X801" t="s">
        <v>43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 t="str">
        <f t="shared" si="25"/>
        <v>Good Experience</v>
      </c>
      <c r="AF801">
        <v>3</v>
      </c>
      <c r="AG801">
        <v>3</v>
      </c>
      <c r="AH801">
        <v>22</v>
      </c>
      <c r="AI801">
        <v>6</v>
      </c>
      <c r="AJ801">
        <v>13</v>
      </c>
      <c r="AK801">
        <v>7</v>
      </c>
    </row>
    <row r="802" spans="1:37">
      <c r="A802" s="7">
        <v>28</v>
      </c>
      <c r="B802" s="7" t="str">
        <f t="shared" si="24"/>
        <v>Under 30</v>
      </c>
      <c r="C802" s="7" t="s">
        <v>35</v>
      </c>
      <c r="D802" s="7" t="s">
        <v>64</v>
      </c>
      <c r="E802" s="7">
        <v>1009</v>
      </c>
      <c r="F802" s="7" t="s">
        <v>45</v>
      </c>
      <c r="G802" s="7">
        <v>1</v>
      </c>
      <c r="H802" s="7">
        <v>3</v>
      </c>
      <c r="I802" s="7" t="s">
        <v>51</v>
      </c>
      <c r="J802" s="7">
        <v>1</v>
      </c>
      <c r="K802" s="7">
        <v>1111</v>
      </c>
      <c r="L802" s="7">
        <v>1</v>
      </c>
      <c r="M802" s="7" t="s">
        <v>46</v>
      </c>
      <c r="N802" s="7">
        <v>45</v>
      </c>
      <c r="O802" s="7">
        <v>2</v>
      </c>
      <c r="P802" s="7">
        <v>1</v>
      </c>
      <c r="Q802" s="7" t="s">
        <v>50</v>
      </c>
      <c r="R802" s="7">
        <v>2</v>
      </c>
      <c r="S802" s="7" t="s">
        <v>52</v>
      </c>
      <c r="T802" s="7">
        <v>2596</v>
      </c>
      <c r="U802" s="7">
        <v>7160</v>
      </c>
      <c r="V802" s="7">
        <v>1</v>
      </c>
      <c r="W802" s="7" t="s">
        <v>66</v>
      </c>
      <c r="X802" s="7" t="s">
        <v>43</v>
      </c>
      <c r="Y802" s="7">
        <v>15</v>
      </c>
      <c r="Z802" s="7">
        <v>3</v>
      </c>
      <c r="AA802" s="7">
        <v>1</v>
      </c>
      <c r="AB802" s="7">
        <v>80</v>
      </c>
      <c r="AC802" s="7">
        <v>2</v>
      </c>
      <c r="AD802" s="7">
        <v>1</v>
      </c>
      <c r="AE802" s="7" t="str">
        <f t="shared" si="25"/>
        <v>Slight Experience</v>
      </c>
      <c r="AF802" s="7">
        <v>2</v>
      </c>
      <c r="AG802" s="7">
        <v>3</v>
      </c>
      <c r="AH802" s="7">
        <v>1</v>
      </c>
      <c r="AI802" s="7">
        <v>0</v>
      </c>
      <c r="AJ802" s="7">
        <v>0</v>
      </c>
      <c r="AK802" s="7">
        <v>0</v>
      </c>
    </row>
    <row r="803" spans="1:37">
      <c r="A803">
        <v>50</v>
      </c>
      <c r="B803" t="str">
        <f t="shared" si="24"/>
        <v>Over 40</v>
      </c>
      <c r="C803" t="s">
        <v>35</v>
      </c>
      <c r="D803" t="s">
        <v>64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1113</v>
      </c>
      <c r="L803">
        <v>4</v>
      </c>
      <c r="M803" t="s">
        <v>46</v>
      </c>
      <c r="N803">
        <v>81</v>
      </c>
      <c r="O803">
        <v>3</v>
      </c>
      <c r="P803">
        <v>2</v>
      </c>
      <c r="Q803" t="s">
        <v>40</v>
      </c>
      <c r="R803">
        <v>3</v>
      </c>
      <c r="S803" t="s">
        <v>41</v>
      </c>
      <c r="T803">
        <v>4728</v>
      </c>
      <c r="U803">
        <v>17251</v>
      </c>
      <c r="V803">
        <v>3</v>
      </c>
      <c r="W803" t="s">
        <v>66</v>
      </c>
      <c r="X803" t="s">
        <v>35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 t="str">
        <f t="shared" si="25"/>
        <v>Slight Experience</v>
      </c>
      <c r="AF803">
        <v>4</v>
      </c>
      <c r="AG803">
        <v>3</v>
      </c>
      <c r="AH803">
        <v>0</v>
      </c>
      <c r="AI803">
        <v>0</v>
      </c>
      <c r="AJ803">
        <v>0</v>
      </c>
      <c r="AK803">
        <v>0</v>
      </c>
    </row>
    <row r="804" spans="1:37">
      <c r="A804" s="7">
        <v>33</v>
      </c>
      <c r="B804" s="7" t="str">
        <f t="shared" si="24"/>
        <v>BtW 30-40</v>
      </c>
      <c r="C804" s="7" t="s">
        <v>43</v>
      </c>
      <c r="D804" s="7" t="s">
        <v>64</v>
      </c>
      <c r="E804" s="7">
        <v>970</v>
      </c>
      <c r="F804" s="7" t="s">
        <v>37</v>
      </c>
      <c r="G804" s="7">
        <v>7</v>
      </c>
      <c r="H804" s="7">
        <v>3</v>
      </c>
      <c r="I804" s="7" t="s">
        <v>38</v>
      </c>
      <c r="J804" s="7">
        <v>1</v>
      </c>
      <c r="K804" s="7">
        <v>1114</v>
      </c>
      <c r="L804" s="7">
        <v>4</v>
      </c>
      <c r="M804" s="7" t="s">
        <v>39</v>
      </c>
      <c r="N804" s="7">
        <v>30</v>
      </c>
      <c r="O804" s="7">
        <v>3</v>
      </c>
      <c r="P804" s="7">
        <v>2</v>
      </c>
      <c r="Q804" s="7" t="s">
        <v>40</v>
      </c>
      <c r="R804" s="7">
        <v>2</v>
      </c>
      <c r="S804" s="7" t="s">
        <v>48</v>
      </c>
      <c r="T804" s="7">
        <v>4302</v>
      </c>
      <c r="U804" s="7">
        <v>13401</v>
      </c>
      <c r="V804" s="7">
        <v>0</v>
      </c>
      <c r="W804" s="7" t="s">
        <v>66</v>
      </c>
      <c r="X804" s="7" t="s">
        <v>43</v>
      </c>
      <c r="Y804" s="7">
        <v>17</v>
      </c>
      <c r="Z804" s="7">
        <v>3</v>
      </c>
      <c r="AA804" s="7">
        <v>3</v>
      </c>
      <c r="AB804" s="7">
        <v>80</v>
      </c>
      <c r="AC804" s="7">
        <v>1</v>
      </c>
      <c r="AD804" s="7">
        <v>4</v>
      </c>
      <c r="AE804" s="7" t="str">
        <f t="shared" si="25"/>
        <v>Slight Experience</v>
      </c>
      <c r="AF804" s="7">
        <v>3</v>
      </c>
      <c r="AG804" s="7">
        <v>3</v>
      </c>
      <c r="AH804" s="7">
        <v>3</v>
      </c>
      <c r="AI804" s="7">
        <v>2</v>
      </c>
      <c r="AJ804" s="7">
        <v>0</v>
      </c>
      <c r="AK804" s="7">
        <v>2</v>
      </c>
    </row>
    <row r="805" spans="1:37">
      <c r="A805">
        <v>34</v>
      </c>
      <c r="B805" t="str">
        <f t="shared" si="24"/>
        <v>BtW 30-40</v>
      </c>
      <c r="C805" t="s">
        <v>43</v>
      </c>
      <c r="D805" t="s">
        <v>65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1115</v>
      </c>
      <c r="L805">
        <v>3</v>
      </c>
      <c r="M805" t="s">
        <v>46</v>
      </c>
      <c r="N805">
        <v>40</v>
      </c>
      <c r="O805">
        <v>2</v>
      </c>
      <c r="P805">
        <v>1</v>
      </c>
      <c r="Q805" t="s">
        <v>47</v>
      </c>
      <c r="R805">
        <v>4</v>
      </c>
      <c r="S805" t="s">
        <v>48</v>
      </c>
      <c r="T805">
        <v>2979</v>
      </c>
      <c r="U805">
        <v>22478</v>
      </c>
      <c r="V805">
        <v>3</v>
      </c>
      <c r="W805" t="s">
        <v>66</v>
      </c>
      <c r="X805" t="s">
        <v>43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 t="str">
        <f t="shared" si="25"/>
        <v>Experience</v>
      </c>
      <c r="AF805">
        <v>2</v>
      </c>
      <c r="AG805">
        <v>3</v>
      </c>
      <c r="AH805">
        <v>0</v>
      </c>
      <c r="AI805">
        <v>0</v>
      </c>
      <c r="AJ805">
        <v>0</v>
      </c>
      <c r="AK805">
        <v>0</v>
      </c>
    </row>
    <row r="806" spans="1:37">
      <c r="A806" s="7">
        <v>48</v>
      </c>
      <c r="B806" s="7" t="str">
        <f t="shared" si="24"/>
        <v>Over 40</v>
      </c>
      <c r="C806" s="7" t="s">
        <v>43</v>
      </c>
      <c r="D806" s="7" t="s">
        <v>65</v>
      </c>
      <c r="E806" s="7">
        <v>1262</v>
      </c>
      <c r="F806" s="7" t="s">
        <v>45</v>
      </c>
      <c r="G806" s="7">
        <v>1</v>
      </c>
      <c r="H806" s="7">
        <v>4</v>
      </c>
      <c r="I806" s="7" t="s">
        <v>51</v>
      </c>
      <c r="J806" s="7">
        <v>1</v>
      </c>
      <c r="K806" s="7">
        <v>1116</v>
      </c>
      <c r="L806" s="7">
        <v>1</v>
      </c>
      <c r="M806" s="7" t="s">
        <v>46</v>
      </c>
      <c r="N806" s="7">
        <v>35</v>
      </c>
      <c r="O806" s="7">
        <v>4</v>
      </c>
      <c r="P806" s="7">
        <v>4</v>
      </c>
      <c r="Q806" s="7" t="s">
        <v>56</v>
      </c>
      <c r="R806" s="7">
        <v>4</v>
      </c>
      <c r="S806" s="7" t="s">
        <v>41</v>
      </c>
      <c r="T806" s="7">
        <v>16885</v>
      </c>
      <c r="U806" s="7">
        <v>16154</v>
      </c>
      <c r="V806" s="7">
        <v>2</v>
      </c>
      <c r="W806" s="7" t="s">
        <v>66</v>
      </c>
      <c r="X806" s="7" t="s">
        <v>43</v>
      </c>
      <c r="Y806" s="7">
        <v>22</v>
      </c>
      <c r="Z806" s="7">
        <v>4</v>
      </c>
      <c r="AA806" s="7">
        <v>3</v>
      </c>
      <c r="AB806" s="7">
        <v>80</v>
      </c>
      <c r="AC806" s="7">
        <v>0</v>
      </c>
      <c r="AD806" s="7">
        <v>27</v>
      </c>
      <c r="AE806" s="7" t="str">
        <f t="shared" si="25"/>
        <v>Good Experience</v>
      </c>
      <c r="AF806" s="7">
        <v>3</v>
      </c>
      <c r="AG806" s="7">
        <v>2</v>
      </c>
      <c r="AH806" s="7">
        <v>5</v>
      </c>
      <c r="AI806" s="7">
        <v>4</v>
      </c>
      <c r="AJ806" s="7">
        <v>2</v>
      </c>
      <c r="AK806" s="7">
        <v>1</v>
      </c>
    </row>
    <row r="807" spans="1:37">
      <c r="A807">
        <v>45</v>
      </c>
      <c r="B807" t="str">
        <f t="shared" si="24"/>
        <v>Over 40</v>
      </c>
      <c r="C807" t="s">
        <v>43</v>
      </c>
      <c r="D807" t="s">
        <v>65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1117</v>
      </c>
      <c r="L807">
        <v>2</v>
      </c>
      <c r="M807" t="s">
        <v>39</v>
      </c>
      <c r="N807">
        <v>65</v>
      </c>
      <c r="O807">
        <v>2</v>
      </c>
      <c r="P807">
        <v>2</v>
      </c>
      <c r="Q807" t="s">
        <v>40</v>
      </c>
      <c r="R807">
        <v>3</v>
      </c>
      <c r="S807" t="s">
        <v>48</v>
      </c>
      <c r="T807">
        <v>5593</v>
      </c>
      <c r="U807">
        <v>17970</v>
      </c>
      <c r="V807">
        <v>1</v>
      </c>
      <c r="W807" t="s">
        <v>66</v>
      </c>
      <c r="X807" t="s">
        <v>43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 t="str">
        <f t="shared" si="25"/>
        <v>Good Experience</v>
      </c>
      <c r="AF807">
        <v>2</v>
      </c>
      <c r="AG807">
        <v>3</v>
      </c>
      <c r="AH807">
        <v>15</v>
      </c>
      <c r="AI807">
        <v>10</v>
      </c>
      <c r="AJ807">
        <v>4</v>
      </c>
      <c r="AK807">
        <v>12</v>
      </c>
    </row>
    <row r="808" spans="1:37">
      <c r="A808" s="7">
        <v>52</v>
      </c>
      <c r="B808" s="7" t="str">
        <f t="shared" si="24"/>
        <v>Over 40</v>
      </c>
      <c r="C808" s="7" t="s">
        <v>43</v>
      </c>
      <c r="D808" s="7" t="s">
        <v>63</v>
      </c>
      <c r="E808" s="7">
        <v>994</v>
      </c>
      <c r="F808" s="7" t="s">
        <v>45</v>
      </c>
      <c r="G808" s="7">
        <v>7</v>
      </c>
      <c r="H808" s="7">
        <v>4</v>
      </c>
      <c r="I808" s="7" t="s">
        <v>38</v>
      </c>
      <c r="J808" s="7">
        <v>1</v>
      </c>
      <c r="K808" s="7">
        <v>1118</v>
      </c>
      <c r="L808" s="7">
        <v>2</v>
      </c>
      <c r="M808" s="7" t="s">
        <v>46</v>
      </c>
      <c r="N808" s="7">
        <v>87</v>
      </c>
      <c r="O808" s="7">
        <v>3</v>
      </c>
      <c r="P808" s="7">
        <v>3</v>
      </c>
      <c r="Q808" s="7" t="s">
        <v>54</v>
      </c>
      <c r="R808" s="7">
        <v>2</v>
      </c>
      <c r="S808" s="7" t="s">
        <v>41</v>
      </c>
      <c r="T808" s="7">
        <v>10445</v>
      </c>
      <c r="U808" s="7">
        <v>15322</v>
      </c>
      <c r="V808" s="7">
        <v>7</v>
      </c>
      <c r="W808" s="7" t="s">
        <v>66</v>
      </c>
      <c r="X808" s="7" t="s">
        <v>43</v>
      </c>
      <c r="Y808" s="7">
        <v>19</v>
      </c>
      <c r="Z808" s="7">
        <v>3</v>
      </c>
      <c r="AA808" s="7">
        <v>4</v>
      </c>
      <c r="AB808" s="7">
        <v>80</v>
      </c>
      <c r="AC808" s="7">
        <v>0</v>
      </c>
      <c r="AD808" s="7">
        <v>18</v>
      </c>
      <c r="AE808" s="7" t="str">
        <f t="shared" si="25"/>
        <v>Good Experience</v>
      </c>
      <c r="AF808" s="7">
        <v>4</v>
      </c>
      <c r="AG808" s="7">
        <v>3</v>
      </c>
      <c r="AH808" s="7">
        <v>8</v>
      </c>
      <c r="AI808" s="7">
        <v>6</v>
      </c>
      <c r="AJ808" s="7">
        <v>4</v>
      </c>
      <c r="AK808" s="7">
        <v>0</v>
      </c>
    </row>
    <row r="809" spans="1:37">
      <c r="A809">
        <v>38</v>
      </c>
      <c r="B809" t="str">
        <f t="shared" si="24"/>
        <v>BtW 30-40</v>
      </c>
      <c r="C809" t="s">
        <v>43</v>
      </c>
      <c r="D809" t="s">
        <v>63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1119</v>
      </c>
      <c r="L809">
        <v>3</v>
      </c>
      <c r="M809" t="s">
        <v>46</v>
      </c>
      <c r="N809">
        <v>73</v>
      </c>
      <c r="O809">
        <v>2</v>
      </c>
      <c r="P809">
        <v>3</v>
      </c>
      <c r="Q809" t="s">
        <v>40</v>
      </c>
      <c r="R809">
        <v>3</v>
      </c>
      <c r="S809" t="s">
        <v>52</v>
      </c>
      <c r="T809">
        <v>8740</v>
      </c>
      <c r="U809">
        <v>5569</v>
      </c>
      <c r="V809">
        <v>0</v>
      </c>
      <c r="W809" t="s">
        <v>66</v>
      </c>
      <c r="X809" t="s">
        <v>35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 t="str">
        <f t="shared" si="25"/>
        <v>Experience</v>
      </c>
      <c r="AF809">
        <v>2</v>
      </c>
      <c r="AG809">
        <v>3</v>
      </c>
      <c r="AH809">
        <v>8</v>
      </c>
      <c r="AI809">
        <v>7</v>
      </c>
      <c r="AJ809">
        <v>2</v>
      </c>
      <c r="AK809">
        <v>7</v>
      </c>
    </row>
    <row r="810" spans="1:37">
      <c r="A810" s="7">
        <v>29</v>
      </c>
      <c r="B810" s="7" t="str">
        <f t="shared" si="24"/>
        <v>Under 30</v>
      </c>
      <c r="C810" s="7" t="s">
        <v>43</v>
      </c>
      <c r="D810" s="7" t="s">
        <v>63</v>
      </c>
      <c r="E810" s="7">
        <v>1107</v>
      </c>
      <c r="F810" s="7" t="s">
        <v>45</v>
      </c>
      <c r="G810" s="7">
        <v>28</v>
      </c>
      <c r="H810" s="7">
        <v>4</v>
      </c>
      <c r="I810" s="7" t="s">
        <v>38</v>
      </c>
      <c r="J810" s="7">
        <v>1</v>
      </c>
      <c r="K810" s="7">
        <v>1120</v>
      </c>
      <c r="L810" s="7">
        <v>3</v>
      </c>
      <c r="M810" s="7" t="s">
        <v>39</v>
      </c>
      <c r="N810" s="7">
        <v>93</v>
      </c>
      <c r="O810" s="7">
        <v>3</v>
      </c>
      <c r="P810" s="7">
        <v>1</v>
      </c>
      <c r="Q810" s="7" t="s">
        <v>47</v>
      </c>
      <c r="R810" s="7">
        <v>4</v>
      </c>
      <c r="S810" s="7" t="s">
        <v>52</v>
      </c>
      <c r="T810" s="7">
        <v>2514</v>
      </c>
      <c r="U810" s="7">
        <v>26968</v>
      </c>
      <c r="V810" s="7">
        <v>4</v>
      </c>
      <c r="W810" s="7" t="s">
        <v>66</v>
      </c>
      <c r="X810" s="7" t="s">
        <v>43</v>
      </c>
      <c r="Y810" s="7">
        <v>22</v>
      </c>
      <c r="Z810" s="7">
        <v>4</v>
      </c>
      <c r="AA810" s="7">
        <v>1</v>
      </c>
      <c r="AB810" s="7">
        <v>80</v>
      </c>
      <c r="AC810" s="7">
        <v>1</v>
      </c>
      <c r="AD810" s="7">
        <v>11</v>
      </c>
      <c r="AE810" s="7" t="str">
        <f t="shared" si="25"/>
        <v>Good Experience</v>
      </c>
      <c r="AF810" s="7">
        <v>1</v>
      </c>
      <c r="AG810" s="7">
        <v>3</v>
      </c>
      <c r="AH810" s="7">
        <v>7</v>
      </c>
      <c r="AI810" s="7">
        <v>5</v>
      </c>
      <c r="AJ810" s="7">
        <v>1</v>
      </c>
      <c r="AK810" s="7">
        <v>7</v>
      </c>
    </row>
    <row r="811" spans="1:37">
      <c r="A811">
        <v>28</v>
      </c>
      <c r="B811" t="str">
        <f t="shared" si="24"/>
        <v>Under 30</v>
      </c>
      <c r="C811" t="s">
        <v>43</v>
      </c>
      <c r="D811" t="s">
        <v>63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1121</v>
      </c>
      <c r="L811">
        <v>4</v>
      </c>
      <c r="M811" t="s">
        <v>39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52</v>
      </c>
      <c r="T811">
        <v>7655</v>
      </c>
      <c r="U811">
        <v>8039</v>
      </c>
      <c r="V811">
        <v>0</v>
      </c>
      <c r="W811" t="s">
        <v>66</v>
      </c>
      <c r="X811" t="s">
        <v>43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 t="str">
        <f t="shared" si="25"/>
        <v>Experience</v>
      </c>
      <c r="AF811">
        <v>3</v>
      </c>
      <c r="AG811">
        <v>2</v>
      </c>
      <c r="AH811">
        <v>9</v>
      </c>
      <c r="AI811">
        <v>7</v>
      </c>
      <c r="AJ811">
        <v>1</v>
      </c>
      <c r="AK811">
        <v>7</v>
      </c>
    </row>
    <row r="812" spans="1:37">
      <c r="A812" s="7">
        <v>46</v>
      </c>
      <c r="B812" s="7" t="str">
        <f t="shared" si="24"/>
        <v>Over 40</v>
      </c>
      <c r="C812" s="7" t="s">
        <v>43</v>
      </c>
      <c r="D812" s="7" t="s">
        <v>63</v>
      </c>
      <c r="E812" s="7">
        <v>406</v>
      </c>
      <c r="F812" s="7" t="s">
        <v>37</v>
      </c>
      <c r="G812" s="7">
        <v>3</v>
      </c>
      <c r="H812" s="7">
        <v>1</v>
      </c>
      <c r="I812" s="7" t="s">
        <v>59</v>
      </c>
      <c r="J812" s="7">
        <v>1</v>
      </c>
      <c r="K812" s="7">
        <v>1124</v>
      </c>
      <c r="L812" s="7">
        <v>1</v>
      </c>
      <c r="M812" s="7" t="s">
        <v>46</v>
      </c>
      <c r="N812" s="7">
        <v>52</v>
      </c>
      <c r="O812" s="7">
        <v>3</v>
      </c>
      <c r="P812" s="7">
        <v>4</v>
      </c>
      <c r="Q812" s="7" t="s">
        <v>56</v>
      </c>
      <c r="R812" s="7">
        <v>3</v>
      </c>
      <c r="S812" s="7" t="s">
        <v>48</v>
      </c>
      <c r="T812" s="7">
        <v>17465</v>
      </c>
      <c r="U812" s="7">
        <v>15596</v>
      </c>
      <c r="V812" s="7">
        <v>3</v>
      </c>
      <c r="W812" s="7" t="s">
        <v>66</v>
      </c>
      <c r="X812" s="7" t="s">
        <v>43</v>
      </c>
      <c r="Y812" s="7">
        <v>12</v>
      </c>
      <c r="Z812" s="7">
        <v>3</v>
      </c>
      <c r="AA812" s="7">
        <v>4</v>
      </c>
      <c r="AB812" s="7">
        <v>80</v>
      </c>
      <c r="AC812" s="7">
        <v>1</v>
      </c>
      <c r="AD812" s="7">
        <v>23</v>
      </c>
      <c r="AE812" s="7" t="str">
        <f t="shared" si="25"/>
        <v>Good Experience</v>
      </c>
      <c r="AF812" s="7">
        <v>3</v>
      </c>
      <c r="AG812" s="7">
        <v>3</v>
      </c>
      <c r="AH812" s="7">
        <v>12</v>
      </c>
      <c r="AI812" s="7">
        <v>9</v>
      </c>
      <c r="AJ812" s="7">
        <v>4</v>
      </c>
      <c r="AK812" s="7">
        <v>9</v>
      </c>
    </row>
    <row r="813" spans="1:37">
      <c r="A813">
        <v>38</v>
      </c>
      <c r="B813" t="str">
        <f t="shared" si="24"/>
        <v>BtW 30-40</v>
      </c>
      <c r="C813" t="s">
        <v>43</v>
      </c>
      <c r="D813" t="s">
        <v>63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1125</v>
      </c>
      <c r="L813">
        <v>4</v>
      </c>
      <c r="M813" t="s">
        <v>46</v>
      </c>
      <c r="N813">
        <v>32</v>
      </c>
      <c r="O813">
        <v>3</v>
      </c>
      <c r="P813">
        <v>3</v>
      </c>
      <c r="Q813" t="s">
        <v>40</v>
      </c>
      <c r="R813">
        <v>2</v>
      </c>
      <c r="S813" t="s">
        <v>41</v>
      </c>
      <c r="T813">
        <v>7351</v>
      </c>
      <c r="U813">
        <v>20619</v>
      </c>
      <c r="V813">
        <v>7</v>
      </c>
      <c r="W813" t="s">
        <v>66</v>
      </c>
      <c r="X813" t="s">
        <v>43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 t="str">
        <f t="shared" si="25"/>
        <v>Experience</v>
      </c>
      <c r="AF813">
        <v>2</v>
      </c>
      <c r="AG813">
        <v>3</v>
      </c>
      <c r="AH813">
        <v>1</v>
      </c>
      <c r="AI813">
        <v>0</v>
      </c>
      <c r="AJ813">
        <v>0</v>
      </c>
      <c r="AK813">
        <v>0</v>
      </c>
    </row>
    <row r="814" spans="1:37">
      <c r="A814" s="7">
        <v>43</v>
      </c>
      <c r="B814" s="7" t="str">
        <f t="shared" si="24"/>
        <v>Over 40</v>
      </c>
      <c r="C814" s="7" t="s">
        <v>43</v>
      </c>
      <c r="D814" s="7" t="s">
        <v>64</v>
      </c>
      <c r="E814" s="7">
        <v>1082</v>
      </c>
      <c r="F814" s="7" t="s">
        <v>45</v>
      </c>
      <c r="G814" s="7">
        <v>27</v>
      </c>
      <c r="H814" s="7">
        <v>3</v>
      </c>
      <c r="I814" s="7" t="s">
        <v>38</v>
      </c>
      <c r="J814" s="7">
        <v>1</v>
      </c>
      <c r="K814" s="7">
        <v>1126</v>
      </c>
      <c r="L814" s="7">
        <v>3</v>
      </c>
      <c r="M814" s="7" t="s">
        <v>39</v>
      </c>
      <c r="N814" s="7">
        <v>83</v>
      </c>
      <c r="O814" s="7">
        <v>3</v>
      </c>
      <c r="P814" s="7">
        <v>3</v>
      </c>
      <c r="Q814" s="7" t="s">
        <v>53</v>
      </c>
      <c r="R814" s="7">
        <v>1</v>
      </c>
      <c r="S814" s="7" t="s">
        <v>48</v>
      </c>
      <c r="T814" s="7">
        <v>10820</v>
      </c>
      <c r="U814" s="7">
        <v>11535</v>
      </c>
      <c r="V814" s="7">
        <v>8</v>
      </c>
      <c r="W814" s="7" t="s">
        <v>66</v>
      </c>
      <c r="X814" s="7" t="s">
        <v>43</v>
      </c>
      <c r="Y814" s="7">
        <v>11</v>
      </c>
      <c r="Z814" s="7">
        <v>3</v>
      </c>
      <c r="AA814" s="7">
        <v>3</v>
      </c>
      <c r="AB814" s="7">
        <v>80</v>
      </c>
      <c r="AC814" s="7">
        <v>1</v>
      </c>
      <c r="AD814" s="7">
        <v>18</v>
      </c>
      <c r="AE814" s="7" t="str">
        <f t="shared" si="25"/>
        <v>Good Experience</v>
      </c>
      <c r="AF814" s="7">
        <v>1</v>
      </c>
      <c r="AG814" s="7">
        <v>3</v>
      </c>
      <c r="AH814" s="7">
        <v>8</v>
      </c>
      <c r="AI814" s="7">
        <v>7</v>
      </c>
      <c r="AJ814" s="7">
        <v>0</v>
      </c>
      <c r="AK814" s="7">
        <v>1</v>
      </c>
    </row>
    <row r="815" spans="1:37">
      <c r="A815">
        <v>39</v>
      </c>
      <c r="B815" t="str">
        <f t="shared" si="24"/>
        <v>BtW 30-40</v>
      </c>
      <c r="C815" t="s">
        <v>35</v>
      </c>
      <c r="D815" t="s">
        <v>64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1127</v>
      </c>
      <c r="L815">
        <v>1</v>
      </c>
      <c r="M815" t="s">
        <v>46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52</v>
      </c>
      <c r="T815">
        <v>12169</v>
      </c>
      <c r="U815">
        <v>13547</v>
      </c>
      <c r="V815">
        <v>7</v>
      </c>
      <c r="W815" t="s">
        <v>66</v>
      </c>
      <c r="X815" t="s">
        <v>43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 t="str">
        <f t="shared" si="25"/>
        <v>Good Experience</v>
      </c>
      <c r="AF815">
        <v>4</v>
      </c>
      <c r="AG815">
        <v>3</v>
      </c>
      <c r="AH815">
        <v>18</v>
      </c>
      <c r="AI815">
        <v>7</v>
      </c>
      <c r="AJ815">
        <v>11</v>
      </c>
      <c r="AK815">
        <v>5</v>
      </c>
    </row>
    <row r="816" spans="1:37">
      <c r="A816" s="7">
        <v>40</v>
      </c>
      <c r="B816" s="7" t="str">
        <f t="shared" si="24"/>
        <v>Over 40</v>
      </c>
      <c r="C816" s="7" t="s">
        <v>43</v>
      </c>
      <c r="D816" s="7" t="s">
        <v>63</v>
      </c>
      <c r="E816" s="7">
        <v>1308</v>
      </c>
      <c r="F816" s="7" t="s">
        <v>45</v>
      </c>
      <c r="G816" s="7">
        <v>14</v>
      </c>
      <c r="H816" s="7">
        <v>3</v>
      </c>
      <c r="I816" s="7" t="s">
        <v>51</v>
      </c>
      <c r="J816" s="7">
        <v>1</v>
      </c>
      <c r="K816" s="7">
        <v>1128</v>
      </c>
      <c r="L816" s="7">
        <v>3</v>
      </c>
      <c r="M816" s="7" t="s">
        <v>46</v>
      </c>
      <c r="N816" s="7">
        <v>44</v>
      </c>
      <c r="O816" s="7">
        <v>2</v>
      </c>
      <c r="P816" s="7">
        <v>5</v>
      </c>
      <c r="Q816" s="7" t="s">
        <v>58</v>
      </c>
      <c r="R816" s="7">
        <v>3</v>
      </c>
      <c r="S816" s="7" t="s">
        <v>41</v>
      </c>
      <c r="T816" s="7">
        <v>19626</v>
      </c>
      <c r="U816" s="7">
        <v>17544</v>
      </c>
      <c r="V816" s="7">
        <v>1</v>
      </c>
      <c r="W816" s="7" t="s">
        <v>66</v>
      </c>
      <c r="X816" s="7" t="s">
        <v>43</v>
      </c>
      <c r="Y816" s="7">
        <v>14</v>
      </c>
      <c r="Z816" s="7">
        <v>3</v>
      </c>
      <c r="AA816" s="7">
        <v>1</v>
      </c>
      <c r="AB816" s="7">
        <v>80</v>
      </c>
      <c r="AC816" s="7">
        <v>0</v>
      </c>
      <c r="AD816" s="7">
        <v>21</v>
      </c>
      <c r="AE816" s="7" t="str">
        <f t="shared" si="25"/>
        <v>Good Experience</v>
      </c>
      <c r="AF816" s="7">
        <v>2</v>
      </c>
      <c r="AG816" s="7">
        <v>4</v>
      </c>
      <c r="AH816" s="7">
        <v>20</v>
      </c>
      <c r="AI816" s="7">
        <v>7</v>
      </c>
      <c r="AJ816" s="7">
        <v>4</v>
      </c>
      <c r="AK816" s="7">
        <v>9</v>
      </c>
    </row>
    <row r="817" spans="1:37">
      <c r="A817">
        <v>21</v>
      </c>
      <c r="B817" t="str">
        <f t="shared" si="24"/>
        <v>Under 30</v>
      </c>
      <c r="C817" t="s">
        <v>43</v>
      </c>
      <c r="D817" t="s">
        <v>63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1131</v>
      </c>
      <c r="L817">
        <v>4</v>
      </c>
      <c r="M817" t="s">
        <v>39</v>
      </c>
      <c r="N817">
        <v>70</v>
      </c>
      <c r="O817">
        <v>2</v>
      </c>
      <c r="P817">
        <v>1</v>
      </c>
      <c r="Q817" t="s">
        <v>47</v>
      </c>
      <c r="R817">
        <v>2</v>
      </c>
      <c r="S817" t="s">
        <v>41</v>
      </c>
      <c r="T817">
        <v>2070</v>
      </c>
      <c r="U817">
        <v>25326</v>
      </c>
      <c r="V817">
        <v>1</v>
      </c>
      <c r="W817" t="s">
        <v>66</v>
      </c>
      <c r="X817" t="s">
        <v>35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 t="str">
        <f t="shared" si="25"/>
        <v>Slight Experience</v>
      </c>
      <c r="AF817">
        <v>6</v>
      </c>
      <c r="AG817">
        <v>4</v>
      </c>
      <c r="AH817">
        <v>2</v>
      </c>
      <c r="AI817">
        <v>2</v>
      </c>
      <c r="AJ817">
        <v>2</v>
      </c>
      <c r="AK817">
        <v>2</v>
      </c>
    </row>
    <row r="818" spans="1:37">
      <c r="A818" s="7">
        <v>39</v>
      </c>
      <c r="B818" s="7" t="str">
        <f t="shared" si="24"/>
        <v>BtW 30-40</v>
      </c>
      <c r="C818" s="7" t="s">
        <v>43</v>
      </c>
      <c r="D818" s="7" t="s">
        <v>65</v>
      </c>
      <c r="E818" s="7">
        <v>439</v>
      </c>
      <c r="F818" s="7" t="s">
        <v>45</v>
      </c>
      <c r="G818" s="7">
        <v>9</v>
      </c>
      <c r="H818" s="7">
        <v>3</v>
      </c>
      <c r="I818" s="7" t="s">
        <v>38</v>
      </c>
      <c r="J818" s="7">
        <v>1</v>
      </c>
      <c r="K818" s="7">
        <v>1132</v>
      </c>
      <c r="L818" s="7">
        <v>3</v>
      </c>
      <c r="M818" s="7" t="s">
        <v>46</v>
      </c>
      <c r="N818" s="7">
        <v>70</v>
      </c>
      <c r="O818" s="7">
        <v>3</v>
      </c>
      <c r="P818" s="7">
        <v>2</v>
      </c>
      <c r="Q818" s="7" t="s">
        <v>50</v>
      </c>
      <c r="R818" s="7">
        <v>2</v>
      </c>
      <c r="S818" s="7" t="s">
        <v>41</v>
      </c>
      <c r="T818" s="7">
        <v>6782</v>
      </c>
      <c r="U818" s="7">
        <v>8770</v>
      </c>
      <c r="V818" s="7">
        <v>9</v>
      </c>
      <c r="W818" s="7" t="s">
        <v>66</v>
      </c>
      <c r="X818" s="7" t="s">
        <v>43</v>
      </c>
      <c r="Y818" s="7">
        <v>15</v>
      </c>
      <c r="Z818" s="7">
        <v>3</v>
      </c>
      <c r="AA818" s="7">
        <v>3</v>
      </c>
      <c r="AB818" s="7">
        <v>80</v>
      </c>
      <c r="AC818" s="7">
        <v>0</v>
      </c>
      <c r="AD818" s="7">
        <v>9</v>
      </c>
      <c r="AE818" s="7" t="str">
        <f t="shared" si="25"/>
        <v>Experience</v>
      </c>
      <c r="AF818" s="7">
        <v>2</v>
      </c>
      <c r="AG818" s="7">
        <v>2</v>
      </c>
      <c r="AH818" s="7">
        <v>5</v>
      </c>
      <c r="AI818" s="7">
        <v>4</v>
      </c>
      <c r="AJ818" s="7">
        <v>0</v>
      </c>
      <c r="AK818" s="7">
        <v>3</v>
      </c>
    </row>
    <row r="819" spans="1:37">
      <c r="A819">
        <v>36</v>
      </c>
      <c r="B819" t="str">
        <f t="shared" si="24"/>
        <v>BtW 30-40</v>
      </c>
      <c r="C819" t="s">
        <v>43</v>
      </c>
      <c r="D819" t="s">
        <v>65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1133</v>
      </c>
      <c r="L819">
        <v>1</v>
      </c>
      <c r="M819" t="s">
        <v>46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41</v>
      </c>
      <c r="T819">
        <v>7779</v>
      </c>
      <c r="U819">
        <v>23238</v>
      </c>
      <c r="V819">
        <v>2</v>
      </c>
      <c r="W819" t="s">
        <v>66</v>
      </c>
      <c r="X819" t="s">
        <v>43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 t="str">
        <f t="shared" si="25"/>
        <v>Good Experience</v>
      </c>
      <c r="AF819">
        <v>0</v>
      </c>
      <c r="AG819">
        <v>3</v>
      </c>
      <c r="AH819">
        <v>11</v>
      </c>
      <c r="AI819">
        <v>9</v>
      </c>
      <c r="AJ819">
        <v>0</v>
      </c>
      <c r="AK819">
        <v>9</v>
      </c>
    </row>
    <row r="820" spans="1:37">
      <c r="A820" s="7">
        <v>31</v>
      </c>
      <c r="B820" s="7" t="str">
        <f t="shared" si="24"/>
        <v>BtW 30-40</v>
      </c>
      <c r="C820" s="7" t="s">
        <v>43</v>
      </c>
      <c r="D820" s="7" t="s">
        <v>64</v>
      </c>
      <c r="E820" s="7">
        <v>793</v>
      </c>
      <c r="F820" s="7" t="s">
        <v>37</v>
      </c>
      <c r="G820" s="7">
        <v>20</v>
      </c>
      <c r="H820" s="7">
        <v>3</v>
      </c>
      <c r="I820" s="7" t="s">
        <v>38</v>
      </c>
      <c r="J820" s="7">
        <v>1</v>
      </c>
      <c r="K820" s="7">
        <v>1135</v>
      </c>
      <c r="L820" s="7">
        <v>3</v>
      </c>
      <c r="M820" s="7" t="s">
        <v>46</v>
      </c>
      <c r="N820" s="7">
        <v>67</v>
      </c>
      <c r="O820" s="7">
        <v>4</v>
      </c>
      <c r="P820" s="7">
        <v>1</v>
      </c>
      <c r="Q820" s="7" t="s">
        <v>57</v>
      </c>
      <c r="R820" s="7">
        <v>4</v>
      </c>
      <c r="S820" s="7" t="s">
        <v>48</v>
      </c>
      <c r="T820" s="7">
        <v>2791</v>
      </c>
      <c r="U820" s="7">
        <v>21981</v>
      </c>
      <c r="V820" s="7">
        <v>0</v>
      </c>
      <c r="W820" s="7" t="s">
        <v>66</v>
      </c>
      <c r="X820" s="7" t="s">
        <v>43</v>
      </c>
      <c r="Y820" s="7">
        <v>12</v>
      </c>
      <c r="Z820" s="7">
        <v>3</v>
      </c>
      <c r="AA820" s="7">
        <v>1</v>
      </c>
      <c r="AB820" s="7">
        <v>80</v>
      </c>
      <c r="AC820" s="7">
        <v>1</v>
      </c>
      <c r="AD820" s="7">
        <v>3</v>
      </c>
      <c r="AE820" s="7" t="str">
        <f t="shared" si="25"/>
        <v>Slight Experience</v>
      </c>
      <c r="AF820" s="7">
        <v>4</v>
      </c>
      <c r="AG820" s="7">
        <v>3</v>
      </c>
      <c r="AH820" s="7">
        <v>2</v>
      </c>
      <c r="AI820" s="7">
        <v>2</v>
      </c>
      <c r="AJ820" s="7">
        <v>2</v>
      </c>
      <c r="AK820" s="7">
        <v>2</v>
      </c>
    </row>
    <row r="821" spans="1:37">
      <c r="A821">
        <v>28</v>
      </c>
      <c r="B821" t="str">
        <f t="shared" si="24"/>
        <v>Under 30</v>
      </c>
      <c r="C821" t="s">
        <v>43</v>
      </c>
      <c r="D821" t="s">
        <v>63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1136</v>
      </c>
      <c r="L821">
        <v>1</v>
      </c>
      <c r="M821" t="s">
        <v>46</v>
      </c>
      <c r="N821">
        <v>67</v>
      </c>
      <c r="O821">
        <v>2</v>
      </c>
      <c r="P821">
        <v>1</v>
      </c>
      <c r="Q821" t="s">
        <v>47</v>
      </c>
      <c r="R821">
        <v>2</v>
      </c>
      <c r="S821" t="s">
        <v>48</v>
      </c>
      <c r="T821">
        <v>3201</v>
      </c>
      <c r="U821">
        <v>19911</v>
      </c>
      <c r="V821">
        <v>0</v>
      </c>
      <c r="W821" t="s">
        <v>66</v>
      </c>
      <c r="X821" t="s">
        <v>43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 t="str">
        <f t="shared" si="25"/>
        <v>Experience</v>
      </c>
      <c r="AF821">
        <v>2</v>
      </c>
      <c r="AG821">
        <v>1</v>
      </c>
      <c r="AH821">
        <v>5</v>
      </c>
      <c r="AI821">
        <v>3</v>
      </c>
      <c r="AJ821">
        <v>0</v>
      </c>
      <c r="AK821">
        <v>4</v>
      </c>
    </row>
    <row r="822" spans="1:37">
      <c r="A822" s="7">
        <v>35</v>
      </c>
      <c r="B822" s="7" t="str">
        <f t="shared" si="24"/>
        <v>BtW 30-40</v>
      </c>
      <c r="C822" s="7" t="s">
        <v>43</v>
      </c>
      <c r="D822" s="7" t="s">
        <v>64</v>
      </c>
      <c r="E822" s="7">
        <v>1182</v>
      </c>
      <c r="F822" s="7" t="s">
        <v>37</v>
      </c>
      <c r="G822" s="7">
        <v>11</v>
      </c>
      <c r="H822" s="7">
        <v>2</v>
      </c>
      <c r="I822" s="7" t="s">
        <v>59</v>
      </c>
      <c r="J822" s="7">
        <v>1</v>
      </c>
      <c r="K822" s="7">
        <v>1137</v>
      </c>
      <c r="L822" s="7">
        <v>4</v>
      </c>
      <c r="M822" s="7" t="s">
        <v>46</v>
      </c>
      <c r="N822" s="7">
        <v>54</v>
      </c>
      <c r="O822" s="7">
        <v>3</v>
      </c>
      <c r="P822" s="7">
        <v>2</v>
      </c>
      <c r="Q822" s="7" t="s">
        <v>40</v>
      </c>
      <c r="R822" s="7">
        <v>4</v>
      </c>
      <c r="S822" s="7" t="s">
        <v>52</v>
      </c>
      <c r="T822" s="7">
        <v>4968</v>
      </c>
      <c r="U822" s="7">
        <v>18500</v>
      </c>
      <c r="V822" s="7">
        <v>1</v>
      </c>
      <c r="W822" s="7" t="s">
        <v>66</v>
      </c>
      <c r="X822" s="7" t="s">
        <v>43</v>
      </c>
      <c r="Y822" s="7">
        <v>11</v>
      </c>
      <c r="Z822" s="7">
        <v>3</v>
      </c>
      <c r="AA822" s="7">
        <v>4</v>
      </c>
      <c r="AB822" s="7">
        <v>80</v>
      </c>
      <c r="AC822" s="7">
        <v>1</v>
      </c>
      <c r="AD822" s="7">
        <v>5</v>
      </c>
      <c r="AE822" s="7" t="str">
        <f t="shared" si="25"/>
        <v>Slight Experience</v>
      </c>
      <c r="AF822" s="7">
        <v>3</v>
      </c>
      <c r="AG822" s="7">
        <v>3</v>
      </c>
      <c r="AH822" s="7">
        <v>5</v>
      </c>
      <c r="AI822" s="7">
        <v>2</v>
      </c>
      <c r="AJ822" s="7">
        <v>0</v>
      </c>
      <c r="AK822" s="7">
        <v>2</v>
      </c>
    </row>
    <row r="823" spans="1:37">
      <c r="A823">
        <v>49</v>
      </c>
      <c r="B823" t="str">
        <f t="shared" si="24"/>
        <v>Over 40</v>
      </c>
      <c r="C823" t="s">
        <v>43</v>
      </c>
      <c r="D823" t="s">
        <v>63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1138</v>
      </c>
      <c r="L823">
        <v>4</v>
      </c>
      <c r="M823" t="s">
        <v>46</v>
      </c>
      <c r="N823">
        <v>56</v>
      </c>
      <c r="O823">
        <v>2</v>
      </c>
      <c r="P823">
        <v>4</v>
      </c>
      <c r="Q823" t="s">
        <v>40</v>
      </c>
      <c r="R823">
        <v>2</v>
      </c>
      <c r="S823" t="s">
        <v>48</v>
      </c>
      <c r="T823">
        <v>13120</v>
      </c>
      <c r="U823">
        <v>11879</v>
      </c>
      <c r="V823">
        <v>6</v>
      </c>
      <c r="W823" t="s">
        <v>66</v>
      </c>
      <c r="X823" t="s">
        <v>43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 t="str">
        <f t="shared" si="25"/>
        <v>Good Experience</v>
      </c>
      <c r="AF823">
        <v>3</v>
      </c>
      <c r="AG823">
        <v>3</v>
      </c>
      <c r="AH823">
        <v>9</v>
      </c>
      <c r="AI823">
        <v>8</v>
      </c>
      <c r="AJ823">
        <v>2</v>
      </c>
      <c r="AK823">
        <v>3</v>
      </c>
    </row>
    <row r="824" spans="1:37">
      <c r="A824" s="7">
        <v>34</v>
      </c>
      <c r="B824" s="7" t="str">
        <f t="shared" si="24"/>
        <v>BtW 30-40</v>
      </c>
      <c r="C824" s="7" t="s">
        <v>43</v>
      </c>
      <c r="D824" s="7" t="s">
        <v>64</v>
      </c>
      <c r="E824" s="7">
        <v>1003</v>
      </c>
      <c r="F824" s="7" t="s">
        <v>45</v>
      </c>
      <c r="G824" s="7">
        <v>2</v>
      </c>
      <c r="H824" s="7">
        <v>2</v>
      </c>
      <c r="I824" s="7" t="s">
        <v>38</v>
      </c>
      <c r="J824" s="7">
        <v>1</v>
      </c>
      <c r="K824" s="7">
        <v>1140</v>
      </c>
      <c r="L824" s="7">
        <v>4</v>
      </c>
      <c r="M824" s="7" t="s">
        <v>46</v>
      </c>
      <c r="N824" s="7">
        <v>95</v>
      </c>
      <c r="O824" s="7">
        <v>3</v>
      </c>
      <c r="P824" s="7">
        <v>2</v>
      </c>
      <c r="Q824" s="7" t="s">
        <v>53</v>
      </c>
      <c r="R824" s="7">
        <v>3</v>
      </c>
      <c r="S824" s="7" t="s">
        <v>41</v>
      </c>
      <c r="T824" s="7">
        <v>4033</v>
      </c>
      <c r="U824" s="7">
        <v>15834</v>
      </c>
      <c r="V824" s="7">
        <v>2</v>
      </c>
      <c r="W824" s="7" t="s">
        <v>66</v>
      </c>
      <c r="X824" s="7" t="s">
        <v>43</v>
      </c>
      <c r="Y824" s="7">
        <v>11</v>
      </c>
      <c r="Z824" s="7">
        <v>3</v>
      </c>
      <c r="AA824" s="7">
        <v>4</v>
      </c>
      <c r="AB824" s="7">
        <v>80</v>
      </c>
      <c r="AC824" s="7">
        <v>0</v>
      </c>
      <c r="AD824" s="7">
        <v>5</v>
      </c>
      <c r="AE824" s="7" t="str">
        <f t="shared" si="25"/>
        <v>Slight Experience</v>
      </c>
      <c r="AF824" s="7">
        <v>3</v>
      </c>
      <c r="AG824" s="7">
        <v>2</v>
      </c>
      <c r="AH824" s="7">
        <v>3</v>
      </c>
      <c r="AI824" s="7">
        <v>2</v>
      </c>
      <c r="AJ824" s="7">
        <v>0</v>
      </c>
      <c r="AK824" s="7">
        <v>2</v>
      </c>
    </row>
    <row r="825" spans="1:37">
      <c r="A825">
        <v>29</v>
      </c>
      <c r="B825" t="str">
        <f t="shared" si="24"/>
        <v>Under 30</v>
      </c>
      <c r="C825" t="s">
        <v>43</v>
      </c>
      <c r="D825" t="s">
        <v>64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1143</v>
      </c>
      <c r="L825">
        <v>4</v>
      </c>
      <c r="M825" t="s">
        <v>39</v>
      </c>
      <c r="N825">
        <v>61</v>
      </c>
      <c r="O825">
        <v>3</v>
      </c>
      <c r="P825">
        <v>1</v>
      </c>
      <c r="Q825" t="s">
        <v>47</v>
      </c>
      <c r="R825">
        <v>2</v>
      </c>
      <c r="S825" t="s">
        <v>52</v>
      </c>
      <c r="T825">
        <v>3291</v>
      </c>
      <c r="U825">
        <v>17940</v>
      </c>
      <c r="V825">
        <v>0</v>
      </c>
      <c r="W825" t="s">
        <v>66</v>
      </c>
      <c r="X825" t="s">
        <v>43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 t="str">
        <f t="shared" si="25"/>
        <v>Experience</v>
      </c>
      <c r="AF825">
        <v>2</v>
      </c>
      <c r="AG825">
        <v>2</v>
      </c>
      <c r="AH825">
        <v>7</v>
      </c>
      <c r="AI825">
        <v>5</v>
      </c>
      <c r="AJ825">
        <v>1</v>
      </c>
      <c r="AK825">
        <v>1</v>
      </c>
    </row>
    <row r="826" spans="1:37">
      <c r="A826" s="7">
        <v>42</v>
      </c>
      <c r="B826" s="7" t="str">
        <f t="shared" si="24"/>
        <v>Over 40</v>
      </c>
      <c r="C826" s="7" t="s">
        <v>43</v>
      </c>
      <c r="D826" s="7" t="s">
        <v>63</v>
      </c>
      <c r="E826" s="7">
        <v>188</v>
      </c>
      <c r="F826" s="7" t="s">
        <v>45</v>
      </c>
      <c r="G826" s="7">
        <v>29</v>
      </c>
      <c r="H826" s="7">
        <v>3</v>
      </c>
      <c r="I826" s="7" t="s">
        <v>51</v>
      </c>
      <c r="J826" s="7">
        <v>1</v>
      </c>
      <c r="K826" s="7">
        <v>1148</v>
      </c>
      <c r="L826" s="7">
        <v>2</v>
      </c>
      <c r="M826" s="7" t="s">
        <v>46</v>
      </c>
      <c r="N826" s="7">
        <v>56</v>
      </c>
      <c r="O826" s="7">
        <v>1</v>
      </c>
      <c r="P826" s="7">
        <v>2</v>
      </c>
      <c r="Q826" s="7" t="s">
        <v>50</v>
      </c>
      <c r="R826" s="7">
        <v>4</v>
      </c>
      <c r="S826" s="7" t="s">
        <v>41</v>
      </c>
      <c r="T826" s="7">
        <v>4272</v>
      </c>
      <c r="U826" s="7">
        <v>9558</v>
      </c>
      <c r="V826" s="7">
        <v>4</v>
      </c>
      <c r="W826" s="7" t="s">
        <v>66</v>
      </c>
      <c r="X826" s="7" t="s">
        <v>43</v>
      </c>
      <c r="Y826" s="7">
        <v>19</v>
      </c>
      <c r="Z826" s="7">
        <v>3</v>
      </c>
      <c r="AA826" s="7">
        <v>1</v>
      </c>
      <c r="AB826" s="7">
        <v>80</v>
      </c>
      <c r="AC826" s="7">
        <v>0</v>
      </c>
      <c r="AD826" s="7">
        <v>16</v>
      </c>
      <c r="AE826" s="7" t="str">
        <f t="shared" si="25"/>
        <v>Good Experience</v>
      </c>
      <c r="AF826" s="7">
        <v>3</v>
      </c>
      <c r="AG826" s="7">
        <v>3</v>
      </c>
      <c r="AH826" s="7">
        <v>1</v>
      </c>
      <c r="AI826" s="7">
        <v>0</v>
      </c>
      <c r="AJ826" s="7">
        <v>0</v>
      </c>
      <c r="AK826" s="7">
        <v>0</v>
      </c>
    </row>
    <row r="827" spans="1:37">
      <c r="A827">
        <v>29</v>
      </c>
      <c r="B827" t="str">
        <f t="shared" si="24"/>
        <v>Under 30</v>
      </c>
      <c r="C827" t="s">
        <v>43</v>
      </c>
      <c r="D827" t="s">
        <v>63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1150</v>
      </c>
      <c r="L827">
        <v>2</v>
      </c>
      <c r="M827" t="s">
        <v>46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48</v>
      </c>
      <c r="T827">
        <v>5056</v>
      </c>
      <c r="U827">
        <v>17689</v>
      </c>
      <c r="V827">
        <v>1</v>
      </c>
      <c r="W827" t="s">
        <v>66</v>
      </c>
      <c r="X827" t="s">
        <v>35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 t="str">
        <f t="shared" si="25"/>
        <v>Experience</v>
      </c>
      <c r="AF827">
        <v>2</v>
      </c>
      <c r="AG827">
        <v>2</v>
      </c>
      <c r="AH827">
        <v>10</v>
      </c>
      <c r="AI827">
        <v>7</v>
      </c>
      <c r="AJ827">
        <v>1</v>
      </c>
      <c r="AK827">
        <v>2</v>
      </c>
    </row>
    <row r="828" spans="1:37">
      <c r="A828" s="7">
        <v>38</v>
      </c>
      <c r="B828" s="7" t="str">
        <f t="shared" si="24"/>
        <v>BtW 30-40</v>
      </c>
      <c r="C828" s="7" t="s">
        <v>43</v>
      </c>
      <c r="D828" s="7" t="s">
        <v>63</v>
      </c>
      <c r="E828" s="7">
        <v>433</v>
      </c>
      <c r="F828" s="7" t="s">
        <v>61</v>
      </c>
      <c r="G828" s="7">
        <v>1</v>
      </c>
      <c r="H828" s="7">
        <v>3</v>
      </c>
      <c r="I828" s="7" t="s">
        <v>61</v>
      </c>
      <c r="J828" s="7">
        <v>1</v>
      </c>
      <c r="K828" s="7">
        <v>1152</v>
      </c>
      <c r="L828" s="7">
        <v>3</v>
      </c>
      <c r="M828" s="7" t="s">
        <v>46</v>
      </c>
      <c r="N828" s="7">
        <v>37</v>
      </c>
      <c r="O828" s="7">
        <v>4</v>
      </c>
      <c r="P828" s="7">
        <v>1</v>
      </c>
      <c r="Q828" s="7" t="s">
        <v>61</v>
      </c>
      <c r="R828" s="7">
        <v>3</v>
      </c>
      <c r="S828" s="7" t="s">
        <v>48</v>
      </c>
      <c r="T828" s="7">
        <v>2844</v>
      </c>
      <c r="U828" s="7">
        <v>6004</v>
      </c>
      <c r="V828" s="7">
        <v>1</v>
      </c>
      <c r="W828" s="7" t="s">
        <v>66</v>
      </c>
      <c r="X828" s="7" t="s">
        <v>43</v>
      </c>
      <c r="Y828" s="7">
        <v>13</v>
      </c>
      <c r="Z828" s="7">
        <v>3</v>
      </c>
      <c r="AA828" s="7">
        <v>4</v>
      </c>
      <c r="AB828" s="7">
        <v>80</v>
      </c>
      <c r="AC828" s="7">
        <v>1</v>
      </c>
      <c r="AD828" s="7">
        <v>7</v>
      </c>
      <c r="AE828" s="7" t="str">
        <f t="shared" si="25"/>
        <v>Experience</v>
      </c>
      <c r="AF828" s="7">
        <v>2</v>
      </c>
      <c r="AG828" s="7">
        <v>4</v>
      </c>
      <c r="AH828" s="7">
        <v>7</v>
      </c>
      <c r="AI828" s="7">
        <v>6</v>
      </c>
      <c r="AJ828" s="7">
        <v>5</v>
      </c>
      <c r="AK828" s="7">
        <v>0</v>
      </c>
    </row>
    <row r="829" spans="1:37">
      <c r="A829">
        <v>28</v>
      </c>
      <c r="B829" t="str">
        <f t="shared" si="24"/>
        <v>Under 30</v>
      </c>
      <c r="C829" t="s">
        <v>43</v>
      </c>
      <c r="D829" t="s">
        <v>64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1154</v>
      </c>
      <c r="L829">
        <v>3</v>
      </c>
      <c r="M829" t="s">
        <v>46</v>
      </c>
      <c r="N829">
        <v>39</v>
      </c>
      <c r="O829">
        <v>2</v>
      </c>
      <c r="P829">
        <v>1</v>
      </c>
      <c r="Q829" t="s">
        <v>47</v>
      </c>
      <c r="R829">
        <v>3</v>
      </c>
      <c r="S829" t="s">
        <v>52</v>
      </c>
      <c r="T829">
        <v>2703</v>
      </c>
      <c r="U829">
        <v>22088</v>
      </c>
      <c r="V829">
        <v>1</v>
      </c>
      <c r="W829" t="s">
        <v>66</v>
      </c>
      <c r="X829" t="s">
        <v>35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 t="str">
        <f t="shared" si="25"/>
        <v>Slight Experience</v>
      </c>
      <c r="AF829">
        <v>2</v>
      </c>
      <c r="AG829">
        <v>3</v>
      </c>
      <c r="AH829">
        <v>3</v>
      </c>
      <c r="AI829">
        <v>1</v>
      </c>
      <c r="AJ829">
        <v>0</v>
      </c>
      <c r="AK829">
        <v>2</v>
      </c>
    </row>
    <row r="830" spans="1:37">
      <c r="A830" s="7">
        <v>18</v>
      </c>
      <c r="B830" s="7" t="str">
        <f t="shared" si="24"/>
        <v>Under 30</v>
      </c>
      <c r="C830" s="7" t="s">
        <v>35</v>
      </c>
      <c r="D830" s="7" t="s">
        <v>65</v>
      </c>
      <c r="E830" s="7">
        <v>247</v>
      </c>
      <c r="F830" s="7" t="s">
        <v>45</v>
      </c>
      <c r="G830" s="7">
        <v>8</v>
      </c>
      <c r="H830" s="7">
        <v>1</v>
      </c>
      <c r="I830" s="7" t="s">
        <v>51</v>
      </c>
      <c r="J830" s="7">
        <v>1</v>
      </c>
      <c r="K830" s="7">
        <v>1156</v>
      </c>
      <c r="L830" s="7">
        <v>3</v>
      </c>
      <c r="M830" s="7" t="s">
        <v>46</v>
      </c>
      <c r="N830" s="7">
        <v>80</v>
      </c>
      <c r="O830" s="7">
        <v>3</v>
      </c>
      <c r="P830" s="7">
        <v>1</v>
      </c>
      <c r="Q830" s="7" t="s">
        <v>50</v>
      </c>
      <c r="R830" s="7">
        <v>3</v>
      </c>
      <c r="S830" s="7" t="s">
        <v>41</v>
      </c>
      <c r="T830" s="7">
        <v>1904</v>
      </c>
      <c r="U830" s="7">
        <v>13556</v>
      </c>
      <c r="V830" s="7">
        <v>1</v>
      </c>
      <c r="W830" s="7" t="s">
        <v>66</v>
      </c>
      <c r="X830" s="7" t="s">
        <v>43</v>
      </c>
      <c r="Y830" s="7">
        <v>12</v>
      </c>
      <c r="Z830" s="7">
        <v>3</v>
      </c>
      <c r="AA830" s="7">
        <v>4</v>
      </c>
      <c r="AB830" s="7">
        <v>80</v>
      </c>
      <c r="AC830" s="7">
        <v>0</v>
      </c>
      <c r="AD830" s="7">
        <v>0</v>
      </c>
      <c r="AE830" s="7" t="str">
        <f t="shared" si="25"/>
        <v>Slight Experience</v>
      </c>
      <c r="AF830" s="7">
        <v>0</v>
      </c>
      <c r="AG830" s="7">
        <v>3</v>
      </c>
      <c r="AH830" s="7">
        <v>0</v>
      </c>
      <c r="AI830" s="7">
        <v>0</v>
      </c>
      <c r="AJ830" s="7">
        <v>0</v>
      </c>
      <c r="AK830" s="7">
        <v>0</v>
      </c>
    </row>
    <row r="831" spans="1:37">
      <c r="A831">
        <v>33</v>
      </c>
      <c r="B831" t="str">
        <f t="shared" si="24"/>
        <v>BtW 30-40</v>
      </c>
      <c r="C831" t="s">
        <v>35</v>
      </c>
      <c r="D831" t="s">
        <v>63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1157</v>
      </c>
      <c r="L831">
        <v>1</v>
      </c>
      <c r="M831" t="s">
        <v>39</v>
      </c>
      <c r="N831">
        <v>77</v>
      </c>
      <c r="O831">
        <v>3</v>
      </c>
      <c r="P831">
        <v>2</v>
      </c>
      <c r="Q831" t="s">
        <v>40</v>
      </c>
      <c r="R831">
        <v>1</v>
      </c>
      <c r="S831" t="s">
        <v>41</v>
      </c>
      <c r="T831">
        <v>8224</v>
      </c>
      <c r="U831">
        <v>18385</v>
      </c>
      <c r="V831">
        <v>0</v>
      </c>
      <c r="W831" t="s">
        <v>66</v>
      </c>
      <c r="X831" t="s">
        <v>35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 t="str">
        <f t="shared" si="25"/>
        <v>Experience</v>
      </c>
      <c r="AF831">
        <v>3</v>
      </c>
      <c r="AG831">
        <v>3</v>
      </c>
      <c r="AH831">
        <v>5</v>
      </c>
      <c r="AI831">
        <v>2</v>
      </c>
      <c r="AJ831">
        <v>0</v>
      </c>
      <c r="AK831">
        <v>3</v>
      </c>
    </row>
    <row r="832" spans="1:37">
      <c r="A832" s="7">
        <v>41</v>
      </c>
      <c r="B832" s="7" t="str">
        <f t="shared" si="24"/>
        <v>Over 40</v>
      </c>
      <c r="C832" s="7" t="s">
        <v>43</v>
      </c>
      <c r="D832" s="7" t="s">
        <v>63</v>
      </c>
      <c r="E832" s="7">
        <v>167</v>
      </c>
      <c r="F832" s="7" t="s">
        <v>45</v>
      </c>
      <c r="G832" s="7">
        <v>12</v>
      </c>
      <c r="H832" s="7">
        <v>4</v>
      </c>
      <c r="I832" s="7" t="s">
        <v>38</v>
      </c>
      <c r="J832" s="7">
        <v>1</v>
      </c>
      <c r="K832" s="7">
        <v>1158</v>
      </c>
      <c r="L832" s="7">
        <v>2</v>
      </c>
      <c r="M832" s="7" t="s">
        <v>46</v>
      </c>
      <c r="N832" s="7">
        <v>46</v>
      </c>
      <c r="O832" s="7">
        <v>3</v>
      </c>
      <c r="P832" s="7">
        <v>1</v>
      </c>
      <c r="Q832" s="7" t="s">
        <v>50</v>
      </c>
      <c r="R832" s="7">
        <v>4</v>
      </c>
      <c r="S832" s="7" t="s">
        <v>48</v>
      </c>
      <c r="T832" s="7">
        <v>4766</v>
      </c>
      <c r="U832" s="7">
        <v>9051</v>
      </c>
      <c r="V832" s="7">
        <v>3</v>
      </c>
      <c r="W832" s="7" t="s">
        <v>66</v>
      </c>
      <c r="X832" s="7" t="s">
        <v>35</v>
      </c>
      <c r="Y832" s="7">
        <v>11</v>
      </c>
      <c r="Z832" s="7">
        <v>3</v>
      </c>
      <c r="AA832" s="7">
        <v>1</v>
      </c>
      <c r="AB832" s="7">
        <v>80</v>
      </c>
      <c r="AC832" s="7">
        <v>1</v>
      </c>
      <c r="AD832" s="7">
        <v>6</v>
      </c>
      <c r="AE832" s="7" t="str">
        <f t="shared" si="25"/>
        <v>Experience</v>
      </c>
      <c r="AF832" s="7">
        <v>4</v>
      </c>
      <c r="AG832" s="7">
        <v>3</v>
      </c>
      <c r="AH832" s="7">
        <v>1</v>
      </c>
      <c r="AI832" s="7">
        <v>0</v>
      </c>
      <c r="AJ832" s="7">
        <v>0</v>
      </c>
      <c r="AK832" s="7">
        <v>0</v>
      </c>
    </row>
    <row r="833" spans="1:37">
      <c r="A833">
        <v>31</v>
      </c>
      <c r="B833" t="str">
        <f t="shared" si="24"/>
        <v>BtW 30-40</v>
      </c>
      <c r="C833" t="s">
        <v>35</v>
      </c>
      <c r="D833" t="s">
        <v>64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1160</v>
      </c>
      <c r="L833">
        <v>3</v>
      </c>
      <c r="M833" t="s">
        <v>46</v>
      </c>
      <c r="N833">
        <v>72</v>
      </c>
      <c r="O833">
        <v>3</v>
      </c>
      <c r="P833">
        <v>1</v>
      </c>
      <c r="Q833" t="s">
        <v>50</v>
      </c>
      <c r="R833">
        <v>3</v>
      </c>
      <c r="S833" t="s">
        <v>48</v>
      </c>
      <c r="T833">
        <v>2610</v>
      </c>
      <c r="U833">
        <v>6233</v>
      </c>
      <c r="V833">
        <v>1</v>
      </c>
      <c r="W833" t="s">
        <v>66</v>
      </c>
      <c r="X833" t="s">
        <v>43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 t="str">
        <f t="shared" si="25"/>
        <v>Slight Experience</v>
      </c>
      <c r="AF833">
        <v>5</v>
      </c>
      <c r="AG833">
        <v>2</v>
      </c>
      <c r="AH833">
        <v>2</v>
      </c>
      <c r="AI833">
        <v>2</v>
      </c>
      <c r="AJ833">
        <v>2</v>
      </c>
      <c r="AK833">
        <v>2</v>
      </c>
    </row>
    <row r="834" spans="1:37">
      <c r="A834" s="7">
        <v>37</v>
      </c>
      <c r="B834" s="7" t="str">
        <f t="shared" si="24"/>
        <v>BtW 30-40</v>
      </c>
      <c r="C834" s="7" t="s">
        <v>43</v>
      </c>
      <c r="D834" s="7" t="s">
        <v>63</v>
      </c>
      <c r="E834" s="7">
        <v>367</v>
      </c>
      <c r="F834" s="7" t="s">
        <v>45</v>
      </c>
      <c r="G834" s="7">
        <v>25</v>
      </c>
      <c r="H834" s="7">
        <v>2</v>
      </c>
      <c r="I834" s="7" t="s">
        <v>51</v>
      </c>
      <c r="J834" s="7">
        <v>1</v>
      </c>
      <c r="K834" s="7">
        <v>1161</v>
      </c>
      <c r="L834" s="7">
        <v>3</v>
      </c>
      <c r="M834" s="7" t="s">
        <v>39</v>
      </c>
      <c r="N834" s="7">
        <v>52</v>
      </c>
      <c r="O834" s="7">
        <v>2</v>
      </c>
      <c r="P834" s="7">
        <v>2</v>
      </c>
      <c r="Q834" s="7" t="s">
        <v>54</v>
      </c>
      <c r="R834" s="7">
        <v>4</v>
      </c>
      <c r="S834" s="7" t="s">
        <v>52</v>
      </c>
      <c r="T834" s="7">
        <v>5731</v>
      </c>
      <c r="U834" s="7">
        <v>17171</v>
      </c>
      <c r="V834" s="7">
        <v>7</v>
      </c>
      <c r="W834" s="7" t="s">
        <v>66</v>
      </c>
      <c r="X834" s="7" t="s">
        <v>43</v>
      </c>
      <c r="Y834" s="7">
        <v>13</v>
      </c>
      <c r="Z834" s="7">
        <v>3</v>
      </c>
      <c r="AA834" s="7">
        <v>3</v>
      </c>
      <c r="AB834" s="7">
        <v>80</v>
      </c>
      <c r="AC834" s="7">
        <v>2</v>
      </c>
      <c r="AD834" s="7">
        <v>9</v>
      </c>
      <c r="AE834" s="7" t="str">
        <f t="shared" si="25"/>
        <v>Experience</v>
      </c>
      <c r="AF834" s="7">
        <v>2</v>
      </c>
      <c r="AG834" s="7">
        <v>3</v>
      </c>
      <c r="AH834" s="7">
        <v>6</v>
      </c>
      <c r="AI834" s="7">
        <v>2</v>
      </c>
      <c r="AJ834" s="7">
        <v>1</v>
      </c>
      <c r="AK834" s="7">
        <v>3</v>
      </c>
    </row>
    <row r="835" spans="1:37">
      <c r="A835">
        <v>27</v>
      </c>
      <c r="B835" t="str">
        <f t="shared" ref="B835:B898" si="26">IF(A835&lt;30,"Under 30",IF(A835&lt;40,"BtW 30-40","Over 40"))</f>
        <v>Under 30</v>
      </c>
      <c r="C835" t="s">
        <v>43</v>
      </c>
      <c r="D835" t="s">
        <v>63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1162</v>
      </c>
      <c r="L835">
        <v>4</v>
      </c>
      <c r="M835" t="s">
        <v>46</v>
      </c>
      <c r="N835">
        <v>55</v>
      </c>
      <c r="O835">
        <v>2</v>
      </c>
      <c r="P835">
        <v>1</v>
      </c>
      <c r="Q835" t="s">
        <v>47</v>
      </c>
      <c r="R835">
        <v>3</v>
      </c>
      <c r="S835" t="s">
        <v>48</v>
      </c>
      <c r="T835">
        <v>2539</v>
      </c>
      <c r="U835">
        <v>7950</v>
      </c>
      <c r="V835">
        <v>1</v>
      </c>
      <c r="W835" t="s">
        <v>66</v>
      </c>
      <c r="X835" t="s">
        <v>43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 t="str">
        <f t="shared" ref="AE835:AE898" si="27">IF(AD835&lt;=5,"Slight Experience", IF(AD835&lt;=10,"Experience","Good Experience"))</f>
        <v>Slight Experience</v>
      </c>
      <c r="AF835">
        <v>0</v>
      </c>
      <c r="AG835">
        <v>3</v>
      </c>
      <c r="AH835">
        <v>4</v>
      </c>
      <c r="AI835">
        <v>2</v>
      </c>
      <c r="AJ835">
        <v>2</v>
      </c>
      <c r="AK835">
        <v>2</v>
      </c>
    </row>
    <row r="836" spans="1:37">
      <c r="A836" s="7">
        <v>34</v>
      </c>
      <c r="B836" s="7" t="str">
        <f t="shared" si="26"/>
        <v>BtW 30-40</v>
      </c>
      <c r="C836" s="7" t="s">
        <v>43</v>
      </c>
      <c r="D836" s="7" t="s">
        <v>63</v>
      </c>
      <c r="E836" s="7">
        <v>1400</v>
      </c>
      <c r="F836" s="7" t="s">
        <v>37</v>
      </c>
      <c r="G836" s="7">
        <v>9</v>
      </c>
      <c r="H836" s="7">
        <v>1</v>
      </c>
      <c r="I836" s="7" t="s">
        <v>38</v>
      </c>
      <c r="J836" s="7">
        <v>1</v>
      </c>
      <c r="K836" s="7">
        <v>1163</v>
      </c>
      <c r="L836" s="7">
        <v>2</v>
      </c>
      <c r="M836" s="7" t="s">
        <v>39</v>
      </c>
      <c r="N836" s="7">
        <v>70</v>
      </c>
      <c r="O836" s="7">
        <v>3</v>
      </c>
      <c r="P836" s="7">
        <v>2</v>
      </c>
      <c r="Q836" s="7" t="s">
        <v>40</v>
      </c>
      <c r="R836" s="7">
        <v>3</v>
      </c>
      <c r="S836" s="7" t="s">
        <v>48</v>
      </c>
      <c r="T836" s="7">
        <v>5714</v>
      </c>
      <c r="U836" s="7">
        <v>5829</v>
      </c>
      <c r="V836" s="7">
        <v>1</v>
      </c>
      <c r="W836" s="7" t="s">
        <v>66</v>
      </c>
      <c r="X836" s="7" t="s">
        <v>43</v>
      </c>
      <c r="Y836" s="7">
        <v>20</v>
      </c>
      <c r="Z836" s="7">
        <v>4</v>
      </c>
      <c r="AA836" s="7">
        <v>1</v>
      </c>
      <c r="AB836" s="7">
        <v>80</v>
      </c>
      <c r="AC836" s="7">
        <v>0</v>
      </c>
      <c r="AD836" s="7">
        <v>6</v>
      </c>
      <c r="AE836" s="7" t="str">
        <f t="shared" si="27"/>
        <v>Experience</v>
      </c>
      <c r="AF836" s="7">
        <v>3</v>
      </c>
      <c r="AG836" s="7">
        <v>2</v>
      </c>
      <c r="AH836" s="7">
        <v>6</v>
      </c>
      <c r="AI836" s="7">
        <v>5</v>
      </c>
      <c r="AJ836" s="7">
        <v>1</v>
      </c>
      <c r="AK836" s="7">
        <v>3</v>
      </c>
    </row>
    <row r="837" spans="1:37">
      <c r="A837">
        <v>35</v>
      </c>
      <c r="B837" t="str">
        <f t="shared" si="26"/>
        <v>BtW 30-40</v>
      </c>
      <c r="C837" t="s">
        <v>43</v>
      </c>
      <c r="D837" t="s">
        <v>63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1164</v>
      </c>
      <c r="L837">
        <v>3</v>
      </c>
      <c r="M837" t="s">
        <v>46</v>
      </c>
      <c r="N837">
        <v>100</v>
      </c>
      <c r="O837">
        <v>3</v>
      </c>
      <c r="P837">
        <v>1</v>
      </c>
      <c r="Q837" t="s">
        <v>61</v>
      </c>
      <c r="R837">
        <v>3</v>
      </c>
      <c r="S837" t="s">
        <v>41</v>
      </c>
      <c r="T837">
        <v>4323</v>
      </c>
      <c r="U837">
        <v>7108</v>
      </c>
      <c r="V837">
        <v>1</v>
      </c>
      <c r="W837" t="s">
        <v>66</v>
      </c>
      <c r="X837" t="s">
        <v>43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 t="str">
        <f t="shared" si="27"/>
        <v>Experience</v>
      </c>
      <c r="AF837">
        <v>2</v>
      </c>
      <c r="AG837">
        <v>1</v>
      </c>
      <c r="AH837">
        <v>5</v>
      </c>
      <c r="AI837">
        <v>4</v>
      </c>
      <c r="AJ837">
        <v>1</v>
      </c>
      <c r="AK837">
        <v>4</v>
      </c>
    </row>
    <row r="838" spans="1:37">
      <c r="A838" s="7">
        <v>29</v>
      </c>
      <c r="B838" s="7" t="str">
        <f t="shared" si="26"/>
        <v>Under 30</v>
      </c>
      <c r="C838" s="7" t="s">
        <v>35</v>
      </c>
      <c r="D838" s="7" t="s">
        <v>63</v>
      </c>
      <c r="E838" s="7">
        <v>408</v>
      </c>
      <c r="F838" s="7" t="s">
        <v>37</v>
      </c>
      <c r="G838" s="7">
        <v>23</v>
      </c>
      <c r="H838" s="7">
        <v>1</v>
      </c>
      <c r="I838" s="7" t="s">
        <v>38</v>
      </c>
      <c r="J838" s="7">
        <v>1</v>
      </c>
      <c r="K838" s="7">
        <v>1165</v>
      </c>
      <c r="L838" s="7">
        <v>4</v>
      </c>
      <c r="M838" s="7" t="s">
        <v>39</v>
      </c>
      <c r="N838" s="7">
        <v>45</v>
      </c>
      <c r="O838" s="7">
        <v>2</v>
      </c>
      <c r="P838" s="7">
        <v>3</v>
      </c>
      <c r="Q838" s="7" t="s">
        <v>40</v>
      </c>
      <c r="R838" s="7">
        <v>1</v>
      </c>
      <c r="S838" s="7" t="s">
        <v>48</v>
      </c>
      <c r="T838" s="7">
        <v>7336</v>
      </c>
      <c r="U838" s="7">
        <v>11162</v>
      </c>
      <c r="V838" s="7">
        <v>1</v>
      </c>
      <c r="W838" s="7" t="s">
        <v>66</v>
      </c>
      <c r="X838" s="7" t="s">
        <v>43</v>
      </c>
      <c r="Y838" s="7">
        <v>13</v>
      </c>
      <c r="Z838" s="7">
        <v>3</v>
      </c>
      <c r="AA838" s="7">
        <v>1</v>
      </c>
      <c r="AB838" s="7">
        <v>80</v>
      </c>
      <c r="AC838" s="7">
        <v>1</v>
      </c>
      <c r="AD838" s="7">
        <v>11</v>
      </c>
      <c r="AE838" s="7" t="str">
        <f t="shared" si="27"/>
        <v>Good Experience</v>
      </c>
      <c r="AF838" s="7">
        <v>3</v>
      </c>
      <c r="AG838" s="7">
        <v>1</v>
      </c>
      <c r="AH838" s="7">
        <v>11</v>
      </c>
      <c r="AI838" s="7">
        <v>8</v>
      </c>
      <c r="AJ838" s="7">
        <v>3</v>
      </c>
      <c r="AK838" s="7">
        <v>10</v>
      </c>
    </row>
    <row r="839" spans="1:37">
      <c r="A839">
        <v>40</v>
      </c>
      <c r="B839" t="str">
        <f t="shared" si="26"/>
        <v>Over 40</v>
      </c>
      <c r="C839" t="s">
        <v>43</v>
      </c>
      <c r="D839" t="s">
        <v>64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1166</v>
      </c>
      <c r="L839">
        <v>2</v>
      </c>
      <c r="M839" t="s">
        <v>39</v>
      </c>
      <c r="N839">
        <v>88</v>
      </c>
      <c r="O839">
        <v>3</v>
      </c>
      <c r="P839">
        <v>3</v>
      </c>
      <c r="Q839" t="s">
        <v>58</v>
      </c>
      <c r="R839">
        <v>3</v>
      </c>
      <c r="S839" t="s">
        <v>41</v>
      </c>
      <c r="T839">
        <v>13499</v>
      </c>
      <c r="U839">
        <v>13782</v>
      </c>
      <c r="V839">
        <v>9</v>
      </c>
      <c r="W839" t="s">
        <v>66</v>
      </c>
      <c r="X839" t="s">
        <v>43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 t="str">
        <f t="shared" si="27"/>
        <v>Good Experience</v>
      </c>
      <c r="AF839">
        <v>3</v>
      </c>
      <c r="AG839">
        <v>2</v>
      </c>
      <c r="AH839">
        <v>18</v>
      </c>
      <c r="AI839">
        <v>7</v>
      </c>
      <c r="AJ839">
        <v>2</v>
      </c>
      <c r="AK839">
        <v>13</v>
      </c>
    </row>
    <row r="840" spans="1:37">
      <c r="A840" s="7">
        <v>42</v>
      </c>
      <c r="B840" s="7" t="str">
        <f t="shared" si="26"/>
        <v>Over 40</v>
      </c>
      <c r="C840" s="7" t="s">
        <v>35</v>
      </c>
      <c r="D840" s="7" t="s">
        <v>64</v>
      </c>
      <c r="E840" s="7">
        <v>481</v>
      </c>
      <c r="F840" s="7" t="s">
        <v>37</v>
      </c>
      <c r="G840" s="7">
        <v>12</v>
      </c>
      <c r="H840" s="7">
        <v>3</v>
      </c>
      <c r="I840" s="7" t="s">
        <v>38</v>
      </c>
      <c r="J840" s="7">
        <v>1</v>
      </c>
      <c r="K840" s="7">
        <v>1167</v>
      </c>
      <c r="L840" s="7">
        <v>3</v>
      </c>
      <c r="M840" s="7" t="s">
        <v>46</v>
      </c>
      <c r="N840" s="7">
        <v>44</v>
      </c>
      <c r="O840" s="7">
        <v>3</v>
      </c>
      <c r="P840" s="7">
        <v>4</v>
      </c>
      <c r="Q840" s="7" t="s">
        <v>40</v>
      </c>
      <c r="R840" s="7">
        <v>1</v>
      </c>
      <c r="S840" s="7" t="s">
        <v>41</v>
      </c>
      <c r="T840" s="7">
        <v>13758</v>
      </c>
      <c r="U840" s="7">
        <v>2447</v>
      </c>
      <c r="V840" s="7">
        <v>0</v>
      </c>
      <c r="W840" s="7" t="s">
        <v>66</v>
      </c>
      <c r="X840" s="7" t="s">
        <v>35</v>
      </c>
      <c r="Y840" s="7">
        <v>12</v>
      </c>
      <c r="Z840" s="7">
        <v>3</v>
      </c>
      <c r="AA840" s="7">
        <v>2</v>
      </c>
      <c r="AB840" s="7">
        <v>80</v>
      </c>
      <c r="AC840" s="7">
        <v>0</v>
      </c>
      <c r="AD840" s="7">
        <v>22</v>
      </c>
      <c r="AE840" s="7" t="str">
        <f t="shared" si="27"/>
        <v>Good Experience</v>
      </c>
      <c r="AF840" s="7">
        <v>2</v>
      </c>
      <c r="AG840" s="7">
        <v>2</v>
      </c>
      <c r="AH840" s="7">
        <v>21</v>
      </c>
      <c r="AI840" s="7">
        <v>9</v>
      </c>
      <c r="AJ840" s="7">
        <v>13</v>
      </c>
      <c r="AK840" s="7">
        <v>14</v>
      </c>
    </row>
    <row r="841" spans="1:37">
      <c r="A841">
        <v>42</v>
      </c>
      <c r="B841" t="str">
        <f t="shared" si="26"/>
        <v>Over 40</v>
      </c>
      <c r="C841" t="s">
        <v>43</v>
      </c>
      <c r="D841" t="s">
        <v>63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1171</v>
      </c>
      <c r="L841">
        <v>2</v>
      </c>
      <c r="M841" t="s">
        <v>46</v>
      </c>
      <c r="N841">
        <v>45</v>
      </c>
      <c r="O841">
        <v>3</v>
      </c>
      <c r="P841">
        <v>2</v>
      </c>
      <c r="Q841" t="s">
        <v>40</v>
      </c>
      <c r="R841">
        <v>1</v>
      </c>
      <c r="S841" t="s">
        <v>41</v>
      </c>
      <c r="T841">
        <v>5155</v>
      </c>
      <c r="U841">
        <v>2253</v>
      </c>
      <c r="V841">
        <v>7</v>
      </c>
      <c r="W841" t="s">
        <v>66</v>
      </c>
      <c r="X841" t="s">
        <v>43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 t="str">
        <f t="shared" si="27"/>
        <v>Experience</v>
      </c>
      <c r="AF841">
        <v>3</v>
      </c>
      <c r="AG841">
        <v>4</v>
      </c>
      <c r="AH841">
        <v>6</v>
      </c>
      <c r="AI841">
        <v>4</v>
      </c>
      <c r="AJ841">
        <v>1</v>
      </c>
      <c r="AK841">
        <v>5</v>
      </c>
    </row>
    <row r="842" spans="1:37">
      <c r="A842" s="7">
        <v>35</v>
      </c>
      <c r="B842" s="7" t="str">
        <f t="shared" si="26"/>
        <v>BtW 30-40</v>
      </c>
      <c r="C842" s="7" t="s">
        <v>43</v>
      </c>
      <c r="D842" s="7" t="s">
        <v>63</v>
      </c>
      <c r="E842" s="7">
        <v>982</v>
      </c>
      <c r="F842" s="7" t="s">
        <v>45</v>
      </c>
      <c r="G842" s="7">
        <v>1</v>
      </c>
      <c r="H842" s="7">
        <v>4</v>
      </c>
      <c r="I842" s="7" t="s">
        <v>51</v>
      </c>
      <c r="J842" s="7">
        <v>1</v>
      </c>
      <c r="K842" s="7">
        <v>1172</v>
      </c>
      <c r="L842" s="7">
        <v>4</v>
      </c>
      <c r="M842" s="7" t="s">
        <v>46</v>
      </c>
      <c r="N842" s="7">
        <v>58</v>
      </c>
      <c r="O842" s="7">
        <v>2</v>
      </c>
      <c r="P842" s="7">
        <v>1</v>
      </c>
      <c r="Q842" s="7" t="s">
        <v>50</v>
      </c>
      <c r="R842" s="7">
        <v>3</v>
      </c>
      <c r="S842" s="7" t="s">
        <v>48</v>
      </c>
      <c r="T842" s="7">
        <v>2258</v>
      </c>
      <c r="U842" s="7">
        <v>16340</v>
      </c>
      <c r="V842" s="7">
        <v>6</v>
      </c>
      <c r="W842" s="7" t="s">
        <v>66</v>
      </c>
      <c r="X842" s="7" t="s">
        <v>43</v>
      </c>
      <c r="Y842" s="7">
        <v>12</v>
      </c>
      <c r="Z842" s="7">
        <v>3</v>
      </c>
      <c r="AA842" s="7">
        <v>2</v>
      </c>
      <c r="AB842" s="7">
        <v>80</v>
      </c>
      <c r="AC842" s="7">
        <v>1</v>
      </c>
      <c r="AD842" s="7">
        <v>10</v>
      </c>
      <c r="AE842" s="7" t="str">
        <f t="shared" si="27"/>
        <v>Experience</v>
      </c>
      <c r="AF842" s="7">
        <v>2</v>
      </c>
      <c r="AG842" s="7">
        <v>3</v>
      </c>
      <c r="AH842" s="7">
        <v>8</v>
      </c>
      <c r="AI842" s="7">
        <v>0</v>
      </c>
      <c r="AJ842" s="7">
        <v>1</v>
      </c>
      <c r="AK842" s="7">
        <v>7</v>
      </c>
    </row>
    <row r="843" spans="1:37">
      <c r="A843">
        <v>24</v>
      </c>
      <c r="B843" t="str">
        <f t="shared" si="26"/>
        <v>Under 30</v>
      </c>
      <c r="C843" t="s">
        <v>43</v>
      </c>
      <c r="D843" t="s">
        <v>63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1173</v>
      </c>
      <c r="L843">
        <v>4</v>
      </c>
      <c r="M843" t="s">
        <v>46</v>
      </c>
      <c r="N843">
        <v>49</v>
      </c>
      <c r="O843">
        <v>3</v>
      </c>
      <c r="P843">
        <v>1</v>
      </c>
      <c r="Q843" t="s">
        <v>50</v>
      </c>
      <c r="R843">
        <v>2</v>
      </c>
      <c r="S843" t="s">
        <v>41</v>
      </c>
      <c r="T843">
        <v>3597</v>
      </c>
      <c r="U843">
        <v>6409</v>
      </c>
      <c r="V843">
        <v>8</v>
      </c>
      <c r="W843" t="s">
        <v>66</v>
      </c>
      <c r="X843" t="s">
        <v>43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 t="str">
        <f t="shared" si="27"/>
        <v>Experience</v>
      </c>
      <c r="AF843">
        <v>2</v>
      </c>
      <c r="AG843">
        <v>3</v>
      </c>
      <c r="AH843">
        <v>4</v>
      </c>
      <c r="AI843">
        <v>3</v>
      </c>
      <c r="AJ843">
        <v>1</v>
      </c>
      <c r="AK843">
        <v>2</v>
      </c>
    </row>
    <row r="844" spans="1:37">
      <c r="A844" s="7">
        <v>28</v>
      </c>
      <c r="B844" s="7" t="str">
        <f t="shared" si="26"/>
        <v>Under 30</v>
      </c>
      <c r="C844" s="7" t="s">
        <v>35</v>
      </c>
      <c r="D844" s="7" t="s">
        <v>63</v>
      </c>
      <c r="E844" s="7">
        <v>1485</v>
      </c>
      <c r="F844" s="7" t="s">
        <v>45</v>
      </c>
      <c r="G844" s="7">
        <v>12</v>
      </c>
      <c r="H844" s="7">
        <v>1</v>
      </c>
      <c r="I844" s="7" t="s">
        <v>38</v>
      </c>
      <c r="J844" s="7">
        <v>1</v>
      </c>
      <c r="K844" s="7">
        <v>1175</v>
      </c>
      <c r="L844" s="7">
        <v>3</v>
      </c>
      <c r="M844" s="7" t="s">
        <v>39</v>
      </c>
      <c r="N844" s="7">
        <v>79</v>
      </c>
      <c r="O844" s="7">
        <v>3</v>
      </c>
      <c r="P844" s="7">
        <v>1</v>
      </c>
      <c r="Q844" s="7" t="s">
        <v>50</v>
      </c>
      <c r="R844" s="7">
        <v>4</v>
      </c>
      <c r="S844" s="7" t="s">
        <v>48</v>
      </c>
      <c r="T844" s="7">
        <v>2515</v>
      </c>
      <c r="U844" s="7">
        <v>22955</v>
      </c>
      <c r="V844" s="7">
        <v>1</v>
      </c>
      <c r="W844" s="7" t="s">
        <v>66</v>
      </c>
      <c r="X844" s="7" t="s">
        <v>35</v>
      </c>
      <c r="Y844" s="7">
        <v>11</v>
      </c>
      <c r="Z844" s="7">
        <v>3</v>
      </c>
      <c r="AA844" s="7">
        <v>4</v>
      </c>
      <c r="AB844" s="7">
        <v>80</v>
      </c>
      <c r="AC844" s="7">
        <v>0</v>
      </c>
      <c r="AD844" s="7">
        <v>1</v>
      </c>
      <c r="AE844" s="7" t="str">
        <f t="shared" si="27"/>
        <v>Slight Experience</v>
      </c>
      <c r="AF844" s="7">
        <v>4</v>
      </c>
      <c r="AG844" s="7">
        <v>2</v>
      </c>
      <c r="AH844" s="7">
        <v>1</v>
      </c>
      <c r="AI844" s="7">
        <v>1</v>
      </c>
      <c r="AJ844" s="7">
        <v>0</v>
      </c>
      <c r="AK844" s="7">
        <v>0</v>
      </c>
    </row>
    <row r="845" spans="1:37">
      <c r="A845">
        <v>26</v>
      </c>
      <c r="B845" t="str">
        <f t="shared" si="26"/>
        <v>Under 30</v>
      </c>
      <c r="C845" t="s">
        <v>43</v>
      </c>
      <c r="D845" t="s">
        <v>63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1177</v>
      </c>
      <c r="L845">
        <v>1</v>
      </c>
      <c r="M845" t="s">
        <v>46</v>
      </c>
      <c r="N845">
        <v>82</v>
      </c>
      <c r="O845">
        <v>4</v>
      </c>
      <c r="P845">
        <v>1</v>
      </c>
      <c r="Q845" t="s">
        <v>50</v>
      </c>
      <c r="R845">
        <v>4</v>
      </c>
      <c r="S845" t="s">
        <v>48</v>
      </c>
      <c r="T845">
        <v>4420</v>
      </c>
      <c r="U845">
        <v>13421</v>
      </c>
      <c r="V845">
        <v>1</v>
      </c>
      <c r="W845" t="s">
        <v>66</v>
      </c>
      <c r="X845" t="s">
        <v>43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 t="str">
        <f t="shared" si="27"/>
        <v>Experience</v>
      </c>
      <c r="AF845">
        <v>2</v>
      </c>
      <c r="AG845">
        <v>3</v>
      </c>
      <c r="AH845">
        <v>8</v>
      </c>
      <c r="AI845">
        <v>7</v>
      </c>
      <c r="AJ845">
        <v>0</v>
      </c>
      <c r="AK845">
        <v>7</v>
      </c>
    </row>
    <row r="846" spans="1:37">
      <c r="A846" s="7">
        <v>30</v>
      </c>
      <c r="B846" s="7" t="str">
        <f t="shared" si="26"/>
        <v>BtW 30-40</v>
      </c>
      <c r="C846" s="7" t="s">
        <v>43</v>
      </c>
      <c r="D846" s="7" t="s">
        <v>63</v>
      </c>
      <c r="E846" s="7">
        <v>852</v>
      </c>
      <c r="F846" s="7" t="s">
        <v>37</v>
      </c>
      <c r="G846" s="7">
        <v>10</v>
      </c>
      <c r="H846" s="7">
        <v>3</v>
      </c>
      <c r="I846" s="7" t="s">
        <v>59</v>
      </c>
      <c r="J846" s="7">
        <v>1</v>
      </c>
      <c r="K846" s="7">
        <v>1179</v>
      </c>
      <c r="L846" s="7">
        <v>3</v>
      </c>
      <c r="M846" s="7" t="s">
        <v>46</v>
      </c>
      <c r="N846" s="7">
        <v>72</v>
      </c>
      <c r="O846" s="7">
        <v>2</v>
      </c>
      <c r="P846" s="7">
        <v>2</v>
      </c>
      <c r="Q846" s="7" t="s">
        <v>40</v>
      </c>
      <c r="R846" s="7">
        <v>3</v>
      </c>
      <c r="S846" s="7" t="s">
        <v>48</v>
      </c>
      <c r="T846" s="7">
        <v>6578</v>
      </c>
      <c r="U846" s="7">
        <v>2706</v>
      </c>
      <c r="V846" s="7">
        <v>1</v>
      </c>
      <c r="W846" s="7" t="s">
        <v>66</v>
      </c>
      <c r="X846" s="7" t="s">
        <v>43</v>
      </c>
      <c r="Y846" s="7">
        <v>18</v>
      </c>
      <c r="Z846" s="7">
        <v>3</v>
      </c>
      <c r="AA846" s="7">
        <v>1</v>
      </c>
      <c r="AB846" s="7">
        <v>80</v>
      </c>
      <c r="AC846" s="7">
        <v>1</v>
      </c>
      <c r="AD846" s="7">
        <v>10</v>
      </c>
      <c r="AE846" s="7" t="str">
        <f t="shared" si="27"/>
        <v>Experience</v>
      </c>
      <c r="AF846" s="7">
        <v>3</v>
      </c>
      <c r="AG846" s="7">
        <v>3</v>
      </c>
      <c r="AH846" s="7">
        <v>10</v>
      </c>
      <c r="AI846" s="7">
        <v>3</v>
      </c>
      <c r="AJ846" s="7">
        <v>1</v>
      </c>
      <c r="AK846" s="7">
        <v>4</v>
      </c>
    </row>
    <row r="847" spans="1:37">
      <c r="A847">
        <v>40</v>
      </c>
      <c r="B847" t="str">
        <f t="shared" si="26"/>
        <v>Over 40</v>
      </c>
      <c r="C847" t="s">
        <v>43</v>
      </c>
      <c r="D847" t="s">
        <v>64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1180</v>
      </c>
      <c r="L847">
        <v>3</v>
      </c>
      <c r="M847" t="s">
        <v>39</v>
      </c>
      <c r="N847">
        <v>92</v>
      </c>
      <c r="O847">
        <v>2</v>
      </c>
      <c r="P847">
        <v>2</v>
      </c>
      <c r="Q847" t="s">
        <v>47</v>
      </c>
      <c r="R847">
        <v>4</v>
      </c>
      <c r="S847" t="s">
        <v>48</v>
      </c>
      <c r="T847">
        <v>4422</v>
      </c>
      <c r="U847">
        <v>21203</v>
      </c>
      <c r="V847">
        <v>3</v>
      </c>
      <c r="W847" t="s">
        <v>66</v>
      </c>
      <c r="X847" t="s">
        <v>35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 t="str">
        <f t="shared" si="27"/>
        <v>Good Experience</v>
      </c>
      <c r="AF847">
        <v>3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>
      <c r="A848" s="7">
        <v>35</v>
      </c>
      <c r="B848" s="7" t="str">
        <f t="shared" si="26"/>
        <v>BtW 30-40</v>
      </c>
      <c r="C848" s="7" t="s">
        <v>43</v>
      </c>
      <c r="D848" s="7" t="s">
        <v>63</v>
      </c>
      <c r="E848" s="7">
        <v>819</v>
      </c>
      <c r="F848" s="7" t="s">
        <v>45</v>
      </c>
      <c r="G848" s="7">
        <v>2</v>
      </c>
      <c r="H848" s="7">
        <v>3</v>
      </c>
      <c r="I848" s="7" t="s">
        <v>38</v>
      </c>
      <c r="J848" s="7">
        <v>1</v>
      </c>
      <c r="K848" s="7">
        <v>1182</v>
      </c>
      <c r="L848" s="7">
        <v>3</v>
      </c>
      <c r="M848" s="7" t="s">
        <v>46</v>
      </c>
      <c r="N848" s="7">
        <v>44</v>
      </c>
      <c r="O848" s="7">
        <v>2</v>
      </c>
      <c r="P848" s="7">
        <v>3</v>
      </c>
      <c r="Q848" s="7" t="s">
        <v>53</v>
      </c>
      <c r="R848" s="7">
        <v>2</v>
      </c>
      <c r="S848" s="7" t="s">
        <v>52</v>
      </c>
      <c r="T848" s="7">
        <v>10274</v>
      </c>
      <c r="U848" s="7">
        <v>19588</v>
      </c>
      <c r="V848" s="7">
        <v>2</v>
      </c>
      <c r="W848" s="7" t="s">
        <v>66</v>
      </c>
      <c r="X848" s="7" t="s">
        <v>43</v>
      </c>
      <c r="Y848" s="7">
        <v>18</v>
      </c>
      <c r="Z848" s="7">
        <v>3</v>
      </c>
      <c r="AA848" s="7">
        <v>2</v>
      </c>
      <c r="AB848" s="7">
        <v>80</v>
      </c>
      <c r="AC848" s="7">
        <v>1</v>
      </c>
      <c r="AD848" s="7">
        <v>15</v>
      </c>
      <c r="AE848" s="7" t="str">
        <f t="shared" si="27"/>
        <v>Good Experience</v>
      </c>
      <c r="AF848" s="7">
        <v>2</v>
      </c>
      <c r="AG848" s="7">
        <v>4</v>
      </c>
      <c r="AH848" s="7">
        <v>7</v>
      </c>
      <c r="AI848" s="7">
        <v>7</v>
      </c>
      <c r="AJ848" s="7">
        <v>6</v>
      </c>
      <c r="AK848" s="7">
        <v>4</v>
      </c>
    </row>
    <row r="849" spans="1:37">
      <c r="A849">
        <v>34</v>
      </c>
      <c r="B849" t="str">
        <f t="shared" si="26"/>
        <v>BtW 30-40</v>
      </c>
      <c r="C849" t="s">
        <v>43</v>
      </c>
      <c r="D849" t="s">
        <v>64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1184</v>
      </c>
      <c r="L849">
        <v>4</v>
      </c>
      <c r="M849" t="s">
        <v>46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41</v>
      </c>
      <c r="T849">
        <v>5343</v>
      </c>
      <c r="U849">
        <v>25755</v>
      </c>
      <c r="V849">
        <v>0</v>
      </c>
      <c r="W849" t="s">
        <v>66</v>
      </c>
      <c r="X849" t="s">
        <v>43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 t="str">
        <f t="shared" si="27"/>
        <v>Good Experience</v>
      </c>
      <c r="AF849">
        <v>3</v>
      </c>
      <c r="AG849">
        <v>3</v>
      </c>
      <c r="AH849">
        <v>13</v>
      </c>
      <c r="AI849">
        <v>9</v>
      </c>
      <c r="AJ849">
        <v>4</v>
      </c>
      <c r="AK849">
        <v>9</v>
      </c>
    </row>
    <row r="850" spans="1:37">
      <c r="A850" s="7">
        <v>35</v>
      </c>
      <c r="B850" s="7" t="str">
        <f t="shared" si="26"/>
        <v>BtW 30-40</v>
      </c>
      <c r="C850" s="7" t="s">
        <v>43</v>
      </c>
      <c r="D850" s="7" t="s">
        <v>64</v>
      </c>
      <c r="E850" s="7">
        <v>636</v>
      </c>
      <c r="F850" s="7" t="s">
        <v>45</v>
      </c>
      <c r="G850" s="7">
        <v>4</v>
      </c>
      <c r="H850" s="7">
        <v>4</v>
      </c>
      <c r="I850" s="7" t="s">
        <v>49</v>
      </c>
      <c r="J850" s="7">
        <v>1</v>
      </c>
      <c r="K850" s="7">
        <v>1185</v>
      </c>
      <c r="L850" s="7">
        <v>4</v>
      </c>
      <c r="M850" s="7" t="s">
        <v>46</v>
      </c>
      <c r="N850" s="7">
        <v>47</v>
      </c>
      <c r="O850" s="7">
        <v>2</v>
      </c>
      <c r="P850" s="7">
        <v>1</v>
      </c>
      <c r="Q850" s="7" t="s">
        <v>50</v>
      </c>
      <c r="R850" s="7">
        <v>4</v>
      </c>
      <c r="S850" s="7" t="s">
        <v>48</v>
      </c>
      <c r="T850" s="7">
        <v>2376</v>
      </c>
      <c r="U850" s="7">
        <v>26537</v>
      </c>
      <c r="V850" s="7">
        <v>1</v>
      </c>
      <c r="W850" s="7" t="s">
        <v>66</v>
      </c>
      <c r="X850" s="7" t="s">
        <v>43</v>
      </c>
      <c r="Y850" s="7">
        <v>13</v>
      </c>
      <c r="Z850" s="7">
        <v>3</v>
      </c>
      <c r="AA850" s="7">
        <v>2</v>
      </c>
      <c r="AB850" s="7">
        <v>80</v>
      </c>
      <c r="AC850" s="7">
        <v>1</v>
      </c>
      <c r="AD850" s="7">
        <v>2</v>
      </c>
      <c r="AE850" s="7" t="str">
        <f t="shared" si="27"/>
        <v>Slight Experience</v>
      </c>
      <c r="AF850" s="7">
        <v>2</v>
      </c>
      <c r="AG850" s="7">
        <v>4</v>
      </c>
      <c r="AH850" s="7">
        <v>2</v>
      </c>
      <c r="AI850" s="7">
        <v>2</v>
      </c>
      <c r="AJ850" s="7">
        <v>2</v>
      </c>
      <c r="AK850" s="7">
        <v>2</v>
      </c>
    </row>
    <row r="851" spans="1:37">
      <c r="A851">
        <v>43</v>
      </c>
      <c r="B851" t="str">
        <f t="shared" si="26"/>
        <v>Over 40</v>
      </c>
      <c r="C851" t="s">
        <v>35</v>
      </c>
      <c r="D851" t="s">
        <v>63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1188</v>
      </c>
      <c r="L851">
        <v>1</v>
      </c>
      <c r="M851" t="s">
        <v>39</v>
      </c>
      <c r="N851">
        <v>85</v>
      </c>
      <c r="O851">
        <v>1</v>
      </c>
      <c r="P851">
        <v>2</v>
      </c>
      <c r="Q851" t="s">
        <v>40</v>
      </c>
      <c r="R851">
        <v>3</v>
      </c>
      <c r="S851" t="s">
        <v>41</v>
      </c>
      <c r="T851">
        <v>5346</v>
      </c>
      <c r="U851">
        <v>9489</v>
      </c>
      <c r="V851">
        <v>8</v>
      </c>
      <c r="W851" t="s">
        <v>66</v>
      </c>
      <c r="X851" t="s">
        <v>43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 t="str">
        <f t="shared" si="27"/>
        <v>Experience</v>
      </c>
      <c r="AF851">
        <v>2</v>
      </c>
      <c r="AG851">
        <v>2</v>
      </c>
      <c r="AH851">
        <v>4</v>
      </c>
      <c r="AI851">
        <v>3</v>
      </c>
      <c r="AJ851">
        <v>1</v>
      </c>
      <c r="AK851">
        <v>3</v>
      </c>
    </row>
    <row r="852" spans="1:37">
      <c r="A852" s="7">
        <v>32</v>
      </c>
      <c r="B852" s="7" t="str">
        <f t="shared" si="26"/>
        <v>BtW 30-40</v>
      </c>
      <c r="C852" s="7" t="s">
        <v>43</v>
      </c>
      <c r="D852" s="7" t="s">
        <v>65</v>
      </c>
      <c r="E852" s="7">
        <v>862</v>
      </c>
      <c r="F852" s="7" t="s">
        <v>37</v>
      </c>
      <c r="G852" s="7">
        <v>2</v>
      </c>
      <c r="H852" s="7">
        <v>1</v>
      </c>
      <c r="I852" s="7" t="s">
        <v>38</v>
      </c>
      <c r="J852" s="7">
        <v>1</v>
      </c>
      <c r="K852" s="7">
        <v>1190</v>
      </c>
      <c r="L852" s="7">
        <v>3</v>
      </c>
      <c r="M852" s="7" t="s">
        <v>39</v>
      </c>
      <c r="N852" s="7">
        <v>76</v>
      </c>
      <c r="O852" s="7">
        <v>3</v>
      </c>
      <c r="P852" s="7">
        <v>1</v>
      </c>
      <c r="Q852" s="7" t="s">
        <v>57</v>
      </c>
      <c r="R852" s="7">
        <v>1</v>
      </c>
      <c r="S852" s="7" t="s">
        <v>52</v>
      </c>
      <c r="T852" s="7">
        <v>2827</v>
      </c>
      <c r="U852" s="7">
        <v>14947</v>
      </c>
      <c r="V852" s="7">
        <v>1</v>
      </c>
      <c r="W852" s="7" t="s">
        <v>66</v>
      </c>
      <c r="X852" s="7" t="s">
        <v>43</v>
      </c>
      <c r="Y852" s="7">
        <v>12</v>
      </c>
      <c r="Z852" s="7">
        <v>3</v>
      </c>
      <c r="AA852" s="7">
        <v>3</v>
      </c>
      <c r="AB852" s="7">
        <v>80</v>
      </c>
      <c r="AC852" s="7">
        <v>3</v>
      </c>
      <c r="AD852" s="7">
        <v>1</v>
      </c>
      <c r="AE852" s="7" t="str">
        <f t="shared" si="27"/>
        <v>Slight Experience</v>
      </c>
      <c r="AF852" s="7">
        <v>3</v>
      </c>
      <c r="AG852" s="7">
        <v>3</v>
      </c>
      <c r="AH852" s="7">
        <v>1</v>
      </c>
      <c r="AI852" s="7">
        <v>0</v>
      </c>
      <c r="AJ852" s="7">
        <v>0</v>
      </c>
      <c r="AK852" s="7">
        <v>0</v>
      </c>
    </row>
    <row r="853" spans="1:37">
      <c r="A853">
        <v>56</v>
      </c>
      <c r="B853" t="str">
        <f t="shared" si="26"/>
        <v>Over 40</v>
      </c>
      <c r="C853" t="s">
        <v>43</v>
      </c>
      <c r="D853" t="s">
        <v>63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1191</v>
      </c>
      <c r="L853">
        <v>4</v>
      </c>
      <c r="M853" t="s">
        <v>39</v>
      </c>
      <c r="N853">
        <v>92</v>
      </c>
      <c r="O853">
        <v>3</v>
      </c>
      <c r="P853">
        <v>5</v>
      </c>
      <c r="Q853" t="s">
        <v>56</v>
      </c>
      <c r="R853">
        <v>1</v>
      </c>
      <c r="S853" t="s">
        <v>52</v>
      </c>
      <c r="T853">
        <v>19943</v>
      </c>
      <c r="U853">
        <v>18575</v>
      </c>
      <c r="V853">
        <v>4</v>
      </c>
      <c r="W853" t="s">
        <v>66</v>
      </c>
      <c r="X853" t="s">
        <v>43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 t="str">
        <f t="shared" si="27"/>
        <v>Good Experience</v>
      </c>
      <c r="AF853">
        <v>2</v>
      </c>
      <c r="AG853">
        <v>3</v>
      </c>
      <c r="AH853">
        <v>5</v>
      </c>
      <c r="AI853">
        <v>2</v>
      </c>
      <c r="AJ853">
        <v>4</v>
      </c>
      <c r="AK853">
        <v>2</v>
      </c>
    </row>
    <row r="854" spans="1:37">
      <c r="A854" s="7">
        <v>29</v>
      </c>
      <c r="B854" s="7" t="str">
        <f t="shared" si="26"/>
        <v>Under 30</v>
      </c>
      <c r="C854" s="7" t="s">
        <v>43</v>
      </c>
      <c r="D854" s="7" t="s">
        <v>63</v>
      </c>
      <c r="E854" s="7">
        <v>1401</v>
      </c>
      <c r="F854" s="7" t="s">
        <v>45</v>
      </c>
      <c r="G854" s="7">
        <v>6</v>
      </c>
      <c r="H854" s="7">
        <v>1</v>
      </c>
      <c r="I854" s="7" t="s">
        <v>51</v>
      </c>
      <c r="J854" s="7">
        <v>1</v>
      </c>
      <c r="K854" s="7">
        <v>1192</v>
      </c>
      <c r="L854" s="7">
        <v>2</v>
      </c>
      <c r="M854" s="7" t="s">
        <v>39</v>
      </c>
      <c r="N854" s="7">
        <v>54</v>
      </c>
      <c r="O854" s="7">
        <v>3</v>
      </c>
      <c r="P854" s="7">
        <v>1</v>
      </c>
      <c r="Q854" s="7" t="s">
        <v>50</v>
      </c>
      <c r="R854" s="7">
        <v>4</v>
      </c>
      <c r="S854" s="7" t="s">
        <v>48</v>
      </c>
      <c r="T854" s="7">
        <v>3131</v>
      </c>
      <c r="U854" s="7">
        <v>26342</v>
      </c>
      <c r="V854" s="7">
        <v>1</v>
      </c>
      <c r="W854" s="7" t="s">
        <v>66</v>
      </c>
      <c r="X854" s="7" t="s">
        <v>43</v>
      </c>
      <c r="Y854" s="7">
        <v>13</v>
      </c>
      <c r="Z854" s="7">
        <v>3</v>
      </c>
      <c r="AA854" s="7">
        <v>1</v>
      </c>
      <c r="AB854" s="7">
        <v>80</v>
      </c>
      <c r="AC854" s="7">
        <v>1</v>
      </c>
      <c r="AD854" s="7">
        <v>10</v>
      </c>
      <c r="AE854" s="7" t="str">
        <f t="shared" si="27"/>
        <v>Experience</v>
      </c>
      <c r="AF854" s="7">
        <v>5</v>
      </c>
      <c r="AG854" s="7">
        <v>3</v>
      </c>
      <c r="AH854" s="7">
        <v>10</v>
      </c>
      <c r="AI854" s="7">
        <v>8</v>
      </c>
      <c r="AJ854" s="7">
        <v>0</v>
      </c>
      <c r="AK854" s="7">
        <v>8</v>
      </c>
    </row>
    <row r="855" spans="1:37">
      <c r="A855">
        <v>19</v>
      </c>
      <c r="B855" t="str">
        <f t="shared" si="26"/>
        <v>Under 30</v>
      </c>
      <c r="C855" t="s">
        <v>43</v>
      </c>
      <c r="D855" t="s">
        <v>63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1193</v>
      </c>
      <c r="L855">
        <v>3</v>
      </c>
      <c r="M855" t="s">
        <v>46</v>
      </c>
      <c r="N855">
        <v>54</v>
      </c>
      <c r="O855">
        <v>3</v>
      </c>
      <c r="P855">
        <v>1</v>
      </c>
      <c r="Q855" t="s">
        <v>47</v>
      </c>
      <c r="R855">
        <v>1</v>
      </c>
      <c r="S855" t="s">
        <v>41</v>
      </c>
      <c r="T855">
        <v>2552</v>
      </c>
      <c r="U855">
        <v>7172</v>
      </c>
      <c r="V855">
        <v>1</v>
      </c>
      <c r="W855" t="s">
        <v>66</v>
      </c>
      <c r="X855" t="s">
        <v>43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 t="str">
        <f t="shared" si="27"/>
        <v>Slight Experience</v>
      </c>
      <c r="AF855">
        <v>4</v>
      </c>
      <c r="AG855">
        <v>3</v>
      </c>
      <c r="AH855">
        <v>1</v>
      </c>
      <c r="AI855">
        <v>1</v>
      </c>
      <c r="AJ855">
        <v>0</v>
      </c>
      <c r="AK855">
        <v>0</v>
      </c>
    </row>
    <row r="856" spans="1:37">
      <c r="A856" s="7">
        <v>45</v>
      </c>
      <c r="B856" s="7" t="str">
        <f t="shared" si="26"/>
        <v>Over 40</v>
      </c>
      <c r="C856" s="7" t="s">
        <v>43</v>
      </c>
      <c r="D856" s="7" t="s">
        <v>63</v>
      </c>
      <c r="E856" s="7">
        <v>1457</v>
      </c>
      <c r="F856" s="7" t="s">
        <v>45</v>
      </c>
      <c r="G856" s="7">
        <v>7</v>
      </c>
      <c r="H856" s="7">
        <v>3</v>
      </c>
      <c r="I856" s="7" t="s">
        <v>51</v>
      </c>
      <c r="J856" s="7">
        <v>1</v>
      </c>
      <c r="K856" s="7">
        <v>1195</v>
      </c>
      <c r="L856" s="7">
        <v>1</v>
      </c>
      <c r="M856" s="7" t="s">
        <v>39</v>
      </c>
      <c r="N856" s="7">
        <v>83</v>
      </c>
      <c r="O856" s="7">
        <v>3</v>
      </c>
      <c r="P856" s="7">
        <v>1</v>
      </c>
      <c r="Q856" s="7" t="s">
        <v>47</v>
      </c>
      <c r="R856" s="7">
        <v>3</v>
      </c>
      <c r="S856" s="7" t="s">
        <v>48</v>
      </c>
      <c r="T856" s="7">
        <v>4477</v>
      </c>
      <c r="U856" s="7">
        <v>20100</v>
      </c>
      <c r="V856" s="7">
        <v>4</v>
      </c>
      <c r="W856" s="7" t="s">
        <v>66</v>
      </c>
      <c r="X856" s="7" t="s">
        <v>35</v>
      </c>
      <c r="Y856" s="7">
        <v>19</v>
      </c>
      <c r="Z856" s="7">
        <v>3</v>
      </c>
      <c r="AA856" s="7">
        <v>3</v>
      </c>
      <c r="AB856" s="7">
        <v>80</v>
      </c>
      <c r="AC856" s="7">
        <v>1</v>
      </c>
      <c r="AD856" s="7">
        <v>7</v>
      </c>
      <c r="AE856" s="7" t="str">
        <f t="shared" si="27"/>
        <v>Experience</v>
      </c>
      <c r="AF856" s="7">
        <v>2</v>
      </c>
      <c r="AG856" s="7">
        <v>2</v>
      </c>
      <c r="AH856" s="7">
        <v>3</v>
      </c>
      <c r="AI856" s="7">
        <v>2</v>
      </c>
      <c r="AJ856" s="7">
        <v>0</v>
      </c>
      <c r="AK856" s="7">
        <v>2</v>
      </c>
    </row>
    <row r="857" spans="1:37">
      <c r="A857">
        <v>37</v>
      </c>
      <c r="B857" t="str">
        <f t="shared" si="26"/>
        <v>BtW 30-40</v>
      </c>
      <c r="C857" t="s">
        <v>43</v>
      </c>
      <c r="D857" t="s">
        <v>63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1196</v>
      </c>
      <c r="L857">
        <v>4</v>
      </c>
      <c r="M857" t="s">
        <v>39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48</v>
      </c>
      <c r="T857">
        <v>6474</v>
      </c>
      <c r="U857">
        <v>9961</v>
      </c>
      <c r="V857">
        <v>1</v>
      </c>
      <c r="W857" t="s">
        <v>66</v>
      </c>
      <c r="X857" t="s">
        <v>43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 t="str">
        <f t="shared" si="27"/>
        <v>Good Experience</v>
      </c>
      <c r="AF857">
        <v>2</v>
      </c>
      <c r="AG857">
        <v>2</v>
      </c>
      <c r="AH857">
        <v>14</v>
      </c>
      <c r="AI857">
        <v>8</v>
      </c>
      <c r="AJ857">
        <v>3</v>
      </c>
      <c r="AK857">
        <v>11</v>
      </c>
    </row>
    <row r="858" spans="1:37">
      <c r="A858" s="7">
        <v>20</v>
      </c>
      <c r="B858" s="7" t="str">
        <f t="shared" si="26"/>
        <v>Under 30</v>
      </c>
      <c r="C858" s="7" t="s">
        <v>43</v>
      </c>
      <c r="D858" s="7" t="s">
        <v>63</v>
      </c>
      <c r="E858" s="7">
        <v>805</v>
      </c>
      <c r="F858" s="7" t="s">
        <v>45</v>
      </c>
      <c r="G858" s="7">
        <v>3</v>
      </c>
      <c r="H858" s="7">
        <v>3</v>
      </c>
      <c r="I858" s="7" t="s">
        <v>38</v>
      </c>
      <c r="J858" s="7">
        <v>1</v>
      </c>
      <c r="K858" s="7">
        <v>1198</v>
      </c>
      <c r="L858" s="7">
        <v>1</v>
      </c>
      <c r="M858" s="7" t="s">
        <v>46</v>
      </c>
      <c r="N858" s="7">
        <v>87</v>
      </c>
      <c r="O858" s="7">
        <v>2</v>
      </c>
      <c r="P858" s="7">
        <v>1</v>
      </c>
      <c r="Q858" s="7" t="s">
        <v>50</v>
      </c>
      <c r="R858" s="7">
        <v>3</v>
      </c>
      <c r="S858" s="7" t="s">
        <v>41</v>
      </c>
      <c r="T858" s="7">
        <v>3033</v>
      </c>
      <c r="U858" s="7">
        <v>12828</v>
      </c>
      <c r="V858" s="7">
        <v>1</v>
      </c>
      <c r="W858" s="7" t="s">
        <v>66</v>
      </c>
      <c r="X858" s="7" t="s">
        <v>43</v>
      </c>
      <c r="Y858" s="7">
        <v>12</v>
      </c>
      <c r="Z858" s="7">
        <v>3</v>
      </c>
      <c r="AA858" s="7">
        <v>1</v>
      </c>
      <c r="AB858" s="7">
        <v>80</v>
      </c>
      <c r="AC858" s="7">
        <v>0</v>
      </c>
      <c r="AD858" s="7">
        <v>2</v>
      </c>
      <c r="AE858" s="7" t="str">
        <f t="shared" si="27"/>
        <v>Slight Experience</v>
      </c>
      <c r="AF858" s="7">
        <v>2</v>
      </c>
      <c r="AG858" s="7">
        <v>2</v>
      </c>
      <c r="AH858" s="7">
        <v>2</v>
      </c>
      <c r="AI858" s="7">
        <v>2</v>
      </c>
      <c r="AJ858" s="7">
        <v>1</v>
      </c>
      <c r="AK858" s="7">
        <v>2</v>
      </c>
    </row>
    <row r="859" spans="1:37">
      <c r="A859">
        <v>44</v>
      </c>
      <c r="B859" t="str">
        <f t="shared" si="26"/>
        <v>Over 40</v>
      </c>
      <c r="C859" t="s">
        <v>35</v>
      </c>
      <c r="D859" t="s">
        <v>63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1200</v>
      </c>
      <c r="L859">
        <v>3</v>
      </c>
      <c r="M859" t="s">
        <v>46</v>
      </c>
      <c r="N859">
        <v>96</v>
      </c>
      <c r="O859">
        <v>3</v>
      </c>
      <c r="P859">
        <v>1</v>
      </c>
      <c r="Q859" t="s">
        <v>47</v>
      </c>
      <c r="R859">
        <v>3</v>
      </c>
      <c r="S859" t="s">
        <v>41</v>
      </c>
      <c r="T859">
        <v>2936</v>
      </c>
      <c r="U859">
        <v>10826</v>
      </c>
      <c r="V859">
        <v>1</v>
      </c>
      <c r="W859" t="s">
        <v>66</v>
      </c>
      <c r="X859" t="s">
        <v>35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 t="str">
        <f t="shared" si="27"/>
        <v>Experience</v>
      </c>
      <c r="AF859">
        <v>4</v>
      </c>
      <c r="AG859">
        <v>3</v>
      </c>
      <c r="AH859">
        <v>6</v>
      </c>
      <c r="AI859">
        <v>4</v>
      </c>
      <c r="AJ859">
        <v>0</v>
      </c>
      <c r="AK859">
        <v>2</v>
      </c>
    </row>
    <row r="860" spans="1:37">
      <c r="A860" s="7">
        <v>53</v>
      </c>
      <c r="B860" s="7" t="str">
        <f t="shared" si="26"/>
        <v>Over 40</v>
      </c>
      <c r="C860" s="7" t="s">
        <v>43</v>
      </c>
      <c r="D860" s="7" t="s">
        <v>63</v>
      </c>
      <c r="E860" s="7">
        <v>1223</v>
      </c>
      <c r="F860" s="7" t="s">
        <v>45</v>
      </c>
      <c r="G860" s="7">
        <v>7</v>
      </c>
      <c r="H860" s="7">
        <v>2</v>
      </c>
      <c r="I860" s="7" t="s">
        <v>51</v>
      </c>
      <c r="J860" s="7">
        <v>1</v>
      </c>
      <c r="K860" s="7">
        <v>1201</v>
      </c>
      <c r="L860" s="7">
        <v>4</v>
      </c>
      <c r="M860" s="7" t="s">
        <v>39</v>
      </c>
      <c r="N860" s="7">
        <v>50</v>
      </c>
      <c r="O860" s="7">
        <v>3</v>
      </c>
      <c r="P860" s="7">
        <v>5</v>
      </c>
      <c r="Q860" s="7" t="s">
        <v>56</v>
      </c>
      <c r="R860" s="7">
        <v>3</v>
      </c>
      <c r="S860" s="7" t="s">
        <v>52</v>
      </c>
      <c r="T860" s="7">
        <v>18606</v>
      </c>
      <c r="U860" s="7">
        <v>18640</v>
      </c>
      <c r="V860" s="7">
        <v>3</v>
      </c>
      <c r="W860" s="7" t="s">
        <v>66</v>
      </c>
      <c r="X860" s="7" t="s">
        <v>43</v>
      </c>
      <c r="Y860" s="7">
        <v>18</v>
      </c>
      <c r="Z860" s="7">
        <v>3</v>
      </c>
      <c r="AA860" s="7">
        <v>2</v>
      </c>
      <c r="AB860" s="7">
        <v>80</v>
      </c>
      <c r="AC860" s="7">
        <v>1</v>
      </c>
      <c r="AD860" s="7">
        <v>26</v>
      </c>
      <c r="AE860" s="7" t="str">
        <f t="shared" si="27"/>
        <v>Good Experience</v>
      </c>
      <c r="AF860" s="7">
        <v>6</v>
      </c>
      <c r="AG860" s="7">
        <v>3</v>
      </c>
      <c r="AH860" s="7">
        <v>7</v>
      </c>
      <c r="AI860" s="7">
        <v>7</v>
      </c>
      <c r="AJ860" s="7">
        <v>4</v>
      </c>
      <c r="AK860" s="7">
        <v>7</v>
      </c>
    </row>
    <row r="861" spans="1:37">
      <c r="A861">
        <v>29</v>
      </c>
      <c r="B861" t="str">
        <f t="shared" si="26"/>
        <v>Under 30</v>
      </c>
      <c r="C861" t="s">
        <v>43</v>
      </c>
      <c r="D861" t="s">
        <v>63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1202</v>
      </c>
      <c r="L861">
        <v>2</v>
      </c>
      <c r="M861" t="s">
        <v>39</v>
      </c>
      <c r="N861">
        <v>69</v>
      </c>
      <c r="O861">
        <v>1</v>
      </c>
      <c r="P861">
        <v>1</v>
      </c>
      <c r="Q861" t="s">
        <v>47</v>
      </c>
      <c r="R861">
        <v>4</v>
      </c>
      <c r="S861" t="s">
        <v>48</v>
      </c>
      <c r="T861">
        <v>2168</v>
      </c>
      <c r="U861">
        <v>26933</v>
      </c>
      <c r="V861">
        <v>0</v>
      </c>
      <c r="W861" t="s">
        <v>66</v>
      </c>
      <c r="X861" t="s">
        <v>35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 t="str">
        <f t="shared" si="27"/>
        <v>Experience</v>
      </c>
      <c r="AF861">
        <v>2</v>
      </c>
      <c r="AG861">
        <v>2</v>
      </c>
      <c r="AH861">
        <v>5</v>
      </c>
      <c r="AI861">
        <v>4</v>
      </c>
      <c r="AJ861">
        <v>1</v>
      </c>
      <c r="AK861">
        <v>3</v>
      </c>
    </row>
    <row r="862" spans="1:37">
      <c r="A862" s="7">
        <v>22</v>
      </c>
      <c r="B862" s="7" t="str">
        <f t="shared" si="26"/>
        <v>Under 30</v>
      </c>
      <c r="C862" s="7" t="s">
        <v>35</v>
      </c>
      <c r="D862" s="7" t="s">
        <v>64</v>
      </c>
      <c r="E862" s="7">
        <v>1256</v>
      </c>
      <c r="F862" s="7" t="s">
        <v>45</v>
      </c>
      <c r="G862" s="7">
        <v>3</v>
      </c>
      <c r="H862" s="7">
        <v>4</v>
      </c>
      <c r="I862" s="7" t="s">
        <v>38</v>
      </c>
      <c r="J862" s="7">
        <v>1</v>
      </c>
      <c r="K862" s="7">
        <v>1203</v>
      </c>
      <c r="L862" s="7">
        <v>3</v>
      </c>
      <c r="M862" s="7" t="s">
        <v>46</v>
      </c>
      <c r="N862" s="7">
        <v>48</v>
      </c>
      <c r="O862" s="7">
        <v>2</v>
      </c>
      <c r="P862" s="7">
        <v>1</v>
      </c>
      <c r="Q862" s="7" t="s">
        <v>47</v>
      </c>
      <c r="R862" s="7">
        <v>4</v>
      </c>
      <c r="S862" s="7" t="s">
        <v>48</v>
      </c>
      <c r="T862" s="7">
        <v>2853</v>
      </c>
      <c r="U862" s="7">
        <v>4223</v>
      </c>
      <c r="V862" s="7">
        <v>0</v>
      </c>
      <c r="W862" s="7" t="s">
        <v>66</v>
      </c>
      <c r="X862" s="7" t="s">
        <v>35</v>
      </c>
      <c r="Y862" s="7">
        <v>11</v>
      </c>
      <c r="Z862" s="7">
        <v>3</v>
      </c>
      <c r="AA862" s="7">
        <v>2</v>
      </c>
      <c r="AB862" s="7">
        <v>80</v>
      </c>
      <c r="AC862" s="7">
        <v>1</v>
      </c>
      <c r="AD862" s="7">
        <v>1</v>
      </c>
      <c r="AE862" s="7" t="str">
        <f t="shared" si="27"/>
        <v>Slight Experience</v>
      </c>
      <c r="AF862" s="7">
        <v>5</v>
      </c>
      <c r="AG862" s="7">
        <v>3</v>
      </c>
      <c r="AH862" s="7">
        <v>0</v>
      </c>
      <c r="AI862" s="7">
        <v>0</v>
      </c>
      <c r="AJ862" s="7">
        <v>0</v>
      </c>
      <c r="AK862" s="7">
        <v>0</v>
      </c>
    </row>
    <row r="863" spans="1:37">
      <c r="A863">
        <v>46</v>
      </c>
      <c r="B863" t="str">
        <f t="shared" si="26"/>
        <v>Over 40</v>
      </c>
      <c r="C863" t="s">
        <v>43</v>
      </c>
      <c r="D863" t="s">
        <v>63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1204</v>
      </c>
      <c r="L863">
        <v>3</v>
      </c>
      <c r="M863" t="s">
        <v>39</v>
      </c>
      <c r="N863">
        <v>69</v>
      </c>
      <c r="O863">
        <v>3</v>
      </c>
      <c r="P863">
        <v>4</v>
      </c>
      <c r="Q863" t="s">
        <v>56</v>
      </c>
      <c r="R863">
        <v>1</v>
      </c>
      <c r="S863" t="s">
        <v>48</v>
      </c>
      <c r="T863">
        <v>17048</v>
      </c>
      <c r="U863">
        <v>24097</v>
      </c>
      <c r="V863">
        <v>8</v>
      </c>
      <c r="W863" t="s">
        <v>66</v>
      </c>
      <c r="X863" t="s">
        <v>43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 t="str">
        <f t="shared" si="27"/>
        <v>Good Experience</v>
      </c>
      <c r="AF863">
        <v>2</v>
      </c>
      <c r="AG863">
        <v>3</v>
      </c>
      <c r="AH863">
        <v>26</v>
      </c>
      <c r="AI863">
        <v>15</v>
      </c>
      <c r="AJ863">
        <v>15</v>
      </c>
      <c r="AK863">
        <v>9</v>
      </c>
    </row>
    <row r="864" spans="1:37">
      <c r="A864" s="7">
        <v>44</v>
      </c>
      <c r="B864" s="7" t="str">
        <f t="shared" si="26"/>
        <v>Over 40</v>
      </c>
      <c r="C864" s="7" t="s">
        <v>43</v>
      </c>
      <c r="D864" s="7" t="s">
        <v>65</v>
      </c>
      <c r="E864" s="7">
        <v>111</v>
      </c>
      <c r="F864" s="7" t="s">
        <v>45</v>
      </c>
      <c r="G864" s="7">
        <v>17</v>
      </c>
      <c r="H864" s="7">
        <v>3</v>
      </c>
      <c r="I864" s="7" t="s">
        <v>38</v>
      </c>
      <c r="J864" s="7">
        <v>1</v>
      </c>
      <c r="K864" s="7">
        <v>1206</v>
      </c>
      <c r="L864" s="7">
        <v>4</v>
      </c>
      <c r="M864" s="7" t="s">
        <v>46</v>
      </c>
      <c r="N864" s="7">
        <v>74</v>
      </c>
      <c r="O864" s="7">
        <v>1</v>
      </c>
      <c r="P864" s="7">
        <v>1</v>
      </c>
      <c r="Q864" s="7" t="s">
        <v>47</v>
      </c>
      <c r="R864" s="7">
        <v>3</v>
      </c>
      <c r="S864" s="7" t="s">
        <v>41</v>
      </c>
      <c r="T864" s="7">
        <v>2290</v>
      </c>
      <c r="U864" s="7">
        <v>4279</v>
      </c>
      <c r="V864" s="7">
        <v>2</v>
      </c>
      <c r="W864" s="7" t="s">
        <v>66</v>
      </c>
      <c r="X864" s="7" t="s">
        <v>43</v>
      </c>
      <c r="Y864" s="7">
        <v>13</v>
      </c>
      <c r="Z864" s="7">
        <v>3</v>
      </c>
      <c r="AA864" s="7">
        <v>4</v>
      </c>
      <c r="AB864" s="7">
        <v>80</v>
      </c>
      <c r="AC864" s="7">
        <v>0</v>
      </c>
      <c r="AD864" s="7">
        <v>6</v>
      </c>
      <c r="AE864" s="7" t="str">
        <f t="shared" si="27"/>
        <v>Experience</v>
      </c>
      <c r="AF864" s="7">
        <v>3</v>
      </c>
      <c r="AG864" s="7">
        <v>3</v>
      </c>
      <c r="AH864" s="7">
        <v>0</v>
      </c>
      <c r="AI864" s="7">
        <v>0</v>
      </c>
      <c r="AJ864" s="7">
        <v>0</v>
      </c>
      <c r="AK864" s="7">
        <v>0</v>
      </c>
    </row>
    <row r="865" spans="1:37">
      <c r="A865">
        <v>33</v>
      </c>
      <c r="B865" t="str">
        <f t="shared" si="26"/>
        <v>BtW 30-40</v>
      </c>
      <c r="C865" t="s">
        <v>43</v>
      </c>
      <c r="D865" t="s">
        <v>63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1207</v>
      </c>
      <c r="L865">
        <v>2</v>
      </c>
      <c r="M865" t="s">
        <v>46</v>
      </c>
      <c r="N865">
        <v>99</v>
      </c>
      <c r="O865">
        <v>3</v>
      </c>
      <c r="P865">
        <v>1</v>
      </c>
      <c r="Q865" t="s">
        <v>61</v>
      </c>
      <c r="R865">
        <v>3</v>
      </c>
      <c r="S865" t="s">
        <v>48</v>
      </c>
      <c r="T865">
        <v>3600</v>
      </c>
      <c r="U865">
        <v>8429</v>
      </c>
      <c r="V865">
        <v>1</v>
      </c>
      <c r="W865" t="s">
        <v>66</v>
      </c>
      <c r="X865" t="s">
        <v>43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 t="str">
        <f t="shared" si="27"/>
        <v>Slight Experience</v>
      </c>
      <c r="AF865">
        <v>2</v>
      </c>
      <c r="AG865">
        <v>3</v>
      </c>
      <c r="AH865">
        <v>5</v>
      </c>
      <c r="AI865">
        <v>4</v>
      </c>
      <c r="AJ865">
        <v>1</v>
      </c>
      <c r="AK865">
        <v>4</v>
      </c>
    </row>
    <row r="866" spans="1:37">
      <c r="A866" s="7">
        <v>41</v>
      </c>
      <c r="B866" s="7" t="str">
        <f t="shared" si="26"/>
        <v>Over 40</v>
      </c>
      <c r="C866" s="7" t="s">
        <v>35</v>
      </c>
      <c r="D866" s="7" t="s">
        <v>65</v>
      </c>
      <c r="E866" s="7">
        <v>906</v>
      </c>
      <c r="F866" s="7" t="s">
        <v>45</v>
      </c>
      <c r="G866" s="7">
        <v>5</v>
      </c>
      <c r="H866" s="7">
        <v>2</v>
      </c>
      <c r="I866" s="7" t="s">
        <v>38</v>
      </c>
      <c r="J866" s="7">
        <v>1</v>
      </c>
      <c r="K866" s="7">
        <v>1210</v>
      </c>
      <c r="L866" s="7">
        <v>1</v>
      </c>
      <c r="M866" s="7" t="s">
        <v>46</v>
      </c>
      <c r="N866" s="7">
        <v>95</v>
      </c>
      <c r="O866" s="7">
        <v>2</v>
      </c>
      <c r="P866" s="7">
        <v>1</v>
      </c>
      <c r="Q866" s="7" t="s">
        <v>47</v>
      </c>
      <c r="R866" s="7">
        <v>1</v>
      </c>
      <c r="S866" s="7" t="s">
        <v>52</v>
      </c>
      <c r="T866" s="7">
        <v>2107</v>
      </c>
      <c r="U866" s="7">
        <v>20293</v>
      </c>
      <c r="V866" s="7">
        <v>6</v>
      </c>
      <c r="W866" s="7" t="s">
        <v>66</v>
      </c>
      <c r="X866" s="7" t="s">
        <v>43</v>
      </c>
      <c r="Y866" s="7">
        <v>17</v>
      </c>
      <c r="Z866" s="7">
        <v>3</v>
      </c>
      <c r="AA866" s="7">
        <v>1</v>
      </c>
      <c r="AB866" s="7">
        <v>80</v>
      </c>
      <c r="AC866" s="7">
        <v>1</v>
      </c>
      <c r="AD866" s="7">
        <v>5</v>
      </c>
      <c r="AE866" s="7" t="str">
        <f t="shared" si="27"/>
        <v>Slight Experience</v>
      </c>
      <c r="AF866" s="7">
        <v>2</v>
      </c>
      <c r="AG866" s="7">
        <v>1</v>
      </c>
      <c r="AH866" s="7">
        <v>1</v>
      </c>
      <c r="AI866" s="7">
        <v>0</v>
      </c>
      <c r="AJ866" s="7">
        <v>0</v>
      </c>
      <c r="AK866" s="7">
        <v>0</v>
      </c>
    </row>
    <row r="867" spans="1:37">
      <c r="A867">
        <v>30</v>
      </c>
      <c r="B867" t="str">
        <f t="shared" si="26"/>
        <v>BtW 30-40</v>
      </c>
      <c r="C867" t="s">
        <v>43</v>
      </c>
      <c r="D867" t="s">
        <v>63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1211</v>
      </c>
      <c r="L867">
        <v>3</v>
      </c>
      <c r="M867" t="s">
        <v>46</v>
      </c>
      <c r="N867">
        <v>61</v>
      </c>
      <c r="O867">
        <v>3</v>
      </c>
      <c r="P867">
        <v>2</v>
      </c>
      <c r="Q867" t="s">
        <v>40</v>
      </c>
      <c r="R867">
        <v>1</v>
      </c>
      <c r="S867" t="s">
        <v>52</v>
      </c>
      <c r="T867">
        <v>4115</v>
      </c>
      <c r="U867">
        <v>13192</v>
      </c>
      <c r="V867">
        <v>8</v>
      </c>
      <c r="W867" t="s">
        <v>66</v>
      </c>
      <c r="X867" t="s">
        <v>43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 t="str">
        <f t="shared" si="27"/>
        <v>Experience</v>
      </c>
      <c r="AF867">
        <v>3</v>
      </c>
      <c r="AG867">
        <v>3</v>
      </c>
      <c r="AH867">
        <v>4</v>
      </c>
      <c r="AI867">
        <v>3</v>
      </c>
      <c r="AJ867">
        <v>0</v>
      </c>
      <c r="AK867">
        <v>3</v>
      </c>
    </row>
    <row r="868" spans="1:37">
      <c r="A868" s="7">
        <v>40</v>
      </c>
      <c r="B868" s="7" t="str">
        <f t="shared" si="26"/>
        <v>Over 40</v>
      </c>
      <c r="C868" s="7" t="s">
        <v>43</v>
      </c>
      <c r="D868" s="7" t="s">
        <v>64</v>
      </c>
      <c r="E868" s="7">
        <v>1184</v>
      </c>
      <c r="F868" s="7" t="s">
        <v>37</v>
      </c>
      <c r="G868" s="7">
        <v>2</v>
      </c>
      <c r="H868" s="7">
        <v>4</v>
      </c>
      <c r="I868" s="7" t="s">
        <v>51</v>
      </c>
      <c r="J868" s="7">
        <v>1</v>
      </c>
      <c r="K868" s="7">
        <v>1212</v>
      </c>
      <c r="L868" s="7">
        <v>2</v>
      </c>
      <c r="M868" s="7" t="s">
        <v>46</v>
      </c>
      <c r="N868" s="7">
        <v>62</v>
      </c>
      <c r="O868" s="7">
        <v>3</v>
      </c>
      <c r="P868" s="7">
        <v>2</v>
      </c>
      <c r="Q868" s="7" t="s">
        <v>40</v>
      </c>
      <c r="R868" s="7">
        <v>2</v>
      </c>
      <c r="S868" s="7" t="s">
        <v>48</v>
      </c>
      <c r="T868" s="7">
        <v>4327</v>
      </c>
      <c r="U868" s="7">
        <v>25440</v>
      </c>
      <c r="V868" s="7">
        <v>5</v>
      </c>
      <c r="W868" s="7" t="s">
        <v>66</v>
      </c>
      <c r="X868" s="7" t="s">
        <v>43</v>
      </c>
      <c r="Y868" s="7">
        <v>12</v>
      </c>
      <c r="Z868" s="7">
        <v>3</v>
      </c>
      <c r="AA868" s="7">
        <v>4</v>
      </c>
      <c r="AB868" s="7">
        <v>80</v>
      </c>
      <c r="AC868" s="7">
        <v>3</v>
      </c>
      <c r="AD868" s="7">
        <v>5</v>
      </c>
      <c r="AE868" s="7" t="str">
        <f t="shared" si="27"/>
        <v>Slight Experience</v>
      </c>
      <c r="AF868" s="7">
        <v>2</v>
      </c>
      <c r="AG868" s="7">
        <v>3</v>
      </c>
      <c r="AH868" s="7">
        <v>0</v>
      </c>
      <c r="AI868" s="7">
        <v>0</v>
      </c>
      <c r="AJ868" s="7">
        <v>0</v>
      </c>
      <c r="AK868" s="7">
        <v>0</v>
      </c>
    </row>
    <row r="869" spans="1:37">
      <c r="A869">
        <v>50</v>
      </c>
      <c r="B869" t="str">
        <f t="shared" si="26"/>
        <v>Over 40</v>
      </c>
      <c r="C869" t="s">
        <v>43</v>
      </c>
      <c r="D869" t="s">
        <v>64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1215</v>
      </c>
      <c r="L869">
        <v>4</v>
      </c>
      <c r="M869" t="s">
        <v>39</v>
      </c>
      <c r="N869">
        <v>30</v>
      </c>
      <c r="O869">
        <v>3</v>
      </c>
      <c r="P869">
        <v>4</v>
      </c>
      <c r="Q869" t="s">
        <v>56</v>
      </c>
      <c r="R869">
        <v>1</v>
      </c>
      <c r="S869" t="s">
        <v>48</v>
      </c>
      <c r="T869">
        <v>17856</v>
      </c>
      <c r="U869">
        <v>9490</v>
      </c>
      <c r="V869">
        <v>2</v>
      </c>
      <c r="W869" t="s">
        <v>66</v>
      </c>
      <c r="X869" t="s">
        <v>43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 t="str">
        <f t="shared" si="27"/>
        <v>Good Experience</v>
      </c>
      <c r="AF869">
        <v>3</v>
      </c>
      <c r="AG869">
        <v>3</v>
      </c>
      <c r="AH869">
        <v>2</v>
      </c>
      <c r="AI869">
        <v>2</v>
      </c>
      <c r="AJ869">
        <v>2</v>
      </c>
      <c r="AK869">
        <v>2</v>
      </c>
    </row>
    <row r="870" spans="1:37">
      <c r="A870" s="7">
        <v>28</v>
      </c>
      <c r="B870" s="7" t="str">
        <f t="shared" si="26"/>
        <v>Under 30</v>
      </c>
      <c r="C870" s="7" t="s">
        <v>43</v>
      </c>
      <c r="D870" s="7" t="s">
        <v>63</v>
      </c>
      <c r="E870" s="7">
        <v>1179</v>
      </c>
      <c r="F870" s="7" t="s">
        <v>45</v>
      </c>
      <c r="G870" s="7">
        <v>19</v>
      </c>
      <c r="H870" s="7">
        <v>4</v>
      </c>
      <c r="I870" s="7" t="s">
        <v>51</v>
      </c>
      <c r="J870" s="7">
        <v>1</v>
      </c>
      <c r="K870" s="7">
        <v>1216</v>
      </c>
      <c r="L870" s="7">
        <v>4</v>
      </c>
      <c r="M870" s="7" t="s">
        <v>46</v>
      </c>
      <c r="N870" s="7">
        <v>78</v>
      </c>
      <c r="O870" s="7">
        <v>2</v>
      </c>
      <c r="P870" s="7">
        <v>1</v>
      </c>
      <c r="Q870" s="7" t="s">
        <v>50</v>
      </c>
      <c r="R870" s="7">
        <v>1</v>
      </c>
      <c r="S870" s="7" t="s">
        <v>48</v>
      </c>
      <c r="T870" s="7">
        <v>3196</v>
      </c>
      <c r="U870" s="7">
        <v>12449</v>
      </c>
      <c r="V870" s="7">
        <v>1</v>
      </c>
      <c r="W870" s="7" t="s">
        <v>66</v>
      </c>
      <c r="X870" s="7" t="s">
        <v>43</v>
      </c>
      <c r="Y870" s="7">
        <v>12</v>
      </c>
      <c r="Z870" s="7">
        <v>3</v>
      </c>
      <c r="AA870" s="7">
        <v>3</v>
      </c>
      <c r="AB870" s="7">
        <v>80</v>
      </c>
      <c r="AC870" s="7">
        <v>3</v>
      </c>
      <c r="AD870" s="7">
        <v>6</v>
      </c>
      <c r="AE870" s="7" t="str">
        <f t="shared" si="27"/>
        <v>Experience</v>
      </c>
      <c r="AF870" s="7">
        <v>2</v>
      </c>
      <c r="AG870" s="7">
        <v>3</v>
      </c>
      <c r="AH870" s="7">
        <v>6</v>
      </c>
      <c r="AI870" s="7">
        <v>5</v>
      </c>
      <c r="AJ870" s="7">
        <v>3</v>
      </c>
      <c r="AK870" s="7">
        <v>3</v>
      </c>
    </row>
    <row r="871" spans="1:37">
      <c r="A871">
        <v>46</v>
      </c>
      <c r="B871" t="str">
        <f t="shared" si="26"/>
        <v>Over 40</v>
      </c>
      <c r="C871" t="s">
        <v>43</v>
      </c>
      <c r="D871" t="s">
        <v>63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1217</v>
      </c>
      <c r="L871">
        <v>4</v>
      </c>
      <c r="M871" t="s">
        <v>46</v>
      </c>
      <c r="N871">
        <v>52</v>
      </c>
      <c r="O871">
        <v>3</v>
      </c>
      <c r="P871">
        <v>5</v>
      </c>
      <c r="Q871" t="s">
        <v>58</v>
      </c>
      <c r="R871">
        <v>2</v>
      </c>
      <c r="S871" t="s">
        <v>48</v>
      </c>
      <c r="T871">
        <v>19081</v>
      </c>
      <c r="U871">
        <v>10849</v>
      </c>
      <c r="V871">
        <v>5</v>
      </c>
      <c r="W871" t="s">
        <v>66</v>
      </c>
      <c r="X871" t="s">
        <v>43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 t="str">
        <f t="shared" si="27"/>
        <v>Good Experience</v>
      </c>
      <c r="AF871">
        <v>2</v>
      </c>
      <c r="AG871">
        <v>3</v>
      </c>
      <c r="AH871">
        <v>4</v>
      </c>
      <c r="AI871">
        <v>2</v>
      </c>
      <c r="AJ871">
        <v>0</v>
      </c>
      <c r="AK871">
        <v>3</v>
      </c>
    </row>
    <row r="872" spans="1:37">
      <c r="A872" s="7">
        <v>35</v>
      </c>
      <c r="B872" s="7" t="str">
        <f t="shared" si="26"/>
        <v>BtW 30-40</v>
      </c>
      <c r="C872" s="7" t="s">
        <v>43</v>
      </c>
      <c r="D872" s="7" t="s">
        <v>63</v>
      </c>
      <c r="E872" s="7">
        <v>1361</v>
      </c>
      <c r="F872" s="7" t="s">
        <v>37</v>
      </c>
      <c r="G872" s="7">
        <v>17</v>
      </c>
      <c r="H872" s="7">
        <v>4</v>
      </c>
      <c r="I872" s="7" t="s">
        <v>38</v>
      </c>
      <c r="J872" s="7">
        <v>1</v>
      </c>
      <c r="K872" s="7">
        <v>1218</v>
      </c>
      <c r="L872" s="7">
        <v>3</v>
      </c>
      <c r="M872" s="7" t="s">
        <v>46</v>
      </c>
      <c r="N872" s="7">
        <v>94</v>
      </c>
      <c r="O872" s="7">
        <v>3</v>
      </c>
      <c r="P872" s="7">
        <v>2</v>
      </c>
      <c r="Q872" s="7" t="s">
        <v>40</v>
      </c>
      <c r="R872" s="7">
        <v>1</v>
      </c>
      <c r="S872" s="7" t="s">
        <v>48</v>
      </c>
      <c r="T872" s="7">
        <v>8966</v>
      </c>
      <c r="U872" s="7">
        <v>21026</v>
      </c>
      <c r="V872" s="7">
        <v>3</v>
      </c>
      <c r="W872" s="7" t="s">
        <v>66</v>
      </c>
      <c r="X872" s="7" t="s">
        <v>35</v>
      </c>
      <c r="Y872" s="7">
        <v>15</v>
      </c>
      <c r="Z872" s="7">
        <v>3</v>
      </c>
      <c r="AA872" s="7">
        <v>4</v>
      </c>
      <c r="AB872" s="7">
        <v>80</v>
      </c>
      <c r="AC872" s="7">
        <v>3</v>
      </c>
      <c r="AD872" s="7">
        <v>15</v>
      </c>
      <c r="AE872" s="7" t="str">
        <f t="shared" si="27"/>
        <v>Good Experience</v>
      </c>
      <c r="AF872" s="7">
        <v>2</v>
      </c>
      <c r="AG872" s="7">
        <v>3</v>
      </c>
      <c r="AH872" s="7">
        <v>7</v>
      </c>
      <c r="AI872" s="7">
        <v>7</v>
      </c>
      <c r="AJ872" s="7">
        <v>1</v>
      </c>
      <c r="AK872" s="7">
        <v>7</v>
      </c>
    </row>
    <row r="873" spans="1:37">
      <c r="A873">
        <v>24</v>
      </c>
      <c r="B873" t="str">
        <f t="shared" si="26"/>
        <v>Under 30</v>
      </c>
      <c r="C873" t="s">
        <v>35</v>
      </c>
      <c r="D873" t="s">
        <v>63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1219</v>
      </c>
      <c r="L873">
        <v>4</v>
      </c>
      <c r="M873" t="s">
        <v>39</v>
      </c>
      <c r="N873">
        <v>97</v>
      </c>
      <c r="O873">
        <v>3</v>
      </c>
      <c r="P873">
        <v>1</v>
      </c>
      <c r="Q873" t="s">
        <v>50</v>
      </c>
      <c r="R873">
        <v>2</v>
      </c>
      <c r="S873" t="s">
        <v>48</v>
      </c>
      <c r="T873">
        <v>2210</v>
      </c>
      <c r="U873">
        <v>3372</v>
      </c>
      <c r="V873">
        <v>1</v>
      </c>
      <c r="W873" t="s">
        <v>66</v>
      </c>
      <c r="X873" t="s">
        <v>43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 t="str">
        <f t="shared" si="27"/>
        <v>Slight Experience</v>
      </c>
      <c r="AF873">
        <v>3</v>
      </c>
      <c r="AG873">
        <v>1</v>
      </c>
      <c r="AH873">
        <v>1</v>
      </c>
      <c r="AI873">
        <v>0</v>
      </c>
      <c r="AJ873">
        <v>0</v>
      </c>
      <c r="AK873">
        <v>0</v>
      </c>
    </row>
    <row r="874" spans="1:37">
      <c r="A874" s="7">
        <v>33</v>
      </c>
      <c r="B874" s="7" t="str">
        <f t="shared" si="26"/>
        <v>BtW 30-40</v>
      </c>
      <c r="C874" s="7" t="s">
        <v>43</v>
      </c>
      <c r="D874" s="7" t="s">
        <v>64</v>
      </c>
      <c r="E874" s="7">
        <v>1146</v>
      </c>
      <c r="F874" s="7" t="s">
        <v>37</v>
      </c>
      <c r="G874" s="7">
        <v>25</v>
      </c>
      <c r="H874" s="7">
        <v>3</v>
      </c>
      <c r="I874" s="7" t="s">
        <v>51</v>
      </c>
      <c r="J874" s="7">
        <v>1</v>
      </c>
      <c r="K874" s="7">
        <v>1220</v>
      </c>
      <c r="L874" s="7">
        <v>2</v>
      </c>
      <c r="M874" s="7" t="s">
        <v>39</v>
      </c>
      <c r="N874" s="7">
        <v>82</v>
      </c>
      <c r="O874" s="7">
        <v>3</v>
      </c>
      <c r="P874" s="7">
        <v>2</v>
      </c>
      <c r="Q874" s="7" t="s">
        <v>40</v>
      </c>
      <c r="R874" s="7">
        <v>3</v>
      </c>
      <c r="S874" s="7" t="s">
        <v>48</v>
      </c>
      <c r="T874" s="7">
        <v>4539</v>
      </c>
      <c r="U874" s="7">
        <v>4905</v>
      </c>
      <c r="V874" s="7">
        <v>1</v>
      </c>
      <c r="W874" s="7" t="s">
        <v>66</v>
      </c>
      <c r="X874" s="7" t="s">
        <v>43</v>
      </c>
      <c r="Y874" s="7">
        <v>12</v>
      </c>
      <c r="Z874" s="7">
        <v>3</v>
      </c>
      <c r="AA874" s="7">
        <v>1</v>
      </c>
      <c r="AB874" s="7">
        <v>80</v>
      </c>
      <c r="AC874" s="7">
        <v>1</v>
      </c>
      <c r="AD874" s="7">
        <v>10</v>
      </c>
      <c r="AE874" s="7" t="str">
        <f t="shared" si="27"/>
        <v>Experience</v>
      </c>
      <c r="AF874" s="7">
        <v>3</v>
      </c>
      <c r="AG874" s="7">
        <v>2</v>
      </c>
      <c r="AH874" s="7">
        <v>10</v>
      </c>
      <c r="AI874" s="7">
        <v>7</v>
      </c>
      <c r="AJ874" s="7">
        <v>0</v>
      </c>
      <c r="AK874" s="7">
        <v>1</v>
      </c>
    </row>
    <row r="875" spans="1:37">
      <c r="A875">
        <v>36</v>
      </c>
      <c r="B875" t="str">
        <f t="shared" si="26"/>
        <v>BtW 30-40</v>
      </c>
      <c r="C875" t="s">
        <v>43</v>
      </c>
      <c r="D875" t="s">
        <v>63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1221</v>
      </c>
      <c r="L875">
        <v>3</v>
      </c>
      <c r="M875" t="s">
        <v>46</v>
      </c>
      <c r="N875">
        <v>60</v>
      </c>
      <c r="O875">
        <v>1</v>
      </c>
      <c r="P875">
        <v>1</v>
      </c>
      <c r="Q875" t="s">
        <v>50</v>
      </c>
      <c r="R875">
        <v>3</v>
      </c>
      <c r="S875" t="s">
        <v>52</v>
      </c>
      <c r="T875">
        <v>2741</v>
      </c>
      <c r="U875">
        <v>6865</v>
      </c>
      <c r="V875">
        <v>1</v>
      </c>
      <c r="W875" t="s">
        <v>66</v>
      </c>
      <c r="X875" t="s">
        <v>43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 t="str">
        <f t="shared" si="27"/>
        <v>Experience</v>
      </c>
      <c r="AF875">
        <v>4</v>
      </c>
      <c r="AG875">
        <v>3</v>
      </c>
      <c r="AH875">
        <v>7</v>
      </c>
      <c r="AI875">
        <v>7</v>
      </c>
      <c r="AJ875">
        <v>1</v>
      </c>
      <c r="AK875">
        <v>7</v>
      </c>
    </row>
    <row r="876" spans="1:37">
      <c r="A876" s="7">
        <v>30</v>
      </c>
      <c r="B876" s="7" t="str">
        <f t="shared" si="26"/>
        <v>BtW 30-40</v>
      </c>
      <c r="C876" s="7" t="s">
        <v>43</v>
      </c>
      <c r="D876" s="7" t="s">
        <v>63</v>
      </c>
      <c r="E876" s="7">
        <v>853</v>
      </c>
      <c r="F876" s="7" t="s">
        <v>45</v>
      </c>
      <c r="G876" s="7">
        <v>7</v>
      </c>
      <c r="H876" s="7">
        <v>4</v>
      </c>
      <c r="I876" s="7" t="s">
        <v>38</v>
      </c>
      <c r="J876" s="7">
        <v>1</v>
      </c>
      <c r="K876" s="7">
        <v>1224</v>
      </c>
      <c r="L876" s="7">
        <v>3</v>
      </c>
      <c r="M876" s="7" t="s">
        <v>46</v>
      </c>
      <c r="N876" s="7">
        <v>49</v>
      </c>
      <c r="O876" s="7">
        <v>3</v>
      </c>
      <c r="P876" s="7">
        <v>2</v>
      </c>
      <c r="Q876" s="7" t="s">
        <v>50</v>
      </c>
      <c r="R876" s="7">
        <v>3</v>
      </c>
      <c r="S876" s="7" t="s">
        <v>52</v>
      </c>
      <c r="T876" s="7">
        <v>3491</v>
      </c>
      <c r="U876" s="7">
        <v>11309</v>
      </c>
      <c r="V876" s="7">
        <v>1</v>
      </c>
      <c r="W876" s="7" t="s">
        <v>66</v>
      </c>
      <c r="X876" s="7" t="s">
        <v>43</v>
      </c>
      <c r="Y876" s="7">
        <v>13</v>
      </c>
      <c r="Z876" s="7">
        <v>3</v>
      </c>
      <c r="AA876" s="7">
        <v>1</v>
      </c>
      <c r="AB876" s="7">
        <v>80</v>
      </c>
      <c r="AC876" s="7">
        <v>3</v>
      </c>
      <c r="AD876" s="7">
        <v>10</v>
      </c>
      <c r="AE876" s="7" t="str">
        <f t="shared" si="27"/>
        <v>Experience</v>
      </c>
      <c r="AF876" s="7">
        <v>4</v>
      </c>
      <c r="AG876" s="7">
        <v>2</v>
      </c>
      <c r="AH876" s="7">
        <v>10</v>
      </c>
      <c r="AI876" s="7">
        <v>7</v>
      </c>
      <c r="AJ876" s="7">
        <v>8</v>
      </c>
      <c r="AK876" s="7">
        <v>9</v>
      </c>
    </row>
    <row r="877" spans="1:37">
      <c r="A877">
        <v>44</v>
      </c>
      <c r="B877" t="str">
        <f t="shared" si="26"/>
        <v>Over 40</v>
      </c>
      <c r="C877" t="s">
        <v>43</v>
      </c>
      <c r="D877" t="s">
        <v>63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1225</v>
      </c>
      <c r="L877">
        <v>4</v>
      </c>
      <c r="M877" t="s">
        <v>46</v>
      </c>
      <c r="N877">
        <v>32</v>
      </c>
      <c r="O877">
        <v>3</v>
      </c>
      <c r="P877">
        <v>2</v>
      </c>
      <c r="Q877" t="s">
        <v>47</v>
      </c>
      <c r="R877">
        <v>4</v>
      </c>
      <c r="S877" t="s">
        <v>41</v>
      </c>
      <c r="T877">
        <v>4541</v>
      </c>
      <c r="U877">
        <v>7744</v>
      </c>
      <c r="V877">
        <v>1</v>
      </c>
      <c r="W877" t="s">
        <v>66</v>
      </c>
      <c r="X877" t="s">
        <v>43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 t="str">
        <f t="shared" si="27"/>
        <v>Good Experience</v>
      </c>
      <c r="AF877">
        <v>3</v>
      </c>
      <c r="AG877">
        <v>3</v>
      </c>
      <c r="AH877">
        <v>20</v>
      </c>
      <c r="AI877">
        <v>11</v>
      </c>
      <c r="AJ877">
        <v>13</v>
      </c>
      <c r="AK877">
        <v>17</v>
      </c>
    </row>
    <row r="878" spans="1:37">
      <c r="A878" s="7">
        <v>20</v>
      </c>
      <c r="B878" s="7" t="str">
        <f t="shared" si="26"/>
        <v>Under 30</v>
      </c>
      <c r="C878" s="7" t="s">
        <v>43</v>
      </c>
      <c r="D878" s="7" t="s">
        <v>63</v>
      </c>
      <c r="E878" s="7">
        <v>654</v>
      </c>
      <c r="F878" s="7" t="s">
        <v>37</v>
      </c>
      <c r="G878" s="7">
        <v>21</v>
      </c>
      <c r="H878" s="7">
        <v>3</v>
      </c>
      <c r="I878" s="7" t="s">
        <v>59</v>
      </c>
      <c r="J878" s="7">
        <v>1</v>
      </c>
      <c r="K878" s="7">
        <v>1226</v>
      </c>
      <c r="L878" s="7">
        <v>3</v>
      </c>
      <c r="M878" s="7" t="s">
        <v>46</v>
      </c>
      <c r="N878" s="7">
        <v>43</v>
      </c>
      <c r="O878" s="7">
        <v>4</v>
      </c>
      <c r="P878" s="7">
        <v>1</v>
      </c>
      <c r="Q878" s="7" t="s">
        <v>57</v>
      </c>
      <c r="R878" s="7">
        <v>4</v>
      </c>
      <c r="S878" s="7" t="s">
        <v>41</v>
      </c>
      <c r="T878" s="7">
        <v>2678</v>
      </c>
      <c r="U878" s="7">
        <v>5050</v>
      </c>
      <c r="V878" s="7">
        <v>1</v>
      </c>
      <c r="W878" s="7" t="s">
        <v>66</v>
      </c>
      <c r="X878" s="7" t="s">
        <v>43</v>
      </c>
      <c r="Y878" s="7">
        <v>17</v>
      </c>
      <c r="Z878" s="7">
        <v>3</v>
      </c>
      <c r="AA878" s="7">
        <v>4</v>
      </c>
      <c r="AB878" s="7">
        <v>80</v>
      </c>
      <c r="AC878" s="7">
        <v>0</v>
      </c>
      <c r="AD878" s="7">
        <v>2</v>
      </c>
      <c r="AE878" s="7" t="str">
        <f t="shared" si="27"/>
        <v>Slight Experience</v>
      </c>
      <c r="AF878" s="7">
        <v>2</v>
      </c>
      <c r="AG878" s="7">
        <v>3</v>
      </c>
      <c r="AH878" s="7">
        <v>2</v>
      </c>
      <c r="AI878" s="7">
        <v>1</v>
      </c>
      <c r="AJ878" s="7">
        <v>2</v>
      </c>
      <c r="AK878" s="7">
        <v>2</v>
      </c>
    </row>
    <row r="879" spans="1:37">
      <c r="A879">
        <v>46</v>
      </c>
      <c r="B879" t="str">
        <f t="shared" si="26"/>
        <v>Over 40</v>
      </c>
      <c r="C879" t="s">
        <v>43</v>
      </c>
      <c r="D879" t="s">
        <v>63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1228</v>
      </c>
      <c r="L879">
        <v>4</v>
      </c>
      <c r="M879" t="s">
        <v>46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52</v>
      </c>
      <c r="T879">
        <v>7379</v>
      </c>
      <c r="U879">
        <v>17433</v>
      </c>
      <c r="V879">
        <v>2</v>
      </c>
      <c r="W879" t="s">
        <v>66</v>
      </c>
      <c r="X879" t="s">
        <v>43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 t="str">
        <f t="shared" si="27"/>
        <v>Good Experience</v>
      </c>
      <c r="AF879">
        <v>3</v>
      </c>
      <c r="AG879">
        <v>2</v>
      </c>
      <c r="AH879">
        <v>6</v>
      </c>
      <c r="AI879">
        <v>3</v>
      </c>
      <c r="AJ879">
        <v>1</v>
      </c>
      <c r="AK879">
        <v>4</v>
      </c>
    </row>
    <row r="880" spans="1:37">
      <c r="A880" s="7">
        <v>42</v>
      </c>
      <c r="B880" s="7" t="str">
        <f t="shared" si="26"/>
        <v>Over 40</v>
      </c>
      <c r="C880" s="7" t="s">
        <v>43</v>
      </c>
      <c r="D880" s="7" t="s">
        <v>65</v>
      </c>
      <c r="E880" s="7">
        <v>179</v>
      </c>
      <c r="F880" s="7" t="s">
        <v>61</v>
      </c>
      <c r="G880" s="7">
        <v>2</v>
      </c>
      <c r="H880" s="7">
        <v>5</v>
      </c>
      <c r="I880" s="7" t="s">
        <v>51</v>
      </c>
      <c r="J880" s="7">
        <v>1</v>
      </c>
      <c r="K880" s="7">
        <v>1231</v>
      </c>
      <c r="L880" s="7">
        <v>4</v>
      </c>
      <c r="M880" s="7" t="s">
        <v>46</v>
      </c>
      <c r="N880" s="7">
        <v>79</v>
      </c>
      <c r="O880" s="7">
        <v>4</v>
      </c>
      <c r="P880" s="7">
        <v>2</v>
      </c>
      <c r="Q880" s="7" t="s">
        <v>61</v>
      </c>
      <c r="R880" s="7">
        <v>1</v>
      </c>
      <c r="S880" s="7" t="s">
        <v>48</v>
      </c>
      <c r="T880" s="7">
        <v>6272</v>
      </c>
      <c r="U880" s="7">
        <v>12858</v>
      </c>
      <c r="V880" s="7">
        <v>7</v>
      </c>
      <c r="W880" s="7" t="s">
        <v>66</v>
      </c>
      <c r="X880" s="7" t="s">
        <v>43</v>
      </c>
      <c r="Y880" s="7">
        <v>16</v>
      </c>
      <c r="Z880" s="7">
        <v>3</v>
      </c>
      <c r="AA880" s="7">
        <v>1</v>
      </c>
      <c r="AB880" s="7">
        <v>80</v>
      </c>
      <c r="AC880" s="7">
        <v>1</v>
      </c>
      <c r="AD880" s="7">
        <v>10</v>
      </c>
      <c r="AE880" s="7" t="str">
        <f t="shared" si="27"/>
        <v>Experience</v>
      </c>
      <c r="AF880" s="7">
        <v>3</v>
      </c>
      <c r="AG880" s="7">
        <v>4</v>
      </c>
      <c r="AH880" s="7">
        <v>4</v>
      </c>
      <c r="AI880" s="7">
        <v>3</v>
      </c>
      <c r="AJ880" s="7">
        <v>0</v>
      </c>
      <c r="AK880" s="7">
        <v>3</v>
      </c>
    </row>
    <row r="881" spans="1:37">
      <c r="A881">
        <v>60</v>
      </c>
      <c r="B881" t="str">
        <f t="shared" si="26"/>
        <v>Over 40</v>
      </c>
      <c r="C881" t="s">
        <v>43</v>
      </c>
      <c r="D881" t="s">
        <v>63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1233</v>
      </c>
      <c r="L881">
        <v>2</v>
      </c>
      <c r="M881" t="s">
        <v>46</v>
      </c>
      <c r="N881">
        <v>52</v>
      </c>
      <c r="O881">
        <v>4</v>
      </c>
      <c r="P881">
        <v>2</v>
      </c>
      <c r="Q881" t="s">
        <v>40</v>
      </c>
      <c r="R881">
        <v>4</v>
      </c>
      <c r="S881" t="s">
        <v>52</v>
      </c>
      <c r="T881">
        <v>5220</v>
      </c>
      <c r="U881">
        <v>10893</v>
      </c>
      <c r="V881">
        <v>0</v>
      </c>
      <c r="W881" t="s">
        <v>66</v>
      </c>
      <c r="X881" t="s">
        <v>35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 t="str">
        <f t="shared" si="27"/>
        <v>Good Experience</v>
      </c>
      <c r="AF881">
        <v>3</v>
      </c>
      <c r="AG881">
        <v>3</v>
      </c>
      <c r="AH881">
        <v>11</v>
      </c>
      <c r="AI881">
        <v>7</v>
      </c>
      <c r="AJ881">
        <v>1</v>
      </c>
      <c r="AK881">
        <v>9</v>
      </c>
    </row>
    <row r="882" spans="1:37">
      <c r="A882" s="7">
        <v>32</v>
      </c>
      <c r="B882" s="7" t="str">
        <f t="shared" si="26"/>
        <v>BtW 30-40</v>
      </c>
      <c r="C882" s="7" t="s">
        <v>43</v>
      </c>
      <c r="D882" s="7" t="s">
        <v>64</v>
      </c>
      <c r="E882" s="7">
        <v>116</v>
      </c>
      <c r="F882" s="7" t="s">
        <v>45</v>
      </c>
      <c r="G882" s="7">
        <v>13</v>
      </c>
      <c r="H882" s="7">
        <v>3</v>
      </c>
      <c r="I882" s="7" t="s">
        <v>49</v>
      </c>
      <c r="J882" s="7">
        <v>1</v>
      </c>
      <c r="K882" s="7">
        <v>1234</v>
      </c>
      <c r="L882" s="7">
        <v>3</v>
      </c>
      <c r="M882" s="7" t="s">
        <v>39</v>
      </c>
      <c r="N882" s="7">
        <v>77</v>
      </c>
      <c r="O882" s="7">
        <v>2</v>
      </c>
      <c r="P882" s="7">
        <v>1</v>
      </c>
      <c r="Q882" s="7" t="s">
        <v>50</v>
      </c>
      <c r="R882" s="7">
        <v>2</v>
      </c>
      <c r="S882" s="7" t="s">
        <v>48</v>
      </c>
      <c r="T882" s="7">
        <v>2743</v>
      </c>
      <c r="U882" s="7">
        <v>7331</v>
      </c>
      <c r="V882" s="7">
        <v>1</v>
      </c>
      <c r="W882" s="7" t="s">
        <v>66</v>
      </c>
      <c r="X882" s="7" t="s">
        <v>43</v>
      </c>
      <c r="Y882" s="7">
        <v>20</v>
      </c>
      <c r="Z882" s="7">
        <v>4</v>
      </c>
      <c r="AA882" s="7">
        <v>3</v>
      </c>
      <c r="AB882" s="7">
        <v>80</v>
      </c>
      <c r="AC882" s="7">
        <v>1</v>
      </c>
      <c r="AD882" s="7">
        <v>2</v>
      </c>
      <c r="AE882" s="7" t="str">
        <f t="shared" si="27"/>
        <v>Slight Experience</v>
      </c>
      <c r="AF882" s="7">
        <v>2</v>
      </c>
      <c r="AG882" s="7">
        <v>3</v>
      </c>
      <c r="AH882" s="7">
        <v>2</v>
      </c>
      <c r="AI882" s="7">
        <v>2</v>
      </c>
      <c r="AJ882" s="7">
        <v>2</v>
      </c>
      <c r="AK882" s="7">
        <v>2</v>
      </c>
    </row>
    <row r="883" spans="1:37">
      <c r="A883">
        <v>32</v>
      </c>
      <c r="B883" t="str">
        <f t="shared" si="26"/>
        <v>BtW 30-40</v>
      </c>
      <c r="C883" t="s">
        <v>43</v>
      </c>
      <c r="D883" t="s">
        <v>64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1235</v>
      </c>
      <c r="L883">
        <v>4</v>
      </c>
      <c r="M883" t="s">
        <v>39</v>
      </c>
      <c r="N883">
        <v>38</v>
      </c>
      <c r="O883">
        <v>3</v>
      </c>
      <c r="P883">
        <v>2</v>
      </c>
      <c r="Q883" t="s">
        <v>47</v>
      </c>
      <c r="R883">
        <v>3</v>
      </c>
      <c r="S883" t="s">
        <v>41</v>
      </c>
      <c r="T883">
        <v>4998</v>
      </c>
      <c r="U883">
        <v>2338</v>
      </c>
      <c r="V883">
        <v>4</v>
      </c>
      <c r="W883" t="s">
        <v>66</v>
      </c>
      <c r="X883" t="s">
        <v>35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 t="str">
        <f t="shared" si="27"/>
        <v>Experience</v>
      </c>
      <c r="AF883">
        <v>2</v>
      </c>
      <c r="AG883">
        <v>3</v>
      </c>
      <c r="AH883">
        <v>8</v>
      </c>
      <c r="AI883">
        <v>7</v>
      </c>
      <c r="AJ883">
        <v>0</v>
      </c>
      <c r="AK883">
        <v>7</v>
      </c>
    </row>
    <row r="884" spans="1:37">
      <c r="A884" s="7">
        <v>36</v>
      </c>
      <c r="B884" s="7" t="str">
        <f t="shared" si="26"/>
        <v>BtW 30-40</v>
      </c>
      <c r="C884" s="7" t="s">
        <v>43</v>
      </c>
      <c r="D884" s="7" t="s">
        <v>63</v>
      </c>
      <c r="E884" s="7">
        <v>363</v>
      </c>
      <c r="F884" s="7" t="s">
        <v>45</v>
      </c>
      <c r="G884" s="7">
        <v>1</v>
      </c>
      <c r="H884" s="7">
        <v>3</v>
      </c>
      <c r="I884" s="7" t="s">
        <v>60</v>
      </c>
      <c r="J884" s="7">
        <v>1</v>
      </c>
      <c r="K884" s="7">
        <v>1237</v>
      </c>
      <c r="L884" s="7">
        <v>3</v>
      </c>
      <c r="M884" s="7" t="s">
        <v>39</v>
      </c>
      <c r="N884" s="7">
        <v>77</v>
      </c>
      <c r="O884" s="7">
        <v>1</v>
      </c>
      <c r="P884" s="7">
        <v>3</v>
      </c>
      <c r="Q884" s="7" t="s">
        <v>53</v>
      </c>
      <c r="R884" s="7">
        <v>1</v>
      </c>
      <c r="S884" s="7" t="s">
        <v>52</v>
      </c>
      <c r="T884" s="7">
        <v>10252</v>
      </c>
      <c r="U884" s="7">
        <v>4235</v>
      </c>
      <c r="V884" s="7">
        <v>2</v>
      </c>
      <c r="W884" s="7" t="s">
        <v>66</v>
      </c>
      <c r="X884" s="7" t="s">
        <v>35</v>
      </c>
      <c r="Y884" s="7">
        <v>21</v>
      </c>
      <c r="Z884" s="7">
        <v>4</v>
      </c>
      <c r="AA884" s="7">
        <v>3</v>
      </c>
      <c r="AB884" s="7">
        <v>80</v>
      </c>
      <c r="AC884" s="7">
        <v>1</v>
      </c>
      <c r="AD884" s="7">
        <v>17</v>
      </c>
      <c r="AE884" s="7" t="str">
        <f t="shared" si="27"/>
        <v>Good Experience</v>
      </c>
      <c r="AF884" s="7">
        <v>2</v>
      </c>
      <c r="AG884" s="7">
        <v>3</v>
      </c>
      <c r="AH884" s="7">
        <v>7</v>
      </c>
      <c r="AI884" s="7">
        <v>7</v>
      </c>
      <c r="AJ884" s="7">
        <v>7</v>
      </c>
      <c r="AK884" s="7">
        <v>7</v>
      </c>
    </row>
    <row r="885" spans="1:37">
      <c r="A885">
        <v>33</v>
      </c>
      <c r="B885" t="str">
        <f t="shared" si="26"/>
        <v>BtW 30-40</v>
      </c>
      <c r="C885" t="s">
        <v>43</v>
      </c>
      <c r="D885" t="s">
        <v>63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1238</v>
      </c>
      <c r="L885">
        <v>1</v>
      </c>
      <c r="M885" t="s">
        <v>46</v>
      </c>
      <c r="N885">
        <v>60</v>
      </c>
      <c r="O885">
        <v>3</v>
      </c>
      <c r="P885">
        <v>1</v>
      </c>
      <c r="Q885" t="s">
        <v>47</v>
      </c>
      <c r="R885">
        <v>4</v>
      </c>
      <c r="S885" t="s">
        <v>48</v>
      </c>
      <c r="T885">
        <v>2781</v>
      </c>
      <c r="U885">
        <v>6311</v>
      </c>
      <c r="V885">
        <v>0</v>
      </c>
      <c r="W885" t="s">
        <v>66</v>
      </c>
      <c r="X885" t="s">
        <v>43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 t="str">
        <f t="shared" si="27"/>
        <v>Good Experience</v>
      </c>
      <c r="AF885">
        <v>5</v>
      </c>
      <c r="AG885">
        <v>3</v>
      </c>
      <c r="AH885">
        <v>14</v>
      </c>
      <c r="AI885">
        <v>10</v>
      </c>
      <c r="AJ885">
        <v>4</v>
      </c>
      <c r="AK885">
        <v>10</v>
      </c>
    </row>
    <row r="886" spans="1:37">
      <c r="A886" s="7">
        <v>40</v>
      </c>
      <c r="B886" s="7" t="str">
        <f t="shared" si="26"/>
        <v>Over 40</v>
      </c>
      <c r="C886" s="7" t="s">
        <v>43</v>
      </c>
      <c r="D886" s="7" t="s">
        <v>63</v>
      </c>
      <c r="E886" s="7">
        <v>107</v>
      </c>
      <c r="F886" s="7" t="s">
        <v>37</v>
      </c>
      <c r="G886" s="7">
        <v>10</v>
      </c>
      <c r="H886" s="7">
        <v>3</v>
      </c>
      <c r="I886" s="7" t="s">
        <v>60</v>
      </c>
      <c r="J886" s="7">
        <v>1</v>
      </c>
      <c r="K886" s="7">
        <v>1239</v>
      </c>
      <c r="L886" s="7">
        <v>2</v>
      </c>
      <c r="M886" s="7" t="s">
        <v>39</v>
      </c>
      <c r="N886" s="7">
        <v>84</v>
      </c>
      <c r="O886" s="7">
        <v>2</v>
      </c>
      <c r="P886" s="7">
        <v>2</v>
      </c>
      <c r="Q886" s="7" t="s">
        <v>40</v>
      </c>
      <c r="R886" s="7">
        <v>2</v>
      </c>
      <c r="S886" s="7" t="s">
        <v>52</v>
      </c>
      <c r="T886" s="7">
        <v>6852</v>
      </c>
      <c r="U886" s="7">
        <v>11591</v>
      </c>
      <c r="V886" s="7">
        <v>7</v>
      </c>
      <c r="W886" s="7" t="s">
        <v>66</v>
      </c>
      <c r="X886" s="7" t="s">
        <v>43</v>
      </c>
      <c r="Y886" s="7">
        <v>12</v>
      </c>
      <c r="Z886" s="7">
        <v>3</v>
      </c>
      <c r="AA886" s="7">
        <v>2</v>
      </c>
      <c r="AB886" s="7">
        <v>80</v>
      </c>
      <c r="AC886" s="7">
        <v>1</v>
      </c>
      <c r="AD886" s="7">
        <v>7</v>
      </c>
      <c r="AE886" s="7" t="str">
        <f t="shared" si="27"/>
        <v>Experience</v>
      </c>
      <c r="AF886" s="7">
        <v>2</v>
      </c>
      <c r="AG886" s="7">
        <v>4</v>
      </c>
      <c r="AH886" s="7">
        <v>5</v>
      </c>
      <c r="AI886" s="7">
        <v>1</v>
      </c>
      <c r="AJ886" s="7">
        <v>1</v>
      </c>
      <c r="AK886" s="7">
        <v>3</v>
      </c>
    </row>
    <row r="887" spans="1:37">
      <c r="A887">
        <v>25</v>
      </c>
      <c r="B887" t="str">
        <f t="shared" si="26"/>
        <v>Under 30</v>
      </c>
      <c r="C887" t="s">
        <v>43</v>
      </c>
      <c r="D887" t="s">
        <v>63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1240</v>
      </c>
      <c r="L887">
        <v>3</v>
      </c>
      <c r="M887" t="s">
        <v>46</v>
      </c>
      <c r="N887">
        <v>57</v>
      </c>
      <c r="O887">
        <v>3</v>
      </c>
      <c r="P887">
        <v>2</v>
      </c>
      <c r="Q887" t="s">
        <v>40</v>
      </c>
      <c r="R887">
        <v>4</v>
      </c>
      <c r="S887" t="s">
        <v>41</v>
      </c>
      <c r="T887">
        <v>4950</v>
      </c>
      <c r="U887">
        <v>20623</v>
      </c>
      <c r="V887">
        <v>0</v>
      </c>
      <c r="W887" t="s">
        <v>66</v>
      </c>
      <c r="X887" t="s">
        <v>43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 t="str">
        <f t="shared" si="27"/>
        <v>Slight Experience</v>
      </c>
      <c r="AF887">
        <v>4</v>
      </c>
      <c r="AG887">
        <v>3</v>
      </c>
      <c r="AH887">
        <v>4</v>
      </c>
      <c r="AI887">
        <v>3</v>
      </c>
      <c r="AJ887">
        <v>1</v>
      </c>
      <c r="AK887">
        <v>1</v>
      </c>
    </row>
    <row r="888" spans="1:37">
      <c r="A888" s="7">
        <v>30</v>
      </c>
      <c r="B888" s="7" t="str">
        <f t="shared" si="26"/>
        <v>BtW 30-40</v>
      </c>
      <c r="C888" s="7" t="s">
        <v>43</v>
      </c>
      <c r="D888" s="7" t="s">
        <v>63</v>
      </c>
      <c r="E888" s="7">
        <v>1465</v>
      </c>
      <c r="F888" s="7" t="s">
        <v>45</v>
      </c>
      <c r="G888" s="7">
        <v>1</v>
      </c>
      <c r="H888" s="7">
        <v>3</v>
      </c>
      <c r="I888" s="7" t="s">
        <v>51</v>
      </c>
      <c r="J888" s="7">
        <v>1</v>
      </c>
      <c r="K888" s="7">
        <v>1241</v>
      </c>
      <c r="L888" s="7">
        <v>4</v>
      </c>
      <c r="M888" s="7" t="s">
        <v>46</v>
      </c>
      <c r="N888" s="7">
        <v>63</v>
      </c>
      <c r="O888" s="7">
        <v>3</v>
      </c>
      <c r="P888" s="7">
        <v>1</v>
      </c>
      <c r="Q888" s="7" t="s">
        <v>47</v>
      </c>
      <c r="R888" s="7">
        <v>2</v>
      </c>
      <c r="S888" s="7" t="s">
        <v>48</v>
      </c>
      <c r="T888" s="7">
        <v>3579</v>
      </c>
      <c r="U888" s="7">
        <v>9369</v>
      </c>
      <c r="V888" s="7">
        <v>0</v>
      </c>
      <c r="W888" s="7" t="s">
        <v>66</v>
      </c>
      <c r="X888" s="7" t="s">
        <v>35</v>
      </c>
      <c r="Y888" s="7">
        <v>21</v>
      </c>
      <c r="Z888" s="7">
        <v>4</v>
      </c>
      <c r="AA888" s="7">
        <v>1</v>
      </c>
      <c r="AB888" s="7">
        <v>80</v>
      </c>
      <c r="AC888" s="7">
        <v>1</v>
      </c>
      <c r="AD888" s="7">
        <v>12</v>
      </c>
      <c r="AE888" s="7" t="str">
        <f t="shared" si="27"/>
        <v>Good Experience</v>
      </c>
      <c r="AF888" s="7">
        <v>2</v>
      </c>
      <c r="AG888" s="7">
        <v>3</v>
      </c>
      <c r="AH888" s="7">
        <v>11</v>
      </c>
      <c r="AI888" s="7">
        <v>9</v>
      </c>
      <c r="AJ888" s="7">
        <v>5</v>
      </c>
      <c r="AK888" s="7">
        <v>7</v>
      </c>
    </row>
    <row r="889" spans="1:37">
      <c r="A889">
        <v>42</v>
      </c>
      <c r="B889" t="str">
        <f t="shared" si="26"/>
        <v>Over 40</v>
      </c>
      <c r="C889" t="s">
        <v>43</v>
      </c>
      <c r="D889" t="s">
        <v>64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1242</v>
      </c>
      <c r="L889">
        <v>1</v>
      </c>
      <c r="M889" t="s">
        <v>39</v>
      </c>
      <c r="N889">
        <v>60</v>
      </c>
      <c r="O889">
        <v>3</v>
      </c>
      <c r="P889">
        <v>3</v>
      </c>
      <c r="Q889" t="s">
        <v>58</v>
      </c>
      <c r="R889">
        <v>1</v>
      </c>
      <c r="S889" t="s">
        <v>48</v>
      </c>
      <c r="T889">
        <v>13191</v>
      </c>
      <c r="U889">
        <v>23281</v>
      </c>
      <c r="V889">
        <v>3</v>
      </c>
      <c r="W889" t="s">
        <v>66</v>
      </c>
      <c r="X889" t="s">
        <v>35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 t="str">
        <f t="shared" si="27"/>
        <v>Good Experience</v>
      </c>
      <c r="AF889">
        <v>6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 spans="1:37">
      <c r="A890" s="7">
        <v>35</v>
      </c>
      <c r="B890" s="7" t="str">
        <f t="shared" si="26"/>
        <v>BtW 30-40</v>
      </c>
      <c r="C890" s="7" t="s">
        <v>43</v>
      </c>
      <c r="D890" s="7" t="s">
        <v>65</v>
      </c>
      <c r="E890" s="7">
        <v>1212</v>
      </c>
      <c r="F890" s="7" t="s">
        <v>37</v>
      </c>
      <c r="G890" s="7">
        <v>8</v>
      </c>
      <c r="H890" s="7">
        <v>2</v>
      </c>
      <c r="I890" s="7" t="s">
        <v>59</v>
      </c>
      <c r="J890" s="7">
        <v>1</v>
      </c>
      <c r="K890" s="7">
        <v>1243</v>
      </c>
      <c r="L890" s="7">
        <v>3</v>
      </c>
      <c r="M890" s="7" t="s">
        <v>39</v>
      </c>
      <c r="N890" s="7">
        <v>78</v>
      </c>
      <c r="O890" s="7">
        <v>2</v>
      </c>
      <c r="P890" s="7">
        <v>3</v>
      </c>
      <c r="Q890" s="7" t="s">
        <v>40</v>
      </c>
      <c r="R890" s="7">
        <v>4</v>
      </c>
      <c r="S890" s="7" t="s">
        <v>48</v>
      </c>
      <c r="T890" s="7">
        <v>10377</v>
      </c>
      <c r="U890" s="7">
        <v>13755</v>
      </c>
      <c r="V890" s="7">
        <v>4</v>
      </c>
      <c r="W890" s="7" t="s">
        <v>66</v>
      </c>
      <c r="X890" s="7" t="s">
        <v>35</v>
      </c>
      <c r="Y890" s="7">
        <v>11</v>
      </c>
      <c r="Z890" s="7">
        <v>3</v>
      </c>
      <c r="AA890" s="7">
        <v>2</v>
      </c>
      <c r="AB890" s="7">
        <v>80</v>
      </c>
      <c r="AC890" s="7">
        <v>1</v>
      </c>
      <c r="AD890" s="7">
        <v>16</v>
      </c>
      <c r="AE890" s="7" t="str">
        <f t="shared" si="27"/>
        <v>Good Experience</v>
      </c>
      <c r="AF890" s="7">
        <v>6</v>
      </c>
      <c r="AG890" s="7">
        <v>2</v>
      </c>
      <c r="AH890" s="7">
        <v>13</v>
      </c>
      <c r="AI890" s="7">
        <v>2</v>
      </c>
      <c r="AJ890" s="7">
        <v>4</v>
      </c>
      <c r="AK890" s="7">
        <v>12</v>
      </c>
    </row>
    <row r="891" spans="1:37">
      <c r="A891">
        <v>27</v>
      </c>
      <c r="B891" t="str">
        <f t="shared" si="26"/>
        <v>Under 30</v>
      </c>
      <c r="C891" t="s">
        <v>43</v>
      </c>
      <c r="D891" t="s">
        <v>63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1244</v>
      </c>
      <c r="L891">
        <v>1</v>
      </c>
      <c r="M891" t="s">
        <v>46</v>
      </c>
      <c r="N891">
        <v>42</v>
      </c>
      <c r="O891">
        <v>3</v>
      </c>
      <c r="P891">
        <v>1</v>
      </c>
      <c r="Q891" t="s">
        <v>47</v>
      </c>
      <c r="R891">
        <v>1</v>
      </c>
      <c r="S891" t="s">
        <v>48</v>
      </c>
      <c r="T891">
        <v>2235</v>
      </c>
      <c r="U891">
        <v>14377</v>
      </c>
      <c r="V891">
        <v>1</v>
      </c>
      <c r="W891" t="s">
        <v>66</v>
      </c>
      <c r="X891" t="s">
        <v>35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 t="str">
        <f t="shared" si="27"/>
        <v>Experience</v>
      </c>
      <c r="AF891">
        <v>3</v>
      </c>
      <c r="AG891">
        <v>2</v>
      </c>
      <c r="AH891">
        <v>9</v>
      </c>
      <c r="AI891">
        <v>7</v>
      </c>
      <c r="AJ891">
        <v>6</v>
      </c>
      <c r="AK891">
        <v>8</v>
      </c>
    </row>
    <row r="892" spans="1:37">
      <c r="A892" s="7">
        <v>54</v>
      </c>
      <c r="B892" s="7" t="str">
        <f t="shared" si="26"/>
        <v>Over 40</v>
      </c>
      <c r="C892" s="7" t="s">
        <v>43</v>
      </c>
      <c r="D892" s="7" t="s">
        <v>64</v>
      </c>
      <c r="E892" s="7">
        <v>966</v>
      </c>
      <c r="F892" s="7" t="s">
        <v>45</v>
      </c>
      <c r="G892" s="7">
        <v>1</v>
      </c>
      <c r="H892" s="7">
        <v>4</v>
      </c>
      <c r="I892" s="7" t="s">
        <v>38</v>
      </c>
      <c r="J892" s="7">
        <v>1</v>
      </c>
      <c r="K892" s="7">
        <v>1245</v>
      </c>
      <c r="L892" s="7">
        <v>4</v>
      </c>
      <c r="M892" s="7" t="s">
        <v>39</v>
      </c>
      <c r="N892" s="7">
        <v>53</v>
      </c>
      <c r="O892" s="7">
        <v>3</v>
      </c>
      <c r="P892" s="7">
        <v>3</v>
      </c>
      <c r="Q892" s="7" t="s">
        <v>53</v>
      </c>
      <c r="R892" s="7">
        <v>3</v>
      </c>
      <c r="S892" s="7" t="s">
        <v>52</v>
      </c>
      <c r="T892" s="7">
        <v>10502</v>
      </c>
      <c r="U892" s="7">
        <v>9659</v>
      </c>
      <c r="V892" s="7">
        <v>7</v>
      </c>
      <c r="W892" s="7" t="s">
        <v>66</v>
      </c>
      <c r="X892" s="7" t="s">
        <v>43</v>
      </c>
      <c r="Y892" s="7">
        <v>17</v>
      </c>
      <c r="Z892" s="7">
        <v>3</v>
      </c>
      <c r="AA892" s="7">
        <v>1</v>
      </c>
      <c r="AB892" s="7">
        <v>80</v>
      </c>
      <c r="AC892" s="7">
        <v>1</v>
      </c>
      <c r="AD892" s="7">
        <v>33</v>
      </c>
      <c r="AE892" s="7" t="str">
        <f t="shared" si="27"/>
        <v>Good Experience</v>
      </c>
      <c r="AF892" s="7">
        <v>2</v>
      </c>
      <c r="AG892" s="7">
        <v>1</v>
      </c>
      <c r="AH892" s="7">
        <v>5</v>
      </c>
      <c r="AI892" s="7">
        <v>4</v>
      </c>
      <c r="AJ892" s="7">
        <v>1</v>
      </c>
      <c r="AK892" s="7">
        <v>4</v>
      </c>
    </row>
    <row r="893" spans="1:37">
      <c r="A893">
        <v>44</v>
      </c>
      <c r="B893" t="str">
        <f t="shared" si="26"/>
        <v>Over 40</v>
      </c>
      <c r="C893" t="s">
        <v>43</v>
      </c>
      <c r="D893" t="s">
        <v>63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1246</v>
      </c>
      <c r="L893">
        <v>1</v>
      </c>
      <c r="M893" t="s">
        <v>39</v>
      </c>
      <c r="N893">
        <v>72</v>
      </c>
      <c r="O893">
        <v>4</v>
      </c>
      <c r="P893">
        <v>1</v>
      </c>
      <c r="Q893" t="s">
        <v>47</v>
      </c>
      <c r="R893">
        <v>4</v>
      </c>
      <c r="S893" t="s">
        <v>48</v>
      </c>
      <c r="T893">
        <v>2011</v>
      </c>
      <c r="U893">
        <v>19982</v>
      </c>
      <c r="V893">
        <v>1</v>
      </c>
      <c r="W893" t="s">
        <v>66</v>
      </c>
      <c r="X893" t="s">
        <v>43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 t="str">
        <f t="shared" si="27"/>
        <v>Experience</v>
      </c>
      <c r="AF893">
        <v>5</v>
      </c>
      <c r="AG893">
        <v>3</v>
      </c>
      <c r="AH893">
        <v>10</v>
      </c>
      <c r="AI893">
        <v>5</v>
      </c>
      <c r="AJ893">
        <v>7</v>
      </c>
      <c r="AK893">
        <v>7</v>
      </c>
    </row>
    <row r="894" spans="1:37">
      <c r="A894" s="7">
        <v>19</v>
      </c>
      <c r="B894" s="7" t="str">
        <f t="shared" si="26"/>
        <v>Under 30</v>
      </c>
      <c r="C894" s="7" t="s">
        <v>35</v>
      </c>
      <c r="D894" s="7" t="s">
        <v>65</v>
      </c>
      <c r="E894" s="7">
        <v>504</v>
      </c>
      <c r="F894" s="7" t="s">
        <v>45</v>
      </c>
      <c r="G894" s="7">
        <v>10</v>
      </c>
      <c r="H894" s="7">
        <v>3</v>
      </c>
      <c r="I894" s="7" t="s">
        <v>51</v>
      </c>
      <c r="J894" s="7">
        <v>1</v>
      </c>
      <c r="K894" s="7">
        <v>1248</v>
      </c>
      <c r="L894" s="7">
        <v>1</v>
      </c>
      <c r="M894" s="7" t="s">
        <v>39</v>
      </c>
      <c r="N894" s="7">
        <v>96</v>
      </c>
      <c r="O894" s="7">
        <v>2</v>
      </c>
      <c r="P894" s="7">
        <v>1</v>
      </c>
      <c r="Q894" s="7" t="s">
        <v>47</v>
      </c>
      <c r="R894" s="7">
        <v>2</v>
      </c>
      <c r="S894" s="7" t="s">
        <v>41</v>
      </c>
      <c r="T894" s="7">
        <v>1859</v>
      </c>
      <c r="U894" s="7">
        <v>6148</v>
      </c>
      <c r="V894" s="7">
        <v>1</v>
      </c>
      <c r="W894" s="7" t="s">
        <v>66</v>
      </c>
      <c r="X894" s="7" t="s">
        <v>35</v>
      </c>
      <c r="Y894" s="7">
        <v>25</v>
      </c>
      <c r="Z894" s="7">
        <v>4</v>
      </c>
      <c r="AA894" s="7">
        <v>2</v>
      </c>
      <c r="AB894" s="7">
        <v>80</v>
      </c>
      <c r="AC894" s="7">
        <v>0</v>
      </c>
      <c r="AD894" s="7">
        <v>1</v>
      </c>
      <c r="AE894" s="7" t="str">
        <f t="shared" si="27"/>
        <v>Slight Experience</v>
      </c>
      <c r="AF894" s="7">
        <v>2</v>
      </c>
      <c r="AG894" s="7">
        <v>4</v>
      </c>
      <c r="AH894" s="7">
        <v>1</v>
      </c>
      <c r="AI894" s="7">
        <v>1</v>
      </c>
      <c r="AJ894" s="7">
        <v>0</v>
      </c>
      <c r="AK894" s="7">
        <v>0</v>
      </c>
    </row>
    <row r="895" spans="1:37">
      <c r="A895">
        <v>29</v>
      </c>
      <c r="B895" t="str">
        <f t="shared" si="26"/>
        <v>Under 30</v>
      </c>
      <c r="C895" t="s">
        <v>43</v>
      </c>
      <c r="D895" t="s">
        <v>63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1249</v>
      </c>
      <c r="L895">
        <v>1</v>
      </c>
      <c r="M895" t="s">
        <v>39</v>
      </c>
      <c r="N895">
        <v>97</v>
      </c>
      <c r="O895">
        <v>3</v>
      </c>
      <c r="P895">
        <v>1</v>
      </c>
      <c r="Q895" t="s">
        <v>47</v>
      </c>
      <c r="R895">
        <v>4</v>
      </c>
      <c r="S895" t="s">
        <v>52</v>
      </c>
      <c r="T895">
        <v>3760</v>
      </c>
      <c r="U895">
        <v>5598</v>
      </c>
      <c r="V895">
        <v>1</v>
      </c>
      <c r="W895" t="s">
        <v>66</v>
      </c>
      <c r="X895" t="s">
        <v>43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 t="str">
        <f t="shared" si="27"/>
        <v>Slight Experience</v>
      </c>
      <c r="AF895">
        <v>5</v>
      </c>
      <c r="AG895">
        <v>3</v>
      </c>
      <c r="AH895">
        <v>3</v>
      </c>
      <c r="AI895">
        <v>2</v>
      </c>
      <c r="AJ895">
        <v>1</v>
      </c>
      <c r="AK895">
        <v>2</v>
      </c>
    </row>
    <row r="896" spans="1:37">
      <c r="A896" s="7">
        <v>54</v>
      </c>
      <c r="B896" s="7" t="str">
        <f t="shared" si="26"/>
        <v>Over 40</v>
      </c>
      <c r="C896" s="7" t="s">
        <v>43</v>
      </c>
      <c r="D896" s="7" t="s">
        <v>63</v>
      </c>
      <c r="E896" s="7">
        <v>685</v>
      </c>
      <c r="F896" s="7" t="s">
        <v>45</v>
      </c>
      <c r="G896" s="7">
        <v>3</v>
      </c>
      <c r="H896" s="7">
        <v>3</v>
      </c>
      <c r="I896" s="7" t="s">
        <v>38</v>
      </c>
      <c r="J896" s="7">
        <v>1</v>
      </c>
      <c r="K896" s="7">
        <v>1250</v>
      </c>
      <c r="L896" s="7">
        <v>4</v>
      </c>
      <c r="M896" s="7" t="s">
        <v>46</v>
      </c>
      <c r="N896" s="7">
        <v>85</v>
      </c>
      <c r="O896" s="7">
        <v>3</v>
      </c>
      <c r="P896" s="7">
        <v>4</v>
      </c>
      <c r="Q896" s="7" t="s">
        <v>58</v>
      </c>
      <c r="R896" s="7">
        <v>4</v>
      </c>
      <c r="S896" s="7" t="s">
        <v>48</v>
      </c>
      <c r="T896" s="7">
        <v>17779</v>
      </c>
      <c r="U896" s="7">
        <v>23474</v>
      </c>
      <c r="V896" s="7">
        <v>3</v>
      </c>
      <c r="W896" s="7" t="s">
        <v>66</v>
      </c>
      <c r="X896" s="7" t="s">
        <v>43</v>
      </c>
      <c r="Y896" s="7">
        <v>14</v>
      </c>
      <c r="Z896" s="7">
        <v>3</v>
      </c>
      <c r="AA896" s="7">
        <v>1</v>
      </c>
      <c r="AB896" s="7">
        <v>80</v>
      </c>
      <c r="AC896" s="7">
        <v>0</v>
      </c>
      <c r="AD896" s="7">
        <v>36</v>
      </c>
      <c r="AE896" s="7" t="str">
        <f t="shared" si="27"/>
        <v>Good Experience</v>
      </c>
      <c r="AF896" s="7">
        <v>2</v>
      </c>
      <c r="AG896" s="7">
        <v>3</v>
      </c>
      <c r="AH896" s="7">
        <v>10</v>
      </c>
      <c r="AI896" s="7">
        <v>9</v>
      </c>
      <c r="AJ896" s="7">
        <v>0</v>
      </c>
      <c r="AK896" s="7">
        <v>9</v>
      </c>
    </row>
    <row r="897" spans="1:37">
      <c r="A897">
        <v>31</v>
      </c>
      <c r="B897" t="str">
        <f t="shared" si="26"/>
        <v>BtW 30-40</v>
      </c>
      <c r="C897" t="s">
        <v>43</v>
      </c>
      <c r="D897" t="s">
        <v>63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1251</v>
      </c>
      <c r="L897">
        <v>3</v>
      </c>
      <c r="M897" t="s">
        <v>46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48</v>
      </c>
      <c r="T897">
        <v>6833</v>
      </c>
      <c r="U897">
        <v>17089</v>
      </c>
      <c r="V897">
        <v>1</v>
      </c>
      <c r="W897" t="s">
        <v>66</v>
      </c>
      <c r="X897" t="s">
        <v>35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 t="str">
        <f t="shared" si="27"/>
        <v>Experience</v>
      </c>
      <c r="AF897">
        <v>2</v>
      </c>
      <c r="AG897">
        <v>2</v>
      </c>
      <c r="AH897">
        <v>6</v>
      </c>
      <c r="AI897">
        <v>5</v>
      </c>
      <c r="AJ897">
        <v>0</v>
      </c>
      <c r="AK897">
        <v>1</v>
      </c>
    </row>
    <row r="898" spans="1:37">
      <c r="A898" s="7">
        <v>31</v>
      </c>
      <c r="B898" s="7" t="str">
        <f t="shared" si="26"/>
        <v>BtW 30-40</v>
      </c>
      <c r="C898" s="7" t="s">
        <v>43</v>
      </c>
      <c r="D898" s="7" t="s">
        <v>63</v>
      </c>
      <c r="E898" s="7">
        <v>1062</v>
      </c>
      <c r="F898" s="7" t="s">
        <v>45</v>
      </c>
      <c r="G898" s="7">
        <v>24</v>
      </c>
      <c r="H898" s="7">
        <v>3</v>
      </c>
      <c r="I898" s="7" t="s">
        <v>51</v>
      </c>
      <c r="J898" s="7">
        <v>1</v>
      </c>
      <c r="K898" s="7">
        <v>1252</v>
      </c>
      <c r="L898" s="7">
        <v>3</v>
      </c>
      <c r="M898" s="7" t="s">
        <v>39</v>
      </c>
      <c r="N898" s="7">
        <v>96</v>
      </c>
      <c r="O898" s="7">
        <v>2</v>
      </c>
      <c r="P898" s="7">
        <v>2</v>
      </c>
      <c r="Q898" s="7" t="s">
        <v>54</v>
      </c>
      <c r="R898" s="7">
        <v>1</v>
      </c>
      <c r="S898" s="7" t="s">
        <v>41</v>
      </c>
      <c r="T898" s="7">
        <v>6812</v>
      </c>
      <c r="U898" s="7">
        <v>17198</v>
      </c>
      <c r="V898" s="7">
        <v>1</v>
      </c>
      <c r="W898" s="7" t="s">
        <v>66</v>
      </c>
      <c r="X898" s="7" t="s">
        <v>43</v>
      </c>
      <c r="Y898" s="7">
        <v>19</v>
      </c>
      <c r="Z898" s="7">
        <v>3</v>
      </c>
      <c r="AA898" s="7">
        <v>2</v>
      </c>
      <c r="AB898" s="7">
        <v>80</v>
      </c>
      <c r="AC898" s="7">
        <v>0</v>
      </c>
      <c r="AD898" s="7">
        <v>10</v>
      </c>
      <c r="AE898" s="7" t="str">
        <f t="shared" si="27"/>
        <v>Experience</v>
      </c>
      <c r="AF898" s="7">
        <v>2</v>
      </c>
      <c r="AG898" s="7">
        <v>3</v>
      </c>
      <c r="AH898" s="7">
        <v>10</v>
      </c>
      <c r="AI898" s="7">
        <v>9</v>
      </c>
      <c r="AJ898" s="7">
        <v>1</v>
      </c>
      <c r="AK898" s="7">
        <v>8</v>
      </c>
    </row>
    <row r="899" spans="1:37">
      <c r="A899">
        <v>59</v>
      </c>
      <c r="B899" t="str">
        <f t="shared" ref="B899:B962" si="28">IF(A899&lt;30,"Under 30",IF(A899&lt;40,"BtW 30-40","Over 40"))</f>
        <v>Over 40</v>
      </c>
      <c r="C899" t="s">
        <v>43</v>
      </c>
      <c r="D899" t="s">
        <v>63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1254</v>
      </c>
      <c r="L899">
        <v>3</v>
      </c>
      <c r="M899" t="s">
        <v>39</v>
      </c>
      <c r="N899">
        <v>48</v>
      </c>
      <c r="O899">
        <v>2</v>
      </c>
      <c r="P899">
        <v>2</v>
      </c>
      <c r="Q899" t="s">
        <v>40</v>
      </c>
      <c r="R899">
        <v>4</v>
      </c>
      <c r="S899" t="s">
        <v>41</v>
      </c>
      <c r="T899">
        <v>5171</v>
      </c>
      <c r="U899">
        <v>16490</v>
      </c>
      <c r="V899">
        <v>5</v>
      </c>
      <c r="W899" t="s">
        <v>66</v>
      </c>
      <c r="X899" t="s">
        <v>43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 t="str">
        <f t="shared" ref="AE899:AE962" si="29">IF(AD899&lt;=5,"Slight Experience", IF(AD899&lt;=10,"Experience","Good Experience"))</f>
        <v>Good Experience</v>
      </c>
      <c r="AF899">
        <v>2</v>
      </c>
      <c r="AG899">
        <v>3</v>
      </c>
      <c r="AH899">
        <v>6</v>
      </c>
      <c r="AI899">
        <v>1</v>
      </c>
      <c r="AJ899">
        <v>0</v>
      </c>
      <c r="AK899">
        <v>5</v>
      </c>
    </row>
    <row r="900" spans="1:37">
      <c r="A900" s="7">
        <v>43</v>
      </c>
      <c r="B900" s="7" t="str">
        <f t="shared" si="28"/>
        <v>Over 40</v>
      </c>
      <c r="C900" s="7" t="s">
        <v>43</v>
      </c>
      <c r="D900" s="7" t="s">
        <v>63</v>
      </c>
      <c r="E900" s="7">
        <v>920</v>
      </c>
      <c r="F900" s="7" t="s">
        <v>45</v>
      </c>
      <c r="G900" s="7">
        <v>3</v>
      </c>
      <c r="H900" s="7">
        <v>3</v>
      </c>
      <c r="I900" s="7" t="s">
        <v>38</v>
      </c>
      <c r="J900" s="7">
        <v>1</v>
      </c>
      <c r="K900" s="7">
        <v>1255</v>
      </c>
      <c r="L900" s="7">
        <v>3</v>
      </c>
      <c r="M900" s="7" t="s">
        <v>46</v>
      </c>
      <c r="N900" s="7">
        <v>96</v>
      </c>
      <c r="O900" s="7">
        <v>1</v>
      </c>
      <c r="P900" s="7">
        <v>5</v>
      </c>
      <c r="Q900" s="7" t="s">
        <v>58</v>
      </c>
      <c r="R900" s="7">
        <v>4</v>
      </c>
      <c r="S900" s="7" t="s">
        <v>48</v>
      </c>
      <c r="T900" s="7">
        <v>19740</v>
      </c>
      <c r="U900" s="7">
        <v>18625</v>
      </c>
      <c r="V900" s="7">
        <v>3</v>
      </c>
      <c r="W900" s="7" t="s">
        <v>66</v>
      </c>
      <c r="X900" s="7" t="s">
        <v>43</v>
      </c>
      <c r="Y900" s="7">
        <v>14</v>
      </c>
      <c r="Z900" s="7">
        <v>3</v>
      </c>
      <c r="AA900" s="7">
        <v>2</v>
      </c>
      <c r="AB900" s="7">
        <v>80</v>
      </c>
      <c r="AC900" s="7">
        <v>1</v>
      </c>
      <c r="AD900" s="7">
        <v>25</v>
      </c>
      <c r="AE900" s="7" t="str">
        <f t="shared" si="29"/>
        <v>Good Experience</v>
      </c>
      <c r="AF900" s="7">
        <v>2</v>
      </c>
      <c r="AG900" s="7">
        <v>3</v>
      </c>
      <c r="AH900" s="7">
        <v>8</v>
      </c>
      <c r="AI900" s="7">
        <v>7</v>
      </c>
      <c r="AJ900" s="7">
        <v>0</v>
      </c>
      <c r="AK900" s="7">
        <v>7</v>
      </c>
    </row>
    <row r="901" spans="1:37">
      <c r="A901">
        <v>49</v>
      </c>
      <c r="B901" t="str">
        <f t="shared" si="28"/>
        <v>Over 40</v>
      </c>
      <c r="C901" t="s">
        <v>43</v>
      </c>
      <c r="D901" t="s">
        <v>63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1256</v>
      </c>
      <c r="L901">
        <v>1</v>
      </c>
      <c r="M901" t="s">
        <v>46</v>
      </c>
      <c r="N901">
        <v>85</v>
      </c>
      <c r="O901">
        <v>2</v>
      </c>
      <c r="P901">
        <v>5</v>
      </c>
      <c r="Q901" t="s">
        <v>56</v>
      </c>
      <c r="R901">
        <v>3</v>
      </c>
      <c r="S901" t="s">
        <v>48</v>
      </c>
      <c r="T901">
        <v>18711</v>
      </c>
      <c r="U901">
        <v>12124</v>
      </c>
      <c r="V901">
        <v>2</v>
      </c>
      <c r="W901" t="s">
        <v>66</v>
      </c>
      <c r="X901" t="s">
        <v>43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 t="str">
        <f t="shared" si="29"/>
        <v>Good Experience</v>
      </c>
      <c r="AF901">
        <v>2</v>
      </c>
      <c r="AG901">
        <v>4</v>
      </c>
      <c r="AH901">
        <v>1</v>
      </c>
      <c r="AI901">
        <v>0</v>
      </c>
      <c r="AJ901">
        <v>0</v>
      </c>
      <c r="AK901">
        <v>0</v>
      </c>
    </row>
    <row r="902" spans="1:37">
      <c r="A902" s="7">
        <v>36</v>
      </c>
      <c r="B902" s="7" t="str">
        <f t="shared" si="28"/>
        <v>BtW 30-40</v>
      </c>
      <c r="C902" s="7" t="s">
        <v>43</v>
      </c>
      <c r="D902" s="7" t="s">
        <v>64</v>
      </c>
      <c r="E902" s="7">
        <v>469</v>
      </c>
      <c r="F902" s="7" t="s">
        <v>45</v>
      </c>
      <c r="G902" s="7">
        <v>3</v>
      </c>
      <c r="H902" s="7">
        <v>3</v>
      </c>
      <c r="I902" s="7" t="s">
        <v>60</v>
      </c>
      <c r="J902" s="7">
        <v>1</v>
      </c>
      <c r="K902" s="7">
        <v>1257</v>
      </c>
      <c r="L902" s="7">
        <v>3</v>
      </c>
      <c r="M902" s="7" t="s">
        <v>46</v>
      </c>
      <c r="N902" s="7">
        <v>46</v>
      </c>
      <c r="O902" s="7">
        <v>3</v>
      </c>
      <c r="P902" s="7">
        <v>1</v>
      </c>
      <c r="Q902" s="7" t="s">
        <v>47</v>
      </c>
      <c r="R902" s="7">
        <v>2</v>
      </c>
      <c r="S902" s="7" t="s">
        <v>48</v>
      </c>
      <c r="T902" s="7">
        <v>3692</v>
      </c>
      <c r="U902" s="7">
        <v>9256</v>
      </c>
      <c r="V902" s="7">
        <v>1</v>
      </c>
      <c r="W902" s="7" t="s">
        <v>66</v>
      </c>
      <c r="X902" s="7" t="s">
        <v>43</v>
      </c>
      <c r="Y902" s="7">
        <v>12</v>
      </c>
      <c r="Z902" s="7">
        <v>3</v>
      </c>
      <c r="AA902" s="7">
        <v>3</v>
      </c>
      <c r="AB902" s="7">
        <v>80</v>
      </c>
      <c r="AC902" s="7">
        <v>0</v>
      </c>
      <c r="AD902" s="7">
        <v>12</v>
      </c>
      <c r="AE902" s="7" t="str">
        <f t="shared" si="29"/>
        <v>Good Experience</v>
      </c>
      <c r="AF902" s="7">
        <v>2</v>
      </c>
      <c r="AG902" s="7">
        <v>2</v>
      </c>
      <c r="AH902" s="7">
        <v>11</v>
      </c>
      <c r="AI902" s="7">
        <v>10</v>
      </c>
      <c r="AJ902" s="7">
        <v>0</v>
      </c>
      <c r="AK902" s="7">
        <v>7</v>
      </c>
    </row>
    <row r="903" spans="1:37">
      <c r="A903">
        <v>48</v>
      </c>
      <c r="B903" t="str">
        <f t="shared" si="28"/>
        <v>Over 40</v>
      </c>
      <c r="C903" t="s">
        <v>43</v>
      </c>
      <c r="D903" t="s">
        <v>63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1258</v>
      </c>
      <c r="L903">
        <v>4</v>
      </c>
      <c r="M903" t="s">
        <v>46</v>
      </c>
      <c r="N903">
        <v>76</v>
      </c>
      <c r="O903">
        <v>4</v>
      </c>
      <c r="P903">
        <v>1</v>
      </c>
      <c r="Q903" t="s">
        <v>50</v>
      </c>
      <c r="R903">
        <v>2</v>
      </c>
      <c r="S903" t="s">
        <v>41</v>
      </c>
      <c r="T903">
        <v>2559</v>
      </c>
      <c r="U903">
        <v>16620</v>
      </c>
      <c r="V903">
        <v>5</v>
      </c>
      <c r="W903" t="s">
        <v>66</v>
      </c>
      <c r="X903" t="s">
        <v>43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 t="str">
        <f t="shared" si="29"/>
        <v>Experience</v>
      </c>
      <c r="AF903">
        <v>4</v>
      </c>
      <c r="AG903">
        <v>2</v>
      </c>
      <c r="AH903">
        <v>1</v>
      </c>
      <c r="AI903">
        <v>0</v>
      </c>
      <c r="AJ903">
        <v>0</v>
      </c>
      <c r="AK903">
        <v>0</v>
      </c>
    </row>
    <row r="904" spans="1:37">
      <c r="A904" s="7">
        <v>27</v>
      </c>
      <c r="B904" s="7" t="str">
        <f t="shared" si="28"/>
        <v>Under 30</v>
      </c>
      <c r="C904" s="7" t="s">
        <v>43</v>
      </c>
      <c r="D904" s="7" t="s">
        <v>63</v>
      </c>
      <c r="E904" s="7">
        <v>1167</v>
      </c>
      <c r="F904" s="7" t="s">
        <v>45</v>
      </c>
      <c r="G904" s="7">
        <v>4</v>
      </c>
      <c r="H904" s="7">
        <v>2</v>
      </c>
      <c r="I904" s="7" t="s">
        <v>38</v>
      </c>
      <c r="J904" s="7">
        <v>1</v>
      </c>
      <c r="K904" s="7">
        <v>1259</v>
      </c>
      <c r="L904" s="7">
        <v>1</v>
      </c>
      <c r="M904" s="7" t="s">
        <v>46</v>
      </c>
      <c r="N904" s="7">
        <v>76</v>
      </c>
      <c r="O904" s="7">
        <v>3</v>
      </c>
      <c r="P904" s="7">
        <v>1</v>
      </c>
      <c r="Q904" s="7" t="s">
        <v>47</v>
      </c>
      <c r="R904" s="7">
        <v>3</v>
      </c>
      <c r="S904" s="7" t="s">
        <v>52</v>
      </c>
      <c r="T904" s="7">
        <v>2517</v>
      </c>
      <c r="U904" s="7">
        <v>3208</v>
      </c>
      <c r="V904" s="7">
        <v>1</v>
      </c>
      <c r="W904" s="7" t="s">
        <v>66</v>
      </c>
      <c r="X904" s="7" t="s">
        <v>43</v>
      </c>
      <c r="Y904" s="7">
        <v>11</v>
      </c>
      <c r="Z904" s="7">
        <v>3</v>
      </c>
      <c r="AA904" s="7">
        <v>2</v>
      </c>
      <c r="AB904" s="7">
        <v>80</v>
      </c>
      <c r="AC904" s="7">
        <v>3</v>
      </c>
      <c r="AD904" s="7">
        <v>5</v>
      </c>
      <c r="AE904" s="7" t="str">
        <f t="shared" si="29"/>
        <v>Slight Experience</v>
      </c>
      <c r="AF904" s="7">
        <v>2</v>
      </c>
      <c r="AG904" s="7">
        <v>3</v>
      </c>
      <c r="AH904" s="7">
        <v>5</v>
      </c>
      <c r="AI904" s="7">
        <v>3</v>
      </c>
      <c r="AJ904" s="7">
        <v>0</v>
      </c>
      <c r="AK904" s="7">
        <v>3</v>
      </c>
    </row>
    <row r="905" spans="1:37">
      <c r="A905">
        <v>29</v>
      </c>
      <c r="B905" t="str">
        <f t="shared" si="28"/>
        <v>Under 30</v>
      </c>
      <c r="C905" t="s">
        <v>43</v>
      </c>
      <c r="D905" t="s">
        <v>63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1260</v>
      </c>
      <c r="L905">
        <v>3</v>
      </c>
      <c r="M905" t="s">
        <v>46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52</v>
      </c>
      <c r="T905">
        <v>6623</v>
      </c>
      <c r="U905">
        <v>4204</v>
      </c>
      <c r="V905">
        <v>1</v>
      </c>
      <c r="W905" t="s">
        <v>66</v>
      </c>
      <c r="X905" t="s">
        <v>35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 t="str">
        <f t="shared" si="29"/>
        <v>Experience</v>
      </c>
      <c r="AF905">
        <v>2</v>
      </c>
      <c r="AG905">
        <v>3</v>
      </c>
      <c r="AH905">
        <v>6</v>
      </c>
      <c r="AI905">
        <v>0</v>
      </c>
      <c r="AJ905">
        <v>1</v>
      </c>
      <c r="AK905">
        <v>0</v>
      </c>
    </row>
    <row r="906" spans="1:37">
      <c r="A906" s="7">
        <v>48</v>
      </c>
      <c r="B906" s="7" t="str">
        <f t="shared" si="28"/>
        <v>Over 40</v>
      </c>
      <c r="C906" s="7" t="s">
        <v>43</v>
      </c>
      <c r="D906" s="7" t="s">
        <v>63</v>
      </c>
      <c r="E906" s="7">
        <v>715</v>
      </c>
      <c r="F906" s="7" t="s">
        <v>45</v>
      </c>
      <c r="G906" s="7">
        <v>1</v>
      </c>
      <c r="H906" s="7">
        <v>3</v>
      </c>
      <c r="I906" s="7" t="s">
        <v>38</v>
      </c>
      <c r="J906" s="7">
        <v>1</v>
      </c>
      <c r="K906" s="7">
        <v>1263</v>
      </c>
      <c r="L906" s="7">
        <v>4</v>
      </c>
      <c r="M906" s="7" t="s">
        <v>46</v>
      </c>
      <c r="N906" s="7">
        <v>76</v>
      </c>
      <c r="O906" s="7">
        <v>2</v>
      </c>
      <c r="P906" s="7">
        <v>5</v>
      </c>
      <c r="Q906" s="7" t="s">
        <v>58</v>
      </c>
      <c r="R906" s="7">
        <v>4</v>
      </c>
      <c r="S906" s="7" t="s">
        <v>41</v>
      </c>
      <c r="T906" s="7">
        <v>18265</v>
      </c>
      <c r="U906" s="7">
        <v>8733</v>
      </c>
      <c r="V906" s="7">
        <v>6</v>
      </c>
      <c r="W906" s="7" t="s">
        <v>66</v>
      </c>
      <c r="X906" s="7" t="s">
        <v>43</v>
      </c>
      <c r="Y906" s="7">
        <v>12</v>
      </c>
      <c r="Z906" s="7">
        <v>3</v>
      </c>
      <c r="AA906" s="7">
        <v>3</v>
      </c>
      <c r="AB906" s="7">
        <v>80</v>
      </c>
      <c r="AC906" s="7">
        <v>0</v>
      </c>
      <c r="AD906" s="7">
        <v>25</v>
      </c>
      <c r="AE906" s="7" t="str">
        <f t="shared" si="29"/>
        <v>Good Experience</v>
      </c>
      <c r="AF906" s="7">
        <v>3</v>
      </c>
      <c r="AG906" s="7">
        <v>4</v>
      </c>
      <c r="AH906" s="7">
        <v>1</v>
      </c>
      <c r="AI906" s="7">
        <v>0</v>
      </c>
      <c r="AJ906" s="7">
        <v>0</v>
      </c>
      <c r="AK906" s="7">
        <v>0</v>
      </c>
    </row>
    <row r="907" spans="1:37">
      <c r="A907">
        <v>29</v>
      </c>
      <c r="B907" t="str">
        <f t="shared" si="28"/>
        <v>Under 30</v>
      </c>
      <c r="C907" t="s">
        <v>43</v>
      </c>
      <c r="D907" t="s">
        <v>63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1264</v>
      </c>
      <c r="L907">
        <v>4</v>
      </c>
      <c r="M907" t="s">
        <v>39</v>
      </c>
      <c r="N907">
        <v>87</v>
      </c>
      <c r="O907">
        <v>2</v>
      </c>
      <c r="P907">
        <v>4</v>
      </c>
      <c r="Q907" t="s">
        <v>58</v>
      </c>
      <c r="R907">
        <v>4</v>
      </c>
      <c r="S907" t="s">
        <v>52</v>
      </c>
      <c r="T907">
        <v>16124</v>
      </c>
      <c r="U907">
        <v>3423</v>
      </c>
      <c r="V907">
        <v>3</v>
      </c>
      <c r="W907" t="s">
        <v>66</v>
      </c>
      <c r="X907" t="s">
        <v>43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 t="str">
        <f t="shared" si="29"/>
        <v>Experience</v>
      </c>
      <c r="AF907">
        <v>2</v>
      </c>
      <c r="AG907">
        <v>2</v>
      </c>
      <c r="AH907">
        <v>7</v>
      </c>
      <c r="AI907">
        <v>7</v>
      </c>
      <c r="AJ907">
        <v>1</v>
      </c>
      <c r="AK907">
        <v>7</v>
      </c>
    </row>
    <row r="908" spans="1:37">
      <c r="A908" s="7">
        <v>34</v>
      </c>
      <c r="B908" s="7" t="str">
        <f t="shared" si="28"/>
        <v>BtW 30-40</v>
      </c>
      <c r="C908" s="7" t="s">
        <v>43</v>
      </c>
      <c r="D908" s="7" t="s">
        <v>63</v>
      </c>
      <c r="E908" s="7">
        <v>1320</v>
      </c>
      <c r="F908" s="7" t="s">
        <v>45</v>
      </c>
      <c r="G908" s="7">
        <v>20</v>
      </c>
      <c r="H908" s="7">
        <v>3</v>
      </c>
      <c r="I908" s="7" t="s">
        <v>60</v>
      </c>
      <c r="J908" s="7">
        <v>1</v>
      </c>
      <c r="K908" s="7">
        <v>1265</v>
      </c>
      <c r="L908" s="7">
        <v>3</v>
      </c>
      <c r="M908" s="7" t="s">
        <v>39</v>
      </c>
      <c r="N908" s="7">
        <v>89</v>
      </c>
      <c r="O908" s="7">
        <v>4</v>
      </c>
      <c r="P908" s="7">
        <v>1</v>
      </c>
      <c r="Q908" s="7" t="s">
        <v>47</v>
      </c>
      <c r="R908" s="7">
        <v>3</v>
      </c>
      <c r="S908" s="7" t="s">
        <v>48</v>
      </c>
      <c r="T908" s="7">
        <v>2585</v>
      </c>
      <c r="U908" s="7">
        <v>21643</v>
      </c>
      <c r="V908" s="7">
        <v>0</v>
      </c>
      <c r="W908" s="7" t="s">
        <v>66</v>
      </c>
      <c r="X908" s="7" t="s">
        <v>43</v>
      </c>
      <c r="Y908" s="7">
        <v>17</v>
      </c>
      <c r="Z908" s="7">
        <v>3</v>
      </c>
      <c r="AA908" s="7">
        <v>4</v>
      </c>
      <c r="AB908" s="7">
        <v>80</v>
      </c>
      <c r="AC908" s="7">
        <v>0</v>
      </c>
      <c r="AD908" s="7">
        <v>2</v>
      </c>
      <c r="AE908" s="7" t="str">
        <f t="shared" si="29"/>
        <v>Slight Experience</v>
      </c>
      <c r="AF908" s="7">
        <v>5</v>
      </c>
      <c r="AG908" s="7">
        <v>2</v>
      </c>
      <c r="AH908" s="7">
        <v>1</v>
      </c>
      <c r="AI908" s="7">
        <v>0</v>
      </c>
      <c r="AJ908" s="7">
        <v>0</v>
      </c>
      <c r="AK908" s="7">
        <v>0</v>
      </c>
    </row>
    <row r="909" spans="1:37">
      <c r="A909">
        <v>44</v>
      </c>
      <c r="B909" t="str">
        <f t="shared" si="28"/>
        <v>Over 40</v>
      </c>
      <c r="C909" t="s">
        <v>43</v>
      </c>
      <c r="D909" t="s">
        <v>63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1267</v>
      </c>
      <c r="L909">
        <v>2</v>
      </c>
      <c r="M909" t="s">
        <v>46</v>
      </c>
      <c r="N909">
        <v>88</v>
      </c>
      <c r="O909">
        <v>3</v>
      </c>
      <c r="P909">
        <v>5</v>
      </c>
      <c r="Q909" t="s">
        <v>56</v>
      </c>
      <c r="R909">
        <v>2</v>
      </c>
      <c r="S909" t="s">
        <v>48</v>
      </c>
      <c r="T909">
        <v>18213</v>
      </c>
      <c r="U909">
        <v>8751</v>
      </c>
      <c r="V909">
        <v>7</v>
      </c>
      <c r="W909" t="s">
        <v>66</v>
      </c>
      <c r="X909" t="s">
        <v>43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 t="str">
        <f t="shared" si="29"/>
        <v>Good Experience</v>
      </c>
      <c r="AF909">
        <v>5</v>
      </c>
      <c r="AG909">
        <v>3</v>
      </c>
      <c r="AH909">
        <v>22</v>
      </c>
      <c r="AI909">
        <v>9</v>
      </c>
      <c r="AJ909">
        <v>3</v>
      </c>
      <c r="AK909">
        <v>10</v>
      </c>
    </row>
    <row r="910" spans="1:37">
      <c r="A910" s="7">
        <v>33</v>
      </c>
      <c r="B910" s="7" t="str">
        <f t="shared" si="28"/>
        <v>BtW 30-40</v>
      </c>
      <c r="C910" s="7" t="s">
        <v>43</v>
      </c>
      <c r="D910" s="7" t="s">
        <v>63</v>
      </c>
      <c r="E910" s="7">
        <v>536</v>
      </c>
      <c r="F910" s="7" t="s">
        <v>37</v>
      </c>
      <c r="G910" s="7">
        <v>10</v>
      </c>
      <c r="H910" s="7">
        <v>5</v>
      </c>
      <c r="I910" s="7" t="s">
        <v>59</v>
      </c>
      <c r="J910" s="7">
        <v>1</v>
      </c>
      <c r="K910" s="7">
        <v>1268</v>
      </c>
      <c r="L910" s="7">
        <v>4</v>
      </c>
      <c r="M910" s="7" t="s">
        <v>46</v>
      </c>
      <c r="N910" s="7">
        <v>82</v>
      </c>
      <c r="O910" s="7">
        <v>4</v>
      </c>
      <c r="P910" s="7">
        <v>3</v>
      </c>
      <c r="Q910" s="7" t="s">
        <v>40</v>
      </c>
      <c r="R910" s="7">
        <v>3</v>
      </c>
      <c r="S910" s="7" t="s">
        <v>52</v>
      </c>
      <c r="T910" s="7">
        <v>8380</v>
      </c>
      <c r="U910" s="7">
        <v>21708</v>
      </c>
      <c r="V910" s="7">
        <v>0</v>
      </c>
      <c r="W910" s="7" t="s">
        <v>66</v>
      </c>
      <c r="X910" s="7" t="s">
        <v>35</v>
      </c>
      <c r="Y910" s="7">
        <v>14</v>
      </c>
      <c r="Z910" s="7">
        <v>3</v>
      </c>
      <c r="AA910" s="7">
        <v>4</v>
      </c>
      <c r="AB910" s="7">
        <v>80</v>
      </c>
      <c r="AC910" s="7">
        <v>2</v>
      </c>
      <c r="AD910" s="7">
        <v>10</v>
      </c>
      <c r="AE910" s="7" t="str">
        <f t="shared" si="29"/>
        <v>Experience</v>
      </c>
      <c r="AF910" s="7">
        <v>3</v>
      </c>
      <c r="AG910" s="7">
        <v>3</v>
      </c>
      <c r="AH910" s="7">
        <v>9</v>
      </c>
      <c r="AI910" s="7">
        <v>8</v>
      </c>
      <c r="AJ910" s="7">
        <v>0</v>
      </c>
      <c r="AK910" s="7">
        <v>8</v>
      </c>
    </row>
    <row r="911" spans="1:37">
      <c r="A911">
        <v>19</v>
      </c>
      <c r="B911" t="str">
        <f t="shared" si="28"/>
        <v>Under 30</v>
      </c>
      <c r="C911" t="s">
        <v>43</v>
      </c>
      <c r="D911" t="s">
        <v>63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1269</v>
      </c>
      <c r="L911">
        <v>2</v>
      </c>
      <c r="M911" t="s">
        <v>39</v>
      </c>
      <c r="N911">
        <v>57</v>
      </c>
      <c r="O911">
        <v>4</v>
      </c>
      <c r="P911">
        <v>1</v>
      </c>
      <c r="Q911" t="s">
        <v>47</v>
      </c>
      <c r="R911">
        <v>4</v>
      </c>
      <c r="S911" t="s">
        <v>41</v>
      </c>
      <c r="T911">
        <v>2994</v>
      </c>
      <c r="U911">
        <v>21221</v>
      </c>
      <c r="V911">
        <v>1</v>
      </c>
      <c r="W911" t="s">
        <v>66</v>
      </c>
      <c r="X911" t="s">
        <v>35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 t="str">
        <f t="shared" si="29"/>
        <v>Slight Experience</v>
      </c>
      <c r="AF911">
        <v>2</v>
      </c>
      <c r="AG911">
        <v>3</v>
      </c>
      <c r="AH911">
        <v>1</v>
      </c>
      <c r="AI911">
        <v>0</v>
      </c>
      <c r="AJ911">
        <v>0</v>
      </c>
      <c r="AK911">
        <v>1</v>
      </c>
    </row>
    <row r="912" spans="1:37">
      <c r="A912" s="7">
        <v>23</v>
      </c>
      <c r="B912" s="7" t="str">
        <f t="shared" si="28"/>
        <v>Under 30</v>
      </c>
      <c r="C912" s="7" t="s">
        <v>43</v>
      </c>
      <c r="D912" s="7" t="s">
        <v>63</v>
      </c>
      <c r="E912" s="7">
        <v>373</v>
      </c>
      <c r="F912" s="7" t="s">
        <v>45</v>
      </c>
      <c r="G912" s="7">
        <v>1</v>
      </c>
      <c r="H912" s="7">
        <v>2</v>
      </c>
      <c r="I912" s="7" t="s">
        <v>38</v>
      </c>
      <c r="J912" s="7">
        <v>1</v>
      </c>
      <c r="K912" s="7">
        <v>1270</v>
      </c>
      <c r="L912" s="7">
        <v>4</v>
      </c>
      <c r="M912" s="7" t="s">
        <v>46</v>
      </c>
      <c r="N912" s="7">
        <v>47</v>
      </c>
      <c r="O912" s="7">
        <v>3</v>
      </c>
      <c r="P912" s="7">
        <v>1</v>
      </c>
      <c r="Q912" s="7" t="s">
        <v>47</v>
      </c>
      <c r="R912" s="7">
        <v>3</v>
      </c>
      <c r="S912" s="7" t="s">
        <v>48</v>
      </c>
      <c r="T912" s="7">
        <v>1223</v>
      </c>
      <c r="U912" s="7">
        <v>16901</v>
      </c>
      <c r="V912" s="7">
        <v>1</v>
      </c>
      <c r="W912" s="7" t="s">
        <v>66</v>
      </c>
      <c r="X912" s="7" t="s">
        <v>43</v>
      </c>
      <c r="Y912" s="7">
        <v>22</v>
      </c>
      <c r="Z912" s="7">
        <v>4</v>
      </c>
      <c r="AA912" s="7">
        <v>4</v>
      </c>
      <c r="AB912" s="7">
        <v>80</v>
      </c>
      <c r="AC912" s="7">
        <v>1</v>
      </c>
      <c r="AD912" s="7">
        <v>1</v>
      </c>
      <c r="AE912" s="7" t="str">
        <f t="shared" si="29"/>
        <v>Slight Experience</v>
      </c>
      <c r="AF912" s="7">
        <v>2</v>
      </c>
      <c r="AG912" s="7">
        <v>3</v>
      </c>
      <c r="AH912" s="7">
        <v>1</v>
      </c>
      <c r="AI912" s="7">
        <v>0</v>
      </c>
      <c r="AJ912" s="7">
        <v>0</v>
      </c>
      <c r="AK912" s="7">
        <v>1</v>
      </c>
    </row>
    <row r="913" spans="1:37">
      <c r="A913">
        <v>25</v>
      </c>
      <c r="B913" t="str">
        <f t="shared" si="28"/>
        <v>Under 30</v>
      </c>
      <c r="C913" t="s">
        <v>35</v>
      </c>
      <c r="D913" t="s">
        <v>64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1273</v>
      </c>
      <c r="L913">
        <v>3</v>
      </c>
      <c r="M913" t="s">
        <v>46</v>
      </c>
      <c r="N913">
        <v>73</v>
      </c>
      <c r="O913">
        <v>1</v>
      </c>
      <c r="P913">
        <v>1</v>
      </c>
      <c r="Q913" t="s">
        <v>57</v>
      </c>
      <c r="R913">
        <v>4</v>
      </c>
      <c r="S913" t="s">
        <v>41</v>
      </c>
      <c r="T913">
        <v>1118</v>
      </c>
      <c r="U913">
        <v>8040</v>
      </c>
      <c r="V913">
        <v>1</v>
      </c>
      <c r="W913" t="s">
        <v>66</v>
      </c>
      <c r="X913" t="s">
        <v>35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 t="str">
        <f t="shared" si="29"/>
        <v>Slight Experience</v>
      </c>
      <c r="AF913">
        <v>4</v>
      </c>
      <c r="AG913">
        <v>3</v>
      </c>
      <c r="AH913">
        <v>1</v>
      </c>
      <c r="AI913">
        <v>0</v>
      </c>
      <c r="AJ913">
        <v>1</v>
      </c>
      <c r="AK913">
        <v>0</v>
      </c>
    </row>
    <row r="914" spans="1:37">
      <c r="A914" s="7">
        <v>26</v>
      </c>
      <c r="B914" s="7" t="str">
        <f t="shared" si="28"/>
        <v>Under 30</v>
      </c>
      <c r="C914" s="7" t="s">
        <v>43</v>
      </c>
      <c r="D914" s="7" t="s">
        <v>63</v>
      </c>
      <c r="E914" s="7">
        <v>583</v>
      </c>
      <c r="F914" s="7" t="s">
        <v>45</v>
      </c>
      <c r="G914" s="7">
        <v>4</v>
      </c>
      <c r="H914" s="7">
        <v>2</v>
      </c>
      <c r="I914" s="7" t="s">
        <v>38</v>
      </c>
      <c r="J914" s="7">
        <v>1</v>
      </c>
      <c r="K914" s="7">
        <v>1275</v>
      </c>
      <c r="L914" s="7">
        <v>3</v>
      </c>
      <c r="M914" s="7" t="s">
        <v>46</v>
      </c>
      <c r="N914" s="7">
        <v>53</v>
      </c>
      <c r="O914" s="7">
        <v>3</v>
      </c>
      <c r="P914" s="7">
        <v>1</v>
      </c>
      <c r="Q914" s="7" t="s">
        <v>47</v>
      </c>
      <c r="R914" s="7">
        <v>4</v>
      </c>
      <c r="S914" s="7" t="s">
        <v>41</v>
      </c>
      <c r="T914" s="7">
        <v>2875</v>
      </c>
      <c r="U914" s="7">
        <v>9973</v>
      </c>
      <c r="V914" s="7">
        <v>1</v>
      </c>
      <c r="W914" s="7" t="s">
        <v>66</v>
      </c>
      <c r="X914" s="7" t="s">
        <v>35</v>
      </c>
      <c r="Y914" s="7">
        <v>20</v>
      </c>
      <c r="Z914" s="7">
        <v>4</v>
      </c>
      <c r="AA914" s="7">
        <v>2</v>
      </c>
      <c r="AB914" s="7">
        <v>80</v>
      </c>
      <c r="AC914" s="7">
        <v>0</v>
      </c>
      <c r="AD914" s="7">
        <v>8</v>
      </c>
      <c r="AE914" s="7" t="str">
        <f t="shared" si="29"/>
        <v>Experience</v>
      </c>
      <c r="AF914" s="7">
        <v>2</v>
      </c>
      <c r="AG914" s="7">
        <v>2</v>
      </c>
      <c r="AH914" s="7">
        <v>8</v>
      </c>
      <c r="AI914" s="7">
        <v>5</v>
      </c>
      <c r="AJ914" s="7">
        <v>2</v>
      </c>
      <c r="AK914" s="7">
        <v>2</v>
      </c>
    </row>
    <row r="915" spans="1:37">
      <c r="A915">
        <v>45</v>
      </c>
      <c r="B915" t="str">
        <f t="shared" si="28"/>
        <v>Over 40</v>
      </c>
      <c r="C915" t="s">
        <v>35</v>
      </c>
      <c r="D915" t="s">
        <v>63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1277</v>
      </c>
      <c r="L915">
        <v>1</v>
      </c>
      <c r="M915" t="s">
        <v>39</v>
      </c>
      <c r="N915">
        <v>94</v>
      </c>
      <c r="O915">
        <v>1</v>
      </c>
      <c r="P915">
        <v>5</v>
      </c>
      <c r="Q915" t="s">
        <v>56</v>
      </c>
      <c r="R915">
        <v>2</v>
      </c>
      <c r="S915" t="s">
        <v>41</v>
      </c>
      <c r="T915">
        <v>18824</v>
      </c>
      <c r="U915">
        <v>2493</v>
      </c>
      <c r="V915">
        <v>2</v>
      </c>
      <c r="W915" t="s">
        <v>66</v>
      </c>
      <c r="X915" t="s">
        <v>35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 t="str">
        <f t="shared" si="29"/>
        <v>Good Experience</v>
      </c>
      <c r="AF915">
        <v>2</v>
      </c>
      <c r="AG915">
        <v>3</v>
      </c>
      <c r="AH915">
        <v>24</v>
      </c>
      <c r="AI915">
        <v>10</v>
      </c>
      <c r="AJ915">
        <v>1</v>
      </c>
      <c r="AK915">
        <v>11</v>
      </c>
    </row>
    <row r="916" spans="1:37">
      <c r="A916" s="7">
        <v>55</v>
      </c>
      <c r="B916" s="7" t="str">
        <f t="shared" si="28"/>
        <v>Over 40</v>
      </c>
      <c r="C916" s="7" t="s">
        <v>43</v>
      </c>
      <c r="D916" s="7" t="s">
        <v>65</v>
      </c>
      <c r="E916" s="7">
        <v>177</v>
      </c>
      <c r="F916" s="7" t="s">
        <v>45</v>
      </c>
      <c r="G916" s="7">
        <v>8</v>
      </c>
      <c r="H916" s="7">
        <v>1</v>
      </c>
      <c r="I916" s="7" t="s">
        <v>51</v>
      </c>
      <c r="J916" s="7">
        <v>1</v>
      </c>
      <c r="K916" s="7">
        <v>1278</v>
      </c>
      <c r="L916" s="7">
        <v>4</v>
      </c>
      <c r="M916" s="7" t="s">
        <v>46</v>
      </c>
      <c r="N916" s="7">
        <v>37</v>
      </c>
      <c r="O916" s="7">
        <v>2</v>
      </c>
      <c r="P916" s="7">
        <v>4</v>
      </c>
      <c r="Q916" s="7" t="s">
        <v>54</v>
      </c>
      <c r="R916" s="7">
        <v>2</v>
      </c>
      <c r="S916" s="7" t="s">
        <v>52</v>
      </c>
      <c r="T916" s="7">
        <v>13577</v>
      </c>
      <c r="U916" s="7">
        <v>25592</v>
      </c>
      <c r="V916" s="7">
        <v>1</v>
      </c>
      <c r="W916" s="7" t="s">
        <v>66</v>
      </c>
      <c r="X916" s="7" t="s">
        <v>35</v>
      </c>
      <c r="Y916" s="7">
        <v>15</v>
      </c>
      <c r="Z916" s="7">
        <v>3</v>
      </c>
      <c r="AA916" s="7">
        <v>4</v>
      </c>
      <c r="AB916" s="7">
        <v>80</v>
      </c>
      <c r="AC916" s="7">
        <v>1</v>
      </c>
      <c r="AD916" s="7">
        <v>34</v>
      </c>
      <c r="AE916" s="7" t="str">
        <f t="shared" si="29"/>
        <v>Good Experience</v>
      </c>
      <c r="AF916" s="7">
        <v>3</v>
      </c>
      <c r="AG916" s="7">
        <v>3</v>
      </c>
      <c r="AH916" s="7">
        <v>33</v>
      </c>
      <c r="AI916" s="7">
        <v>9</v>
      </c>
      <c r="AJ916" s="7">
        <v>15</v>
      </c>
      <c r="AK916" s="7">
        <v>0</v>
      </c>
    </row>
    <row r="917" spans="1:37">
      <c r="A917">
        <v>21</v>
      </c>
      <c r="B917" t="str">
        <f t="shared" si="28"/>
        <v>Under 30</v>
      </c>
      <c r="C917" t="s">
        <v>35</v>
      </c>
      <c r="D917" t="s">
        <v>64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1279</v>
      </c>
      <c r="L917">
        <v>1</v>
      </c>
      <c r="M917" t="s">
        <v>39</v>
      </c>
      <c r="N917">
        <v>45</v>
      </c>
      <c r="O917">
        <v>2</v>
      </c>
      <c r="P917">
        <v>1</v>
      </c>
      <c r="Q917" t="s">
        <v>50</v>
      </c>
      <c r="R917">
        <v>3</v>
      </c>
      <c r="S917" t="s">
        <v>41</v>
      </c>
      <c r="T917">
        <v>2625</v>
      </c>
      <c r="U917">
        <v>25308</v>
      </c>
      <c r="V917">
        <v>1</v>
      </c>
      <c r="W917" t="s">
        <v>66</v>
      </c>
      <c r="X917" t="s">
        <v>43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 t="str">
        <f t="shared" si="29"/>
        <v>Slight Experience</v>
      </c>
      <c r="AF917">
        <v>2</v>
      </c>
      <c r="AG917">
        <v>1</v>
      </c>
      <c r="AH917">
        <v>2</v>
      </c>
      <c r="AI917">
        <v>2</v>
      </c>
      <c r="AJ917">
        <v>2</v>
      </c>
      <c r="AK917">
        <v>2</v>
      </c>
    </row>
    <row r="918" spans="1:37">
      <c r="A918" s="7">
        <v>46</v>
      </c>
      <c r="B918" s="7" t="str">
        <f t="shared" si="28"/>
        <v>Over 40</v>
      </c>
      <c r="C918" s="7" t="s">
        <v>43</v>
      </c>
      <c r="D918" s="7" t="s">
        <v>63</v>
      </c>
      <c r="E918" s="7">
        <v>168</v>
      </c>
      <c r="F918" s="7" t="s">
        <v>37</v>
      </c>
      <c r="G918" s="7">
        <v>4</v>
      </c>
      <c r="H918" s="7">
        <v>2</v>
      </c>
      <c r="I918" s="7" t="s">
        <v>59</v>
      </c>
      <c r="J918" s="7">
        <v>1</v>
      </c>
      <c r="K918" s="7">
        <v>1280</v>
      </c>
      <c r="L918" s="7">
        <v>4</v>
      </c>
      <c r="M918" s="7" t="s">
        <v>39</v>
      </c>
      <c r="N918" s="7">
        <v>33</v>
      </c>
      <c r="O918" s="7">
        <v>2</v>
      </c>
      <c r="P918" s="7">
        <v>5</v>
      </c>
      <c r="Q918" s="7" t="s">
        <v>56</v>
      </c>
      <c r="R918" s="7">
        <v>2</v>
      </c>
      <c r="S918" s="7" t="s">
        <v>48</v>
      </c>
      <c r="T918" s="7">
        <v>18789</v>
      </c>
      <c r="U918" s="7">
        <v>9946</v>
      </c>
      <c r="V918" s="7">
        <v>2</v>
      </c>
      <c r="W918" s="7" t="s">
        <v>66</v>
      </c>
      <c r="X918" s="7" t="s">
        <v>43</v>
      </c>
      <c r="Y918" s="7">
        <v>14</v>
      </c>
      <c r="Z918" s="7">
        <v>3</v>
      </c>
      <c r="AA918" s="7">
        <v>3</v>
      </c>
      <c r="AB918" s="7">
        <v>80</v>
      </c>
      <c r="AC918" s="7">
        <v>1</v>
      </c>
      <c r="AD918" s="7">
        <v>26</v>
      </c>
      <c r="AE918" s="7" t="str">
        <f t="shared" si="29"/>
        <v>Good Experience</v>
      </c>
      <c r="AF918" s="7">
        <v>2</v>
      </c>
      <c r="AG918" s="7">
        <v>3</v>
      </c>
      <c r="AH918" s="7">
        <v>11</v>
      </c>
      <c r="AI918" s="7">
        <v>4</v>
      </c>
      <c r="AJ918" s="7">
        <v>0</v>
      </c>
      <c r="AK918" s="7">
        <v>8</v>
      </c>
    </row>
    <row r="919" spans="1:37">
      <c r="A919">
        <v>34</v>
      </c>
      <c r="B919" t="str">
        <f t="shared" si="28"/>
        <v>BtW 30-40</v>
      </c>
      <c r="C919" t="s">
        <v>43</v>
      </c>
      <c r="D919" t="s">
        <v>63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1281</v>
      </c>
      <c r="L919">
        <v>3</v>
      </c>
      <c r="M919" t="s">
        <v>39</v>
      </c>
      <c r="N919">
        <v>86</v>
      </c>
      <c r="O919">
        <v>3</v>
      </c>
      <c r="P919">
        <v>2</v>
      </c>
      <c r="Q919" t="s">
        <v>40</v>
      </c>
      <c r="R919">
        <v>1</v>
      </c>
      <c r="S919" t="s">
        <v>41</v>
      </c>
      <c r="T919">
        <v>4538</v>
      </c>
      <c r="U919">
        <v>6039</v>
      </c>
      <c r="V919">
        <v>0</v>
      </c>
      <c r="W919" t="s">
        <v>66</v>
      </c>
      <c r="X919" t="s">
        <v>35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 t="str">
        <f t="shared" si="29"/>
        <v>Slight Experience</v>
      </c>
      <c r="AF919">
        <v>3</v>
      </c>
      <c r="AG919">
        <v>3</v>
      </c>
      <c r="AH919">
        <v>3</v>
      </c>
      <c r="AI919">
        <v>2</v>
      </c>
      <c r="AJ919">
        <v>0</v>
      </c>
      <c r="AK919">
        <v>2</v>
      </c>
    </row>
    <row r="920" spans="1:37">
      <c r="A920" s="7">
        <v>51</v>
      </c>
      <c r="B920" s="7" t="str">
        <f t="shared" si="28"/>
        <v>Over 40</v>
      </c>
      <c r="C920" s="7" t="s">
        <v>43</v>
      </c>
      <c r="D920" s="7" t="s">
        <v>64</v>
      </c>
      <c r="E920" s="7">
        <v>237</v>
      </c>
      <c r="F920" s="7" t="s">
        <v>37</v>
      </c>
      <c r="G920" s="7">
        <v>9</v>
      </c>
      <c r="H920" s="7">
        <v>3</v>
      </c>
      <c r="I920" s="7" t="s">
        <v>38</v>
      </c>
      <c r="J920" s="7">
        <v>1</v>
      </c>
      <c r="K920" s="7">
        <v>1282</v>
      </c>
      <c r="L920" s="7">
        <v>4</v>
      </c>
      <c r="M920" s="7" t="s">
        <v>46</v>
      </c>
      <c r="N920" s="7">
        <v>83</v>
      </c>
      <c r="O920" s="7">
        <v>3</v>
      </c>
      <c r="P920" s="7">
        <v>5</v>
      </c>
      <c r="Q920" s="7" t="s">
        <v>56</v>
      </c>
      <c r="R920" s="7">
        <v>2</v>
      </c>
      <c r="S920" s="7" t="s">
        <v>52</v>
      </c>
      <c r="T920" s="7">
        <v>19847</v>
      </c>
      <c r="U920" s="7">
        <v>19196</v>
      </c>
      <c r="V920" s="7">
        <v>4</v>
      </c>
      <c r="W920" s="7" t="s">
        <v>66</v>
      </c>
      <c r="X920" s="7" t="s">
        <v>35</v>
      </c>
      <c r="Y920" s="7">
        <v>24</v>
      </c>
      <c r="Z920" s="7">
        <v>4</v>
      </c>
      <c r="AA920" s="7">
        <v>1</v>
      </c>
      <c r="AB920" s="7">
        <v>80</v>
      </c>
      <c r="AC920" s="7">
        <v>1</v>
      </c>
      <c r="AD920" s="7">
        <v>31</v>
      </c>
      <c r="AE920" s="7" t="str">
        <f t="shared" si="29"/>
        <v>Good Experience</v>
      </c>
      <c r="AF920" s="7">
        <v>5</v>
      </c>
      <c r="AG920" s="7">
        <v>2</v>
      </c>
      <c r="AH920" s="7">
        <v>29</v>
      </c>
      <c r="AI920" s="7">
        <v>10</v>
      </c>
      <c r="AJ920" s="7">
        <v>11</v>
      </c>
      <c r="AK920" s="7">
        <v>10</v>
      </c>
    </row>
    <row r="921" spans="1:37">
      <c r="A921">
        <v>59</v>
      </c>
      <c r="B921" t="str">
        <f t="shared" si="28"/>
        <v>Over 40</v>
      </c>
      <c r="C921" t="s">
        <v>43</v>
      </c>
      <c r="D921" t="s">
        <v>63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1283</v>
      </c>
      <c r="L921">
        <v>4</v>
      </c>
      <c r="M921" t="s">
        <v>46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41</v>
      </c>
      <c r="T921">
        <v>10512</v>
      </c>
      <c r="U921">
        <v>20002</v>
      </c>
      <c r="V921">
        <v>6</v>
      </c>
      <c r="W921" t="s">
        <v>66</v>
      </c>
      <c r="X921" t="s">
        <v>43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 t="str">
        <f t="shared" si="29"/>
        <v>Good Experience</v>
      </c>
      <c r="AF921">
        <v>6</v>
      </c>
      <c r="AG921">
        <v>2</v>
      </c>
      <c r="AH921">
        <v>9</v>
      </c>
      <c r="AI921">
        <v>7</v>
      </c>
      <c r="AJ921">
        <v>5</v>
      </c>
      <c r="AK921">
        <v>4</v>
      </c>
    </row>
    <row r="922" spans="1:37">
      <c r="A922" s="7">
        <v>34</v>
      </c>
      <c r="B922" s="7" t="str">
        <f t="shared" si="28"/>
        <v>BtW 30-40</v>
      </c>
      <c r="C922" s="7" t="s">
        <v>43</v>
      </c>
      <c r="D922" s="7" t="s">
        <v>64</v>
      </c>
      <c r="E922" s="7">
        <v>135</v>
      </c>
      <c r="F922" s="7" t="s">
        <v>45</v>
      </c>
      <c r="G922" s="7">
        <v>19</v>
      </c>
      <c r="H922" s="7">
        <v>3</v>
      </c>
      <c r="I922" s="7" t="s">
        <v>51</v>
      </c>
      <c r="J922" s="7">
        <v>1</v>
      </c>
      <c r="K922" s="7">
        <v>1285</v>
      </c>
      <c r="L922" s="7">
        <v>3</v>
      </c>
      <c r="M922" s="7" t="s">
        <v>39</v>
      </c>
      <c r="N922" s="7">
        <v>46</v>
      </c>
      <c r="O922" s="7">
        <v>3</v>
      </c>
      <c r="P922" s="7">
        <v>2</v>
      </c>
      <c r="Q922" s="7" t="s">
        <v>50</v>
      </c>
      <c r="R922" s="7">
        <v>2</v>
      </c>
      <c r="S922" s="7" t="s">
        <v>52</v>
      </c>
      <c r="T922" s="7">
        <v>4444</v>
      </c>
      <c r="U922" s="7">
        <v>22534</v>
      </c>
      <c r="V922" s="7">
        <v>4</v>
      </c>
      <c r="W922" s="7" t="s">
        <v>66</v>
      </c>
      <c r="X922" s="7" t="s">
        <v>43</v>
      </c>
      <c r="Y922" s="7">
        <v>13</v>
      </c>
      <c r="Z922" s="7">
        <v>3</v>
      </c>
      <c r="AA922" s="7">
        <v>3</v>
      </c>
      <c r="AB922" s="7">
        <v>80</v>
      </c>
      <c r="AC922" s="7">
        <v>2</v>
      </c>
      <c r="AD922" s="7">
        <v>15</v>
      </c>
      <c r="AE922" s="7" t="str">
        <f t="shared" si="29"/>
        <v>Good Experience</v>
      </c>
      <c r="AF922" s="7">
        <v>2</v>
      </c>
      <c r="AG922" s="7">
        <v>4</v>
      </c>
      <c r="AH922" s="7">
        <v>11</v>
      </c>
      <c r="AI922" s="7">
        <v>8</v>
      </c>
      <c r="AJ922" s="7">
        <v>5</v>
      </c>
      <c r="AK922" s="7">
        <v>10</v>
      </c>
    </row>
    <row r="923" spans="1:37">
      <c r="A923">
        <v>28</v>
      </c>
      <c r="B923" t="str">
        <f t="shared" si="28"/>
        <v>Under 30</v>
      </c>
      <c r="C923" t="s">
        <v>43</v>
      </c>
      <c r="D923" t="s">
        <v>64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1286</v>
      </c>
      <c r="L923">
        <v>4</v>
      </c>
      <c r="M923" t="s">
        <v>46</v>
      </c>
      <c r="N923">
        <v>44</v>
      </c>
      <c r="O923">
        <v>3</v>
      </c>
      <c r="P923">
        <v>1</v>
      </c>
      <c r="Q923" t="s">
        <v>50</v>
      </c>
      <c r="R923">
        <v>3</v>
      </c>
      <c r="S923" t="s">
        <v>41</v>
      </c>
      <c r="T923">
        <v>2154</v>
      </c>
      <c r="U923">
        <v>6842</v>
      </c>
      <c r="V923">
        <v>0</v>
      </c>
      <c r="W923" t="s">
        <v>66</v>
      </c>
      <c r="X923" t="s">
        <v>35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 t="str">
        <f t="shared" si="29"/>
        <v>Slight Experience</v>
      </c>
      <c r="AF923">
        <v>2</v>
      </c>
      <c r="AG923">
        <v>2</v>
      </c>
      <c r="AH923">
        <v>4</v>
      </c>
      <c r="AI923">
        <v>2</v>
      </c>
      <c r="AJ923">
        <v>0</v>
      </c>
      <c r="AK923">
        <v>2</v>
      </c>
    </row>
    <row r="924" spans="1:37">
      <c r="A924" s="7">
        <v>44</v>
      </c>
      <c r="B924" s="7" t="str">
        <f t="shared" si="28"/>
        <v>Over 40</v>
      </c>
      <c r="C924" s="7" t="s">
        <v>43</v>
      </c>
      <c r="D924" s="7" t="s">
        <v>63</v>
      </c>
      <c r="E924" s="7">
        <v>1199</v>
      </c>
      <c r="F924" s="7" t="s">
        <v>45</v>
      </c>
      <c r="G924" s="7">
        <v>4</v>
      </c>
      <c r="H924" s="7">
        <v>2</v>
      </c>
      <c r="I924" s="7" t="s">
        <v>38</v>
      </c>
      <c r="J924" s="7">
        <v>1</v>
      </c>
      <c r="K924" s="7">
        <v>1288</v>
      </c>
      <c r="L924" s="7">
        <v>3</v>
      </c>
      <c r="M924" s="7" t="s">
        <v>46</v>
      </c>
      <c r="N924" s="7">
        <v>92</v>
      </c>
      <c r="O924" s="7">
        <v>4</v>
      </c>
      <c r="P924" s="7">
        <v>5</v>
      </c>
      <c r="Q924" s="7" t="s">
        <v>56</v>
      </c>
      <c r="R924" s="7">
        <v>1</v>
      </c>
      <c r="S924" s="7" t="s">
        <v>52</v>
      </c>
      <c r="T924" s="7">
        <v>19190</v>
      </c>
      <c r="U924" s="7">
        <v>17477</v>
      </c>
      <c r="V924" s="7">
        <v>1</v>
      </c>
      <c r="W924" s="7" t="s">
        <v>66</v>
      </c>
      <c r="X924" s="7" t="s">
        <v>43</v>
      </c>
      <c r="Y924" s="7">
        <v>14</v>
      </c>
      <c r="Z924" s="7">
        <v>3</v>
      </c>
      <c r="AA924" s="7">
        <v>4</v>
      </c>
      <c r="AB924" s="7">
        <v>80</v>
      </c>
      <c r="AC924" s="7">
        <v>2</v>
      </c>
      <c r="AD924" s="7">
        <v>26</v>
      </c>
      <c r="AE924" s="7" t="str">
        <f t="shared" si="29"/>
        <v>Good Experience</v>
      </c>
      <c r="AF924" s="7">
        <v>4</v>
      </c>
      <c r="AG924" s="7">
        <v>2</v>
      </c>
      <c r="AH924" s="7">
        <v>25</v>
      </c>
      <c r="AI924" s="7">
        <v>9</v>
      </c>
      <c r="AJ924" s="7">
        <v>14</v>
      </c>
      <c r="AK924" s="7">
        <v>13</v>
      </c>
    </row>
    <row r="925" spans="1:37">
      <c r="A925">
        <v>34</v>
      </c>
      <c r="B925" t="str">
        <f t="shared" si="28"/>
        <v>BtW 30-40</v>
      </c>
      <c r="C925" t="s">
        <v>43</v>
      </c>
      <c r="D925" t="s">
        <v>64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1289</v>
      </c>
      <c r="L925">
        <v>3</v>
      </c>
      <c r="M925" t="s">
        <v>46</v>
      </c>
      <c r="N925">
        <v>56</v>
      </c>
      <c r="O925">
        <v>2</v>
      </c>
      <c r="P925">
        <v>2</v>
      </c>
      <c r="Q925" t="s">
        <v>61</v>
      </c>
      <c r="R925">
        <v>2</v>
      </c>
      <c r="S925" t="s">
        <v>48</v>
      </c>
      <c r="T925">
        <v>4490</v>
      </c>
      <c r="U925">
        <v>21833</v>
      </c>
      <c r="V925">
        <v>4</v>
      </c>
      <c r="W925" t="s">
        <v>66</v>
      </c>
      <c r="X925" t="s">
        <v>43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 t="str">
        <f t="shared" si="29"/>
        <v>Good Experience</v>
      </c>
      <c r="AF925">
        <v>5</v>
      </c>
      <c r="AG925">
        <v>4</v>
      </c>
      <c r="AH925">
        <v>10</v>
      </c>
      <c r="AI925">
        <v>9</v>
      </c>
      <c r="AJ925">
        <v>1</v>
      </c>
      <c r="AK925">
        <v>8</v>
      </c>
    </row>
    <row r="926" spans="1:37">
      <c r="A926" s="7">
        <v>35</v>
      </c>
      <c r="B926" s="7" t="str">
        <f t="shared" si="28"/>
        <v>BtW 30-40</v>
      </c>
      <c r="C926" s="7" t="s">
        <v>43</v>
      </c>
      <c r="D926" s="7" t="s">
        <v>63</v>
      </c>
      <c r="E926" s="7">
        <v>735</v>
      </c>
      <c r="F926" s="7" t="s">
        <v>45</v>
      </c>
      <c r="G926" s="7">
        <v>6</v>
      </c>
      <c r="H926" s="7">
        <v>1</v>
      </c>
      <c r="I926" s="7" t="s">
        <v>38</v>
      </c>
      <c r="J926" s="7">
        <v>1</v>
      </c>
      <c r="K926" s="7">
        <v>1291</v>
      </c>
      <c r="L926" s="7">
        <v>3</v>
      </c>
      <c r="M926" s="7" t="s">
        <v>46</v>
      </c>
      <c r="N926" s="7">
        <v>66</v>
      </c>
      <c r="O926" s="7">
        <v>3</v>
      </c>
      <c r="P926" s="7">
        <v>1</v>
      </c>
      <c r="Q926" s="7" t="s">
        <v>47</v>
      </c>
      <c r="R926" s="7">
        <v>3</v>
      </c>
      <c r="S926" s="7" t="s">
        <v>48</v>
      </c>
      <c r="T926" s="7">
        <v>3506</v>
      </c>
      <c r="U926" s="7">
        <v>6020</v>
      </c>
      <c r="V926" s="7">
        <v>0</v>
      </c>
      <c r="W926" s="7" t="s">
        <v>66</v>
      </c>
      <c r="X926" s="7" t="s">
        <v>35</v>
      </c>
      <c r="Y926" s="7">
        <v>14</v>
      </c>
      <c r="Z926" s="7">
        <v>3</v>
      </c>
      <c r="AA926" s="7">
        <v>4</v>
      </c>
      <c r="AB926" s="7">
        <v>80</v>
      </c>
      <c r="AC926" s="7">
        <v>0</v>
      </c>
      <c r="AD926" s="7">
        <v>4</v>
      </c>
      <c r="AE926" s="7" t="str">
        <f t="shared" si="29"/>
        <v>Slight Experience</v>
      </c>
      <c r="AF926" s="7">
        <v>3</v>
      </c>
      <c r="AG926" s="7">
        <v>3</v>
      </c>
      <c r="AH926" s="7">
        <v>3</v>
      </c>
      <c r="AI926" s="7">
        <v>2</v>
      </c>
      <c r="AJ926" s="7">
        <v>2</v>
      </c>
      <c r="AK926" s="7">
        <v>2</v>
      </c>
    </row>
    <row r="927" spans="1:37">
      <c r="A927">
        <v>42</v>
      </c>
      <c r="B927" t="str">
        <f t="shared" si="28"/>
        <v>Over 40</v>
      </c>
      <c r="C927" t="s">
        <v>43</v>
      </c>
      <c r="D927" t="s">
        <v>63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1292</v>
      </c>
      <c r="L927">
        <v>2</v>
      </c>
      <c r="M927" t="s">
        <v>39</v>
      </c>
      <c r="N927">
        <v>78</v>
      </c>
      <c r="O927">
        <v>4</v>
      </c>
      <c r="P927">
        <v>2</v>
      </c>
      <c r="Q927" t="s">
        <v>47</v>
      </c>
      <c r="R927">
        <v>2</v>
      </c>
      <c r="S927" t="s">
        <v>48</v>
      </c>
      <c r="T927">
        <v>2372</v>
      </c>
      <c r="U927">
        <v>5628</v>
      </c>
      <c r="V927">
        <v>6</v>
      </c>
      <c r="W927" t="s">
        <v>66</v>
      </c>
      <c r="X927" t="s">
        <v>35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 t="str">
        <f t="shared" si="29"/>
        <v>Good Experience</v>
      </c>
      <c r="AF927">
        <v>2</v>
      </c>
      <c r="AG927">
        <v>3</v>
      </c>
      <c r="AH927">
        <v>1</v>
      </c>
      <c r="AI927">
        <v>0</v>
      </c>
      <c r="AJ927">
        <v>0</v>
      </c>
      <c r="AK927">
        <v>0</v>
      </c>
    </row>
    <row r="928" spans="1:37">
      <c r="A928" s="7">
        <v>43</v>
      </c>
      <c r="B928" s="7" t="str">
        <f t="shared" si="28"/>
        <v>Over 40</v>
      </c>
      <c r="C928" s="7" t="s">
        <v>43</v>
      </c>
      <c r="D928" s="7" t="s">
        <v>63</v>
      </c>
      <c r="E928" s="7">
        <v>531</v>
      </c>
      <c r="F928" s="7" t="s">
        <v>37</v>
      </c>
      <c r="G928" s="7">
        <v>4</v>
      </c>
      <c r="H928" s="7">
        <v>4</v>
      </c>
      <c r="I928" s="7" t="s">
        <v>59</v>
      </c>
      <c r="J928" s="7">
        <v>1</v>
      </c>
      <c r="K928" s="7">
        <v>1293</v>
      </c>
      <c r="L928" s="7">
        <v>4</v>
      </c>
      <c r="M928" s="7" t="s">
        <v>39</v>
      </c>
      <c r="N928" s="7">
        <v>56</v>
      </c>
      <c r="O928" s="7">
        <v>2</v>
      </c>
      <c r="P928" s="7">
        <v>3</v>
      </c>
      <c r="Q928" s="7" t="s">
        <v>40</v>
      </c>
      <c r="R928" s="7">
        <v>4</v>
      </c>
      <c r="S928" s="7" t="s">
        <v>41</v>
      </c>
      <c r="T928" s="7">
        <v>10231</v>
      </c>
      <c r="U928" s="7">
        <v>20364</v>
      </c>
      <c r="V928" s="7">
        <v>3</v>
      </c>
      <c r="W928" s="7" t="s">
        <v>66</v>
      </c>
      <c r="X928" s="7" t="s">
        <v>43</v>
      </c>
      <c r="Y928" s="7">
        <v>14</v>
      </c>
      <c r="Z928" s="7">
        <v>3</v>
      </c>
      <c r="AA928" s="7">
        <v>4</v>
      </c>
      <c r="AB928" s="7">
        <v>80</v>
      </c>
      <c r="AC928" s="7">
        <v>0</v>
      </c>
      <c r="AD928" s="7">
        <v>23</v>
      </c>
      <c r="AE928" s="7" t="str">
        <f t="shared" si="29"/>
        <v>Good Experience</v>
      </c>
      <c r="AF928" s="7">
        <v>3</v>
      </c>
      <c r="AG928" s="7">
        <v>4</v>
      </c>
      <c r="AH928" s="7">
        <v>21</v>
      </c>
      <c r="AI928" s="7">
        <v>7</v>
      </c>
      <c r="AJ928" s="7">
        <v>15</v>
      </c>
      <c r="AK928" s="7">
        <v>17</v>
      </c>
    </row>
    <row r="929" spans="1:37">
      <c r="A929">
        <v>36</v>
      </c>
      <c r="B929" t="str">
        <f t="shared" si="28"/>
        <v>BtW 30-40</v>
      </c>
      <c r="C929" t="s">
        <v>43</v>
      </c>
      <c r="D929" t="s">
        <v>63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1294</v>
      </c>
      <c r="L929">
        <v>3</v>
      </c>
      <c r="M929" t="s">
        <v>39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41</v>
      </c>
      <c r="T929">
        <v>5410</v>
      </c>
      <c r="U929">
        <v>2323</v>
      </c>
      <c r="V929">
        <v>9</v>
      </c>
      <c r="W929" t="s">
        <v>66</v>
      </c>
      <c r="X929" t="s">
        <v>35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 t="str">
        <f t="shared" si="29"/>
        <v>Good Experience</v>
      </c>
      <c r="AF929">
        <v>2</v>
      </c>
      <c r="AG929">
        <v>3</v>
      </c>
      <c r="AH929">
        <v>16</v>
      </c>
      <c r="AI929">
        <v>14</v>
      </c>
      <c r="AJ929">
        <v>5</v>
      </c>
      <c r="AK929">
        <v>12</v>
      </c>
    </row>
    <row r="930" spans="1:37">
      <c r="A930" s="7">
        <v>44</v>
      </c>
      <c r="B930" s="7" t="str">
        <f t="shared" si="28"/>
        <v>Over 40</v>
      </c>
      <c r="C930" s="7" t="s">
        <v>35</v>
      </c>
      <c r="D930" s="7" t="s">
        <v>63</v>
      </c>
      <c r="E930" s="7">
        <v>621</v>
      </c>
      <c r="F930" s="7" t="s">
        <v>45</v>
      </c>
      <c r="G930" s="7">
        <v>15</v>
      </c>
      <c r="H930" s="7">
        <v>3</v>
      </c>
      <c r="I930" s="7" t="s">
        <v>51</v>
      </c>
      <c r="J930" s="7">
        <v>1</v>
      </c>
      <c r="K930" s="7">
        <v>1295</v>
      </c>
      <c r="L930" s="7">
        <v>1</v>
      </c>
      <c r="M930" s="7" t="s">
        <v>39</v>
      </c>
      <c r="N930" s="7">
        <v>73</v>
      </c>
      <c r="O930" s="7">
        <v>3</v>
      </c>
      <c r="P930" s="7">
        <v>3</v>
      </c>
      <c r="Q930" s="7" t="s">
        <v>54</v>
      </c>
      <c r="R930" s="7">
        <v>4</v>
      </c>
      <c r="S930" s="7" t="s">
        <v>48</v>
      </c>
      <c r="T930" s="7">
        <v>7978</v>
      </c>
      <c r="U930" s="7">
        <v>14075</v>
      </c>
      <c r="V930" s="7">
        <v>1</v>
      </c>
      <c r="W930" s="7" t="s">
        <v>66</v>
      </c>
      <c r="X930" s="7" t="s">
        <v>43</v>
      </c>
      <c r="Y930" s="7">
        <v>11</v>
      </c>
      <c r="Z930" s="7">
        <v>3</v>
      </c>
      <c r="AA930" s="7">
        <v>4</v>
      </c>
      <c r="AB930" s="7">
        <v>80</v>
      </c>
      <c r="AC930" s="7">
        <v>1</v>
      </c>
      <c r="AD930" s="7">
        <v>10</v>
      </c>
      <c r="AE930" s="7" t="str">
        <f t="shared" si="29"/>
        <v>Experience</v>
      </c>
      <c r="AF930" s="7">
        <v>2</v>
      </c>
      <c r="AG930" s="7">
        <v>3</v>
      </c>
      <c r="AH930" s="7">
        <v>10</v>
      </c>
      <c r="AI930" s="7">
        <v>7</v>
      </c>
      <c r="AJ930" s="7">
        <v>0</v>
      </c>
      <c r="AK930" s="7">
        <v>5</v>
      </c>
    </row>
    <row r="931" spans="1:37">
      <c r="A931">
        <v>28</v>
      </c>
      <c r="B931" t="str">
        <f t="shared" si="28"/>
        <v>Under 30</v>
      </c>
      <c r="C931" t="s">
        <v>43</v>
      </c>
      <c r="D931" t="s">
        <v>64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1296</v>
      </c>
      <c r="L931">
        <v>4</v>
      </c>
      <c r="M931" t="s">
        <v>46</v>
      </c>
      <c r="N931">
        <v>52</v>
      </c>
      <c r="O931">
        <v>2</v>
      </c>
      <c r="P931">
        <v>1</v>
      </c>
      <c r="Q931" t="s">
        <v>50</v>
      </c>
      <c r="R931">
        <v>4</v>
      </c>
      <c r="S931" t="s">
        <v>48</v>
      </c>
      <c r="T931">
        <v>3867</v>
      </c>
      <c r="U931">
        <v>14222</v>
      </c>
      <c r="V931">
        <v>1</v>
      </c>
      <c r="W931" t="s">
        <v>66</v>
      </c>
      <c r="X931" t="s">
        <v>35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 t="str">
        <f t="shared" si="29"/>
        <v>Slight Experience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2</v>
      </c>
    </row>
    <row r="932" spans="1:37">
      <c r="A932" s="7">
        <v>51</v>
      </c>
      <c r="B932" s="7" t="str">
        <f t="shared" si="28"/>
        <v>Over 40</v>
      </c>
      <c r="C932" s="7" t="s">
        <v>43</v>
      </c>
      <c r="D932" s="7" t="s">
        <v>64</v>
      </c>
      <c r="E932" s="7">
        <v>968</v>
      </c>
      <c r="F932" s="7" t="s">
        <v>45</v>
      </c>
      <c r="G932" s="7">
        <v>6</v>
      </c>
      <c r="H932" s="7">
        <v>2</v>
      </c>
      <c r="I932" s="7" t="s">
        <v>51</v>
      </c>
      <c r="J932" s="7">
        <v>1</v>
      </c>
      <c r="K932" s="7">
        <v>1297</v>
      </c>
      <c r="L932" s="7">
        <v>2</v>
      </c>
      <c r="M932" s="7" t="s">
        <v>39</v>
      </c>
      <c r="N932" s="7">
        <v>40</v>
      </c>
      <c r="O932" s="7">
        <v>2</v>
      </c>
      <c r="P932" s="7">
        <v>1</v>
      </c>
      <c r="Q932" s="7" t="s">
        <v>50</v>
      </c>
      <c r="R932" s="7">
        <v>3</v>
      </c>
      <c r="S932" s="7" t="s">
        <v>41</v>
      </c>
      <c r="T932" s="7">
        <v>2838</v>
      </c>
      <c r="U932" s="7">
        <v>4257</v>
      </c>
      <c r="V932" s="7">
        <v>0</v>
      </c>
      <c r="W932" s="7" t="s">
        <v>66</v>
      </c>
      <c r="X932" s="7" t="s">
        <v>43</v>
      </c>
      <c r="Y932" s="7">
        <v>14</v>
      </c>
      <c r="Z932" s="7">
        <v>3</v>
      </c>
      <c r="AA932" s="7">
        <v>2</v>
      </c>
      <c r="AB932" s="7">
        <v>80</v>
      </c>
      <c r="AC932" s="7">
        <v>0</v>
      </c>
      <c r="AD932" s="7">
        <v>8</v>
      </c>
      <c r="AE932" s="7" t="str">
        <f t="shared" si="29"/>
        <v>Experience</v>
      </c>
      <c r="AF932" s="7">
        <v>6</v>
      </c>
      <c r="AG932" s="7">
        <v>2</v>
      </c>
      <c r="AH932" s="7">
        <v>7</v>
      </c>
      <c r="AI932" s="7">
        <v>0</v>
      </c>
      <c r="AJ932" s="7">
        <v>7</v>
      </c>
      <c r="AK932" s="7">
        <v>7</v>
      </c>
    </row>
    <row r="933" spans="1:37">
      <c r="A933">
        <v>30</v>
      </c>
      <c r="B933" t="str">
        <f t="shared" si="28"/>
        <v>BtW 30-40</v>
      </c>
      <c r="C933" t="s">
        <v>43</v>
      </c>
      <c r="D933" t="s">
        <v>65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1298</v>
      </c>
      <c r="L933">
        <v>3</v>
      </c>
      <c r="M933" t="s">
        <v>39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41</v>
      </c>
      <c r="T933">
        <v>4695</v>
      </c>
      <c r="U933">
        <v>12858</v>
      </c>
      <c r="V933">
        <v>7</v>
      </c>
      <c r="W933" t="s">
        <v>66</v>
      </c>
      <c r="X933" t="s">
        <v>35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 t="str">
        <f t="shared" si="29"/>
        <v>Experience</v>
      </c>
      <c r="AF933">
        <v>3</v>
      </c>
      <c r="AG933">
        <v>3</v>
      </c>
      <c r="AH933">
        <v>8</v>
      </c>
      <c r="AI933">
        <v>4</v>
      </c>
      <c r="AJ933">
        <v>1</v>
      </c>
      <c r="AK933">
        <v>7</v>
      </c>
    </row>
    <row r="934" spans="1:37">
      <c r="A934" s="7">
        <v>29</v>
      </c>
      <c r="B934" s="7" t="str">
        <f t="shared" si="28"/>
        <v>Under 30</v>
      </c>
      <c r="C934" s="7" t="s">
        <v>35</v>
      </c>
      <c r="D934" s="7" t="s">
        <v>63</v>
      </c>
      <c r="E934" s="7">
        <v>806</v>
      </c>
      <c r="F934" s="7" t="s">
        <v>45</v>
      </c>
      <c r="G934" s="7">
        <v>7</v>
      </c>
      <c r="H934" s="7">
        <v>3</v>
      </c>
      <c r="I934" s="7" t="s">
        <v>60</v>
      </c>
      <c r="J934" s="7">
        <v>1</v>
      </c>
      <c r="K934" s="7">
        <v>1299</v>
      </c>
      <c r="L934" s="7">
        <v>2</v>
      </c>
      <c r="M934" s="7" t="s">
        <v>39</v>
      </c>
      <c r="N934" s="7">
        <v>39</v>
      </c>
      <c r="O934" s="7">
        <v>3</v>
      </c>
      <c r="P934" s="7">
        <v>1</v>
      </c>
      <c r="Q934" s="7" t="s">
        <v>50</v>
      </c>
      <c r="R934" s="7">
        <v>3</v>
      </c>
      <c r="S934" s="7" t="s">
        <v>52</v>
      </c>
      <c r="T934" s="7">
        <v>3339</v>
      </c>
      <c r="U934" s="7">
        <v>17285</v>
      </c>
      <c r="V934" s="7">
        <v>3</v>
      </c>
      <c r="W934" s="7" t="s">
        <v>66</v>
      </c>
      <c r="X934" s="7" t="s">
        <v>35</v>
      </c>
      <c r="Y934" s="7">
        <v>13</v>
      </c>
      <c r="Z934" s="7">
        <v>3</v>
      </c>
      <c r="AA934" s="7">
        <v>1</v>
      </c>
      <c r="AB934" s="7">
        <v>80</v>
      </c>
      <c r="AC934" s="7">
        <v>2</v>
      </c>
      <c r="AD934" s="7">
        <v>10</v>
      </c>
      <c r="AE934" s="7" t="str">
        <f t="shared" si="29"/>
        <v>Experience</v>
      </c>
      <c r="AF934" s="7">
        <v>2</v>
      </c>
      <c r="AG934" s="7">
        <v>3</v>
      </c>
      <c r="AH934" s="7">
        <v>7</v>
      </c>
      <c r="AI934" s="7">
        <v>7</v>
      </c>
      <c r="AJ934" s="7">
        <v>7</v>
      </c>
      <c r="AK934" s="7">
        <v>7</v>
      </c>
    </row>
    <row r="935" spans="1:37">
      <c r="A935">
        <v>28</v>
      </c>
      <c r="B935" t="str">
        <f t="shared" si="28"/>
        <v>Under 30</v>
      </c>
      <c r="C935" t="s">
        <v>43</v>
      </c>
      <c r="D935" t="s">
        <v>63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1301</v>
      </c>
      <c r="L935">
        <v>4</v>
      </c>
      <c r="M935" t="s">
        <v>46</v>
      </c>
      <c r="N935">
        <v>84</v>
      </c>
      <c r="O935">
        <v>3</v>
      </c>
      <c r="P935">
        <v>1</v>
      </c>
      <c r="Q935" t="s">
        <v>47</v>
      </c>
      <c r="R935">
        <v>1</v>
      </c>
      <c r="S935" t="s">
        <v>41</v>
      </c>
      <c r="T935">
        <v>2080</v>
      </c>
      <c r="U935">
        <v>4732</v>
      </c>
      <c r="V935">
        <v>2</v>
      </c>
      <c r="W935" t="s">
        <v>66</v>
      </c>
      <c r="X935" t="s">
        <v>43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 t="str">
        <f t="shared" si="29"/>
        <v>Slight Experience</v>
      </c>
      <c r="AF935">
        <v>2</v>
      </c>
      <c r="AG935">
        <v>2</v>
      </c>
      <c r="AH935">
        <v>3</v>
      </c>
      <c r="AI935">
        <v>2</v>
      </c>
      <c r="AJ935">
        <v>1</v>
      </c>
      <c r="AK935">
        <v>2</v>
      </c>
    </row>
    <row r="936" spans="1:37">
      <c r="A936" s="7">
        <v>25</v>
      </c>
      <c r="B936" s="7" t="str">
        <f t="shared" si="28"/>
        <v>Under 30</v>
      </c>
      <c r="C936" s="7" t="s">
        <v>43</v>
      </c>
      <c r="D936" s="7" t="s">
        <v>63</v>
      </c>
      <c r="E936" s="7">
        <v>266</v>
      </c>
      <c r="F936" s="7" t="s">
        <v>45</v>
      </c>
      <c r="G936" s="7">
        <v>1</v>
      </c>
      <c r="H936" s="7">
        <v>3</v>
      </c>
      <c r="I936" s="7" t="s">
        <v>51</v>
      </c>
      <c r="J936" s="7">
        <v>1</v>
      </c>
      <c r="K936" s="7">
        <v>1303</v>
      </c>
      <c r="L936" s="7">
        <v>4</v>
      </c>
      <c r="M936" s="7" t="s">
        <v>39</v>
      </c>
      <c r="N936" s="7">
        <v>40</v>
      </c>
      <c r="O936" s="7">
        <v>3</v>
      </c>
      <c r="P936" s="7">
        <v>1</v>
      </c>
      <c r="Q936" s="7" t="s">
        <v>47</v>
      </c>
      <c r="R936" s="7">
        <v>2</v>
      </c>
      <c r="S936" s="7" t="s">
        <v>41</v>
      </c>
      <c r="T936" s="7">
        <v>2096</v>
      </c>
      <c r="U936" s="7">
        <v>18830</v>
      </c>
      <c r="V936" s="7">
        <v>1</v>
      </c>
      <c r="W936" s="7" t="s">
        <v>66</v>
      </c>
      <c r="X936" s="7" t="s">
        <v>43</v>
      </c>
      <c r="Y936" s="7">
        <v>18</v>
      </c>
      <c r="Z936" s="7">
        <v>3</v>
      </c>
      <c r="AA936" s="7">
        <v>4</v>
      </c>
      <c r="AB936" s="7">
        <v>80</v>
      </c>
      <c r="AC936" s="7">
        <v>0</v>
      </c>
      <c r="AD936" s="7">
        <v>2</v>
      </c>
      <c r="AE936" s="7" t="str">
        <f t="shared" si="29"/>
        <v>Slight Experience</v>
      </c>
      <c r="AF936" s="7">
        <v>3</v>
      </c>
      <c r="AG936" s="7">
        <v>2</v>
      </c>
      <c r="AH936" s="7">
        <v>2</v>
      </c>
      <c r="AI936" s="7">
        <v>2</v>
      </c>
      <c r="AJ936" s="7">
        <v>2</v>
      </c>
      <c r="AK936" s="7">
        <v>1</v>
      </c>
    </row>
    <row r="937" spans="1:37">
      <c r="A937">
        <v>32</v>
      </c>
      <c r="B937" t="str">
        <f t="shared" si="28"/>
        <v>BtW 30-40</v>
      </c>
      <c r="C937" t="s">
        <v>43</v>
      </c>
      <c r="D937" t="s">
        <v>63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1304</v>
      </c>
      <c r="L937">
        <v>3</v>
      </c>
      <c r="M937" t="s">
        <v>46</v>
      </c>
      <c r="N937">
        <v>56</v>
      </c>
      <c r="O937">
        <v>4</v>
      </c>
      <c r="P937">
        <v>2</v>
      </c>
      <c r="Q937" t="s">
        <v>40</v>
      </c>
      <c r="R937">
        <v>4</v>
      </c>
      <c r="S937" t="s">
        <v>48</v>
      </c>
      <c r="T937">
        <v>6209</v>
      </c>
      <c r="U937">
        <v>11693</v>
      </c>
      <c r="V937">
        <v>1</v>
      </c>
      <c r="W937" t="s">
        <v>66</v>
      </c>
      <c r="X937" t="s">
        <v>43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 t="str">
        <f t="shared" si="29"/>
        <v>Experience</v>
      </c>
      <c r="AF937">
        <v>4</v>
      </c>
      <c r="AG937">
        <v>4</v>
      </c>
      <c r="AH937">
        <v>10</v>
      </c>
      <c r="AI937">
        <v>7</v>
      </c>
      <c r="AJ937">
        <v>0</v>
      </c>
      <c r="AK937">
        <v>8</v>
      </c>
    </row>
    <row r="938" spans="1:37">
      <c r="A938" s="7">
        <v>45</v>
      </c>
      <c r="B938" s="7" t="str">
        <f t="shared" si="28"/>
        <v>Over 40</v>
      </c>
      <c r="C938" s="7" t="s">
        <v>43</v>
      </c>
      <c r="D938" s="7" t="s">
        <v>64</v>
      </c>
      <c r="E938" s="7">
        <v>364</v>
      </c>
      <c r="F938" s="7" t="s">
        <v>45</v>
      </c>
      <c r="G938" s="7">
        <v>25</v>
      </c>
      <c r="H938" s="7">
        <v>3</v>
      </c>
      <c r="I938" s="7" t="s">
        <v>51</v>
      </c>
      <c r="J938" s="7">
        <v>1</v>
      </c>
      <c r="K938" s="7">
        <v>1306</v>
      </c>
      <c r="L938" s="7">
        <v>2</v>
      </c>
      <c r="M938" s="7" t="s">
        <v>39</v>
      </c>
      <c r="N938" s="7">
        <v>83</v>
      </c>
      <c r="O938" s="7">
        <v>3</v>
      </c>
      <c r="P938" s="7">
        <v>5</v>
      </c>
      <c r="Q938" s="7" t="s">
        <v>56</v>
      </c>
      <c r="R938" s="7">
        <v>2</v>
      </c>
      <c r="S938" s="7" t="s">
        <v>41</v>
      </c>
      <c r="T938" s="7">
        <v>18061</v>
      </c>
      <c r="U938" s="7">
        <v>13035</v>
      </c>
      <c r="V938" s="7">
        <v>3</v>
      </c>
      <c r="W938" s="7" t="s">
        <v>66</v>
      </c>
      <c r="X938" s="7" t="s">
        <v>43</v>
      </c>
      <c r="Y938" s="7">
        <v>22</v>
      </c>
      <c r="Z938" s="7">
        <v>4</v>
      </c>
      <c r="AA938" s="7">
        <v>3</v>
      </c>
      <c r="AB938" s="7">
        <v>80</v>
      </c>
      <c r="AC938" s="7">
        <v>0</v>
      </c>
      <c r="AD938" s="7">
        <v>22</v>
      </c>
      <c r="AE938" s="7" t="str">
        <f t="shared" si="29"/>
        <v>Good Experience</v>
      </c>
      <c r="AF938" s="7">
        <v>4</v>
      </c>
      <c r="AG938" s="7">
        <v>3</v>
      </c>
      <c r="AH938" s="7">
        <v>0</v>
      </c>
      <c r="AI938" s="7">
        <v>0</v>
      </c>
      <c r="AJ938" s="7">
        <v>0</v>
      </c>
      <c r="AK938" s="7">
        <v>0</v>
      </c>
    </row>
    <row r="939" spans="1:37">
      <c r="A939">
        <v>39</v>
      </c>
      <c r="B939" t="str">
        <f t="shared" si="28"/>
        <v>BtW 30-40</v>
      </c>
      <c r="C939" t="s">
        <v>43</v>
      </c>
      <c r="D939" t="s">
        <v>63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1307</v>
      </c>
      <c r="L939">
        <v>3</v>
      </c>
      <c r="M939" t="s">
        <v>39</v>
      </c>
      <c r="N939">
        <v>94</v>
      </c>
      <c r="O939">
        <v>2</v>
      </c>
      <c r="P939">
        <v>4</v>
      </c>
      <c r="Q939" t="s">
        <v>56</v>
      </c>
      <c r="R939">
        <v>2</v>
      </c>
      <c r="S939" t="s">
        <v>52</v>
      </c>
      <c r="T939">
        <v>17123</v>
      </c>
      <c r="U939">
        <v>17334</v>
      </c>
      <c r="V939">
        <v>6</v>
      </c>
      <c r="W939" t="s">
        <v>66</v>
      </c>
      <c r="X939" t="s">
        <v>35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 t="str">
        <f t="shared" si="29"/>
        <v>Good Experience</v>
      </c>
      <c r="AF939">
        <v>4</v>
      </c>
      <c r="AG939">
        <v>3</v>
      </c>
      <c r="AH939">
        <v>19</v>
      </c>
      <c r="AI939">
        <v>9</v>
      </c>
      <c r="AJ939">
        <v>15</v>
      </c>
      <c r="AK939">
        <v>2</v>
      </c>
    </row>
    <row r="940" spans="1:37">
      <c r="A940" s="7">
        <v>58</v>
      </c>
      <c r="B940" s="7" t="str">
        <f t="shared" si="28"/>
        <v>Over 40</v>
      </c>
      <c r="C940" s="7" t="s">
        <v>43</v>
      </c>
      <c r="D940" s="7" t="s">
        <v>63</v>
      </c>
      <c r="E940" s="7">
        <v>848</v>
      </c>
      <c r="F940" s="7" t="s">
        <v>45</v>
      </c>
      <c r="G940" s="7">
        <v>23</v>
      </c>
      <c r="H940" s="7">
        <v>4</v>
      </c>
      <c r="I940" s="7" t="s">
        <v>38</v>
      </c>
      <c r="J940" s="7">
        <v>1</v>
      </c>
      <c r="K940" s="7">
        <v>1308</v>
      </c>
      <c r="L940" s="7">
        <v>1</v>
      </c>
      <c r="M940" s="7" t="s">
        <v>46</v>
      </c>
      <c r="N940" s="7">
        <v>88</v>
      </c>
      <c r="O940" s="7">
        <v>3</v>
      </c>
      <c r="P940" s="7">
        <v>1</v>
      </c>
      <c r="Q940" s="7" t="s">
        <v>47</v>
      </c>
      <c r="R940" s="7">
        <v>3</v>
      </c>
      <c r="S940" s="7" t="s">
        <v>52</v>
      </c>
      <c r="T940" s="7">
        <v>2372</v>
      </c>
      <c r="U940" s="7">
        <v>26076</v>
      </c>
      <c r="V940" s="7">
        <v>1</v>
      </c>
      <c r="W940" s="7" t="s">
        <v>66</v>
      </c>
      <c r="X940" s="7" t="s">
        <v>43</v>
      </c>
      <c r="Y940" s="7">
        <v>12</v>
      </c>
      <c r="Z940" s="7">
        <v>3</v>
      </c>
      <c r="AA940" s="7">
        <v>4</v>
      </c>
      <c r="AB940" s="7">
        <v>80</v>
      </c>
      <c r="AC940" s="7">
        <v>2</v>
      </c>
      <c r="AD940" s="7">
        <v>2</v>
      </c>
      <c r="AE940" s="7" t="str">
        <f t="shared" si="29"/>
        <v>Slight Experience</v>
      </c>
      <c r="AF940" s="7">
        <v>3</v>
      </c>
      <c r="AG940" s="7">
        <v>3</v>
      </c>
      <c r="AH940" s="7">
        <v>2</v>
      </c>
      <c r="AI940" s="7">
        <v>2</v>
      </c>
      <c r="AJ940" s="7">
        <v>2</v>
      </c>
      <c r="AK940" s="7">
        <v>2</v>
      </c>
    </row>
    <row r="941" spans="1:37">
      <c r="A941">
        <v>32</v>
      </c>
      <c r="B941" t="str">
        <f t="shared" si="28"/>
        <v>BtW 30-40</v>
      </c>
      <c r="C941" t="s">
        <v>35</v>
      </c>
      <c r="D941" t="s">
        <v>63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1309</v>
      </c>
      <c r="L941">
        <v>4</v>
      </c>
      <c r="M941" t="s">
        <v>46</v>
      </c>
      <c r="N941">
        <v>79</v>
      </c>
      <c r="O941">
        <v>3</v>
      </c>
      <c r="P941">
        <v>2</v>
      </c>
      <c r="Q941" t="s">
        <v>50</v>
      </c>
      <c r="R941">
        <v>3</v>
      </c>
      <c r="S941" t="s">
        <v>48</v>
      </c>
      <c r="T941">
        <v>4883</v>
      </c>
      <c r="U941">
        <v>22845</v>
      </c>
      <c r="V941">
        <v>1</v>
      </c>
      <c r="W941" t="s">
        <v>66</v>
      </c>
      <c r="X941" t="s">
        <v>43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 t="str">
        <f t="shared" si="29"/>
        <v>Experience</v>
      </c>
      <c r="AF941">
        <v>3</v>
      </c>
      <c r="AG941">
        <v>3</v>
      </c>
      <c r="AH941">
        <v>10</v>
      </c>
      <c r="AI941">
        <v>4</v>
      </c>
      <c r="AJ941">
        <v>1</v>
      </c>
      <c r="AK941">
        <v>1</v>
      </c>
    </row>
    <row r="942" spans="1:37">
      <c r="A942" s="7">
        <v>39</v>
      </c>
      <c r="B942" s="7" t="str">
        <f t="shared" si="28"/>
        <v>BtW 30-40</v>
      </c>
      <c r="C942" s="7" t="s">
        <v>35</v>
      </c>
      <c r="D942" s="7" t="s">
        <v>63</v>
      </c>
      <c r="E942" s="7">
        <v>360</v>
      </c>
      <c r="F942" s="7" t="s">
        <v>45</v>
      </c>
      <c r="G942" s="7">
        <v>23</v>
      </c>
      <c r="H942" s="7">
        <v>3</v>
      </c>
      <c r="I942" s="7" t="s">
        <v>51</v>
      </c>
      <c r="J942" s="7">
        <v>1</v>
      </c>
      <c r="K942" s="7">
        <v>1310</v>
      </c>
      <c r="L942" s="7">
        <v>3</v>
      </c>
      <c r="M942" s="7" t="s">
        <v>46</v>
      </c>
      <c r="N942" s="7">
        <v>93</v>
      </c>
      <c r="O942" s="7">
        <v>3</v>
      </c>
      <c r="P942" s="7">
        <v>1</v>
      </c>
      <c r="Q942" s="7" t="s">
        <v>47</v>
      </c>
      <c r="R942" s="7">
        <v>1</v>
      </c>
      <c r="S942" s="7" t="s">
        <v>41</v>
      </c>
      <c r="T942" s="7">
        <v>3904</v>
      </c>
      <c r="U942" s="7">
        <v>22154</v>
      </c>
      <c r="V942" s="7">
        <v>0</v>
      </c>
      <c r="W942" s="7" t="s">
        <v>66</v>
      </c>
      <c r="X942" s="7" t="s">
        <v>43</v>
      </c>
      <c r="Y942" s="7">
        <v>13</v>
      </c>
      <c r="Z942" s="7">
        <v>3</v>
      </c>
      <c r="AA942" s="7">
        <v>1</v>
      </c>
      <c r="AB942" s="7">
        <v>80</v>
      </c>
      <c r="AC942" s="7">
        <v>0</v>
      </c>
      <c r="AD942" s="7">
        <v>6</v>
      </c>
      <c r="AE942" s="7" t="str">
        <f t="shared" si="29"/>
        <v>Experience</v>
      </c>
      <c r="AF942" s="7">
        <v>2</v>
      </c>
      <c r="AG942" s="7">
        <v>3</v>
      </c>
      <c r="AH942" s="7">
        <v>5</v>
      </c>
      <c r="AI942" s="7">
        <v>2</v>
      </c>
      <c r="AJ942" s="7">
        <v>0</v>
      </c>
      <c r="AK942" s="7">
        <v>3</v>
      </c>
    </row>
    <row r="943" spans="1:37">
      <c r="A943">
        <v>30</v>
      </c>
      <c r="B943" t="str">
        <f t="shared" si="28"/>
        <v>BtW 30-40</v>
      </c>
      <c r="C943" t="s">
        <v>43</v>
      </c>
      <c r="D943" t="s">
        <v>63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1311</v>
      </c>
      <c r="L943">
        <v>1</v>
      </c>
      <c r="M943" t="s">
        <v>39</v>
      </c>
      <c r="N943">
        <v>48</v>
      </c>
      <c r="O943">
        <v>2</v>
      </c>
      <c r="P943">
        <v>2</v>
      </c>
      <c r="Q943" t="s">
        <v>50</v>
      </c>
      <c r="R943">
        <v>4</v>
      </c>
      <c r="S943" t="s">
        <v>48</v>
      </c>
      <c r="T943">
        <v>4627</v>
      </c>
      <c r="U943">
        <v>23631</v>
      </c>
      <c r="V943">
        <v>0</v>
      </c>
      <c r="W943" t="s">
        <v>66</v>
      </c>
      <c r="X943" t="s">
        <v>43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 t="str">
        <f t="shared" si="29"/>
        <v>Experience</v>
      </c>
      <c r="AF943">
        <v>6</v>
      </c>
      <c r="AG943">
        <v>3</v>
      </c>
      <c r="AH943">
        <v>9</v>
      </c>
      <c r="AI943">
        <v>2</v>
      </c>
      <c r="AJ943">
        <v>6</v>
      </c>
      <c r="AK943">
        <v>7</v>
      </c>
    </row>
    <row r="944" spans="1:37">
      <c r="A944" s="7">
        <v>36</v>
      </c>
      <c r="B944" s="7" t="str">
        <f t="shared" si="28"/>
        <v>BtW 30-40</v>
      </c>
      <c r="C944" s="7" t="s">
        <v>43</v>
      </c>
      <c r="D944" s="7" t="s">
        <v>63</v>
      </c>
      <c r="E944" s="7">
        <v>325</v>
      </c>
      <c r="F944" s="7" t="s">
        <v>45</v>
      </c>
      <c r="G944" s="7">
        <v>10</v>
      </c>
      <c r="H944" s="7">
        <v>4</v>
      </c>
      <c r="I944" s="7" t="s">
        <v>60</v>
      </c>
      <c r="J944" s="7">
        <v>1</v>
      </c>
      <c r="K944" s="7">
        <v>1312</v>
      </c>
      <c r="L944" s="7">
        <v>4</v>
      </c>
      <c r="M944" s="7" t="s">
        <v>39</v>
      </c>
      <c r="N944" s="7">
        <v>63</v>
      </c>
      <c r="O944" s="7">
        <v>3</v>
      </c>
      <c r="P944" s="7">
        <v>3</v>
      </c>
      <c r="Q944" s="7" t="s">
        <v>54</v>
      </c>
      <c r="R944" s="7">
        <v>3</v>
      </c>
      <c r="S944" s="7" t="s">
        <v>48</v>
      </c>
      <c r="T944" s="7">
        <v>7094</v>
      </c>
      <c r="U944" s="7">
        <v>5747</v>
      </c>
      <c r="V944" s="7">
        <v>3</v>
      </c>
      <c r="W944" s="7" t="s">
        <v>66</v>
      </c>
      <c r="X944" s="7" t="s">
        <v>43</v>
      </c>
      <c r="Y944" s="7">
        <v>12</v>
      </c>
      <c r="Z944" s="7">
        <v>3</v>
      </c>
      <c r="AA944" s="7">
        <v>1</v>
      </c>
      <c r="AB944" s="7">
        <v>80</v>
      </c>
      <c r="AC944" s="7">
        <v>0</v>
      </c>
      <c r="AD944" s="7">
        <v>10</v>
      </c>
      <c r="AE944" s="7" t="str">
        <f t="shared" si="29"/>
        <v>Experience</v>
      </c>
      <c r="AF944" s="7">
        <v>0</v>
      </c>
      <c r="AG944" s="7">
        <v>3</v>
      </c>
      <c r="AH944" s="7">
        <v>7</v>
      </c>
      <c r="AI944" s="7">
        <v>7</v>
      </c>
      <c r="AJ944" s="7">
        <v>1</v>
      </c>
      <c r="AK944" s="7">
        <v>7</v>
      </c>
    </row>
    <row r="945" spans="1:37">
      <c r="A945">
        <v>46</v>
      </c>
      <c r="B945" t="str">
        <f t="shared" si="28"/>
        <v>Over 40</v>
      </c>
      <c r="C945" t="s">
        <v>43</v>
      </c>
      <c r="D945" t="s">
        <v>63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1314</v>
      </c>
      <c r="L945">
        <v>4</v>
      </c>
      <c r="M945" t="s">
        <v>39</v>
      </c>
      <c r="N945">
        <v>44</v>
      </c>
      <c r="O945">
        <v>3</v>
      </c>
      <c r="P945">
        <v>1</v>
      </c>
      <c r="Q945" t="s">
        <v>61</v>
      </c>
      <c r="R945">
        <v>1</v>
      </c>
      <c r="S945" t="s">
        <v>41</v>
      </c>
      <c r="T945">
        <v>3423</v>
      </c>
      <c r="U945">
        <v>22957</v>
      </c>
      <c r="V945">
        <v>6</v>
      </c>
      <c r="W945" t="s">
        <v>66</v>
      </c>
      <c r="X945" t="s">
        <v>43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 t="str">
        <f t="shared" si="29"/>
        <v>Experience</v>
      </c>
      <c r="AF945">
        <v>3</v>
      </c>
      <c r="AG945">
        <v>4</v>
      </c>
      <c r="AH945">
        <v>7</v>
      </c>
      <c r="AI945">
        <v>6</v>
      </c>
      <c r="AJ945">
        <v>5</v>
      </c>
      <c r="AK945">
        <v>7</v>
      </c>
    </row>
    <row r="946" spans="1:37">
      <c r="A946" s="7">
        <v>28</v>
      </c>
      <c r="B946" s="7" t="str">
        <f t="shared" si="28"/>
        <v>Under 30</v>
      </c>
      <c r="C946" s="7" t="s">
        <v>43</v>
      </c>
      <c r="D946" s="7" t="s">
        <v>65</v>
      </c>
      <c r="E946" s="7">
        <v>1476</v>
      </c>
      <c r="F946" s="7" t="s">
        <v>45</v>
      </c>
      <c r="G946" s="7">
        <v>1</v>
      </c>
      <c r="H946" s="7">
        <v>3</v>
      </c>
      <c r="I946" s="7" t="s">
        <v>38</v>
      </c>
      <c r="J946" s="7">
        <v>1</v>
      </c>
      <c r="K946" s="7">
        <v>1315</v>
      </c>
      <c r="L946" s="7">
        <v>3</v>
      </c>
      <c r="M946" s="7" t="s">
        <v>39</v>
      </c>
      <c r="N946" s="7">
        <v>55</v>
      </c>
      <c r="O946" s="7">
        <v>1</v>
      </c>
      <c r="P946" s="7">
        <v>2</v>
      </c>
      <c r="Q946" s="7" t="s">
        <v>50</v>
      </c>
      <c r="R946" s="7">
        <v>4</v>
      </c>
      <c r="S946" s="7" t="s">
        <v>48</v>
      </c>
      <c r="T946" s="7">
        <v>6674</v>
      </c>
      <c r="U946" s="7">
        <v>16392</v>
      </c>
      <c r="V946" s="7">
        <v>0</v>
      </c>
      <c r="W946" s="7" t="s">
        <v>66</v>
      </c>
      <c r="X946" s="7" t="s">
        <v>43</v>
      </c>
      <c r="Y946" s="7">
        <v>11</v>
      </c>
      <c r="Z946" s="7">
        <v>3</v>
      </c>
      <c r="AA946" s="7">
        <v>1</v>
      </c>
      <c r="AB946" s="7">
        <v>80</v>
      </c>
      <c r="AC946" s="7">
        <v>3</v>
      </c>
      <c r="AD946" s="7">
        <v>10</v>
      </c>
      <c r="AE946" s="7" t="str">
        <f t="shared" si="29"/>
        <v>Experience</v>
      </c>
      <c r="AF946" s="7">
        <v>6</v>
      </c>
      <c r="AG946" s="7">
        <v>3</v>
      </c>
      <c r="AH946" s="7">
        <v>9</v>
      </c>
      <c r="AI946" s="7">
        <v>8</v>
      </c>
      <c r="AJ946" s="7">
        <v>7</v>
      </c>
      <c r="AK946" s="7">
        <v>5</v>
      </c>
    </row>
    <row r="947" spans="1:37">
      <c r="A947">
        <v>50</v>
      </c>
      <c r="B947" t="str">
        <f t="shared" si="28"/>
        <v>Over 40</v>
      </c>
      <c r="C947" t="s">
        <v>43</v>
      </c>
      <c r="D947" t="s">
        <v>63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1317</v>
      </c>
      <c r="L947">
        <v>4</v>
      </c>
      <c r="M947" t="s">
        <v>39</v>
      </c>
      <c r="N947">
        <v>43</v>
      </c>
      <c r="O947">
        <v>3</v>
      </c>
      <c r="P947">
        <v>4</v>
      </c>
      <c r="Q947" t="s">
        <v>58</v>
      </c>
      <c r="R947">
        <v>1</v>
      </c>
      <c r="S947" t="s">
        <v>48</v>
      </c>
      <c r="T947">
        <v>16880</v>
      </c>
      <c r="U947">
        <v>22422</v>
      </c>
      <c r="V947">
        <v>4</v>
      </c>
      <c r="W947" t="s">
        <v>66</v>
      </c>
      <c r="X947" t="s">
        <v>35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 t="str">
        <f t="shared" si="29"/>
        <v>Good Experience</v>
      </c>
      <c r="AF947">
        <v>2</v>
      </c>
      <c r="AG947">
        <v>3</v>
      </c>
      <c r="AH947">
        <v>3</v>
      </c>
      <c r="AI947">
        <v>2</v>
      </c>
      <c r="AJ947">
        <v>1</v>
      </c>
      <c r="AK947">
        <v>2</v>
      </c>
    </row>
    <row r="948" spans="1:37">
      <c r="A948" s="7">
        <v>40</v>
      </c>
      <c r="B948" s="7" t="str">
        <f t="shared" si="28"/>
        <v>Over 40</v>
      </c>
      <c r="C948" s="7" t="s">
        <v>35</v>
      </c>
      <c r="D948" s="7" t="s">
        <v>63</v>
      </c>
      <c r="E948" s="7">
        <v>299</v>
      </c>
      <c r="F948" s="7" t="s">
        <v>37</v>
      </c>
      <c r="G948" s="7">
        <v>25</v>
      </c>
      <c r="H948" s="7">
        <v>4</v>
      </c>
      <c r="I948" s="7" t="s">
        <v>59</v>
      </c>
      <c r="J948" s="7">
        <v>1</v>
      </c>
      <c r="K948" s="7">
        <v>1318</v>
      </c>
      <c r="L948" s="7">
        <v>4</v>
      </c>
      <c r="M948" s="7" t="s">
        <v>46</v>
      </c>
      <c r="N948" s="7">
        <v>57</v>
      </c>
      <c r="O948" s="7">
        <v>2</v>
      </c>
      <c r="P948" s="7">
        <v>3</v>
      </c>
      <c r="Q948" s="7" t="s">
        <v>40</v>
      </c>
      <c r="R948" s="7">
        <v>2</v>
      </c>
      <c r="S948" s="7" t="s">
        <v>41</v>
      </c>
      <c r="T948" s="7">
        <v>9094</v>
      </c>
      <c r="U948" s="7">
        <v>17235</v>
      </c>
      <c r="V948" s="7">
        <v>2</v>
      </c>
      <c r="W948" s="7" t="s">
        <v>66</v>
      </c>
      <c r="X948" s="7" t="s">
        <v>35</v>
      </c>
      <c r="Y948" s="7">
        <v>12</v>
      </c>
      <c r="Z948" s="7">
        <v>3</v>
      </c>
      <c r="AA948" s="7">
        <v>3</v>
      </c>
      <c r="AB948" s="7">
        <v>80</v>
      </c>
      <c r="AC948" s="7">
        <v>0</v>
      </c>
      <c r="AD948" s="7">
        <v>9</v>
      </c>
      <c r="AE948" s="7" t="str">
        <f t="shared" si="29"/>
        <v>Experience</v>
      </c>
      <c r="AF948" s="7">
        <v>2</v>
      </c>
      <c r="AG948" s="7">
        <v>3</v>
      </c>
      <c r="AH948" s="7">
        <v>5</v>
      </c>
      <c r="AI948" s="7">
        <v>4</v>
      </c>
      <c r="AJ948" s="7">
        <v>1</v>
      </c>
      <c r="AK948" s="7">
        <v>0</v>
      </c>
    </row>
    <row r="949" spans="1:37">
      <c r="A949">
        <v>52</v>
      </c>
      <c r="B949" t="str">
        <f t="shared" si="28"/>
        <v>Over 40</v>
      </c>
      <c r="C949" t="s">
        <v>35</v>
      </c>
      <c r="D949" t="s">
        <v>63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1319</v>
      </c>
      <c r="L949">
        <v>2</v>
      </c>
      <c r="M949" t="s">
        <v>46</v>
      </c>
      <c r="N949">
        <v>64</v>
      </c>
      <c r="O949">
        <v>3</v>
      </c>
      <c r="P949">
        <v>3</v>
      </c>
      <c r="Q949" t="s">
        <v>40</v>
      </c>
      <c r="R949">
        <v>2</v>
      </c>
      <c r="S949" t="s">
        <v>41</v>
      </c>
      <c r="T949">
        <v>8446</v>
      </c>
      <c r="U949">
        <v>21534</v>
      </c>
      <c r="V949">
        <v>9</v>
      </c>
      <c r="W949" t="s">
        <v>66</v>
      </c>
      <c r="X949" t="s">
        <v>35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 t="str">
        <f t="shared" si="29"/>
        <v>Experience</v>
      </c>
      <c r="AF949">
        <v>2</v>
      </c>
      <c r="AG949">
        <v>2</v>
      </c>
      <c r="AH949">
        <v>8</v>
      </c>
      <c r="AI949">
        <v>7</v>
      </c>
      <c r="AJ949">
        <v>7</v>
      </c>
      <c r="AK949">
        <v>7</v>
      </c>
    </row>
    <row r="950" spans="1:37">
      <c r="A950" s="7">
        <v>30</v>
      </c>
      <c r="B950" s="7" t="str">
        <f t="shared" si="28"/>
        <v>BtW 30-40</v>
      </c>
      <c r="C950" s="7" t="s">
        <v>43</v>
      </c>
      <c r="D950" s="7" t="s">
        <v>63</v>
      </c>
      <c r="E950" s="7">
        <v>634</v>
      </c>
      <c r="F950" s="7" t="s">
        <v>45</v>
      </c>
      <c r="G950" s="7">
        <v>17</v>
      </c>
      <c r="H950" s="7">
        <v>4</v>
      </c>
      <c r="I950" s="7" t="s">
        <v>51</v>
      </c>
      <c r="J950" s="7">
        <v>1</v>
      </c>
      <c r="K950" s="7">
        <v>1321</v>
      </c>
      <c r="L950" s="7">
        <v>2</v>
      </c>
      <c r="M950" s="7" t="s">
        <v>39</v>
      </c>
      <c r="N950" s="7">
        <v>95</v>
      </c>
      <c r="O950" s="7">
        <v>3</v>
      </c>
      <c r="P950" s="7">
        <v>3</v>
      </c>
      <c r="Q950" s="7" t="s">
        <v>56</v>
      </c>
      <c r="R950" s="7">
        <v>1</v>
      </c>
      <c r="S950" s="7" t="s">
        <v>48</v>
      </c>
      <c r="T950" s="7">
        <v>11916</v>
      </c>
      <c r="U950" s="7">
        <v>25927</v>
      </c>
      <c r="V950" s="7">
        <v>1</v>
      </c>
      <c r="W950" s="7" t="s">
        <v>66</v>
      </c>
      <c r="X950" s="7" t="s">
        <v>35</v>
      </c>
      <c r="Y950" s="7">
        <v>23</v>
      </c>
      <c r="Z950" s="7">
        <v>4</v>
      </c>
      <c r="AA950" s="7">
        <v>4</v>
      </c>
      <c r="AB950" s="7">
        <v>80</v>
      </c>
      <c r="AC950" s="7">
        <v>2</v>
      </c>
      <c r="AD950" s="7">
        <v>9</v>
      </c>
      <c r="AE950" s="7" t="str">
        <f t="shared" si="29"/>
        <v>Experience</v>
      </c>
      <c r="AF950" s="7">
        <v>2</v>
      </c>
      <c r="AG950" s="7">
        <v>3</v>
      </c>
      <c r="AH950" s="7">
        <v>9</v>
      </c>
      <c r="AI950" s="7">
        <v>1</v>
      </c>
      <c r="AJ950" s="7">
        <v>0</v>
      </c>
      <c r="AK950" s="7">
        <v>8</v>
      </c>
    </row>
    <row r="951" spans="1:37">
      <c r="A951">
        <v>39</v>
      </c>
      <c r="B951" t="str">
        <f t="shared" si="28"/>
        <v>BtW 30-40</v>
      </c>
      <c r="C951" t="s">
        <v>43</v>
      </c>
      <c r="D951" t="s">
        <v>63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1322</v>
      </c>
      <c r="L951">
        <v>1</v>
      </c>
      <c r="M951" t="s">
        <v>46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41</v>
      </c>
      <c r="T951">
        <v>4534</v>
      </c>
      <c r="U951">
        <v>13352</v>
      </c>
      <c r="V951">
        <v>0</v>
      </c>
      <c r="W951" t="s">
        <v>66</v>
      </c>
      <c r="X951" t="s">
        <v>43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 t="str">
        <f t="shared" si="29"/>
        <v>Experience</v>
      </c>
      <c r="AF951">
        <v>6</v>
      </c>
      <c r="AG951">
        <v>3</v>
      </c>
      <c r="AH951">
        <v>8</v>
      </c>
      <c r="AI951">
        <v>7</v>
      </c>
      <c r="AJ951">
        <v>1</v>
      </c>
      <c r="AK951">
        <v>7</v>
      </c>
    </row>
    <row r="952" spans="1:37">
      <c r="A952" s="7">
        <v>31</v>
      </c>
      <c r="B952" s="7" t="str">
        <f t="shared" si="28"/>
        <v>BtW 30-40</v>
      </c>
      <c r="C952" s="7" t="s">
        <v>43</v>
      </c>
      <c r="D952" s="7" t="s">
        <v>65</v>
      </c>
      <c r="E952" s="7">
        <v>587</v>
      </c>
      <c r="F952" s="7" t="s">
        <v>37</v>
      </c>
      <c r="G952" s="7">
        <v>2</v>
      </c>
      <c r="H952" s="7">
        <v>4</v>
      </c>
      <c r="I952" s="7" t="s">
        <v>38</v>
      </c>
      <c r="J952" s="7">
        <v>1</v>
      </c>
      <c r="K952" s="7">
        <v>1324</v>
      </c>
      <c r="L952" s="7">
        <v>4</v>
      </c>
      <c r="M952" s="7" t="s">
        <v>39</v>
      </c>
      <c r="N952" s="7">
        <v>57</v>
      </c>
      <c r="O952" s="7">
        <v>3</v>
      </c>
      <c r="P952" s="7">
        <v>3</v>
      </c>
      <c r="Q952" s="7" t="s">
        <v>40</v>
      </c>
      <c r="R952" s="7">
        <v>3</v>
      </c>
      <c r="S952" s="7" t="s">
        <v>52</v>
      </c>
      <c r="T952" s="7">
        <v>9852</v>
      </c>
      <c r="U952" s="7">
        <v>8935</v>
      </c>
      <c r="V952" s="7">
        <v>1</v>
      </c>
      <c r="W952" s="7" t="s">
        <v>66</v>
      </c>
      <c r="X952" s="7" t="s">
        <v>35</v>
      </c>
      <c r="Y952" s="7">
        <v>19</v>
      </c>
      <c r="Z952" s="7">
        <v>3</v>
      </c>
      <c r="AA952" s="7">
        <v>1</v>
      </c>
      <c r="AB952" s="7">
        <v>80</v>
      </c>
      <c r="AC952" s="7">
        <v>1</v>
      </c>
      <c r="AD952" s="7">
        <v>10</v>
      </c>
      <c r="AE952" s="7" t="str">
        <f t="shared" si="29"/>
        <v>Experience</v>
      </c>
      <c r="AF952" s="7">
        <v>5</v>
      </c>
      <c r="AG952" s="7">
        <v>2</v>
      </c>
      <c r="AH952" s="7">
        <v>10</v>
      </c>
      <c r="AI952" s="7">
        <v>8</v>
      </c>
      <c r="AJ952" s="7">
        <v>9</v>
      </c>
      <c r="AK952" s="7">
        <v>6</v>
      </c>
    </row>
    <row r="953" spans="1:37">
      <c r="A953">
        <v>41</v>
      </c>
      <c r="B953" t="str">
        <f t="shared" si="28"/>
        <v>Over 40</v>
      </c>
      <c r="C953" t="s">
        <v>43</v>
      </c>
      <c r="D953" t="s">
        <v>65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1329</v>
      </c>
      <c r="L953">
        <v>3</v>
      </c>
      <c r="M953" t="s">
        <v>46</v>
      </c>
      <c r="N953">
        <v>40</v>
      </c>
      <c r="O953">
        <v>1</v>
      </c>
      <c r="P953">
        <v>2</v>
      </c>
      <c r="Q953" t="s">
        <v>40</v>
      </c>
      <c r="R953">
        <v>2</v>
      </c>
      <c r="S953" t="s">
        <v>41</v>
      </c>
      <c r="T953">
        <v>6151</v>
      </c>
      <c r="U953">
        <v>22074</v>
      </c>
      <c r="V953">
        <v>1</v>
      </c>
      <c r="W953" t="s">
        <v>66</v>
      </c>
      <c r="X953" t="s">
        <v>43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 t="str">
        <f t="shared" si="29"/>
        <v>Good Experience</v>
      </c>
      <c r="AF953">
        <v>4</v>
      </c>
      <c r="AG953">
        <v>3</v>
      </c>
      <c r="AH953">
        <v>19</v>
      </c>
      <c r="AI953">
        <v>2</v>
      </c>
      <c r="AJ953">
        <v>11</v>
      </c>
      <c r="AK953">
        <v>9</v>
      </c>
    </row>
    <row r="954" spans="1:37">
      <c r="A954" s="7">
        <v>31</v>
      </c>
      <c r="B954" s="7" t="str">
        <f t="shared" si="28"/>
        <v>BtW 30-40</v>
      </c>
      <c r="C954" s="7" t="s">
        <v>35</v>
      </c>
      <c r="D954" s="7" t="s">
        <v>64</v>
      </c>
      <c r="E954" s="7">
        <v>1060</v>
      </c>
      <c r="F954" s="7" t="s">
        <v>37</v>
      </c>
      <c r="G954" s="7">
        <v>1</v>
      </c>
      <c r="H954" s="7">
        <v>3</v>
      </c>
      <c r="I954" s="7" t="s">
        <v>38</v>
      </c>
      <c r="J954" s="7">
        <v>1</v>
      </c>
      <c r="K954" s="7">
        <v>1331</v>
      </c>
      <c r="L954" s="7">
        <v>4</v>
      </c>
      <c r="M954" s="7" t="s">
        <v>39</v>
      </c>
      <c r="N954" s="7">
        <v>54</v>
      </c>
      <c r="O954" s="7">
        <v>3</v>
      </c>
      <c r="P954" s="7">
        <v>1</v>
      </c>
      <c r="Q954" s="7" t="s">
        <v>57</v>
      </c>
      <c r="R954" s="7">
        <v>2</v>
      </c>
      <c r="S954" s="7" t="s">
        <v>41</v>
      </c>
      <c r="T954" s="7">
        <v>2302</v>
      </c>
      <c r="U954" s="7">
        <v>8319</v>
      </c>
      <c r="V954" s="7">
        <v>1</v>
      </c>
      <c r="W954" s="7" t="s">
        <v>66</v>
      </c>
      <c r="X954" s="7" t="s">
        <v>35</v>
      </c>
      <c r="Y954" s="7">
        <v>11</v>
      </c>
      <c r="Z954" s="7">
        <v>3</v>
      </c>
      <c r="AA954" s="7">
        <v>1</v>
      </c>
      <c r="AB954" s="7">
        <v>80</v>
      </c>
      <c r="AC954" s="7">
        <v>0</v>
      </c>
      <c r="AD954" s="7">
        <v>3</v>
      </c>
      <c r="AE954" s="7" t="str">
        <f t="shared" si="29"/>
        <v>Slight Experience</v>
      </c>
      <c r="AF954" s="7">
        <v>2</v>
      </c>
      <c r="AG954" s="7">
        <v>4</v>
      </c>
      <c r="AH954" s="7">
        <v>3</v>
      </c>
      <c r="AI954" s="7">
        <v>2</v>
      </c>
      <c r="AJ954" s="7">
        <v>2</v>
      </c>
      <c r="AK954" s="7">
        <v>2</v>
      </c>
    </row>
    <row r="955" spans="1:37">
      <c r="A955">
        <v>44</v>
      </c>
      <c r="B955" t="str">
        <f t="shared" si="28"/>
        <v>Over 40</v>
      </c>
      <c r="C955" t="s">
        <v>35</v>
      </c>
      <c r="D955" t="s">
        <v>63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1333</v>
      </c>
      <c r="L955">
        <v>1</v>
      </c>
      <c r="M955" t="s">
        <v>46</v>
      </c>
      <c r="N955">
        <v>89</v>
      </c>
      <c r="O955">
        <v>3</v>
      </c>
      <c r="P955">
        <v>1</v>
      </c>
      <c r="Q955" t="s">
        <v>50</v>
      </c>
      <c r="R955">
        <v>1</v>
      </c>
      <c r="S955" t="s">
        <v>48</v>
      </c>
      <c r="T955">
        <v>2362</v>
      </c>
      <c r="U955">
        <v>14669</v>
      </c>
      <c r="V955">
        <v>4</v>
      </c>
      <c r="W955" t="s">
        <v>66</v>
      </c>
      <c r="X955" t="s">
        <v>43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 t="str">
        <f t="shared" si="29"/>
        <v>Experience</v>
      </c>
      <c r="AF955">
        <v>4</v>
      </c>
      <c r="AG955">
        <v>4</v>
      </c>
      <c r="AH955">
        <v>3</v>
      </c>
      <c r="AI955">
        <v>2</v>
      </c>
      <c r="AJ955">
        <v>1</v>
      </c>
      <c r="AK955">
        <v>2</v>
      </c>
    </row>
    <row r="956" spans="1:37">
      <c r="A956" s="7">
        <v>42</v>
      </c>
      <c r="B956" s="7" t="str">
        <f t="shared" si="28"/>
        <v>Over 40</v>
      </c>
      <c r="C956" s="7" t="s">
        <v>43</v>
      </c>
      <c r="D956" s="7" t="s">
        <v>65</v>
      </c>
      <c r="E956" s="7">
        <v>495</v>
      </c>
      <c r="F956" s="7" t="s">
        <v>45</v>
      </c>
      <c r="G956" s="7">
        <v>2</v>
      </c>
      <c r="H956" s="7">
        <v>1</v>
      </c>
      <c r="I956" s="7" t="s">
        <v>38</v>
      </c>
      <c r="J956" s="7">
        <v>1</v>
      </c>
      <c r="K956" s="7">
        <v>1334</v>
      </c>
      <c r="L956" s="7">
        <v>3</v>
      </c>
      <c r="M956" s="7" t="s">
        <v>46</v>
      </c>
      <c r="N956" s="7">
        <v>37</v>
      </c>
      <c r="O956" s="7">
        <v>3</v>
      </c>
      <c r="P956" s="7">
        <v>4</v>
      </c>
      <c r="Q956" s="7" t="s">
        <v>56</v>
      </c>
      <c r="R956" s="7">
        <v>3</v>
      </c>
      <c r="S956" s="7" t="s">
        <v>48</v>
      </c>
      <c r="T956" s="7">
        <v>17861</v>
      </c>
      <c r="U956" s="7">
        <v>26582</v>
      </c>
      <c r="V956" s="7">
        <v>0</v>
      </c>
      <c r="W956" s="7" t="s">
        <v>66</v>
      </c>
      <c r="X956" s="7" t="s">
        <v>35</v>
      </c>
      <c r="Y956" s="7">
        <v>13</v>
      </c>
      <c r="Z956" s="7">
        <v>3</v>
      </c>
      <c r="AA956" s="7">
        <v>4</v>
      </c>
      <c r="AB956" s="7">
        <v>80</v>
      </c>
      <c r="AC956" s="7">
        <v>0</v>
      </c>
      <c r="AD956" s="7">
        <v>21</v>
      </c>
      <c r="AE956" s="7" t="str">
        <f t="shared" si="29"/>
        <v>Good Experience</v>
      </c>
      <c r="AF956" s="7">
        <v>3</v>
      </c>
      <c r="AG956" s="7">
        <v>2</v>
      </c>
      <c r="AH956" s="7">
        <v>20</v>
      </c>
      <c r="AI956" s="7">
        <v>8</v>
      </c>
      <c r="AJ956" s="7">
        <v>2</v>
      </c>
      <c r="AK956" s="7">
        <v>10</v>
      </c>
    </row>
    <row r="957" spans="1:37">
      <c r="A957">
        <v>55</v>
      </c>
      <c r="B957" t="str">
        <f t="shared" si="28"/>
        <v>Over 40</v>
      </c>
      <c r="C957" t="s">
        <v>43</v>
      </c>
      <c r="D957" t="s">
        <v>63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1336</v>
      </c>
      <c r="L957">
        <v>4</v>
      </c>
      <c r="M957" t="s">
        <v>39</v>
      </c>
      <c r="N957">
        <v>58</v>
      </c>
      <c r="O957">
        <v>1</v>
      </c>
      <c r="P957">
        <v>5</v>
      </c>
      <c r="Q957" t="s">
        <v>56</v>
      </c>
      <c r="R957">
        <v>3</v>
      </c>
      <c r="S957" t="s">
        <v>48</v>
      </c>
      <c r="T957">
        <v>19187</v>
      </c>
      <c r="U957">
        <v>6992</v>
      </c>
      <c r="V957">
        <v>4</v>
      </c>
      <c r="W957" t="s">
        <v>66</v>
      </c>
      <c r="X957" t="s">
        <v>43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 t="str">
        <f t="shared" si="29"/>
        <v>Good Experience</v>
      </c>
      <c r="AF957">
        <v>5</v>
      </c>
      <c r="AG957">
        <v>3</v>
      </c>
      <c r="AH957">
        <v>19</v>
      </c>
      <c r="AI957">
        <v>9</v>
      </c>
      <c r="AJ957">
        <v>9</v>
      </c>
      <c r="AK957">
        <v>11</v>
      </c>
    </row>
    <row r="958" spans="1:37">
      <c r="A958" s="7">
        <v>56</v>
      </c>
      <c r="B958" s="7" t="str">
        <f t="shared" si="28"/>
        <v>Over 40</v>
      </c>
      <c r="C958" s="7" t="s">
        <v>43</v>
      </c>
      <c r="D958" s="7" t="s">
        <v>63</v>
      </c>
      <c r="E958" s="7">
        <v>206</v>
      </c>
      <c r="F958" s="7" t="s">
        <v>61</v>
      </c>
      <c r="G958" s="7">
        <v>8</v>
      </c>
      <c r="H958" s="7">
        <v>4</v>
      </c>
      <c r="I958" s="7" t="s">
        <v>38</v>
      </c>
      <c r="J958" s="7">
        <v>1</v>
      </c>
      <c r="K958" s="7">
        <v>1338</v>
      </c>
      <c r="L958" s="7">
        <v>4</v>
      </c>
      <c r="M958" s="7" t="s">
        <v>46</v>
      </c>
      <c r="N958" s="7">
        <v>99</v>
      </c>
      <c r="O958" s="7">
        <v>3</v>
      </c>
      <c r="P958" s="7">
        <v>5</v>
      </c>
      <c r="Q958" s="7" t="s">
        <v>56</v>
      </c>
      <c r="R958" s="7">
        <v>2</v>
      </c>
      <c r="S958" s="7" t="s">
        <v>41</v>
      </c>
      <c r="T958" s="7">
        <v>19717</v>
      </c>
      <c r="U958" s="7">
        <v>4022</v>
      </c>
      <c r="V958" s="7">
        <v>6</v>
      </c>
      <c r="W958" s="7" t="s">
        <v>66</v>
      </c>
      <c r="X958" s="7" t="s">
        <v>43</v>
      </c>
      <c r="Y958" s="7">
        <v>14</v>
      </c>
      <c r="Z958" s="7">
        <v>3</v>
      </c>
      <c r="AA958" s="7">
        <v>1</v>
      </c>
      <c r="AB958" s="7">
        <v>80</v>
      </c>
      <c r="AC958" s="7">
        <v>0</v>
      </c>
      <c r="AD958" s="7">
        <v>36</v>
      </c>
      <c r="AE958" s="7" t="str">
        <f t="shared" si="29"/>
        <v>Good Experience</v>
      </c>
      <c r="AF958" s="7">
        <v>4</v>
      </c>
      <c r="AG958" s="7">
        <v>3</v>
      </c>
      <c r="AH958" s="7">
        <v>7</v>
      </c>
      <c r="AI958" s="7">
        <v>3</v>
      </c>
      <c r="AJ958" s="7">
        <v>7</v>
      </c>
      <c r="AK958" s="7">
        <v>7</v>
      </c>
    </row>
    <row r="959" spans="1:37">
      <c r="A959">
        <v>40</v>
      </c>
      <c r="B959" t="str">
        <f t="shared" si="28"/>
        <v>Over 40</v>
      </c>
      <c r="C959" t="s">
        <v>43</v>
      </c>
      <c r="D959" t="s">
        <v>65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1340</v>
      </c>
      <c r="L959">
        <v>3</v>
      </c>
      <c r="M959" t="s">
        <v>46</v>
      </c>
      <c r="N959">
        <v>74</v>
      </c>
      <c r="O959">
        <v>3</v>
      </c>
      <c r="P959">
        <v>1</v>
      </c>
      <c r="Q959" t="s">
        <v>47</v>
      </c>
      <c r="R959">
        <v>3</v>
      </c>
      <c r="S959" t="s">
        <v>52</v>
      </c>
      <c r="T959">
        <v>3544</v>
      </c>
      <c r="U959">
        <v>8532</v>
      </c>
      <c r="V959">
        <v>9</v>
      </c>
      <c r="W959" t="s">
        <v>66</v>
      </c>
      <c r="X959" t="s">
        <v>43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 t="str">
        <f t="shared" si="29"/>
        <v>Experience</v>
      </c>
      <c r="AF959">
        <v>0</v>
      </c>
      <c r="AG959">
        <v>3</v>
      </c>
      <c r="AH959">
        <v>4</v>
      </c>
      <c r="AI959">
        <v>2</v>
      </c>
      <c r="AJ959">
        <v>0</v>
      </c>
      <c r="AK959">
        <v>0</v>
      </c>
    </row>
    <row r="960" spans="1:37">
      <c r="A960" s="7">
        <v>34</v>
      </c>
      <c r="B960" s="7" t="str">
        <f t="shared" si="28"/>
        <v>BtW 30-40</v>
      </c>
      <c r="C960" s="7" t="s">
        <v>43</v>
      </c>
      <c r="D960" s="7" t="s">
        <v>63</v>
      </c>
      <c r="E960" s="7">
        <v>943</v>
      </c>
      <c r="F960" s="7" t="s">
        <v>45</v>
      </c>
      <c r="G960" s="7">
        <v>9</v>
      </c>
      <c r="H960" s="7">
        <v>3</v>
      </c>
      <c r="I960" s="7" t="s">
        <v>38</v>
      </c>
      <c r="J960" s="7">
        <v>1</v>
      </c>
      <c r="K960" s="7">
        <v>1344</v>
      </c>
      <c r="L960" s="7">
        <v>4</v>
      </c>
      <c r="M960" s="7" t="s">
        <v>46</v>
      </c>
      <c r="N960" s="7">
        <v>86</v>
      </c>
      <c r="O960" s="7">
        <v>3</v>
      </c>
      <c r="P960" s="7">
        <v>3</v>
      </c>
      <c r="Q960" s="7" t="s">
        <v>54</v>
      </c>
      <c r="R960" s="7">
        <v>4</v>
      </c>
      <c r="S960" s="7" t="s">
        <v>52</v>
      </c>
      <c r="T960" s="7">
        <v>8500</v>
      </c>
      <c r="U960" s="7">
        <v>5494</v>
      </c>
      <c r="V960" s="7">
        <v>0</v>
      </c>
      <c r="W960" s="7" t="s">
        <v>66</v>
      </c>
      <c r="X960" s="7" t="s">
        <v>43</v>
      </c>
      <c r="Y960" s="7">
        <v>11</v>
      </c>
      <c r="Z960" s="7">
        <v>3</v>
      </c>
      <c r="AA960" s="7">
        <v>4</v>
      </c>
      <c r="AB960" s="7">
        <v>80</v>
      </c>
      <c r="AC960" s="7">
        <v>1</v>
      </c>
      <c r="AD960" s="7">
        <v>10</v>
      </c>
      <c r="AE960" s="7" t="str">
        <f t="shared" si="29"/>
        <v>Experience</v>
      </c>
      <c r="AF960" s="7">
        <v>0</v>
      </c>
      <c r="AG960" s="7">
        <v>2</v>
      </c>
      <c r="AH960" s="7">
        <v>9</v>
      </c>
      <c r="AI960" s="7">
        <v>7</v>
      </c>
      <c r="AJ960" s="7">
        <v>1</v>
      </c>
      <c r="AK960" s="7">
        <v>6</v>
      </c>
    </row>
    <row r="961" spans="1:37">
      <c r="A961">
        <v>40</v>
      </c>
      <c r="B961" t="str">
        <f t="shared" si="28"/>
        <v>Over 40</v>
      </c>
      <c r="C961" t="s">
        <v>43</v>
      </c>
      <c r="D961" t="s">
        <v>63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1346</v>
      </c>
      <c r="L961">
        <v>3</v>
      </c>
      <c r="M961" t="s">
        <v>46</v>
      </c>
      <c r="N961">
        <v>98</v>
      </c>
      <c r="O961">
        <v>3</v>
      </c>
      <c r="P961">
        <v>2</v>
      </c>
      <c r="Q961" t="s">
        <v>47</v>
      </c>
      <c r="R961">
        <v>4</v>
      </c>
      <c r="S961" t="s">
        <v>41</v>
      </c>
      <c r="T961">
        <v>4661</v>
      </c>
      <c r="U961">
        <v>22455</v>
      </c>
      <c r="V961">
        <v>1</v>
      </c>
      <c r="W961" t="s">
        <v>66</v>
      </c>
      <c r="X961" t="s">
        <v>43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 t="str">
        <f t="shared" si="29"/>
        <v>Experience</v>
      </c>
      <c r="AF961">
        <v>4</v>
      </c>
      <c r="AG961">
        <v>3</v>
      </c>
      <c r="AH961">
        <v>9</v>
      </c>
      <c r="AI961">
        <v>8</v>
      </c>
      <c r="AJ961">
        <v>8</v>
      </c>
      <c r="AK961">
        <v>8</v>
      </c>
    </row>
    <row r="962" spans="1:37">
      <c r="A962" s="7">
        <v>41</v>
      </c>
      <c r="B962" s="7" t="str">
        <f t="shared" si="28"/>
        <v>Over 40</v>
      </c>
      <c r="C962" s="7" t="s">
        <v>43</v>
      </c>
      <c r="D962" s="7" t="s">
        <v>64</v>
      </c>
      <c r="E962" s="7">
        <v>1018</v>
      </c>
      <c r="F962" s="7" t="s">
        <v>37</v>
      </c>
      <c r="G962" s="7">
        <v>1</v>
      </c>
      <c r="H962" s="7">
        <v>3</v>
      </c>
      <c r="I962" s="7" t="s">
        <v>59</v>
      </c>
      <c r="J962" s="7">
        <v>1</v>
      </c>
      <c r="K962" s="7">
        <v>1349</v>
      </c>
      <c r="L962" s="7">
        <v>3</v>
      </c>
      <c r="M962" s="7" t="s">
        <v>39</v>
      </c>
      <c r="N962" s="7">
        <v>66</v>
      </c>
      <c r="O962" s="7">
        <v>3</v>
      </c>
      <c r="P962" s="7">
        <v>2</v>
      </c>
      <c r="Q962" s="7" t="s">
        <v>40</v>
      </c>
      <c r="R962" s="7">
        <v>1</v>
      </c>
      <c r="S962" s="7" t="s">
        <v>52</v>
      </c>
      <c r="T962" s="7">
        <v>4103</v>
      </c>
      <c r="U962" s="7">
        <v>4297</v>
      </c>
      <c r="V962" s="7">
        <v>0</v>
      </c>
      <c r="W962" s="7" t="s">
        <v>66</v>
      </c>
      <c r="X962" s="7" t="s">
        <v>43</v>
      </c>
      <c r="Y962" s="7">
        <v>17</v>
      </c>
      <c r="Z962" s="7">
        <v>3</v>
      </c>
      <c r="AA962" s="7">
        <v>4</v>
      </c>
      <c r="AB962" s="7">
        <v>80</v>
      </c>
      <c r="AC962" s="7">
        <v>1</v>
      </c>
      <c r="AD962" s="7">
        <v>10</v>
      </c>
      <c r="AE962" s="7" t="str">
        <f t="shared" si="29"/>
        <v>Experience</v>
      </c>
      <c r="AF962" s="7">
        <v>2</v>
      </c>
      <c r="AG962" s="7">
        <v>3</v>
      </c>
      <c r="AH962" s="7">
        <v>9</v>
      </c>
      <c r="AI962" s="7">
        <v>3</v>
      </c>
      <c r="AJ962" s="7">
        <v>1</v>
      </c>
      <c r="AK962" s="7">
        <v>7</v>
      </c>
    </row>
    <row r="963" spans="1:37">
      <c r="A963">
        <v>35</v>
      </c>
      <c r="B963" t="str">
        <f t="shared" ref="B963:B1026" si="30">IF(A963&lt;30,"Under 30",IF(A963&lt;40,"BtW 30-40","Over 40"))</f>
        <v>BtW 30-40</v>
      </c>
      <c r="C963" t="s">
        <v>43</v>
      </c>
      <c r="D963" t="s">
        <v>64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1350</v>
      </c>
      <c r="L963">
        <v>3</v>
      </c>
      <c r="M963" t="s">
        <v>46</v>
      </c>
      <c r="N963">
        <v>87</v>
      </c>
      <c r="O963">
        <v>3</v>
      </c>
      <c r="P963">
        <v>2</v>
      </c>
      <c r="Q963" t="s">
        <v>47</v>
      </c>
      <c r="R963">
        <v>3</v>
      </c>
      <c r="S963" t="s">
        <v>41</v>
      </c>
      <c r="T963">
        <v>4249</v>
      </c>
      <c r="U963">
        <v>2690</v>
      </c>
      <c r="V963">
        <v>1</v>
      </c>
      <c r="W963" t="s">
        <v>66</v>
      </c>
      <c r="X963" t="s">
        <v>35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 t="str">
        <f t="shared" ref="AE963:AE1026" si="31">IF(AD963&lt;=5,"Slight Experience", IF(AD963&lt;=10,"Experience","Good Experience"))</f>
        <v>Experience</v>
      </c>
      <c r="AF963">
        <v>3</v>
      </c>
      <c r="AG963">
        <v>3</v>
      </c>
      <c r="AH963">
        <v>9</v>
      </c>
      <c r="AI963">
        <v>6</v>
      </c>
      <c r="AJ963">
        <v>1</v>
      </c>
      <c r="AK963">
        <v>1</v>
      </c>
    </row>
    <row r="964" spans="1:37">
      <c r="A964" s="7">
        <v>51</v>
      </c>
      <c r="B964" s="7" t="str">
        <f t="shared" si="30"/>
        <v>Over 40</v>
      </c>
      <c r="C964" s="7" t="s">
        <v>43</v>
      </c>
      <c r="D964" s="7" t="s">
        <v>63</v>
      </c>
      <c r="E964" s="7">
        <v>770</v>
      </c>
      <c r="F964" s="7" t="s">
        <v>61</v>
      </c>
      <c r="G964" s="7">
        <v>5</v>
      </c>
      <c r="H964" s="7">
        <v>3</v>
      </c>
      <c r="I964" s="7" t="s">
        <v>38</v>
      </c>
      <c r="J964" s="7">
        <v>1</v>
      </c>
      <c r="K964" s="7">
        <v>1352</v>
      </c>
      <c r="L964" s="7">
        <v>3</v>
      </c>
      <c r="M964" s="7" t="s">
        <v>46</v>
      </c>
      <c r="N964" s="7">
        <v>84</v>
      </c>
      <c r="O964" s="7">
        <v>3</v>
      </c>
      <c r="P964" s="7">
        <v>4</v>
      </c>
      <c r="Q964" s="7" t="s">
        <v>56</v>
      </c>
      <c r="R964" s="7">
        <v>2</v>
      </c>
      <c r="S964" s="7" t="s">
        <v>52</v>
      </c>
      <c r="T964" s="7">
        <v>14026</v>
      </c>
      <c r="U964" s="7">
        <v>17588</v>
      </c>
      <c r="V964" s="7">
        <v>1</v>
      </c>
      <c r="W964" s="7" t="s">
        <v>66</v>
      </c>
      <c r="X964" s="7" t="s">
        <v>35</v>
      </c>
      <c r="Y964" s="7">
        <v>11</v>
      </c>
      <c r="Z964" s="7">
        <v>3</v>
      </c>
      <c r="AA964" s="7">
        <v>2</v>
      </c>
      <c r="AB964" s="7">
        <v>80</v>
      </c>
      <c r="AC964" s="7">
        <v>1</v>
      </c>
      <c r="AD964" s="7">
        <v>33</v>
      </c>
      <c r="AE964" s="7" t="str">
        <f t="shared" si="31"/>
        <v>Good Experience</v>
      </c>
      <c r="AF964" s="7">
        <v>2</v>
      </c>
      <c r="AG964" s="7">
        <v>3</v>
      </c>
      <c r="AH964" s="7">
        <v>33</v>
      </c>
      <c r="AI964" s="7">
        <v>9</v>
      </c>
      <c r="AJ964" s="7">
        <v>0</v>
      </c>
      <c r="AK964" s="7">
        <v>10</v>
      </c>
    </row>
    <row r="965" spans="1:37">
      <c r="A965">
        <v>38</v>
      </c>
      <c r="B965" t="str">
        <f t="shared" si="30"/>
        <v>BtW 30-40</v>
      </c>
      <c r="C965" t="s">
        <v>43</v>
      </c>
      <c r="D965" t="s">
        <v>63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1355</v>
      </c>
      <c r="L965">
        <v>2</v>
      </c>
      <c r="M965" t="s">
        <v>39</v>
      </c>
      <c r="N965">
        <v>31</v>
      </c>
      <c r="O965">
        <v>3</v>
      </c>
      <c r="P965">
        <v>2</v>
      </c>
      <c r="Q965" t="s">
        <v>40</v>
      </c>
      <c r="R965">
        <v>1</v>
      </c>
      <c r="S965" t="s">
        <v>52</v>
      </c>
      <c r="T965">
        <v>6893</v>
      </c>
      <c r="U965">
        <v>19461</v>
      </c>
      <c r="V965">
        <v>3</v>
      </c>
      <c r="W965" t="s">
        <v>66</v>
      </c>
      <c r="X965" t="s">
        <v>43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 t="str">
        <f t="shared" si="31"/>
        <v>Good Experience</v>
      </c>
      <c r="AF965">
        <v>3</v>
      </c>
      <c r="AG965">
        <v>3</v>
      </c>
      <c r="AH965">
        <v>7</v>
      </c>
      <c r="AI965">
        <v>7</v>
      </c>
      <c r="AJ965">
        <v>1</v>
      </c>
      <c r="AK965">
        <v>7</v>
      </c>
    </row>
    <row r="966" spans="1:37">
      <c r="A966" s="7">
        <v>34</v>
      </c>
      <c r="B966" s="7" t="str">
        <f t="shared" si="30"/>
        <v>BtW 30-40</v>
      </c>
      <c r="C966" s="7" t="s">
        <v>43</v>
      </c>
      <c r="D966" s="7" t="s">
        <v>63</v>
      </c>
      <c r="E966" s="7">
        <v>507</v>
      </c>
      <c r="F966" s="7" t="s">
        <v>37</v>
      </c>
      <c r="G966" s="7">
        <v>15</v>
      </c>
      <c r="H966" s="7">
        <v>2</v>
      </c>
      <c r="I966" s="7" t="s">
        <v>51</v>
      </c>
      <c r="J966" s="7">
        <v>1</v>
      </c>
      <c r="K966" s="7">
        <v>1356</v>
      </c>
      <c r="L966" s="7">
        <v>3</v>
      </c>
      <c r="M966" s="7" t="s">
        <v>39</v>
      </c>
      <c r="N966" s="7">
        <v>66</v>
      </c>
      <c r="O966" s="7">
        <v>3</v>
      </c>
      <c r="P966" s="7">
        <v>2</v>
      </c>
      <c r="Q966" s="7" t="s">
        <v>40</v>
      </c>
      <c r="R966" s="7">
        <v>1</v>
      </c>
      <c r="S966" s="7" t="s">
        <v>41</v>
      </c>
      <c r="T966" s="7">
        <v>6125</v>
      </c>
      <c r="U966" s="7">
        <v>23553</v>
      </c>
      <c r="V966" s="7">
        <v>1</v>
      </c>
      <c r="W966" s="7" t="s">
        <v>66</v>
      </c>
      <c r="X966" s="7" t="s">
        <v>43</v>
      </c>
      <c r="Y966" s="7">
        <v>12</v>
      </c>
      <c r="Z966" s="7">
        <v>3</v>
      </c>
      <c r="AA966" s="7">
        <v>4</v>
      </c>
      <c r="AB966" s="7">
        <v>80</v>
      </c>
      <c r="AC966" s="7">
        <v>0</v>
      </c>
      <c r="AD966" s="7">
        <v>10</v>
      </c>
      <c r="AE966" s="7" t="str">
        <f t="shared" si="31"/>
        <v>Experience</v>
      </c>
      <c r="AF966" s="7">
        <v>6</v>
      </c>
      <c r="AG966" s="7">
        <v>4</v>
      </c>
      <c r="AH966" s="7">
        <v>10</v>
      </c>
      <c r="AI966" s="7">
        <v>8</v>
      </c>
      <c r="AJ966" s="7">
        <v>9</v>
      </c>
      <c r="AK966" s="7">
        <v>6</v>
      </c>
    </row>
    <row r="967" spans="1:37">
      <c r="A967">
        <v>25</v>
      </c>
      <c r="B967" t="str">
        <f t="shared" si="30"/>
        <v>Under 30</v>
      </c>
      <c r="C967" t="s">
        <v>43</v>
      </c>
      <c r="D967" t="s">
        <v>63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1358</v>
      </c>
      <c r="L967">
        <v>4</v>
      </c>
      <c r="M967" t="s">
        <v>46</v>
      </c>
      <c r="N967">
        <v>67</v>
      </c>
      <c r="O967">
        <v>3</v>
      </c>
      <c r="P967">
        <v>1</v>
      </c>
      <c r="Q967" t="s">
        <v>50</v>
      </c>
      <c r="R967">
        <v>4</v>
      </c>
      <c r="S967" t="s">
        <v>48</v>
      </c>
      <c r="T967">
        <v>3669</v>
      </c>
      <c r="U967">
        <v>9075</v>
      </c>
      <c r="V967">
        <v>3</v>
      </c>
      <c r="W967" t="s">
        <v>66</v>
      </c>
      <c r="X967" t="s">
        <v>43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 t="str">
        <f t="shared" si="31"/>
        <v>Experience</v>
      </c>
      <c r="AF967">
        <v>6</v>
      </c>
      <c r="AG967">
        <v>2</v>
      </c>
      <c r="AH967">
        <v>3</v>
      </c>
      <c r="AI967">
        <v>2</v>
      </c>
      <c r="AJ967">
        <v>1</v>
      </c>
      <c r="AK967">
        <v>2</v>
      </c>
    </row>
    <row r="968" spans="1:37">
      <c r="A968" s="7">
        <v>58</v>
      </c>
      <c r="B968" s="7" t="str">
        <f t="shared" si="30"/>
        <v>Over 40</v>
      </c>
      <c r="C968" s="7" t="s">
        <v>35</v>
      </c>
      <c r="D968" s="7" t="s">
        <v>63</v>
      </c>
      <c r="E968" s="7">
        <v>601</v>
      </c>
      <c r="F968" s="7" t="s">
        <v>45</v>
      </c>
      <c r="G968" s="7">
        <v>7</v>
      </c>
      <c r="H968" s="7">
        <v>4</v>
      </c>
      <c r="I968" s="7" t="s">
        <v>51</v>
      </c>
      <c r="J968" s="7">
        <v>1</v>
      </c>
      <c r="K968" s="7">
        <v>1360</v>
      </c>
      <c r="L968" s="7">
        <v>3</v>
      </c>
      <c r="M968" s="7" t="s">
        <v>39</v>
      </c>
      <c r="N968" s="7">
        <v>53</v>
      </c>
      <c r="O968" s="7">
        <v>2</v>
      </c>
      <c r="P968" s="7">
        <v>3</v>
      </c>
      <c r="Q968" s="7" t="s">
        <v>53</v>
      </c>
      <c r="R968" s="7">
        <v>1</v>
      </c>
      <c r="S968" s="7" t="s">
        <v>48</v>
      </c>
      <c r="T968" s="7">
        <v>10008</v>
      </c>
      <c r="U968" s="7">
        <v>12023</v>
      </c>
      <c r="V968" s="7">
        <v>7</v>
      </c>
      <c r="W968" s="7" t="s">
        <v>66</v>
      </c>
      <c r="X968" s="7" t="s">
        <v>35</v>
      </c>
      <c r="Y968" s="7">
        <v>14</v>
      </c>
      <c r="Z968" s="7">
        <v>3</v>
      </c>
      <c r="AA968" s="7">
        <v>4</v>
      </c>
      <c r="AB968" s="7">
        <v>80</v>
      </c>
      <c r="AC968" s="7">
        <v>0</v>
      </c>
      <c r="AD968" s="7">
        <v>31</v>
      </c>
      <c r="AE968" s="7" t="str">
        <f t="shared" si="31"/>
        <v>Good Experience</v>
      </c>
      <c r="AF968" s="7">
        <v>0</v>
      </c>
      <c r="AG968" s="7">
        <v>2</v>
      </c>
      <c r="AH968" s="7">
        <v>10</v>
      </c>
      <c r="AI968" s="7">
        <v>9</v>
      </c>
      <c r="AJ968" s="7">
        <v>5</v>
      </c>
      <c r="AK968" s="7">
        <v>9</v>
      </c>
    </row>
    <row r="969" spans="1:37">
      <c r="A969">
        <v>40</v>
      </c>
      <c r="B969" t="str">
        <f t="shared" si="30"/>
        <v>Over 40</v>
      </c>
      <c r="C969" t="s">
        <v>43</v>
      </c>
      <c r="D969" t="s">
        <v>63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1361</v>
      </c>
      <c r="L969">
        <v>2</v>
      </c>
      <c r="M969" t="s">
        <v>46</v>
      </c>
      <c r="N969">
        <v>88</v>
      </c>
      <c r="O969">
        <v>3</v>
      </c>
      <c r="P969">
        <v>1</v>
      </c>
      <c r="Q969" t="s">
        <v>50</v>
      </c>
      <c r="R969">
        <v>2</v>
      </c>
      <c r="S969" t="s">
        <v>48</v>
      </c>
      <c r="T969">
        <v>2387</v>
      </c>
      <c r="U969">
        <v>6762</v>
      </c>
      <c r="V969">
        <v>3</v>
      </c>
      <c r="W969" t="s">
        <v>66</v>
      </c>
      <c r="X969" t="s">
        <v>43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 t="str">
        <f t="shared" si="31"/>
        <v>Experience</v>
      </c>
      <c r="AF969">
        <v>3</v>
      </c>
      <c r="AG969">
        <v>3</v>
      </c>
      <c r="AH969">
        <v>4</v>
      </c>
      <c r="AI969">
        <v>2</v>
      </c>
      <c r="AJ969">
        <v>0</v>
      </c>
      <c r="AK969">
        <v>3</v>
      </c>
    </row>
    <row r="970" spans="1:37">
      <c r="A970" s="7">
        <v>36</v>
      </c>
      <c r="B970" s="7" t="str">
        <f t="shared" si="30"/>
        <v>BtW 30-40</v>
      </c>
      <c r="C970" s="7" t="s">
        <v>43</v>
      </c>
      <c r="D970" s="7" t="s">
        <v>64</v>
      </c>
      <c r="E970" s="7">
        <v>607</v>
      </c>
      <c r="F970" s="7" t="s">
        <v>37</v>
      </c>
      <c r="G970" s="7">
        <v>7</v>
      </c>
      <c r="H970" s="7">
        <v>3</v>
      </c>
      <c r="I970" s="7" t="s">
        <v>59</v>
      </c>
      <c r="J970" s="7">
        <v>1</v>
      </c>
      <c r="K970" s="7">
        <v>1362</v>
      </c>
      <c r="L970" s="7">
        <v>1</v>
      </c>
      <c r="M970" s="7" t="s">
        <v>39</v>
      </c>
      <c r="N970" s="7">
        <v>83</v>
      </c>
      <c r="O970" s="7">
        <v>4</v>
      </c>
      <c r="P970" s="7">
        <v>2</v>
      </c>
      <c r="Q970" s="7" t="s">
        <v>40</v>
      </c>
      <c r="R970" s="7">
        <v>1</v>
      </c>
      <c r="S970" s="7" t="s">
        <v>48</v>
      </c>
      <c r="T970" s="7">
        <v>4639</v>
      </c>
      <c r="U970" s="7">
        <v>2261</v>
      </c>
      <c r="V970" s="7">
        <v>2</v>
      </c>
      <c r="W970" s="7" t="s">
        <v>66</v>
      </c>
      <c r="X970" s="7" t="s">
        <v>43</v>
      </c>
      <c r="Y970" s="7">
        <v>16</v>
      </c>
      <c r="Z970" s="7">
        <v>3</v>
      </c>
      <c r="AA970" s="7">
        <v>4</v>
      </c>
      <c r="AB970" s="7">
        <v>80</v>
      </c>
      <c r="AC970" s="7">
        <v>1</v>
      </c>
      <c r="AD970" s="7">
        <v>17</v>
      </c>
      <c r="AE970" s="7" t="str">
        <f t="shared" si="31"/>
        <v>Good Experience</v>
      </c>
      <c r="AF970" s="7">
        <v>2</v>
      </c>
      <c r="AG970" s="7">
        <v>2</v>
      </c>
      <c r="AH970" s="7">
        <v>15</v>
      </c>
      <c r="AI970" s="7">
        <v>7</v>
      </c>
      <c r="AJ970" s="7">
        <v>6</v>
      </c>
      <c r="AK970" s="7">
        <v>13</v>
      </c>
    </row>
    <row r="971" spans="1:37">
      <c r="A971">
        <v>48</v>
      </c>
      <c r="B971" t="str">
        <f t="shared" si="30"/>
        <v>Over 40</v>
      </c>
      <c r="C971" t="s">
        <v>43</v>
      </c>
      <c r="D971" t="s">
        <v>63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1363</v>
      </c>
      <c r="L971">
        <v>4</v>
      </c>
      <c r="M971" t="s">
        <v>46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41</v>
      </c>
      <c r="T971">
        <v>7898</v>
      </c>
      <c r="U971">
        <v>18706</v>
      </c>
      <c r="V971">
        <v>1</v>
      </c>
      <c r="W971" t="s">
        <v>66</v>
      </c>
      <c r="X971" t="s">
        <v>43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 t="str">
        <f t="shared" si="31"/>
        <v>Good Experience</v>
      </c>
      <c r="AF971">
        <v>2</v>
      </c>
      <c r="AG971">
        <v>3</v>
      </c>
      <c r="AH971">
        <v>10</v>
      </c>
      <c r="AI971">
        <v>9</v>
      </c>
      <c r="AJ971">
        <v>0</v>
      </c>
      <c r="AK971">
        <v>8</v>
      </c>
    </row>
    <row r="972" spans="1:37">
      <c r="A972" s="7">
        <v>27</v>
      </c>
      <c r="B972" s="7" t="str">
        <f t="shared" si="30"/>
        <v>Under 30</v>
      </c>
      <c r="C972" s="7" t="s">
        <v>43</v>
      </c>
      <c r="D972" s="7" t="s">
        <v>63</v>
      </c>
      <c r="E972" s="7">
        <v>1291</v>
      </c>
      <c r="F972" s="7" t="s">
        <v>37</v>
      </c>
      <c r="G972" s="7">
        <v>11</v>
      </c>
      <c r="H972" s="7">
        <v>3</v>
      </c>
      <c r="I972" s="7" t="s">
        <v>51</v>
      </c>
      <c r="J972" s="7">
        <v>1</v>
      </c>
      <c r="K972" s="7">
        <v>1364</v>
      </c>
      <c r="L972" s="7">
        <v>3</v>
      </c>
      <c r="M972" s="7" t="s">
        <v>39</v>
      </c>
      <c r="N972" s="7">
        <v>98</v>
      </c>
      <c r="O972" s="7">
        <v>4</v>
      </c>
      <c r="P972" s="7">
        <v>1</v>
      </c>
      <c r="Q972" s="7" t="s">
        <v>57</v>
      </c>
      <c r="R972" s="7">
        <v>4</v>
      </c>
      <c r="S972" s="7" t="s">
        <v>48</v>
      </c>
      <c r="T972" s="7">
        <v>2534</v>
      </c>
      <c r="U972" s="7">
        <v>6527</v>
      </c>
      <c r="V972" s="7">
        <v>8</v>
      </c>
      <c r="W972" s="7" t="s">
        <v>66</v>
      </c>
      <c r="X972" s="7" t="s">
        <v>43</v>
      </c>
      <c r="Y972" s="7">
        <v>14</v>
      </c>
      <c r="Z972" s="7">
        <v>3</v>
      </c>
      <c r="AA972" s="7">
        <v>2</v>
      </c>
      <c r="AB972" s="7">
        <v>80</v>
      </c>
      <c r="AC972" s="7">
        <v>1</v>
      </c>
      <c r="AD972" s="7">
        <v>5</v>
      </c>
      <c r="AE972" s="7" t="str">
        <f t="shared" si="31"/>
        <v>Slight Experience</v>
      </c>
      <c r="AF972" s="7">
        <v>4</v>
      </c>
      <c r="AG972" s="7">
        <v>3</v>
      </c>
      <c r="AH972" s="7">
        <v>1</v>
      </c>
      <c r="AI972" s="7">
        <v>0</v>
      </c>
      <c r="AJ972" s="7">
        <v>0</v>
      </c>
      <c r="AK972" s="7">
        <v>0</v>
      </c>
    </row>
    <row r="973" spans="1:37">
      <c r="A973">
        <v>51</v>
      </c>
      <c r="B973" t="str">
        <f t="shared" si="30"/>
        <v>Over 40</v>
      </c>
      <c r="C973" t="s">
        <v>43</v>
      </c>
      <c r="D973" t="s">
        <v>63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1367</v>
      </c>
      <c r="L973">
        <v>4</v>
      </c>
      <c r="M973" t="s">
        <v>39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41</v>
      </c>
      <c r="T973">
        <v>13142</v>
      </c>
      <c r="U973">
        <v>24439</v>
      </c>
      <c r="V973">
        <v>3</v>
      </c>
      <c r="W973" t="s">
        <v>66</v>
      </c>
      <c r="X973" t="s">
        <v>43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 t="str">
        <f t="shared" si="31"/>
        <v>Good Experience</v>
      </c>
      <c r="AF973">
        <v>1</v>
      </c>
      <c r="AG973">
        <v>2</v>
      </c>
      <c r="AH973">
        <v>5</v>
      </c>
      <c r="AI973">
        <v>2</v>
      </c>
      <c r="AJ973">
        <v>0</v>
      </c>
      <c r="AK973">
        <v>3</v>
      </c>
    </row>
    <row r="974" spans="1:37">
      <c r="A974" s="7">
        <v>18</v>
      </c>
      <c r="B974" s="7" t="str">
        <f t="shared" si="30"/>
        <v>Under 30</v>
      </c>
      <c r="C974" s="7" t="s">
        <v>43</v>
      </c>
      <c r="D974" s="7" t="s">
        <v>65</v>
      </c>
      <c r="E974" s="7">
        <v>1124</v>
      </c>
      <c r="F974" s="7" t="s">
        <v>45</v>
      </c>
      <c r="G974" s="7">
        <v>1</v>
      </c>
      <c r="H974" s="7">
        <v>3</v>
      </c>
      <c r="I974" s="7" t="s">
        <v>38</v>
      </c>
      <c r="J974" s="7">
        <v>1</v>
      </c>
      <c r="K974" s="7">
        <v>1368</v>
      </c>
      <c r="L974" s="7">
        <v>4</v>
      </c>
      <c r="M974" s="7" t="s">
        <v>39</v>
      </c>
      <c r="N974" s="7">
        <v>97</v>
      </c>
      <c r="O974" s="7">
        <v>3</v>
      </c>
      <c r="P974" s="7">
        <v>1</v>
      </c>
      <c r="Q974" s="7" t="s">
        <v>50</v>
      </c>
      <c r="R974" s="7">
        <v>4</v>
      </c>
      <c r="S974" s="7" t="s">
        <v>41</v>
      </c>
      <c r="T974" s="7">
        <v>1611</v>
      </c>
      <c r="U974" s="7">
        <v>19305</v>
      </c>
      <c r="V974" s="7">
        <v>1</v>
      </c>
      <c r="W974" s="7" t="s">
        <v>66</v>
      </c>
      <c r="X974" s="7" t="s">
        <v>43</v>
      </c>
      <c r="Y974" s="7">
        <v>15</v>
      </c>
      <c r="Z974" s="7">
        <v>3</v>
      </c>
      <c r="AA974" s="7">
        <v>3</v>
      </c>
      <c r="AB974" s="7">
        <v>80</v>
      </c>
      <c r="AC974" s="7">
        <v>0</v>
      </c>
      <c r="AD974" s="7">
        <v>0</v>
      </c>
      <c r="AE974" s="7" t="str">
        <f t="shared" si="31"/>
        <v>Slight Experience</v>
      </c>
      <c r="AF974" s="7">
        <v>5</v>
      </c>
      <c r="AG974" s="7">
        <v>4</v>
      </c>
      <c r="AH974" s="7">
        <v>0</v>
      </c>
      <c r="AI974" s="7">
        <v>0</v>
      </c>
      <c r="AJ974" s="7">
        <v>0</v>
      </c>
      <c r="AK974" s="7">
        <v>0</v>
      </c>
    </row>
    <row r="975" spans="1:37">
      <c r="A975">
        <v>35</v>
      </c>
      <c r="B975" t="str">
        <f t="shared" si="30"/>
        <v>BtW 30-40</v>
      </c>
      <c r="C975" t="s">
        <v>43</v>
      </c>
      <c r="D975" t="s">
        <v>63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1369</v>
      </c>
      <c r="L975">
        <v>4</v>
      </c>
      <c r="M975" t="s">
        <v>39</v>
      </c>
      <c r="N975">
        <v>60</v>
      </c>
      <c r="O975">
        <v>2</v>
      </c>
      <c r="P975">
        <v>2</v>
      </c>
      <c r="Q975" t="s">
        <v>50</v>
      </c>
      <c r="R975">
        <v>4</v>
      </c>
      <c r="S975" t="s">
        <v>48</v>
      </c>
      <c r="T975">
        <v>5363</v>
      </c>
      <c r="U975">
        <v>10846</v>
      </c>
      <c r="V975">
        <v>0</v>
      </c>
      <c r="W975" t="s">
        <v>66</v>
      </c>
      <c r="X975" t="s">
        <v>43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 t="str">
        <f t="shared" si="31"/>
        <v>Experience</v>
      </c>
      <c r="AF975">
        <v>0</v>
      </c>
      <c r="AG975">
        <v>3</v>
      </c>
      <c r="AH975">
        <v>9</v>
      </c>
      <c r="AI975">
        <v>7</v>
      </c>
      <c r="AJ975">
        <v>0</v>
      </c>
      <c r="AK975">
        <v>0</v>
      </c>
    </row>
    <row r="976" spans="1:37">
      <c r="A976" s="7">
        <v>27</v>
      </c>
      <c r="B976" s="7" t="str">
        <f t="shared" si="30"/>
        <v>Under 30</v>
      </c>
      <c r="C976" s="7" t="s">
        <v>43</v>
      </c>
      <c r="D976" s="7" t="s">
        <v>64</v>
      </c>
      <c r="E976" s="7">
        <v>793</v>
      </c>
      <c r="F976" s="7" t="s">
        <v>37</v>
      </c>
      <c r="G976" s="7">
        <v>2</v>
      </c>
      <c r="H976" s="7">
        <v>1</v>
      </c>
      <c r="I976" s="7" t="s">
        <v>38</v>
      </c>
      <c r="J976" s="7">
        <v>1</v>
      </c>
      <c r="K976" s="7">
        <v>1371</v>
      </c>
      <c r="L976" s="7">
        <v>4</v>
      </c>
      <c r="M976" s="7" t="s">
        <v>46</v>
      </c>
      <c r="N976" s="7">
        <v>43</v>
      </c>
      <c r="O976" s="7">
        <v>1</v>
      </c>
      <c r="P976" s="7">
        <v>2</v>
      </c>
      <c r="Q976" s="7" t="s">
        <v>40</v>
      </c>
      <c r="R976" s="7">
        <v>4</v>
      </c>
      <c r="S976" s="7" t="s">
        <v>41</v>
      </c>
      <c r="T976" s="7">
        <v>5071</v>
      </c>
      <c r="U976" s="7">
        <v>20392</v>
      </c>
      <c r="V976" s="7">
        <v>3</v>
      </c>
      <c r="W976" s="7" t="s">
        <v>66</v>
      </c>
      <c r="X976" s="7" t="s">
        <v>43</v>
      </c>
      <c r="Y976" s="7">
        <v>20</v>
      </c>
      <c r="Z976" s="7">
        <v>4</v>
      </c>
      <c r="AA976" s="7">
        <v>2</v>
      </c>
      <c r="AB976" s="7">
        <v>80</v>
      </c>
      <c r="AC976" s="7">
        <v>0</v>
      </c>
      <c r="AD976" s="7">
        <v>8</v>
      </c>
      <c r="AE976" s="7" t="str">
        <f t="shared" si="31"/>
        <v>Experience</v>
      </c>
      <c r="AF976" s="7">
        <v>3</v>
      </c>
      <c r="AG976" s="7">
        <v>3</v>
      </c>
      <c r="AH976" s="7">
        <v>6</v>
      </c>
      <c r="AI976" s="7">
        <v>2</v>
      </c>
      <c r="AJ976" s="7">
        <v>0</v>
      </c>
      <c r="AK976" s="7">
        <v>0</v>
      </c>
    </row>
    <row r="977" spans="1:37">
      <c r="A977">
        <v>55</v>
      </c>
      <c r="B977" t="str">
        <f t="shared" si="30"/>
        <v>Over 40</v>
      </c>
      <c r="C977" t="s">
        <v>35</v>
      </c>
      <c r="D977" t="s">
        <v>63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1372</v>
      </c>
      <c r="L977">
        <v>1</v>
      </c>
      <c r="M977" t="s">
        <v>46</v>
      </c>
      <c r="N977">
        <v>85</v>
      </c>
      <c r="O977">
        <v>4</v>
      </c>
      <c r="P977">
        <v>4</v>
      </c>
      <c r="Q977" t="s">
        <v>40</v>
      </c>
      <c r="R977">
        <v>3</v>
      </c>
      <c r="S977" t="s">
        <v>41</v>
      </c>
      <c r="T977">
        <v>13695</v>
      </c>
      <c r="U977">
        <v>9277</v>
      </c>
      <c r="V977">
        <v>6</v>
      </c>
      <c r="W977" t="s">
        <v>66</v>
      </c>
      <c r="X977" t="s">
        <v>35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 t="str">
        <f t="shared" si="31"/>
        <v>Good Experience</v>
      </c>
      <c r="AF977">
        <v>2</v>
      </c>
      <c r="AG977">
        <v>2</v>
      </c>
      <c r="AH977">
        <v>19</v>
      </c>
      <c r="AI977">
        <v>7</v>
      </c>
      <c r="AJ977">
        <v>3</v>
      </c>
      <c r="AK977">
        <v>8</v>
      </c>
    </row>
    <row r="978" spans="1:37">
      <c r="A978" s="7">
        <v>56</v>
      </c>
      <c r="B978" s="7" t="str">
        <f t="shared" si="30"/>
        <v>Over 40</v>
      </c>
      <c r="C978" s="7" t="s">
        <v>43</v>
      </c>
      <c r="D978" s="7" t="s">
        <v>63</v>
      </c>
      <c r="E978" s="7">
        <v>1369</v>
      </c>
      <c r="F978" s="7" t="s">
        <v>45</v>
      </c>
      <c r="G978" s="7">
        <v>23</v>
      </c>
      <c r="H978" s="7">
        <v>3</v>
      </c>
      <c r="I978" s="7" t="s">
        <v>38</v>
      </c>
      <c r="J978" s="7">
        <v>1</v>
      </c>
      <c r="K978" s="7">
        <v>1373</v>
      </c>
      <c r="L978" s="7">
        <v>4</v>
      </c>
      <c r="M978" s="7" t="s">
        <v>46</v>
      </c>
      <c r="N978" s="7">
        <v>68</v>
      </c>
      <c r="O978" s="7">
        <v>3</v>
      </c>
      <c r="P978" s="7">
        <v>4</v>
      </c>
      <c r="Q978" s="7" t="s">
        <v>53</v>
      </c>
      <c r="R978" s="7">
        <v>2</v>
      </c>
      <c r="S978" s="7" t="s">
        <v>48</v>
      </c>
      <c r="T978" s="7">
        <v>13402</v>
      </c>
      <c r="U978" s="7">
        <v>18235</v>
      </c>
      <c r="V978" s="7">
        <v>4</v>
      </c>
      <c r="W978" s="7" t="s">
        <v>66</v>
      </c>
      <c r="X978" s="7" t="s">
        <v>35</v>
      </c>
      <c r="Y978" s="7">
        <v>12</v>
      </c>
      <c r="Z978" s="7">
        <v>3</v>
      </c>
      <c r="AA978" s="7">
        <v>1</v>
      </c>
      <c r="AB978" s="7">
        <v>80</v>
      </c>
      <c r="AC978" s="7">
        <v>1</v>
      </c>
      <c r="AD978" s="7">
        <v>33</v>
      </c>
      <c r="AE978" s="7" t="str">
        <f t="shared" si="31"/>
        <v>Good Experience</v>
      </c>
      <c r="AF978" s="7">
        <v>0</v>
      </c>
      <c r="AG978" s="7">
        <v>3</v>
      </c>
      <c r="AH978" s="7">
        <v>19</v>
      </c>
      <c r="AI978" s="7">
        <v>16</v>
      </c>
      <c r="AJ978" s="7">
        <v>15</v>
      </c>
      <c r="AK978" s="7">
        <v>9</v>
      </c>
    </row>
    <row r="979" spans="1:37">
      <c r="A979">
        <v>34</v>
      </c>
      <c r="B979" t="str">
        <f t="shared" si="30"/>
        <v>BtW 30-40</v>
      </c>
      <c r="C979" t="s">
        <v>43</v>
      </c>
      <c r="D979" t="s">
        <v>65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1374</v>
      </c>
      <c r="L979">
        <v>1</v>
      </c>
      <c r="M979" t="s">
        <v>39</v>
      </c>
      <c r="N979">
        <v>92</v>
      </c>
      <c r="O979">
        <v>2</v>
      </c>
      <c r="P979">
        <v>1</v>
      </c>
      <c r="Q979" t="s">
        <v>47</v>
      </c>
      <c r="R979">
        <v>3</v>
      </c>
      <c r="S979" t="s">
        <v>52</v>
      </c>
      <c r="T979">
        <v>2029</v>
      </c>
      <c r="U979">
        <v>15891</v>
      </c>
      <c r="V979">
        <v>1</v>
      </c>
      <c r="W979" t="s">
        <v>66</v>
      </c>
      <c r="X979" t="s">
        <v>43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 t="str">
        <f t="shared" si="31"/>
        <v>Slight Experience</v>
      </c>
      <c r="AF979">
        <v>2</v>
      </c>
      <c r="AG979">
        <v>3</v>
      </c>
      <c r="AH979">
        <v>5</v>
      </c>
      <c r="AI979">
        <v>4</v>
      </c>
      <c r="AJ979">
        <v>0</v>
      </c>
      <c r="AK979">
        <v>0</v>
      </c>
    </row>
    <row r="980" spans="1:37">
      <c r="A980" s="7">
        <v>40</v>
      </c>
      <c r="B980" s="7" t="str">
        <f t="shared" si="30"/>
        <v>Over 40</v>
      </c>
      <c r="C980" s="7" t="s">
        <v>43</v>
      </c>
      <c r="D980" s="7" t="s">
        <v>63</v>
      </c>
      <c r="E980" s="7">
        <v>1202</v>
      </c>
      <c r="F980" s="7" t="s">
        <v>45</v>
      </c>
      <c r="G980" s="7">
        <v>2</v>
      </c>
      <c r="H980" s="7">
        <v>1</v>
      </c>
      <c r="I980" s="7" t="s">
        <v>51</v>
      </c>
      <c r="J980" s="7">
        <v>1</v>
      </c>
      <c r="K980" s="7">
        <v>1375</v>
      </c>
      <c r="L980" s="7">
        <v>2</v>
      </c>
      <c r="M980" s="7" t="s">
        <v>39</v>
      </c>
      <c r="N980" s="7">
        <v>89</v>
      </c>
      <c r="O980" s="7">
        <v>4</v>
      </c>
      <c r="P980" s="7">
        <v>2</v>
      </c>
      <c r="Q980" s="7" t="s">
        <v>54</v>
      </c>
      <c r="R980" s="7">
        <v>3</v>
      </c>
      <c r="S980" s="7" t="s">
        <v>52</v>
      </c>
      <c r="T980" s="7">
        <v>6377</v>
      </c>
      <c r="U980" s="7">
        <v>13888</v>
      </c>
      <c r="V980" s="7">
        <v>5</v>
      </c>
      <c r="W980" s="7" t="s">
        <v>66</v>
      </c>
      <c r="X980" s="7" t="s">
        <v>43</v>
      </c>
      <c r="Y980" s="7">
        <v>20</v>
      </c>
      <c r="Z980" s="7">
        <v>4</v>
      </c>
      <c r="AA980" s="7">
        <v>2</v>
      </c>
      <c r="AB980" s="7">
        <v>80</v>
      </c>
      <c r="AC980" s="7">
        <v>3</v>
      </c>
      <c r="AD980" s="7">
        <v>15</v>
      </c>
      <c r="AE980" s="7" t="str">
        <f t="shared" si="31"/>
        <v>Good Experience</v>
      </c>
      <c r="AF980" s="7">
        <v>0</v>
      </c>
      <c r="AG980" s="7">
        <v>3</v>
      </c>
      <c r="AH980" s="7">
        <v>12</v>
      </c>
      <c r="AI980" s="7">
        <v>11</v>
      </c>
      <c r="AJ980" s="7">
        <v>11</v>
      </c>
      <c r="AK980" s="7">
        <v>8</v>
      </c>
    </row>
    <row r="981" spans="1:37">
      <c r="A981">
        <v>34</v>
      </c>
      <c r="B981" t="str">
        <f t="shared" si="30"/>
        <v>BtW 30-40</v>
      </c>
      <c r="C981" t="s">
        <v>43</v>
      </c>
      <c r="D981" t="s">
        <v>63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1377</v>
      </c>
      <c r="L981">
        <v>2</v>
      </c>
      <c r="M981" t="s">
        <v>46</v>
      </c>
      <c r="N981">
        <v>86</v>
      </c>
      <c r="O981">
        <v>3</v>
      </c>
      <c r="P981">
        <v>2</v>
      </c>
      <c r="Q981" t="s">
        <v>50</v>
      </c>
      <c r="R981">
        <v>3</v>
      </c>
      <c r="S981" t="s">
        <v>48</v>
      </c>
      <c r="T981">
        <v>5429</v>
      </c>
      <c r="U981">
        <v>17491</v>
      </c>
      <c r="V981">
        <v>4</v>
      </c>
      <c r="W981" t="s">
        <v>66</v>
      </c>
      <c r="X981" t="s">
        <v>43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 t="str">
        <f t="shared" si="31"/>
        <v>Experience</v>
      </c>
      <c r="AF981">
        <v>1</v>
      </c>
      <c r="AG981">
        <v>3</v>
      </c>
      <c r="AH981">
        <v>8</v>
      </c>
      <c r="AI981">
        <v>7</v>
      </c>
      <c r="AJ981">
        <v>7</v>
      </c>
      <c r="AK981">
        <v>7</v>
      </c>
    </row>
    <row r="982" spans="1:37">
      <c r="A982" s="7">
        <v>31</v>
      </c>
      <c r="B982" s="7" t="str">
        <f t="shared" si="30"/>
        <v>BtW 30-40</v>
      </c>
      <c r="C982" s="7" t="s">
        <v>35</v>
      </c>
      <c r="D982" s="7" t="s">
        <v>64</v>
      </c>
      <c r="E982" s="7">
        <v>703</v>
      </c>
      <c r="F982" s="7" t="s">
        <v>37</v>
      </c>
      <c r="G982" s="7">
        <v>2</v>
      </c>
      <c r="H982" s="7">
        <v>3</v>
      </c>
      <c r="I982" s="7" t="s">
        <v>38</v>
      </c>
      <c r="J982" s="7">
        <v>1</v>
      </c>
      <c r="K982" s="7">
        <v>1379</v>
      </c>
      <c r="L982" s="7">
        <v>3</v>
      </c>
      <c r="M982" s="7" t="s">
        <v>39</v>
      </c>
      <c r="N982" s="7">
        <v>90</v>
      </c>
      <c r="O982" s="7">
        <v>2</v>
      </c>
      <c r="P982" s="7">
        <v>1</v>
      </c>
      <c r="Q982" s="7" t="s">
        <v>57</v>
      </c>
      <c r="R982" s="7">
        <v>4</v>
      </c>
      <c r="S982" s="7" t="s">
        <v>41</v>
      </c>
      <c r="T982" s="7">
        <v>2785</v>
      </c>
      <c r="U982" s="7">
        <v>11882</v>
      </c>
      <c r="V982" s="7">
        <v>7</v>
      </c>
      <c r="W982" s="7" t="s">
        <v>66</v>
      </c>
      <c r="X982" s="7" t="s">
        <v>43</v>
      </c>
      <c r="Y982" s="7">
        <v>14</v>
      </c>
      <c r="Z982" s="7">
        <v>3</v>
      </c>
      <c r="AA982" s="7">
        <v>3</v>
      </c>
      <c r="AB982" s="7">
        <v>80</v>
      </c>
      <c r="AC982" s="7">
        <v>0</v>
      </c>
      <c r="AD982" s="7">
        <v>3</v>
      </c>
      <c r="AE982" s="7" t="str">
        <f t="shared" si="31"/>
        <v>Slight Experience</v>
      </c>
      <c r="AF982" s="7">
        <v>3</v>
      </c>
      <c r="AG982" s="7">
        <v>4</v>
      </c>
      <c r="AH982" s="7">
        <v>1</v>
      </c>
      <c r="AI982" s="7">
        <v>0</v>
      </c>
      <c r="AJ982" s="7">
        <v>0</v>
      </c>
      <c r="AK982" s="7">
        <v>0</v>
      </c>
    </row>
    <row r="983" spans="1:37">
      <c r="A983">
        <v>35</v>
      </c>
      <c r="B983" t="str">
        <f t="shared" si="30"/>
        <v>BtW 30-40</v>
      </c>
      <c r="C983" t="s">
        <v>35</v>
      </c>
      <c r="D983" t="s">
        <v>64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1380</v>
      </c>
      <c r="L983">
        <v>4</v>
      </c>
      <c r="M983" t="s">
        <v>39</v>
      </c>
      <c r="N983">
        <v>67</v>
      </c>
      <c r="O983">
        <v>3</v>
      </c>
      <c r="P983">
        <v>2</v>
      </c>
      <c r="Q983" t="s">
        <v>40</v>
      </c>
      <c r="R983">
        <v>3</v>
      </c>
      <c r="S983" t="s">
        <v>48</v>
      </c>
      <c r="T983">
        <v>4614</v>
      </c>
      <c r="U983">
        <v>23288</v>
      </c>
      <c r="V983">
        <v>0</v>
      </c>
      <c r="W983" t="s">
        <v>66</v>
      </c>
      <c r="X983" t="s">
        <v>35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 t="str">
        <f t="shared" si="31"/>
        <v>Slight Experience</v>
      </c>
      <c r="AF983">
        <v>0</v>
      </c>
      <c r="AG983">
        <v>2</v>
      </c>
      <c r="AH983">
        <v>4</v>
      </c>
      <c r="AI983">
        <v>2</v>
      </c>
      <c r="AJ983">
        <v>3</v>
      </c>
      <c r="AK983">
        <v>2</v>
      </c>
    </row>
    <row r="984" spans="1:37">
      <c r="A984" s="7">
        <v>38</v>
      </c>
      <c r="B984" s="7" t="str">
        <f t="shared" si="30"/>
        <v>BtW 30-40</v>
      </c>
      <c r="C984" s="7" t="s">
        <v>43</v>
      </c>
      <c r="D984" s="7" t="s">
        <v>64</v>
      </c>
      <c r="E984" s="7">
        <v>693</v>
      </c>
      <c r="F984" s="7" t="s">
        <v>45</v>
      </c>
      <c r="G984" s="7">
        <v>7</v>
      </c>
      <c r="H984" s="7">
        <v>3</v>
      </c>
      <c r="I984" s="7" t="s">
        <v>38</v>
      </c>
      <c r="J984" s="7">
        <v>1</v>
      </c>
      <c r="K984" s="7">
        <v>1382</v>
      </c>
      <c r="L984" s="7">
        <v>4</v>
      </c>
      <c r="M984" s="7" t="s">
        <v>46</v>
      </c>
      <c r="N984" s="7">
        <v>57</v>
      </c>
      <c r="O984" s="7">
        <v>4</v>
      </c>
      <c r="P984" s="7">
        <v>1</v>
      </c>
      <c r="Q984" s="7" t="s">
        <v>47</v>
      </c>
      <c r="R984" s="7">
        <v>3</v>
      </c>
      <c r="S984" s="7" t="s">
        <v>52</v>
      </c>
      <c r="T984" s="7">
        <v>2610</v>
      </c>
      <c r="U984" s="7">
        <v>15748</v>
      </c>
      <c r="V984" s="7">
        <v>1</v>
      </c>
      <c r="W984" s="7" t="s">
        <v>66</v>
      </c>
      <c r="X984" s="7" t="s">
        <v>43</v>
      </c>
      <c r="Y984" s="7">
        <v>11</v>
      </c>
      <c r="Z984" s="7">
        <v>3</v>
      </c>
      <c r="AA984" s="7">
        <v>4</v>
      </c>
      <c r="AB984" s="7">
        <v>80</v>
      </c>
      <c r="AC984" s="7">
        <v>3</v>
      </c>
      <c r="AD984" s="7">
        <v>4</v>
      </c>
      <c r="AE984" s="7" t="str">
        <f t="shared" si="31"/>
        <v>Slight Experience</v>
      </c>
      <c r="AF984" s="7">
        <v>2</v>
      </c>
      <c r="AG984" s="7">
        <v>3</v>
      </c>
      <c r="AH984" s="7">
        <v>4</v>
      </c>
      <c r="AI984" s="7">
        <v>2</v>
      </c>
      <c r="AJ984" s="7">
        <v>0</v>
      </c>
      <c r="AK984" s="7">
        <v>3</v>
      </c>
    </row>
    <row r="985" spans="1:37">
      <c r="A985">
        <v>34</v>
      </c>
      <c r="B985" t="str">
        <f t="shared" si="30"/>
        <v>BtW 30-40</v>
      </c>
      <c r="C985" t="s">
        <v>43</v>
      </c>
      <c r="D985" t="s">
        <v>63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1383</v>
      </c>
      <c r="L985">
        <v>3</v>
      </c>
      <c r="M985" t="s">
        <v>39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41</v>
      </c>
      <c r="T985">
        <v>6687</v>
      </c>
      <c r="U985">
        <v>6163</v>
      </c>
      <c r="V985">
        <v>1</v>
      </c>
      <c r="W985" t="s">
        <v>66</v>
      </c>
      <c r="X985" t="s">
        <v>43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 t="str">
        <f t="shared" si="31"/>
        <v>Good Experience</v>
      </c>
      <c r="AF985">
        <v>2</v>
      </c>
      <c r="AG985">
        <v>4</v>
      </c>
      <c r="AH985">
        <v>14</v>
      </c>
      <c r="AI985">
        <v>11</v>
      </c>
      <c r="AJ985">
        <v>4</v>
      </c>
      <c r="AK985">
        <v>11</v>
      </c>
    </row>
    <row r="986" spans="1:37">
      <c r="A986" s="7">
        <v>28</v>
      </c>
      <c r="B986" s="7" t="str">
        <f t="shared" si="30"/>
        <v>Under 30</v>
      </c>
      <c r="C986" s="7" t="s">
        <v>43</v>
      </c>
      <c r="D986" s="7" t="s">
        <v>63</v>
      </c>
      <c r="E986" s="7">
        <v>736</v>
      </c>
      <c r="F986" s="7" t="s">
        <v>37</v>
      </c>
      <c r="G986" s="7">
        <v>26</v>
      </c>
      <c r="H986" s="7">
        <v>3</v>
      </c>
      <c r="I986" s="7" t="s">
        <v>38</v>
      </c>
      <c r="J986" s="7">
        <v>1</v>
      </c>
      <c r="K986" s="7">
        <v>1387</v>
      </c>
      <c r="L986" s="7">
        <v>3</v>
      </c>
      <c r="M986" s="7" t="s">
        <v>46</v>
      </c>
      <c r="N986" s="7">
        <v>48</v>
      </c>
      <c r="O986" s="7">
        <v>2</v>
      </c>
      <c r="P986" s="7">
        <v>2</v>
      </c>
      <c r="Q986" s="7" t="s">
        <v>40</v>
      </c>
      <c r="R986" s="7">
        <v>1</v>
      </c>
      <c r="S986" s="7" t="s">
        <v>48</v>
      </c>
      <c r="T986" s="7">
        <v>4724</v>
      </c>
      <c r="U986" s="7">
        <v>24232</v>
      </c>
      <c r="V986" s="7">
        <v>1</v>
      </c>
      <c r="W986" s="7" t="s">
        <v>66</v>
      </c>
      <c r="X986" s="7" t="s">
        <v>43</v>
      </c>
      <c r="Y986" s="7">
        <v>11</v>
      </c>
      <c r="Z986" s="7">
        <v>3</v>
      </c>
      <c r="AA986" s="7">
        <v>3</v>
      </c>
      <c r="AB986" s="7">
        <v>80</v>
      </c>
      <c r="AC986" s="7">
        <v>1</v>
      </c>
      <c r="AD986" s="7">
        <v>5</v>
      </c>
      <c r="AE986" s="7" t="str">
        <f t="shared" si="31"/>
        <v>Slight Experience</v>
      </c>
      <c r="AF986" s="7">
        <v>0</v>
      </c>
      <c r="AG986" s="7">
        <v>3</v>
      </c>
      <c r="AH986" s="7">
        <v>5</v>
      </c>
      <c r="AI986" s="7">
        <v>3</v>
      </c>
      <c r="AJ986" s="7">
        <v>0</v>
      </c>
      <c r="AK986" s="7">
        <v>4</v>
      </c>
    </row>
    <row r="987" spans="1:37">
      <c r="A987">
        <v>31</v>
      </c>
      <c r="B987" t="str">
        <f t="shared" si="30"/>
        <v>BtW 30-40</v>
      </c>
      <c r="C987" t="s">
        <v>35</v>
      </c>
      <c r="D987" t="s">
        <v>63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1389</v>
      </c>
      <c r="L987">
        <v>4</v>
      </c>
      <c r="M987" t="s">
        <v>46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48</v>
      </c>
      <c r="T987">
        <v>6179</v>
      </c>
      <c r="U987">
        <v>21057</v>
      </c>
      <c r="V987">
        <v>1</v>
      </c>
      <c r="W987" t="s">
        <v>66</v>
      </c>
      <c r="X987" t="s">
        <v>35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 t="str">
        <f t="shared" si="31"/>
        <v>Experience</v>
      </c>
      <c r="AF987">
        <v>3</v>
      </c>
      <c r="AG987">
        <v>2</v>
      </c>
      <c r="AH987">
        <v>10</v>
      </c>
      <c r="AI987">
        <v>2</v>
      </c>
      <c r="AJ987">
        <v>6</v>
      </c>
      <c r="AK987">
        <v>7</v>
      </c>
    </row>
    <row r="988" spans="1:37">
      <c r="A988" s="7">
        <v>39</v>
      </c>
      <c r="B988" s="7" t="str">
        <f t="shared" si="30"/>
        <v>BtW 30-40</v>
      </c>
      <c r="C988" s="7" t="s">
        <v>43</v>
      </c>
      <c r="D988" s="7" t="s">
        <v>63</v>
      </c>
      <c r="E988" s="7">
        <v>1498</v>
      </c>
      <c r="F988" s="7" t="s">
        <v>37</v>
      </c>
      <c r="G988" s="7">
        <v>21</v>
      </c>
      <c r="H988" s="7">
        <v>4</v>
      </c>
      <c r="I988" s="7" t="s">
        <v>38</v>
      </c>
      <c r="J988" s="7">
        <v>1</v>
      </c>
      <c r="K988" s="7">
        <v>1390</v>
      </c>
      <c r="L988" s="7">
        <v>1</v>
      </c>
      <c r="M988" s="7" t="s">
        <v>46</v>
      </c>
      <c r="N988" s="7">
        <v>44</v>
      </c>
      <c r="O988" s="7">
        <v>2</v>
      </c>
      <c r="P988" s="7">
        <v>2</v>
      </c>
      <c r="Q988" s="7" t="s">
        <v>40</v>
      </c>
      <c r="R988" s="7">
        <v>4</v>
      </c>
      <c r="S988" s="7" t="s">
        <v>48</v>
      </c>
      <c r="T988" s="7">
        <v>6120</v>
      </c>
      <c r="U988" s="7">
        <v>3567</v>
      </c>
      <c r="V988" s="7">
        <v>3</v>
      </c>
      <c r="W988" s="7" t="s">
        <v>66</v>
      </c>
      <c r="X988" s="7" t="s">
        <v>35</v>
      </c>
      <c r="Y988" s="7">
        <v>12</v>
      </c>
      <c r="Z988" s="7">
        <v>3</v>
      </c>
      <c r="AA988" s="7">
        <v>4</v>
      </c>
      <c r="AB988" s="7">
        <v>80</v>
      </c>
      <c r="AC988" s="7">
        <v>2</v>
      </c>
      <c r="AD988" s="7">
        <v>8</v>
      </c>
      <c r="AE988" s="7" t="str">
        <f t="shared" si="31"/>
        <v>Experience</v>
      </c>
      <c r="AF988" s="7">
        <v>2</v>
      </c>
      <c r="AG988" s="7">
        <v>4</v>
      </c>
      <c r="AH988" s="7">
        <v>5</v>
      </c>
      <c r="AI988" s="7">
        <v>4</v>
      </c>
      <c r="AJ988" s="7">
        <v>1</v>
      </c>
      <c r="AK988" s="7">
        <v>4</v>
      </c>
    </row>
    <row r="989" spans="1:37">
      <c r="A989">
        <v>51</v>
      </c>
      <c r="B989" t="str">
        <f t="shared" si="30"/>
        <v>Over 40</v>
      </c>
      <c r="C989" t="s">
        <v>43</v>
      </c>
      <c r="D989" t="s">
        <v>64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1391</v>
      </c>
      <c r="L989">
        <v>2</v>
      </c>
      <c r="M989" t="s">
        <v>46</v>
      </c>
      <c r="N989">
        <v>52</v>
      </c>
      <c r="O989">
        <v>3</v>
      </c>
      <c r="P989">
        <v>3</v>
      </c>
      <c r="Q989" t="s">
        <v>40</v>
      </c>
      <c r="R989">
        <v>2</v>
      </c>
      <c r="S989" t="s">
        <v>48</v>
      </c>
      <c r="T989">
        <v>10596</v>
      </c>
      <c r="U989">
        <v>15395</v>
      </c>
      <c r="V989">
        <v>2</v>
      </c>
      <c r="W989" t="s">
        <v>66</v>
      </c>
      <c r="X989" t="s">
        <v>43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 t="str">
        <f t="shared" si="31"/>
        <v>Good Experience</v>
      </c>
      <c r="AF989">
        <v>5</v>
      </c>
      <c r="AG989">
        <v>3</v>
      </c>
      <c r="AH989">
        <v>4</v>
      </c>
      <c r="AI989">
        <v>2</v>
      </c>
      <c r="AJ989">
        <v>3</v>
      </c>
      <c r="AK989">
        <v>2</v>
      </c>
    </row>
    <row r="990" spans="1:37">
      <c r="A990" s="7">
        <v>41</v>
      </c>
      <c r="B990" s="7" t="str">
        <f t="shared" si="30"/>
        <v>Over 40</v>
      </c>
      <c r="C990" s="7" t="s">
        <v>43</v>
      </c>
      <c r="D990" s="7" t="s">
        <v>64</v>
      </c>
      <c r="E990" s="7">
        <v>1200</v>
      </c>
      <c r="F990" s="7" t="s">
        <v>45</v>
      </c>
      <c r="G990" s="7">
        <v>22</v>
      </c>
      <c r="H990" s="7">
        <v>3</v>
      </c>
      <c r="I990" s="7" t="s">
        <v>38</v>
      </c>
      <c r="J990" s="7">
        <v>1</v>
      </c>
      <c r="K990" s="7">
        <v>1392</v>
      </c>
      <c r="L990" s="7">
        <v>4</v>
      </c>
      <c r="M990" s="7" t="s">
        <v>39</v>
      </c>
      <c r="N990" s="7">
        <v>75</v>
      </c>
      <c r="O990" s="7">
        <v>3</v>
      </c>
      <c r="P990" s="7">
        <v>2</v>
      </c>
      <c r="Q990" s="7" t="s">
        <v>47</v>
      </c>
      <c r="R990" s="7">
        <v>4</v>
      </c>
      <c r="S990" s="7" t="s">
        <v>52</v>
      </c>
      <c r="T990" s="7">
        <v>5467</v>
      </c>
      <c r="U990" s="7">
        <v>13953</v>
      </c>
      <c r="V990" s="7">
        <v>3</v>
      </c>
      <c r="W990" s="7" t="s">
        <v>66</v>
      </c>
      <c r="X990" s="7" t="s">
        <v>35</v>
      </c>
      <c r="Y990" s="7">
        <v>14</v>
      </c>
      <c r="Z990" s="7">
        <v>3</v>
      </c>
      <c r="AA990" s="7">
        <v>1</v>
      </c>
      <c r="AB990" s="7">
        <v>80</v>
      </c>
      <c r="AC990" s="7">
        <v>2</v>
      </c>
      <c r="AD990" s="7">
        <v>12</v>
      </c>
      <c r="AE990" s="7" t="str">
        <f t="shared" si="31"/>
        <v>Good Experience</v>
      </c>
      <c r="AF990" s="7">
        <v>4</v>
      </c>
      <c r="AG990" s="7">
        <v>2</v>
      </c>
      <c r="AH990" s="7">
        <v>6</v>
      </c>
      <c r="AI990" s="7">
        <v>2</v>
      </c>
      <c r="AJ990" s="7">
        <v>3</v>
      </c>
      <c r="AK990" s="7">
        <v>3</v>
      </c>
    </row>
    <row r="991" spans="1:37">
      <c r="A991">
        <v>37</v>
      </c>
      <c r="B991" t="str">
        <f t="shared" si="30"/>
        <v>BtW 30-40</v>
      </c>
      <c r="C991" t="s">
        <v>43</v>
      </c>
      <c r="D991" t="s">
        <v>63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1394</v>
      </c>
      <c r="L991">
        <v>3</v>
      </c>
      <c r="M991" t="s">
        <v>46</v>
      </c>
      <c r="N991">
        <v>54</v>
      </c>
      <c r="O991">
        <v>3</v>
      </c>
      <c r="P991">
        <v>1</v>
      </c>
      <c r="Q991" t="s">
        <v>47</v>
      </c>
      <c r="R991">
        <v>3</v>
      </c>
      <c r="S991" t="s">
        <v>48</v>
      </c>
      <c r="T991">
        <v>2996</v>
      </c>
      <c r="U991">
        <v>5182</v>
      </c>
      <c r="V991">
        <v>7</v>
      </c>
      <c r="W991" t="s">
        <v>66</v>
      </c>
      <c r="X991" t="s">
        <v>35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 t="str">
        <f t="shared" si="31"/>
        <v>Experience</v>
      </c>
      <c r="AF991">
        <v>2</v>
      </c>
      <c r="AG991">
        <v>3</v>
      </c>
      <c r="AH991">
        <v>6</v>
      </c>
      <c r="AI991">
        <v>4</v>
      </c>
      <c r="AJ991">
        <v>1</v>
      </c>
      <c r="AK991">
        <v>3</v>
      </c>
    </row>
    <row r="992" spans="1:37">
      <c r="A992" s="7">
        <v>33</v>
      </c>
      <c r="B992" s="7" t="str">
        <f t="shared" si="30"/>
        <v>BtW 30-40</v>
      </c>
      <c r="C992" s="7" t="s">
        <v>43</v>
      </c>
      <c r="D992" s="7" t="s">
        <v>64</v>
      </c>
      <c r="E992" s="7">
        <v>1111</v>
      </c>
      <c r="F992" s="7" t="s">
        <v>37</v>
      </c>
      <c r="G992" s="7">
        <v>5</v>
      </c>
      <c r="H992" s="7">
        <v>1</v>
      </c>
      <c r="I992" s="7" t="s">
        <v>38</v>
      </c>
      <c r="J992" s="7">
        <v>1</v>
      </c>
      <c r="K992" s="7">
        <v>1395</v>
      </c>
      <c r="L992" s="7">
        <v>2</v>
      </c>
      <c r="M992" s="7" t="s">
        <v>46</v>
      </c>
      <c r="N992" s="7">
        <v>61</v>
      </c>
      <c r="O992" s="7">
        <v>3</v>
      </c>
      <c r="P992" s="7">
        <v>2</v>
      </c>
      <c r="Q992" s="7" t="s">
        <v>40</v>
      </c>
      <c r="R992" s="7">
        <v>4</v>
      </c>
      <c r="S992" s="7" t="s">
        <v>48</v>
      </c>
      <c r="T992" s="7">
        <v>9998</v>
      </c>
      <c r="U992" s="7">
        <v>19293</v>
      </c>
      <c r="V992" s="7">
        <v>6</v>
      </c>
      <c r="W992" s="7" t="s">
        <v>66</v>
      </c>
      <c r="X992" s="7" t="s">
        <v>43</v>
      </c>
      <c r="Y992" s="7">
        <v>13</v>
      </c>
      <c r="Z992" s="7">
        <v>3</v>
      </c>
      <c r="AA992" s="7">
        <v>1</v>
      </c>
      <c r="AB992" s="7">
        <v>80</v>
      </c>
      <c r="AC992" s="7">
        <v>0</v>
      </c>
      <c r="AD992" s="7">
        <v>8</v>
      </c>
      <c r="AE992" s="7" t="str">
        <f t="shared" si="31"/>
        <v>Experience</v>
      </c>
      <c r="AF992" s="7">
        <v>2</v>
      </c>
      <c r="AG992" s="7">
        <v>4</v>
      </c>
      <c r="AH992" s="7">
        <v>5</v>
      </c>
      <c r="AI992" s="7">
        <v>4</v>
      </c>
      <c r="AJ992" s="7">
        <v>1</v>
      </c>
      <c r="AK992" s="7">
        <v>2</v>
      </c>
    </row>
    <row r="993" spans="1:37">
      <c r="A993">
        <v>32</v>
      </c>
      <c r="B993" t="str">
        <f t="shared" si="30"/>
        <v>BtW 30-40</v>
      </c>
      <c r="C993" t="s">
        <v>43</v>
      </c>
      <c r="D993" t="s">
        <v>63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1396</v>
      </c>
      <c r="L993">
        <v>3</v>
      </c>
      <c r="M993" t="s">
        <v>46</v>
      </c>
      <c r="N993">
        <v>36</v>
      </c>
      <c r="O993">
        <v>3</v>
      </c>
      <c r="P993">
        <v>2</v>
      </c>
      <c r="Q993" t="s">
        <v>40</v>
      </c>
      <c r="R993">
        <v>2</v>
      </c>
      <c r="S993" t="s">
        <v>48</v>
      </c>
      <c r="T993">
        <v>4078</v>
      </c>
      <c r="U993">
        <v>20497</v>
      </c>
      <c r="V993">
        <v>0</v>
      </c>
      <c r="W993" t="s">
        <v>66</v>
      </c>
      <c r="X993" t="s">
        <v>35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 t="str">
        <f t="shared" si="31"/>
        <v>Slight Experience</v>
      </c>
      <c r="AF993">
        <v>3</v>
      </c>
      <c r="AG993">
        <v>2</v>
      </c>
      <c r="AH993">
        <v>3</v>
      </c>
      <c r="AI993">
        <v>2</v>
      </c>
      <c r="AJ993">
        <v>1</v>
      </c>
      <c r="AK993">
        <v>2</v>
      </c>
    </row>
    <row r="994" spans="1:37">
      <c r="A994" s="7">
        <v>39</v>
      </c>
      <c r="B994" s="7" t="str">
        <f t="shared" si="30"/>
        <v>BtW 30-40</v>
      </c>
      <c r="C994" s="7" t="s">
        <v>43</v>
      </c>
      <c r="D994" s="7" t="s">
        <v>65</v>
      </c>
      <c r="E994" s="7">
        <v>1485</v>
      </c>
      <c r="F994" s="7" t="s">
        <v>45</v>
      </c>
      <c r="G994" s="7">
        <v>25</v>
      </c>
      <c r="H994" s="7">
        <v>2</v>
      </c>
      <c r="I994" s="7" t="s">
        <v>38</v>
      </c>
      <c r="J994" s="7">
        <v>1</v>
      </c>
      <c r="K994" s="7">
        <v>1397</v>
      </c>
      <c r="L994" s="7">
        <v>3</v>
      </c>
      <c r="M994" s="7" t="s">
        <v>46</v>
      </c>
      <c r="N994" s="7">
        <v>71</v>
      </c>
      <c r="O994" s="7">
        <v>3</v>
      </c>
      <c r="P994" s="7">
        <v>3</v>
      </c>
      <c r="Q994" s="7" t="s">
        <v>54</v>
      </c>
      <c r="R994" s="7">
        <v>3</v>
      </c>
      <c r="S994" s="7" t="s">
        <v>48</v>
      </c>
      <c r="T994" s="7">
        <v>10920</v>
      </c>
      <c r="U994" s="7">
        <v>3449</v>
      </c>
      <c r="V994" s="7">
        <v>3</v>
      </c>
      <c r="W994" s="7" t="s">
        <v>66</v>
      </c>
      <c r="X994" s="7" t="s">
        <v>43</v>
      </c>
      <c r="Y994" s="7">
        <v>21</v>
      </c>
      <c r="Z994" s="7">
        <v>4</v>
      </c>
      <c r="AA994" s="7">
        <v>2</v>
      </c>
      <c r="AB994" s="7">
        <v>80</v>
      </c>
      <c r="AC994" s="7">
        <v>1</v>
      </c>
      <c r="AD994" s="7">
        <v>13</v>
      </c>
      <c r="AE994" s="7" t="str">
        <f t="shared" si="31"/>
        <v>Good Experience</v>
      </c>
      <c r="AF994" s="7">
        <v>2</v>
      </c>
      <c r="AG994" s="7">
        <v>3</v>
      </c>
      <c r="AH994" s="7">
        <v>6</v>
      </c>
      <c r="AI994" s="7">
        <v>4</v>
      </c>
      <c r="AJ994" s="7">
        <v>0</v>
      </c>
      <c r="AK994" s="7">
        <v>5</v>
      </c>
    </row>
    <row r="995" spans="1:37">
      <c r="A995">
        <v>25</v>
      </c>
      <c r="B995" t="str">
        <f t="shared" si="30"/>
        <v>Under 30</v>
      </c>
      <c r="C995" t="s">
        <v>43</v>
      </c>
      <c r="D995" t="s">
        <v>63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1399</v>
      </c>
      <c r="L995">
        <v>1</v>
      </c>
      <c r="M995" t="s">
        <v>46</v>
      </c>
      <c r="N995">
        <v>93</v>
      </c>
      <c r="O995">
        <v>4</v>
      </c>
      <c r="P995">
        <v>2</v>
      </c>
      <c r="Q995" t="s">
        <v>40</v>
      </c>
      <c r="R995">
        <v>3</v>
      </c>
      <c r="S995" t="s">
        <v>48</v>
      </c>
      <c r="T995">
        <v>6232</v>
      </c>
      <c r="U995">
        <v>12477</v>
      </c>
      <c r="V995">
        <v>2</v>
      </c>
      <c r="W995" t="s">
        <v>66</v>
      </c>
      <c r="X995" t="s">
        <v>43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 t="str">
        <f t="shared" si="31"/>
        <v>Experience</v>
      </c>
      <c r="AF995">
        <v>3</v>
      </c>
      <c r="AG995">
        <v>2</v>
      </c>
      <c r="AH995">
        <v>3</v>
      </c>
      <c r="AI995">
        <v>2</v>
      </c>
      <c r="AJ995">
        <v>1</v>
      </c>
      <c r="AK995">
        <v>2</v>
      </c>
    </row>
    <row r="996" spans="1:37">
      <c r="A996" s="7">
        <v>52</v>
      </c>
      <c r="B996" s="7" t="str">
        <f t="shared" si="30"/>
        <v>Over 40</v>
      </c>
      <c r="C996" s="7" t="s">
        <v>43</v>
      </c>
      <c r="D996" s="7" t="s">
        <v>64</v>
      </c>
      <c r="E996" s="7">
        <v>322</v>
      </c>
      <c r="F996" s="7" t="s">
        <v>45</v>
      </c>
      <c r="G996" s="7">
        <v>28</v>
      </c>
      <c r="H996" s="7">
        <v>2</v>
      </c>
      <c r="I996" s="7" t="s">
        <v>51</v>
      </c>
      <c r="J996" s="7">
        <v>1</v>
      </c>
      <c r="K996" s="7">
        <v>1401</v>
      </c>
      <c r="L996" s="7">
        <v>4</v>
      </c>
      <c r="M996" s="7" t="s">
        <v>39</v>
      </c>
      <c r="N996" s="7">
        <v>59</v>
      </c>
      <c r="O996" s="7">
        <v>4</v>
      </c>
      <c r="P996" s="7">
        <v>4</v>
      </c>
      <c r="Q996" s="7" t="s">
        <v>53</v>
      </c>
      <c r="R996" s="7">
        <v>3</v>
      </c>
      <c r="S996" s="7" t="s">
        <v>48</v>
      </c>
      <c r="T996" s="7">
        <v>13247</v>
      </c>
      <c r="U996" s="7">
        <v>9731</v>
      </c>
      <c r="V996" s="7">
        <v>2</v>
      </c>
      <c r="W996" s="7" t="s">
        <v>66</v>
      </c>
      <c r="X996" s="7" t="s">
        <v>35</v>
      </c>
      <c r="Y996" s="7">
        <v>11</v>
      </c>
      <c r="Z996" s="7">
        <v>3</v>
      </c>
      <c r="AA996" s="7">
        <v>2</v>
      </c>
      <c r="AB996" s="7">
        <v>80</v>
      </c>
      <c r="AC996" s="7">
        <v>1</v>
      </c>
      <c r="AD996" s="7">
        <v>24</v>
      </c>
      <c r="AE996" s="7" t="str">
        <f t="shared" si="31"/>
        <v>Good Experience</v>
      </c>
      <c r="AF996" s="7">
        <v>3</v>
      </c>
      <c r="AG996" s="7">
        <v>2</v>
      </c>
      <c r="AH996" s="7">
        <v>5</v>
      </c>
      <c r="AI996" s="7">
        <v>3</v>
      </c>
      <c r="AJ996" s="7">
        <v>0</v>
      </c>
      <c r="AK996" s="7">
        <v>2</v>
      </c>
    </row>
    <row r="997" spans="1:37">
      <c r="A997">
        <v>43</v>
      </c>
      <c r="B997" t="str">
        <f t="shared" si="30"/>
        <v>Over 40</v>
      </c>
      <c r="C997" t="s">
        <v>43</v>
      </c>
      <c r="D997" t="s">
        <v>63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1402</v>
      </c>
      <c r="L997">
        <v>1</v>
      </c>
      <c r="M997" t="s">
        <v>39</v>
      </c>
      <c r="N997">
        <v>73</v>
      </c>
      <c r="O997">
        <v>2</v>
      </c>
      <c r="P997">
        <v>2</v>
      </c>
      <c r="Q997" t="s">
        <v>47</v>
      </c>
      <c r="R997">
        <v>3</v>
      </c>
      <c r="S997" t="s">
        <v>41</v>
      </c>
      <c r="T997">
        <v>4081</v>
      </c>
      <c r="U997">
        <v>20003</v>
      </c>
      <c r="V997">
        <v>1</v>
      </c>
      <c r="W997" t="s">
        <v>66</v>
      </c>
      <c r="X997" t="s">
        <v>35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 t="str">
        <f t="shared" si="31"/>
        <v>Good Experience</v>
      </c>
      <c r="AF997">
        <v>3</v>
      </c>
      <c r="AG997">
        <v>1</v>
      </c>
      <c r="AH997">
        <v>20</v>
      </c>
      <c r="AI997">
        <v>7</v>
      </c>
      <c r="AJ997">
        <v>1</v>
      </c>
      <c r="AK997">
        <v>8</v>
      </c>
    </row>
    <row r="998" spans="1:37">
      <c r="A998" s="7">
        <v>27</v>
      </c>
      <c r="B998" s="7" t="str">
        <f t="shared" si="30"/>
        <v>Under 30</v>
      </c>
      <c r="C998" s="7" t="s">
        <v>43</v>
      </c>
      <c r="D998" s="7" t="s">
        <v>63</v>
      </c>
      <c r="E998" s="7">
        <v>205</v>
      </c>
      <c r="F998" s="7" t="s">
        <v>37</v>
      </c>
      <c r="G998" s="7">
        <v>10</v>
      </c>
      <c r="H998" s="7">
        <v>3</v>
      </c>
      <c r="I998" s="7" t="s">
        <v>59</v>
      </c>
      <c r="J998" s="7">
        <v>1</v>
      </c>
      <c r="K998" s="7">
        <v>1403</v>
      </c>
      <c r="L998" s="7">
        <v>4</v>
      </c>
      <c r="M998" s="7" t="s">
        <v>39</v>
      </c>
      <c r="N998" s="7">
        <v>98</v>
      </c>
      <c r="O998" s="7">
        <v>2</v>
      </c>
      <c r="P998" s="7">
        <v>2</v>
      </c>
      <c r="Q998" s="7" t="s">
        <v>40</v>
      </c>
      <c r="R998" s="7">
        <v>4</v>
      </c>
      <c r="S998" s="7" t="s">
        <v>48</v>
      </c>
      <c r="T998" s="7">
        <v>5769</v>
      </c>
      <c r="U998" s="7">
        <v>7100</v>
      </c>
      <c r="V998" s="7">
        <v>1</v>
      </c>
      <c r="W998" s="7" t="s">
        <v>66</v>
      </c>
      <c r="X998" s="7" t="s">
        <v>35</v>
      </c>
      <c r="Y998" s="7">
        <v>11</v>
      </c>
      <c r="Z998" s="7">
        <v>3</v>
      </c>
      <c r="AA998" s="7">
        <v>4</v>
      </c>
      <c r="AB998" s="7">
        <v>80</v>
      </c>
      <c r="AC998" s="7">
        <v>0</v>
      </c>
      <c r="AD998" s="7">
        <v>6</v>
      </c>
      <c r="AE998" s="7" t="str">
        <f t="shared" si="31"/>
        <v>Experience</v>
      </c>
      <c r="AF998" s="7">
        <v>3</v>
      </c>
      <c r="AG998" s="7">
        <v>3</v>
      </c>
      <c r="AH998" s="7">
        <v>6</v>
      </c>
      <c r="AI998" s="7">
        <v>2</v>
      </c>
      <c r="AJ998" s="7">
        <v>4</v>
      </c>
      <c r="AK998" s="7">
        <v>4</v>
      </c>
    </row>
    <row r="999" spans="1:37">
      <c r="A999">
        <v>27</v>
      </c>
      <c r="B999" t="str">
        <f t="shared" si="30"/>
        <v>Under 30</v>
      </c>
      <c r="C999" t="s">
        <v>35</v>
      </c>
      <c r="D999" t="s">
        <v>63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1405</v>
      </c>
      <c r="L999">
        <v>4</v>
      </c>
      <c r="M999" t="s">
        <v>39</v>
      </c>
      <c r="N999">
        <v>51</v>
      </c>
      <c r="O999">
        <v>3</v>
      </c>
      <c r="P999">
        <v>1</v>
      </c>
      <c r="Q999" t="s">
        <v>47</v>
      </c>
      <c r="R999">
        <v>3</v>
      </c>
      <c r="S999" t="s">
        <v>41</v>
      </c>
      <c r="T999">
        <v>2394</v>
      </c>
      <c r="U999">
        <v>25681</v>
      </c>
      <c r="V999">
        <v>1</v>
      </c>
      <c r="W999" t="s">
        <v>66</v>
      </c>
      <c r="X999" t="s">
        <v>35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 t="str">
        <f t="shared" si="31"/>
        <v>Experience</v>
      </c>
      <c r="AF999">
        <v>2</v>
      </c>
      <c r="AG999">
        <v>3</v>
      </c>
      <c r="AH999">
        <v>8</v>
      </c>
      <c r="AI999">
        <v>2</v>
      </c>
      <c r="AJ999">
        <v>7</v>
      </c>
      <c r="AK999">
        <v>7</v>
      </c>
    </row>
    <row r="1000" spans="1:37">
      <c r="A1000" s="7">
        <v>26</v>
      </c>
      <c r="B1000" s="7" t="str">
        <f t="shared" si="30"/>
        <v>Under 30</v>
      </c>
      <c r="C1000" s="7" t="s">
        <v>43</v>
      </c>
      <c r="D1000" s="7" t="s">
        <v>63</v>
      </c>
      <c r="E1000" s="7">
        <v>683</v>
      </c>
      <c r="F1000" s="7" t="s">
        <v>45</v>
      </c>
      <c r="G1000" s="7">
        <v>2</v>
      </c>
      <c r="H1000" s="7">
        <v>1</v>
      </c>
      <c r="I1000" s="7" t="s">
        <v>51</v>
      </c>
      <c r="J1000" s="7">
        <v>1</v>
      </c>
      <c r="K1000" s="7">
        <v>1407</v>
      </c>
      <c r="L1000" s="7">
        <v>1</v>
      </c>
      <c r="M1000" s="7" t="s">
        <v>46</v>
      </c>
      <c r="N1000" s="7">
        <v>36</v>
      </c>
      <c r="O1000" s="7">
        <v>2</v>
      </c>
      <c r="P1000" s="7">
        <v>1</v>
      </c>
      <c r="Q1000" s="7" t="s">
        <v>47</v>
      </c>
      <c r="R1000" s="7">
        <v>4</v>
      </c>
      <c r="S1000" s="7" t="s">
        <v>41</v>
      </c>
      <c r="T1000" s="7">
        <v>3904</v>
      </c>
      <c r="U1000" s="7">
        <v>4050</v>
      </c>
      <c r="V1000" s="7">
        <v>0</v>
      </c>
      <c r="W1000" s="7" t="s">
        <v>66</v>
      </c>
      <c r="X1000" s="7" t="s">
        <v>43</v>
      </c>
      <c r="Y1000" s="7">
        <v>12</v>
      </c>
      <c r="Z1000" s="7">
        <v>3</v>
      </c>
      <c r="AA1000" s="7">
        <v>4</v>
      </c>
      <c r="AB1000" s="7">
        <v>80</v>
      </c>
      <c r="AC1000" s="7">
        <v>0</v>
      </c>
      <c r="AD1000" s="7">
        <v>5</v>
      </c>
      <c r="AE1000" s="7" t="str">
        <f t="shared" si="31"/>
        <v>Slight Experience</v>
      </c>
      <c r="AF1000" s="7">
        <v>2</v>
      </c>
      <c r="AG1000" s="7">
        <v>3</v>
      </c>
      <c r="AH1000" s="7">
        <v>4</v>
      </c>
      <c r="AI1000" s="7">
        <v>3</v>
      </c>
      <c r="AJ1000" s="7">
        <v>1</v>
      </c>
      <c r="AK1000" s="7">
        <v>1</v>
      </c>
    </row>
    <row r="1001" spans="1:37">
      <c r="A1001">
        <v>42</v>
      </c>
      <c r="B1001" t="str">
        <f t="shared" si="30"/>
        <v>Over 40</v>
      </c>
      <c r="C1001" t="s">
        <v>43</v>
      </c>
      <c r="D1001" t="s">
        <v>63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1408</v>
      </c>
      <c r="L1001">
        <v>3</v>
      </c>
      <c r="M1001" t="s">
        <v>39</v>
      </c>
      <c r="N1001">
        <v>31</v>
      </c>
      <c r="O1001">
        <v>3</v>
      </c>
      <c r="P1001">
        <v>4</v>
      </c>
      <c r="Q1001" t="s">
        <v>56</v>
      </c>
      <c r="R1001">
        <v>1</v>
      </c>
      <c r="S1001" t="s">
        <v>48</v>
      </c>
      <c r="T1001">
        <v>16799</v>
      </c>
      <c r="U1001">
        <v>16616</v>
      </c>
      <c r="V1001">
        <v>0</v>
      </c>
      <c r="W1001" t="s">
        <v>66</v>
      </c>
      <c r="X1001" t="s">
        <v>43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 t="str">
        <f t="shared" si="31"/>
        <v>Good Experience</v>
      </c>
      <c r="AF1001">
        <v>5</v>
      </c>
      <c r="AG1001">
        <v>3</v>
      </c>
      <c r="AH1001">
        <v>20</v>
      </c>
      <c r="AI1001">
        <v>7</v>
      </c>
      <c r="AJ1001">
        <v>0</v>
      </c>
      <c r="AK1001">
        <v>9</v>
      </c>
    </row>
    <row r="1002" spans="1:37">
      <c r="A1002" s="7">
        <v>52</v>
      </c>
      <c r="B1002" s="7" t="str">
        <f t="shared" si="30"/>
        <v>Over 40</v>
      </c>
      <c r="C1002" s="7" t="s">
        <v>43</v>
      </c>
      <c r="D1002" s="7" t="s">
        <v>63</v>
      </c>
      <c r="E1002" s="7">
        <v>258</v>
      </c>
      <c r="F1002" s="7" t="s">
        <v>45</v>
      </c>
      <c r="G1002" s="7">
        <v>8</v>
      </c>
      <c r="H1002" s="7">
        <v>4</v>
      </c>
      <c r="I1002" s="7" t="s">
        <v>49</v>
      </c>
      <c r="J1002" s="7">
        <v>1</v>
      </c>
      <c r="K1002" s="7">
        <v>1409</v>
      </c>
      <c r="L1002" s="7">
        <v>3</v>
      </c>
      <c r="M1002" s="7" t="s">
        <v>39</v>
      </c>
      <c r="N1002" s="7">
        <v>54</v>
      </c>
      <c r="O1002" s="7">
        <v>3</v>
      </c>
      <c r="P1002" s="7">
        <v>1</v>
      </c>
      <c r="Q1002" s="7" t="s">
        <v>50</v>
      </c>
      <c r="R1002" s="7">
        <v>1</v>
      </c>
      <c r="S1002" s="7" t="s">
        <v>48</v>
      </c>
      <c r="T1002" s="7">
        <v>2950</v>
      </c>
      <c r="U1002" s="7">
        <v>17363</v>
      </c>
      <c r="V1002" s="7">
        <v>9</v>
      </c>
      <c r="W1002" s="7" t="s">
        <v>66</v>
      </c>
      <c r="X1002" s="7" t="s">
        <v>43</v>
      </c>
      <c r="Y1002" s="7">
        <v>13</v>
      </c>
      <c r="Z1002" s="7">
        <v>3</v>
      </c>
      <c r="AA1002" s="7">
        <v>3</v>
      </c>
      <c r="AB1002" s="7">
        <v>80</v>
      </c>
      <c r="AC1002" s="7">
        <v>0</v>
      </c>
      <c r="AD1002" s="7">
        <v>12</v>
      </c>
      <c r="AE1002" s="7" t="str">
        <f t="shared" si="31"/>
        <v>Good Experience</v>
      </c>
      <c r="AF1002" s="7">
        <v>2</v>
      </c>
      <c r="AG1002" s="7">
        <v>1</v>
      </c>
      <c r="AH1002" s="7">
        <v>5</v>
      </c>
      <c r="AI1002" s="7">
        <v>4</v>
      </c>
      <c r="AJ1002" s="7">
        <v>0</v>
      </c>
      <c r="AK1002" s="7">
        <v>4</v>
      </c>
    </row>
    <row r="1003" spans="1:37">
      <c r="A1003">
        <v>37</v>
      </c>
      <c r="B1003" t="str">
        <f t="shared" si="30"/>
        <v>BtW 30-40</v>
      </c>
      <c r="C1003" t="s">
        <v>43</v>
      </c>
      <c r="D1003" t="s">
        <v>63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1411</v>
      </c>
      <c r="L1003">
        <v>1</v>
      </c>
      <c r="M1003" t="s">
        <v>39</v>
      </c>
      <c r="N1003">
        <v>94</v>
      </c>
      <c r="O1003">
        <v>3</v>
      </c>
      <c r="P1003">
        <v>1</v>
      </c>
      <c r="Q1003" t="s">
        <v>50</v>
      </c>
      <c r="R1003">
        <v>3</v>
      </c>
      <c r="S1003" t="s">
        <v>41</v>
      </c>
      <c r="T1003">
        <v>3629</v>
      </c>
      <c r="U1003">
        <v>19106</v>
      </c>
      <c r="V1003">
        <v>4</v>
      </c>
      <c r="W1003" t="s">
        <v>66</v>
      </c>
      <c r="X1003" t="s">
        <v>43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 t="str">
        <f t="shared" si="31"/>
        <v>Experience</v>
      </c>
      <c r="AF1003">
        <v>6</v>
      </c>
      <c r="AG1003">
        <v>3</v>
      </c>
      <c r="AH1003">
        <v>3</v>
      </c>
      <c r="AI1003">
        <v>2</v>
      </c>
      <c r="AJ1003">
        <v>0</v>
      </c>
      <c r="AK1003">
        <v>2</v>
      </c>
    </row>
    <row r="1004" spans="1:37">
      <c r="A1004" s="7">
        <v>35</v>
      </c>
      <c r="B1004" s="7" t="str">
        <f t="shared" si="30"/>
        <v>BtW 30-40</v>
      </c>
      <c r="C1004" s="7" t="s">
        <v>43</v>
      </c>
      <c r="D1004" s="7" t="s">
        <v>64</v>
      </c>
      <c r="E1004" s="7">
        <v>200</v>
      </c>
      <c r="F1004" s="7" t="s">
        <v>45</v>
      </c>
      <c r="G1004" s="7">
        <v>18</v>
      </c>
      <c r="H1004" s="7">
        <v>2</v>
      </c>
      <c r="I1004" s="7" t="s">
        <v>38</v>
      </c>
      <c r="J1004" s="7">
        <v>1</v>
      </c>
      <c r="K1004" s="7">
        <v>1412</v>
      </c>
      <c r="L1004" s="7">
        <v>3</v>
      </c>
      <c r="M1004" s="7" t="s">
        <v>46</v>
      </c>
      <c r="N1004" s="7">
        <v>60</v>
      </c>
      <c r="O1004" s="7">
        <v>3</v>
      </c>
      <c r="P1004" s="7">
        <v>3</v>
      </c>
      <c r="Q1004" s="7" t="s">
        <v>53</v>
      </c>
      <c r="R1004" s="7">
        <v>4</v>
      </c>
      <c r="S1004" s="7" t="s">
        <v>41</v>
      </c>
      <c r="T1004" s="7">
        <v>9362</v>
      </c>
      <c r="U1004" s="7">
        <v>19944</v>
      </c>
      <c r="V1004" s="7">
        <v>2</v>
      </c>
      <c r="W1004" s="7" t="s">
        <v>66</v>
      </c>
      <c r="X1004" s="7" t="s">
        <v>43</v>
      </c>
      <c r="Y1004" s="7">
        <v>11</v>
      </c>
      <c r="Z1004" s="7">
        <v>3</v>
      </c>
      <c r="AA1004" s="7">
        <v>3</v>
      </c>
      <c r="AB1004" s="7">
        <v>80</v>
      </c>
      <c r="AC1004" s="7">
        <v>0</v>
      </c>
      <c r="AD1004" s="7">
        <v>10</v>
      </c>
      <c r="AE1004" s="7" t="str">
        <f t="shared" si="31"/>
        <v>Experience</v>
      </c>
      <c r="AF1004" s="7">
        <v>2</v>
      </c>
      <c r="AG1004" s="7">
        <v>3</v>
      </c>
      <c r="AH1004" s="7">
        <v>2</v>
      </c>
      <c r="AI1004" s="7">
        <v>2</v>
      </c>
      <c r="AJ1004" s="7">
        <v>2</v>
      </c>
      <c r="AK1004" s="7">
        <v>2</v>
      </c>
    </row>
    <row r="1005" spans="1:37">
      <c r="A1005">
        <v>25</v>
      </c>
      <c r="B1005" t="str">
        <f t="shared" si="30"/>
        <v>Under 30</v>
      </c>
      <c r="C1005" t="s">
        <v>43</v>
      </c>
      <c r="D1005" t="s">
        <v>63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1415</v>
      </c>
      <c r="L1005">
        <v>1</v>
      </c>
      <c r="M1005" t="s">
        <v>46</v>
      </c>
      <c r="N1005">
        <v>81</v>
      </c>
      <c r="O1005">
        <v>3</v>
      </c>
      <c r="P1005">
        <v>1</v>
      </c>
      <c r="Q1005" t="s">
        <v>50</v>
      </c>
      <c r="R1005">
        <v>4</v>
      </c>
      <c r="S1005" t="s">
        <v>48</v>
      </c>
      <c r="T1005">
        <v>3229</v>
      </c>
      <c r="U1005">
        <v>4910</v>
      </c>
      <c r="V1005">
        <v>4</v>
      </c>
      <c r="W1005" t="s">
        <v>66</v>
      </c>
      <c r="X1005" t="s">
        <v>43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 t="str">
        <f t="shared" si="31"/>
        <v>Experience</v>
      </c>
      <c r="AF1005">
        <v>2</v>
      </c>
      <c r="AG1005">
        <v>2</v>
      </c>
      <c r="AH1005">
        <v>3</v>
      </c>
      <c r="AI1005">
        <v>2</v>
      </c>
      <c r="AJ1005">
        <v>0</v>
      </c>
      <c r="AK1005">
        <v>2</v>
      </c>
    </row>
    <row r="1006" spans="1:37">
      <c r="A1006" s="7">
        <v>26</v>
      </c>
      <c r="B1006" s="7" t="str">
        <f t="shared" si="30"/>
        <v>Under 30</v>
      </c>
      <c r="C1006" s="7" t="s">
        <v>43</v>
      </c>
      <c r="D1006" s="7" t="s">
        <v>63</v>
      </c>
      <c r="E1006" s="7">
        <v>652</v>
      </c>
      <c r="F1006" s="7" t="s">
        <v>45</v>
      </c>
      <c r="G1006" s="7">
        <v>7</v>
      </c>
      <c r="H1006" s="7">
        <v>3</v>
      </c>
      <c r="I1006" s="7" t="s">
        <v>49</v>
      </c>
      <c r="J1006" s="7">
        <v>1</v>
      </c>
      <c r="K1006" s="7">
        <v>1417</v>
      </c>
      <c r="L1006" s="7">
        <v>3</v>
      </c>
      <c r="M1006" s="7" t="s">
        <v>46</v>
      </c>
      <c r="N1006" s="7">
        <v>100</v>
      </c>
      <c r="O1006" s="7">
        <v>4</v>
      </c>
      <c r="P1006" s="7">
        <v>1</v>
      </c>
      <c r="Q1006" s="7" t="s">
        <v>50</v>
      </c>
      <c r="R1006" s="7">
        <v>1</v>
      </c>
      <c r="S1006" s="7" t="s">
        <v>41</v>
      </c>
      <c r="T1006" s="7">
        <v>3578</v>
      </c>
      <c r="U1006" s="7">
        <v>23577</v>
      </c>
      <c r="V1006" s="7">
        <v>0</v>
      </c>
      <c r="W1006" s="7" t="s">
        <v>66</v>
      </c>
      <c r="X1006" s="7" t="s">
        <v>43</v>
      </c>
      <c r="Y1006" s="7">
        <v>12</v>
      </c>
      <c r="Z1006" s="7">
        <v>3</v>
      </c>
      <c r="AA1006" s="7">
        <v>4</v>
      </c>
      <c r="AB1006" s="7">
        <v>80</v>
      </c>
      <c r="AC1006" s="7">
        <v>0</v>
      </c>
      <c r="AD1006" s="7">
        <v>8</v>
      </c>
      <c r="AE1006" s="7" t="str">
        <f t="shared" si="31"/>
        <v>Experience</v>
      </c>
      <c r="AF1006" s="7">
        <v>2</v>
      </c>
      <c r="AG1006" s="7">
        <v>3</v>
      </c>
      <c r="AH1006" s="7">
        <v>7</v>
      </c>
      <c r="AI1006" s="7">
        <v>7</v>
      </c>
      <c r="AJ1006" s="7">
        <v>0</v>
      </c>
      <c r="AK1006" s="7">
        <v>7</v>
      </c>
    </row>
    <row r="1007" spans="1:37">
      <c r="A1007">
        <v>29</v>
      </c>
      <c r="B1007" t="str">
        <f t="shared" si="30"/>
        <v>Under 30</v>
      </c>
      <c r="C1007" t="s">
        <v>43</v>
      </c>
      <c r="D1007" t="s">
        <v>63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1419</v>
      </c>
      <c r="L1007">
        <v>2</v>
      </c>
      <c r="M1007" t="s">
        <v>46</v>
      </c>
      <c r="N1007">
        <v>51</v>
      </c>
      <c r="O1007">
        <v>2</v>
      </c>
      <c r="P1007">
        <v>3</v>
      </c>
      <c r="Q1007" t="s">
        <v>61</v>
      </c>
      <c r="R1007">
        <v>1</v>
      </c>
      <c r="S1007" t="s">
        <v>41</v>
      </c>
      <c r="T1007">
        <v>7988</v>
      </c>
      <c r="U1007">
        <v>9769</v>
      </c>
      <c r="V1007">
        <v>1</v>
      </c>
      <c r="W1007" t="s">
        <v>66</v>
      </c>
      <c r="X1007" t="s">
        <v>43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 t="str">
        <f t="shared" si="31"/>
        <v>Experience</v>
      </c>
      <c r="AF1007">
        <v>3</v>
      </c>
      <c r="AG1007">
        <v>2</v>
      </c>
      <c r="AH1007">
        <v>10</v>
      </c>
      <c r="AI1007">
        <v>9</v>
      </c>
      <c r="AJ1007">
        <v>0</v>
      </c>
      <c r="AK1007">
        <v>9</v>
      </c>
    </row>
    <row r="1008" spans="1:37">
      <c r="A1008" s="7">
        <v>49</v>
      </c>
      <c r="B1008" s="7" t="str">
        <f t="shared" si="30"/>
        <v>Over 40</v>
      </c>
      <c r="C1008" s="7" t="s">
        <v>35</v>
      </c>
      <c r="D1008" s="7" t="s">
        <v>64</v>
      </c>
      <c r="E1008" s="7">
        <v>1475</v>
      </c>
      <c r="F1008" s="7" t="s">
        <v>45</v>
      </c>
      <c r="G1008" s="7">
        <v>28</v>
      </c>
      <c r="H1008" s="7">
        <v>2</v>
      </c>
      <c r="I1008" s="7" t="s">
        <v>38</v>
      </c>
      <c r="J1008" s="7">
        <v>1</v>
      </c>
      <c r="K1008" s="7">
        <v>1420</v>
      </c>
      <c r="L1008" s="7">
        <v>1</v>
      </c>
      <c r="M1008" s="7" t="s">
        <v>46</v>
      </c>
      <c r="N1008" s="7">
        <v>97</v>
      </c>
      <c r="O1008" s="7">
        <v>2</v>
      </c>
      <c r="P1008" s="7">
        <v>2</v>
      </c>
      <c r="Q1008" s="7" t="s">
        <v>50</v>
      </c>
      <c r="R1008" s="7">
        <v>1</v>
      </c>
      <c r="S1008" s="7" t="s">
        <v>41</v>
      </c>
      <c r="T1008" s="7">
        <v>4284</v>
      </c>
      <c r="U1008" s="7">
        <v>22710</v>
      </c>
      <c r="V1008" s="7">
        <v>3</v>
      </c>
      <c r="W1008" s="7" t="s">
        <v>66</v>
      </c>
      <c r="X1008" s="7" t="s">
        <v>43</v>
      </c>
      <c r="Y1008" s="7">
        <v>20</v>
      </c>
      <c r="Z1008" s="7">
        <v>4</v>
      </c>
      <c r="AA1008" s="7">
        <v>1</v>
      </c>
      <c r="AB1008" s="7">
        <v>80</v>
      </c>
      <c r="AC1008" s="7">
        <v>0</v>
      </c>
      <c r="AD1008" s="7">
        <v>20</v>
      </c>
      <c r="AE1008" s="7" t="str">
        <f t="shared" si="31"/>
        <v>Good Experience</v>
      </c>
      <c r="AF1008" s="7">
        <v>2</v>
      </c>
      <c r="AG1008" s="7">
        <v>3</v>
      </c>
      <c r="AH1008" s="7">
        <v>4</v>
      </c>
      <c r="AI1008" s="7">
        <v>3</v>
      </c>
      <c r="AJ1008" s="7">
        <v>1</v>
      </c>
      <c r="AK1008" s="7">
        <v>3</v>
      </c>
    </row>
    <row r="1009" spans="1:37">
      <c r="A1009">
        <v>29</v>
      </c>
      <c r="B1009" t="str">
        <f t="shared" si="30"/>
        <v>Under 30</v>
      </c>
      <c r="C1009" t="s">
        <v>35</v>
      </c>
      <c r="D1009" t="s">
        <v>64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1421</v>
      </c>
      <c r="L1009">
        <v>3</v>
      </c>
      <c r="M1009" t="s">
        <v>39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41</v>
      </c>
      <c r="T1009">
        <v>7553</v>
      </c>
      <c r="U1009">
        <v>22930</v>
      </c>
      <c r="V1009">
        <v>0</v>
      </c>
      <c r="W1009" t="s">
        <v>66</v>
      </c>
      <c r="X1009" t="s">
        <v>35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 t="str">
        <f t="shared" si="31"/>
        <v>Experience</v>
      </c>
      <c r="AF1009">
        <v>1</v>
      </c>
      <c r="AG1009">
        <v>3</v>
      </c>
      <c r="AH1009">
        <v>8</v>
      </c>
      <c r="AI1009">
        <v>7</v>
      </c>
      <c r="AJ1009">
        <v>7</v>
      </c>
      <c r="AK1009">
        <v>7</v>
      </c>
    </row>
    <row r="1010" spans="1:37">
      <c r="A1010" s="7">
        <v>54</v>
      </c>
      <c r="B1010" s="7" t="str">
        <f t="shared" si="30"/>
        <v>Over 40</v>
      </c>
      <c r="C1010" s="7" t="s">
        <v>43</v>
      </c>
      <c r="D1010" s="7" t="s">
        <v>63</v>
      </c>
      <c r="E1010" s="7">
        <v>971</v>
      </c>
      <c r="F1010" s="7" t="s">
        <v>45</v>
      </c>
      <c r="G1010" s="7">
        <v>1</v>
      </c>
      <c r="H1010" s="7">
        <v>3</v>
      </c>
      <c r="I1010" s="7" t="s">
        <v>51</v>
      </c>
      <c r="J1010" s="7">
        <v>1</v>
      </c>
      <c r="K1010" s="7">
        <v>1422</v>
      </c>
      <c r="L1010" s="7">
        <v>4</v>
      </c>
      <c r="M1010" s="7" t="s">
        <v>39</v>
      </c>
      <c r="N1010" s="7">
        <v>54</v>
      </c>
      <c r="O1010" s="7">
        <v>3</v>
      </c>
      <c r="P1010" s="7">
        <v>4</v>
      </c>
      <c r="Q1010" s="7" t="s">
        <v>58</v>
      </c>
      <c r="R1010" s="7">
        <v>4</v>
      </c>
      <c r="S1010" s="7" t="s">
        <v>41</v>
      </c>
      <c r="T1010" s="7">
        <v>17328</v>
      </c>
      <c r="U1010" s="7">
        <v>5652</v>
      </c>
      <c r="V1010" s="7">
        <v>6</v>
      </c>
      <c r="W1010" s="7" t="s">
        <v>66</v>
      </c>
      <c r="X1010" s="7" t="s">
        <v>43</v>
      </c>
      <c r="Y1010" s="7">
        <v>19</v>
      </c>
      <c r="Z1010" s="7">
        <v>3</v>
      </c>
      <c r="AA1010" s="7">
        <v>4</v>
      </c>
      <c r="AB1010" s="7">
        <v>80</v>
      </c>
      <c r="AC1010" s="7">
        <v>0</v>
      </c>
      <c r="AD1010" s="7">
        <v>29</v>
      </c>
      <c r="AE1010" s="7" t="str">
        <f t="shared" si="31"/>
        <v>Good Experience</v>
      </c>
      <c r="AF1010" s="7">
        <v>3</v>
      </c>
      <c r="AG1010" s="7">
        <v>2</v>
      </c>
      <c r="AH1010" s="7">
        <v>20</v>
      </c>
      <c r="AI1010" s="7">
        <v>7</v>
      </c>
      <c r="AJ1010" s="7">
        <v>12</v>
      </c>
      <c r="AK1010" s="7">
        <v>7</v>
      </c>
    </row>
    <row r="1011" spans="1:37">
      <c r="A1011">
        <v>58</v>
      </c>
      <c r="B1011" t="str">
        <f t="shared" si="30"/>
        <v>Over 40</v>
      </c>
      <c r="C1011" t="s">
        <v>43</v>
      </c>
      <c r="D1011" t="s">
        <v>63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1423</v>
      </c>
      <c r="L1011">
        <v>4</v>
      </c>
      <c r="M1011" t="s">
        <v>39</v>
      </c>
      <c r="N1011">
        <v>76</v>
      </c>
      <c r="O1011">
        <v>3</v>
      </c>
      <c r="P1011">
        <v>5</v>
      </c>
      <c r="Q1011" t="s">
        <v>58</v>
      </c>
      <c r="R1011">
        <v>1</v>
      </c>
      <c r="S1011" t="s">
        <v>48</v>
      </c>
      <c r="T1011">
        <v>19701</v>
      </c>
      <c r="U1011">
        <v>22456</v>
      </c>
      <c r="V1011">
        <v>3</v>
      </c>
      <c r="W1011" t="s">
        <v>66</v>
      </c>
      <c r="X1011" t="s">
        <v>35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 t="str">
        <f t="shared" si="31"/>
        <v>Good Experience</v>
      </c>
      <c r="AF1011">
        <v>3</v>
      </c>
      <c r="AG1011">
        <v>3</v>
      </c>
      <c r="AH1011">
        <v>9</v>
      </c>
      <c r="AI1011">
        <v>8</v>
      </c>
      <c r="AJ1011">
        <v>1</v>
      </c>
      <c r="AK1011">
        <v>5</v>
      </c>
    </row>
    <row r="1012" spans="1:37">
      <c r="A1012" s="7">
        <v>55</v>
      </c>
      <c r="B1012" s="7" t="str">
        <f t="shared" si="30"/>
        <v>Over 40</v>
      </c>
      <c r="C1012" s="7" t="s">
        <v>43</v>
      </c>
      <c r="D1012" s="7" t="s">
        <v>63</v>
      </c>
      <c r="E1012" s="7">
        <v>1136</v>
      </c>
      <c r="F1012" s="7" t="s">
        <v>45</v>
      </c>
      <c r="G1012" s="7">
        <v>1</v>
      </c>
      <c r="H1012" s="7">
        <v>4</v>
      </c>
      <c r="I1012" s="7" t="s">
        <v>51</v>
      </c>
      <c r="J1012" s="7">
        <v>1</v>
      </c>
      <c r="K1012" s="7">
        <v>1424</v>
      </c>
      <c r="L1012" s="7">
        <v>2</v>
      </c>
      <c r="M1012" s="7" t="s">
        <v>46</v>
      </c>
      <c r="N1012" s="7">
        <v>81</v>
      </c>
      <c r="O1012" s="7">
        <v>4</v>
      </c>
      <c r="P1012" s="7">
        <v>4</v>
      </c>
      <c r="Q1012" s="7" t="s">
        <v>58</v>
      </c>
      <c r="R1012" s="7">
        <v>4</v>
      </c>
      <c r="S1012" s="7" t="s">
        <v>52</v>
      </c>
      <c r="T1012" s="7">
        <v>14732</v>
      </c>
      <c r="U1012" s="7">
        <v>12414</v>
      </c>
      <c r="V1012" s="7">
        <v>2</v>
      </c>
      <c r="W1012" s="7" t="s">
        <v>66</v>
      </c>
      <c r="X1012" s="7" t="s">
        <v>43</v>
      </c>
      <c r="Y1012" s="7">
        <v>13</v>
      </c>
      <c r="Z1012" s="7">
        <v>3</v>
      </c>
      <c r="AA1012" s="7">
        <v>4</v>
      </c>
      <c r="AB1012" s="7">
        <v>80</v>
      </c>
      <c r="AC1012" s="7">
        <v>2</v>
      </c>
      <c r="AD1012" s="7">
        <v>31</v>
      </c>
      <c r="AE1012" s="7" t="str">
        <f t="shared" si="31"/>
        <v>Good Experience</v>
      </c>
      <c r="AF1012" s="7">
        <v>4</v>
      </c>
      <c r="AG1012" s="7">
        <v>4</v>
      </c>
      <c r="AH1012" s="7">
        <v>7</v>
      </c>
      <c r="AI1012" s="7">
        <v>7</v>
      </c>
      <c r="AJ1012" s="7">
        <v>0</v>
      </c>
      <c r="AK1012" s="7">
        <v>0</v>
      </c>
    </row>
    <row r="1013" spans="1:37">
      <c r="A1013">
        <v>36</v>
      </c>
      <c r="B1013" t="str">
        <f t="shared" si="30"/>
        <v>BtW 30-40</v>
      </c>
      <c r="C1013" t="s">
        <v>43</v>
      </c>
      <c r="D1013" t="s">
        <v>63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1425</v>
      </c>
      <c r="L1013">
        <v>1</v>
      </c>
      <c r="M1013" t="s">
        <v>39</v>
      </c>
      <c r="N1013">
        <v>99</v>
      </c>
      <c r="O1013">
        <v>3</v>
      </c>
      <c r="P1013">
        <v>2</v>
      </c>
      <c r="Q1013" t="s">
        <v>40</v>
      </c>
      <c r="R1013">
        <v>2</v>
      </c>
      <c r="S1013" t="s">
        <v>41</v>
      </c>
      <c r="T1013">
        <v>9278</v>
      </c>
      <c r="U1013">
        <v>20763</v>
      </c>
      <c r="V1013">
        <v>3</v>
      </c>
      <c r="W1013" t="s">
        <v>66</v>
      </c>
      <c r="X1013" t="s">
        <v>35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 t="str">
        <f t="shared" si="31"/>
        <v>Good Experience</v>
      </c>
      <c r="AF1013">
        <v>3</v>
      </c>
      <c r="AG1013">
        <v>3</v>
      </c>
      <c r="AH1013">
        <v>5</v>
      </c>
      <c r="AI1013">
        <v>4</v>
      </c>
      <c r="AJ1013">
        <v>0</v>
      </c>
      <c r="AK1013">
        <v>1</v>
      </c>
    </row>
    <row r="1014" spans="1:37">
      <c r="A1014" s="7">
        <v>31</v>
      </c>
      <c r="B1014" s="7" t="str">
        <f t="shared" si="30"/>
        <v>BtW 30-40</v>
      </c>
      <c r="C1014" s="7" t="s">
        <v>35</v>
      </c>
      <c r="D1014" s="7" t="s">
        <v>64</v>
      </c>
      <c r="E1014" s="7">
        <v>667</v>
      </c>
      <c r="F1014" s="7" t="s">
        <v>37</v>
      </c>
      <c r="G1014" s="7">
        <v>1</v>
      </c>
      <c r="H1014" s="7">
        <v>4</v>
      </c>
      <c r="I1014" s="7" t="s">
        <v>38</v>
      </c>
      <c r="J1014" s="7">
        <v>1</v>
      </c>
      <c r="K1014" s="7">
        <v>1427</v>
      </c>
      <c r="L1014" s="7">
        <v>2</v>
      </c>
      <c r="M1014" s="7" t="s">
        <v>39</v>
      </c>
      <c r="N1014" s="7">
        <v>50</v>
      </c>
      <c r="O1014" s="7">
        <v>1</v>
      </c>
      <c r="P1014" s="7">
        <v>1</v>
      </c>
      <c r="Q1014" s="7" t="s">
        <v>57</v>
      </c>
      <c r="R1014" s="7">
        <v>3</v>
      </c>
      <c r="S1014" s="7" t="s">
        <v>41</v>
      </c>
      <c r="T1014" s="7">
        <v>1359</v>
      </c>
      <c r="U1014" s="7">
        <v>16154</v>
      </c>
      <c r="V1014" s="7">
        <v>1</v>
      </c>
      <c r="W1014" s="7" t="s">
        <v>66</v>
      </c>
      <c r="X1014" s="7" t="s">
        <v>43</v>
      </c>
      <c r="Y1014" s="7">
        <v>12</v>
      </c>
      <c r="Z1014" s="7">
        <v>3</v>
      </c>
      <c r="AA1014" s="7">
        <v>2</v>
      </c>
      <c r="AB1014" s="7">
        <v>80</v>
      </c>
      <c r="AC1014" s="7">
        <v>0</v>
      </c>
      <c r="AD1014" s="7">
        <v>1</v>
      </c>
      <c r="AE1014" s="7" t="str">
        <f t="shared" si="31"/>
        <v>Slight Experience</v>
      </c>
      <c r="AF1014" s="7">
        <v>3</v>
      </c>
      <c r="AG1014" s="7">
        <v>3</v>
      </c>
      <c r="AH1014" s="7">
        <v>1</v>
      </c>
      <c r="AI1014" s="7">
        <v>0</v>
      </c>
      <c r="AJ1014" s="7">
        <v>0</v>
      </c>
      <c r="AK1014" s="7">
        <v>0</v>
      </c>
    </row>
    <row r="1015" spans="1:37">
      <c r="A1015">
        <v>30</v>
      </c>
      <c r="B1015" t="str">
        <f t="shared" si="30"/>
        <v>BtW 30-40</v>
      </c>
      <c r="C1015" t="s">
        <v>43</v>
      </c>
      <c r="D1015" t="s">
        <v>63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1428</v>
      </c>
      <c r="L1015">
        <v>4</v>
      </c>
      <c r="M1015" t="s">
        <v>39</v>
      </c>
      <c r="N1015">
        <v>73</v>
      </c>
      <c r="O1015">
        <v>3</v>
      </c>
      <c r="P1015">
        <v>2</v>
      </c>
      <c r="Q1015" t="s">
        <v>40</v>
      </c>
      <c r="R1015">
        <v>1</v>
      </c>
      <c r="S1015" t="s">
        <v>52</v>
      </c>
      <c r="T1015">
        <v>4779</v>
      </c>
      <c r="U1015">
        <v>12761</v>
      </c>
      <c r="V1015">
        <v>7</v>
      </c>
      <c r="W1015" t="s">
        <v>66</v>
      </c>
      <c r="X1015" t="s">
        <v>43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 t="str">
        <f t="shared" si="31"/>
        <v>Experience</v>
      </c>
      <c r="AF1015">
        <v>3</v>
      </c>
      <c r="AG1015">
        <v>3</v>
      </c>
      <c r="AH1015">
        <v>3</v>
      </c>
      <c r="AI1015">
        <v>2</v>
      </c>
      <c r="AJ1015">
        <v>0</v>
      </c>
      <c r="AK1015">
        <v>2</v>
      </c>
    </row>
    <row r="1016" spans="1:37">
      <c r="A1016" s="7">
        <v>31</v>
      </c>
      <c r="B1016" s="7" t="str">
        <f t="shared" si="30"/>
        <v>BtW 30-40</v>
      </c>
      <c r="C1016" s="7" t="s">
        <v>43</v>
      </c>
      <c r="D1016" s="7" t="s">
        <v>63</v>
      </c>
      <c r="E1016" s="7">
        <v>182</v>
      </c>
      <c r="F1016" s="7" t="s">
        <v>45</v>
      </c>
      <c r="G1016" s="7">
        <v>8</v>
      </c>
      <c r="H1016" s="7">
        <v>5</v>
      </c>
      <c r="I1016" s="7" t="s">
        <v>38</v>
      </c>
      <c r="J1016" s="7">
        <v>1</v>
      </c>
      <c r="K1016" s="7">
        <v>1430</v>
      </c>
      <c r="L1016" s="7">
        <v>1</v>
      </c>
      <c r="M1016" s="7" t="s">
        <v>39</v>
      </c>
      <c r="N1016" s="7">
        <v>93</v>
      </c>
      <c r="O1016" s="7">
        <v>3</v>
      </c>
      <c r="P1016" s="7">
        <v>4</v>
      </c>
      <c r="Q1016" s="7" t="s">
        <v>58</v>
      </c>
      <c r="R1016" s="7">
        <v>2</v>
      </c>
      <c r="S1016" s="7" t="s">
        <v>41</v>
      </c>
      <c r="T1016" s="7">
        <v>16422</v>
      </c>
      <c r="U1016" s="7">
        <v>8847</v>
      </c>
      <c r="V1016" s="7">
        <v>3</v>
      </c>
      <c r="W1016" s="7" t="s">
        <v>66</v>
      </c>
      <c r="X1016" s="7" t="s">
        <v>43</v>
      </c>
      <c r="Y1016" s="7">
        <v>11</v>
      </c>
      <c r="Z1016" s="7">
        <v>3</v>
      </c>
      <c r="AA1016" s="7">
        <v>3</v>
      </c>
      <c r="AB1016" s="7">
        <v>80</v>
      </c>
      <c r="AC1016" s="7">
        <v>0</v>
      </c>
      <c r="AD1016" s="7">
        <v>9</v>
      </c>
      <c r="AE1016" s="7" t="str">
        <f t="shared" si="31"/>
        <v>Experience</v>
      </c>
      <c r="AF1016" s="7">
        <v>3</v>
      </c>
      <c r="AG1016" s="7">
        <v>4</v>
      </c>
      <c r="AH1016" s="7">
        <v>3</v>
      </c>
      <c r="AI1016" s="7">
        <v>2</v>
      </c>
      <c r="AJ1016" s="7">
        <v>1</v>
      </c>
      <c r="AK1016" s="7">
        <v>0</v>
      </c>
    </row>
    <row r="1017" spans="1:37">
      <c r="A1017">
        <v>34</v>
      </c>
      <c r="B1017" t="str">
        <f t="shared" si="30"/>
        <v>BtW 30-40</v>
      </c>
      <c r="C1017" t="s">
        <v>43</v>
      </c>
      <c r="D1017" t="s">
        <v>64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1431</v>
      </c>
      <c r="L1017">
        <v>4</v>
      </c>
      <c r="M1017" t="s">
        <v>46</v>
      </c>
      <c r="N1017">
        <v>91</v>
      </c>
      <c r="O1017">
        <v>3</v>
      </c>
      <c r="P1017">
        <v>1</v>
      </c>
      <c r="Q1017" t="s">
        <v>47</v>
      </c>
      <c r="R1017">
        <v>1</v>
      </c>
      <c r="S1017" t="s">
        <v>52</v>
      </c>
      <c r="T1017">
        <v>2996</v>
      </c>
      <c r="U1017">
        <v>20284</v>
      </c>
      <c r="V1017">
        <v>5</v>
      </c>
      <c r="W1017" t="s">
        <v>66</v>
      </c>
      <c r="X1017" t="s">
        <v>43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 t="str">
        <f t="shared" si="31"/>
        <v>Experience</v>
      </c>
      <c r="AF1017">
        <v>2</v>
      </c>
      <c r="AG1017">
        <v>3</v>
      </c>
      <c r="AH1017">
        <v>4</v>
      </c>
      <c r="AI1017">
        <v>3</v>
      </c>
      <c r="AJ1017">
        <v>1</v>
      </c>
      <c r="AK1017">
        <v>3</v>
      </c>
    </row>
    <row r="1018" spans="1:37">
      <c r="A1018" s="7">
        <v>31</v>
      </c>
      <c r="B1018" s="7" t="str">
        <f t="shared" si="30"/>
        <v>BtW 30-40</v>
      </c>
      <c r="C1018" s="7" t="s">
        <v>35</v>
      </c>
      <c r="D1018" s="7" t="s">
        <v>63</v>
      </c>
      <c r="E1018" s="7">
        <v>202</v>
      </c>
      <c r="F1018" s="7" t="s">
        <v>45</v>
      </c>
      <c r="G1018" s="7">
        <v>8</v>
      </c>
      <c r="H1018" s="7">
        <v>3</v>
      </c>
      <c r="I1018" s="7" t="s">
        <v>38</v>
      </c>
      <c r="J1018" s="7">
        <v>1</v>
      </c>
      <c r="K1018" s="7">
        <v>1433</v>
      </c>
      <c r="L1018" s="7">
        <v>1</v>
      </c>
      <c r="M1018" s="7" t="s">
        <v>39</v>
      </c>
      <c r="N1018" s="7">
        <v>34</v>
      </c>
      <c r="O1018" s="7">
        <v>2</v>
      </c>
      <c r="P1018" s="7">
        <v>1</v>
      </c>
      <c r="Q1018" s="7" t="s">
        <v>47</v>
      </c>
      <c r="R1018" s="7">
        <v>2</v>
      </c>
      <c r="S1018" s="7" t="s">
        <v>41</v>
      </c>
      <c r="T1018" s="7">
        <v>1261</v>
      </c>
      <c r="U1018" s="7">
        <v>22262</v>
      </c>
      <c r="V1018" s="7">
        <v>1</v>
      </c>
      <c r="W1018" s="7" t="s">
        <v>66</v>
      </c>
      <c r="X1018" s="7" t="s">
        <v>43</v>
      </c>
      <c r="Y1018" s="7">
        <v>12</v>
      </c>
      <c r="Z1018" s="7">
        <v>3</v>
      </c>
      <c r="AA1018" s="7">
        <v>3</v>
      </c>
      <c r="AB1018" s="7">
        <v>80</v>
      </c>
      <c r="AC1018" s="7">
        <v>0</v>
      </c>
      <c r="AD1018" s="7">
        <v>1</v>
      </c>
      <c r="AE1018" s="7" t="str">
        <f t="shared" si="31"/>
        <v>Slight Experience</v>
      </c>
      <c r="AF1018" s="7">
        <v>3</v>
      </c>
      <c r="AG1018" s="7">
        <v>4</v>
      </c>
      <c r="AH1018" s="7">
        <v>1</v>
      </c>
      <c r="AI1018" s="7">
        <v>0</v>
      </c>
      <c r="AJ1018" s="7">
        <v>0</v>
      </c>
      <c r="AK1018" s="7">
        <v>0</v>
      </c>
    </row>
    <row r="1019" spans="1:37">
      <c r="A1019">
        <v>27</v>
      </c>
      <c r="B1019" t="str">
        <f t="shared" si="30"/>
        <v>Under 30</v>
      </c>
      <c r="C1019" t="s">
        <v>43</v>
      </c>
      <c r="D1019" t="s">
        <v>63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1434</v>
      </c>
      <c r="L1019">
        <v>2</v>
      </c>
      <c r="M1019" t="s">
        <v>46</v>
      </c>
      <c r="N1019">
        <v>91</v>
      </c>
      <c r="O1019">
        <v>3</v>
      </c>
      <c r="P1019">
        <v>1</v>
      </c>
      <c r="Q1019" t="s">
        <v>50</v>
      </c>
      <c r="R1019">
        <v>1</v>
      </c>
      <c r="S1019" t="s">
        <v>48</v>
      </c>
      <c r="T1019">
        <v>2099</v>
      </c>
      <c r="U1019">
        <v>7679</v>
      </c>
      <c r="V1019">
        <v>0</v>
      </c>
      <c r="W1019" t="s">
        <v>66</v>
      </c>
      <c r="X1019" t="s">
        <v>43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 t="str">
        <f t="shared" si="31"/>
        <v>Experience</v>
      </c>
      <c r="AF1019">
        <v>3</v>
      </c>
      <c r="AG1019">
        <v>4</v>
      </c>
      <c r="AH1019">
        <v>5</v>
      </c>
      <c r="AI1019">
        <v>0</v>
      </c>
      <c r="AJ1019">
        <v>1</v>
      </c>
      <c r="AK1019">
        <v>4</v>
      </c>
    </row>
    <row r="1020" spans="1:37">
      <c r="A1020" s="7">
        <v>36</v>
      </c>
      <c r="B1020" s="7" t="str">
        <f t="shared" si="30"/>
        <v>BtW 30-40</v>
      </c>
      <c r="C1020" s="7" t="s">
        <v>43</v>
      </c>
      <c r="D1020" s="7" t="s">
        <v>63</v>
      </c>
      <c r="E1020" s="7">
        <v>172</v>
      </c>
      <c r="F1020" s="7" t="s">
        <v>45</v>
      </c>
      <c r="G1020" s="7">
        <v>4</v>
      </c>
      <c r="H1020" s="7">
        <v>4</v>
      </c>
      <c r="I1020" s="7" t="s">
        <v>38</v>
      </c>
      <c r="J1020" s="7">
        <v>1</v>
      </c>
      <c r="K1020" s="7">
        <v>1435</v>
      </c>
      <c r="L1020" s="7">
        <v>1</v>
      </c>
      <c r="M1020" s="7" t="s">
        <v>46</v>
      </c>
      <c r="N1020" s="7">
        <v>37</v>
      </c>
      <c r="O1020" s="7">
        <v>2</v>
      </c>
      <c r="P1020" s="7">
        <v>2</v>
      </c>
      <c r="Q1020" s="7" t="s">
        <v>50</v>
      </c>
      <c r="R1020" s="7">
        <v>4</v>
      </c>
      <c r="S1020" s="7" t="s">
        <v>41</v>
      </c>
      <c r="T1020" s="7">
        <v>5810</v>
      </c>
      <c r="U1020" s="7">
        <v>22604</v>
      </c>
      <c r="V1020" s="7">
        <v>1</v>
      </c>
      <c r="W1020" s="7" t="s">
        <v>66</v>
      </c>
      <c r="X1020" s="7" t="s">
        <v>43</v>
      </c>
      <c r="Y1020" s="7">
        <v>16</v>
      </c>
      <c r="Z1020" s="7">
        <v>3</v>
      </c>
      <c r="AA1020" s="7">
        <v>3</v>
      </c>
      <c r="AB1020" s="7">
        <v>80</v>
      </c>
      <c r="AC1020" s="7">
        <v>0</v>
      </c>
      <c r="AD1020" s="7">
        <v>10</v>
      </c>
      <c r="AE1020" s="7" t="str">
        <f t="shared" si="31"/>
        <v>Experience</v>
      </c>
      <c r="AF1020" s="7">
        <v>2</v>
      </c>
      <c r="AG1020" s="7">
        <v>2</v>
      </c>
      <c r="AH1020" s="7">
        <v>10</v>
      </c>
      <c r="AI1020" s="7">
        <v>4</v>
      </c>
      <c r="AJ1020" s="7">
        <v>1</v>
      </c>
      <c r="AK1020" s="7">
        <v>8</v>
      </c>
    </row>
    <row r="1021" spans="1:37">
      <c r="A1021">
        <v>36</v>
      </c>
      <c r="B1021" t="str">
        <f t="shared" si="30"/>
        <v>BtW 30-40</v>
      </c>
      <c r="C1021" t="s">
        <v>43</v>
      </c>
      <c r="D1021" t="s">
        <v>63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1436</v>
      </c>
      <c r="L1021">
        <v>3</v>
      </c>
      <c r="M1021" t="s">
        <v>39</v>
      </c>
      <c r="N1021">
        <v>98</v>
      </c>
      <c r="O1021">
        <v>2</v>
      </c>
      <c r="P1021">
        <v>2</v>
      </c>
      <c r="Q1021" t="s">
        <v>40</v>
      </c>
      <c r="R1021">
        <v>1</v>
      </c>
      <c r="S1021" t="s">
        <v>48</v>
      </c>
      <c r="T1021">
        <v>5647</v>
      </c>
      <c r="U1021">
        <v>13494</v>
      </c>
      <c r="V1021">
        <v>4</v>
      </c>
      <c r="W1021" t="s">
        <v>66</v>
      </c>
      <c r="X1021" t="s">
        <v>43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 t="str">
        <f t="shared" si="31"/>
        <v>Good Experience</v>
      </c>
      <c r="AF1021">
        <v>3</v>
      </c>
      <c r="AG1021">
        <v>2</v>
      </c>
      <c r="AH1021">
        <v>3</v>
      </c>
      <c r="AI1021">
        <v>2</v>
      </c>
      <c r="AJ1021">
        <v>0</v>
      </c>
      <c r="AK1021">
        <v>2</v>
      </c>
    </row>
    <row r="1022" spans="1:37">
      <c r="A1022" s="7">
        <v>47</v>
      </c>
      <c r="B1022" s="7" t="str">
        <f t="shared" si="30"/>
        <v>Over 40</v>
      </c>
      <c r="C1022" s="7" t="s">
        <v>43</v>
      </c>
      <c r="D1022" s="7" t="s">
        <v>63</v>
      </c>
      <c r="E1022" s="7">
        <v>465</v>
      </c>
      <c r="F1022" s="7" t="s">
        <v>45</v>
      </c>
      <c r="G1022" s="7">
        <v>1</v>
      </c>
      <c r="H1022" s="7">
        <v>3</v>
      </c>
      <c r="I1022" s="7" t="s">
        <v>60</v>
      </c>
      <c r="J1022" s="7">
        <v>1</v>
      </c>
      <c r="K1022" s="7">
        <v>1438</v>
      </c>
      <c r="L1022" s="7">
        <v>1</v>
      </c>
      <c r="M1022" s="7" t="s">
        <v>46</v>
      </c>
      <c r="N1022" s="7">
        <v>74</v>
      </c>
      <c r="O1022" s="7">
        <v>3</v>
      </c>
      <c r="P1022" s="7">
        <v>1</v>
      </c>
      <c r="Q1022" s="7" t="s">
        <v>47</v>
      </c>
      <c r="R1022" s="7">
        <v>4</v>
      </c>
      <c r="S1022" s="7" t="s">
        <v>48</v>
      </c>
      <c r="T1022" s="7">
        <v>3420</v>
      </c>
      <c r="U1022" s="7">
        <v>10205</v>
      </c>
      <c r="V1022" s="7">
        <v>7</v>
      </c>
      <c r="W1022" s="7" t="s">
        <v>66</v>
      </c>
      <c r="X1022" s="7" t="s">
        <v>43</v>
      </c>
      <c r="Y1022" s="7">
        <v>12</v>
      </c>
      <c r="Z1022" s="7">
        <v>3</v>
      </c>
      <c r="AA1022" s="7">
        <v>3</v>
      </c>
      <c r="AB1022" s="7">
        <v>80</v>
      </c>
      <c r="AC1022" s="7">
        <v>1</v>
      </c>
      <c r="AD1022" s="7">
        <v>17</v>
      </c>
      <c r="AE1022" s="7" t="str">
        <f t="shared" si="31"/>
        <v>Good Experience</v>
      </c>
      <c r="AF1022" s="7">
        <v>2</v>
      </c>
      <c r="AG1022" s="7">
        <v>2</v>
      </c>
      <c r="AH1022" s="7">
        <v>6</v>
      </c>
      <c r="AI1022" s="7">
        <v>5</v>
      </c>
      <c r="AJ1022" s="7">
        <v>1</v>
      </c>
      <c r="AK1022" s="7">
        <v>2</v>
      </c>
    </row>
    <row r="1023" spans="1:37">
      <c r="A1023">
        <v>25</v>
      </c>
      <c r="B1023" t="str">
        <f t="shared" si="30"/>
        <v>Under 30</v>
      </c>
      <c r="C1023" t="s">
        <v>35</v>
      </c>
      <c r="D1023" t="s">
        <v>63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1439</v>
      </c>
      <c r="L1023">
        <v>1</v>
      </c>
      <c r="M1023" t="s">
        <v>46</v>
      </c>
      <c r="N1023">
        <v>68</v>
      </c>
      <c r="O1023">
        <v>2</v>
      </c>
      <c r="P1023">
        <v>1</v>
      </c>
      <c r="Q1023" t="s">
        <v>57</v>
      </c>
      <c r="R1023">
        <v>1</v>
      </c>
      <c r="S1023" t="s">
        <v>48</v>
      </c>
      <c r="T1023">
        <v>4400</v>
      </c>
      <c r="U1023">
        <v>15182</v>
      </c>
      <c r="V1023">
        <v>3</v>
      </c>
      <c r="W1023" t="s">
        <v>66</v>
      </c>
      <c r="X1023" t="s">
        <v>43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 t="str">
        <f t="shared" si="31"/>
        <v>Experience</v>
      </c>
      <c r="AF1023">
        <v>2</v>
      </c>
      <c r="AG1023">
        <v>3</v>
      </c>
      <c r="AH1023">
        <v>3</v>
      </c>
      <c r="AI1023">
        <v>2</v>
      </c>
      <c r="AJ1023">
        <v>2</v>
      </c>
      <c r="AK1023">
        <v>2</v>
      </c>
    </row>
    <row r="1024" spans="1:37">
      <c r="A1024" s="7">
        <v>37</v>
      </c>
      <c r="B1024" s="7" t="str">
        <f t="shared" si="30"/>
        <v>BtW 30-40</v>
      </c>
      <c r="C1024" s="7" t="s">
        <v>43</v>
      </c>
      <c r="D1024" s="7" t="s">
        <v>65</v>
      </c>
      <c r="E1024" s="7">
        <v>1413</v>
      </c>
      <c r="F1024" s="7" t="s">
        <v>45</v>
      </c>
      <c r="G1024" s="7">
        <v>5</v>
      </c>
      <c r="H1024" s="7">
        <v>2</v>
      </c>
      <c r="I1024" s="7" t="s">
        <v>60</v>
      </c>
      <c r="J1024" s="7">
        <v>1</v>
      </c>
      <c r="K1024" s="7">
        <v>1440</v>
      </c>
      <c r="L1024" s="7">
        <v>3</v>
      </c>
      <c r="M1024" s="7" t="s">
        <v>46</v>
      </c>
      <c r="N1024" s="7">
        <v>84</v>
      </c>
      <c r="O1024" s="7">
        <v>4</v>
      </c>
      <c r="P1024" s="7">
        <v>1</v>
      </c>
      <c r="Q1024" s="7" t="s">
        <v>50</v>
      </c>
      <c r="R1024" s="7">
        <v>3</v>
      </c>
      <c r="S1024" s="7" t="s">
        <v>41</v>
      </c>
      <c r="T1024" s="7">
        <v>3500</v>
      </c>
      <c r="U1024" s="7">
        <v>25470</v>
      </c>
      <c r="V1024" s="7">
        <v>0</v>
      </c>
      <c r="W1024" s="7" t="s">
        <v>66</v>
      </c>
      <c r="X1024" s="7" t="s">
        <v>43</v>
      </c>
      <c r="Y1024" s="7">
        <v>14</v>
      </c>
      <c r="Z1024" s="7">
        <v>3</v>
      </c>
      <c r="AA1024" s="7">
        <v>1</v>
      </c>
      <c r="AB1024" s="7">
        <v>80</v>
      </c>
      <c r="AC1024" s="7">
        <v>0</v>
      </c>
      <c r="AD1024" s="7">
        <v>7</v>
      </c>
      <c r="AE1024" s="7" t="str">
        <f t="shared" si="31"/>
        <v>Experience</v>
      </c>
      <c r="AF1024" s="7">
        <v>2</v>
      </c>
      <c r="AG1024" s="7">
        <v>1</v>
      </c>
      <c r="AH1024" s="7">
        <v>6</v>
      </c>
      <c r="AI1024" s="7">
        <v>5</v>
      </c>
      <c r="AJ1024" s="7">
        <v>1</v>
      </c>
      <c r="AK1024" s="7">
        <v>3</v>
      </c>
    </row>
    <row r="1025" spans="1:37">
      <c r="A1025">
        <v>56</v>
      </c>
      <c r="B1025" t="str">
        <f t="shared" si="30"/>
        <v>Over 40</v>
      </c>
      <c r="C1025" t="s">
        <v>43</v>
      </c>
      <c r="D1025" t="s">
        <v>63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1441</v>
      </c>
      <c r="L1025">
        <v>1</v>
      </c>
      <c r="M1025" t="s">
        <v>39</v>
      </c>
      <c r="N1025">
        <v>90</v>
      </c>
      <c r="O1025">
        <v>3</v>
      </c>
      <c r="P1025">
        <v>1</v>
      </c>
      <c r="Q1025" t="s">
        <v>47</v>
      </c>
      <c r="R1025">
        <v>1</v>
      </c>
      <c r="S1025" t="s">
        <v>48</v>
      </c>
      <c r="T1025">
        <v>2066</v>
      </c>
      <c r="U1025">
        <v>10494</v>
      </c>
      <c r="V1025">
        <v>2</v>
      </c>
      <c r="W1025" t="s">
        <v>66</v>
      </c>
      <c r="X1025" t="s">
        <v>43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 t="str">
        <f t="shared" si="31"/>
        <v>Slight Experience</v>
      </c>
      <c r="AF1025">
        <v>3</v>
      </c>
      <c r="AG1025">
        <v>4</v>
      </c>
      <c r="AH1025">
        <v>3</v>
      </c>
      <c r="AI1025">
        <v>2</v>
      </c>
      <c r="AJ1025">
        <v>1</v>
      </c>
      <c r="AK1025">
        <v>0</v>
      </c>
    </row>
    <row r="1026" spans="1:37">
      <c r="A1026" s="7">
        <v>47</v>
      </c>
      <c r="B1026" s="7" t="str">
        <f t="shared" si="30"/>
        <v>Over 40</v>
      </c>
      <c r="C1026" s="7" t="s">
        <v>43</v>
      </c>
      <c r="D1026" s="7" t="s">
        <v>63</v>
      </c>
      <c r="E1026" s="7">
        <v>359</v>
      </c>
      <c r="F1026" s="7" t="s">
        <v>45</v>
      </c>
      <c r="G1026" s="7">
        <v>2</v>
      </c>
      <c r="H1026" s="7">
        <v>4</v>
      </c>
      <c r="I1026" s="7" t="s">
        <v>51</v>
      </c>
      <c r="J1026" s="7">
        <v>1</v>
      </c>
      <c r="K1026" s="7">
        <v>1443</v>
      </c>
      <c r="L1026" s="7">
        <v>1</v>
      </c>
      <c r="M1026" s="7" t="s">
        <v>39</v>
      </c>
      <c r="N1026" s="7">
        <v>82</v>
      </c>
      <c r="O1026" s="7">
        <v>3</v>
      </c>
      <c r="P1026" s="7">
        <v>4</v>
      </c>
      <c r="Q1026" s="7" t="s">
        <v>58</v>
      </c>
      <c r="R1026" s="7">
        <v>3</v>
      </c>
      <c r="S1026" s="7" t="s">
        <v>48</v>
      </c>
      <c r="T1026" s="7">
        <v>17169</v>
      </c>
      <c r="U1026" s="7">
        <v>26703</v>
      </c>
      <c r="V1026" s="7">
        <v>3</v>
      </c>
      <c r="W1026" s="7" t="s">
        <v>66</v>
      </c>
      <c r="X1026" s="7" t="s">
        <v>43</v>
      </c>
      <c r="Y1026" s="7">
        <v>19</v>
      </c>
      <c r="Z1026" s="7">
        <v>3</v>
      </c>
      <c r="AA1026" s="7">
        <v>2</v>
      </c>
      <c r="AB1026" s="7">
        <v>80</v>
      </c>
      <c r="AC1026" s="7">
        <v>2</v>
      </c>
      <c r="AD1026" s="7">
        <v>26</v>
      </c>
      <c r="AE1026" s="7" t="str">
        <f t="shared" si="31"/>
        <v>Good Experience</v>
      </c>
      <c r="AF1026" s="7">
        <v>2</v>
      </c>
      <c r="AG1026" s="7">
        <v>4</v>
      </c>
      <c r="AH1026" s="7">
        <v>20</v>
      </c>
      <c r="AI1026" s="7">
        <v>17</v>
      </c>
      <c r="AJ1026" s="7">
        <v>5</v>
      </c>
      <c r="AK1026" s="7">
        <v>6</v>
      </c>
    </row>
    <row r="1027" spans="1:37">
      <c r="A1027">
        <v>24</v>
      </c>
      <c r="B1027" t="str">
        <f t="shared" ref="B1027:B1090" si="32">IF(A1027&lt;30,"Under 30",IF(A1027&lt;40,"BtW 30-40","Over 40"))</f>
        <v>Under 30</v>
      </c>
      <c r="C1027" t="s">
        <v>43</v>
      </c>
      <c r="D1027" t="s">
        <v>63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1445</v>
      </c>
      <c r="L1027">
        <v>4</v>
      </c>
      <c r="M1027" t="s">
        <v>39</v>
      </c>
      <c r="N1027">
        <v>42</v>
      </c>
      <c r="O1027">
        <v>3</v>
      </c>
      <c r="P1027">
        <v>2</v>
      </c>
      <c r="Q1027" t="s">
        <v>40</v>
      </c>
      <c r="R1027">
        <v>3</v>
      </c>
      <c r="S1027" t="s">
        <v>48</v>
      </c>
      <c r="T1027">
        <v>4162</v>
      </c>
      <c r="U1027">
        <v>15211</v>
      </c>
      <c r="V1027">
        <v>1</v>
      </c>
      <c r="W1027" t="s">
        <v>66</v>
      </c>
      <c r="X1027" t="s">
        <v>35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 t="str">
        <f t="shared" ref="AE1027:AE1090" si="33">IF(AD1027&lt;=5,"Slight Experience", IF(AD1027&lt;=10,"Experience","Good Experience"))</f>
        <v>Slight Experience</v>
      </c>
      <c r="AF1027">
        <v>3</v>
      </c>
      <c r="AG1027">
        <v>3</v>
      </c>
      <c r="AH1027">
        <v>5</v>
      </c>
      <c r="AI1027">
        <v>4</v>
      </c>
      <c r="AJ1027">
        <v>0</v>
      </c>
      <c r="AK1027">
        <v>3</v>
      </c>
    </row>
    <row r="1028" spans="1:37">
      <c r="A1028" s="7">
        <v>32</v>
      </c>
      <c r="B1028" s="7" t="str">
        <f t="shared" si="32"/>
        <v>BtW 30-40</v>
      </c>
      <c r="C1028" s="7" t="s">
        <v>43</v>
      </c>
      <c r="D1028" s="7" t="s">
        <v>63</v>
      </c>
      <c r="E1028" s="7">
        <v>601</v>
      </c>
      <c r="F1028" s="7" t="s">
        <v>37</v>
      </c>
      <c r="G1028" s="7">
        <v>7</v>
      </c>
      <c r="H1028" s="7">
        <v>5</v>
      </c>
      <c r="I1028" s="7" t="s">
        <v>59</v>
      </c>
      <c r="J1028" s="7">
        <v>1</v>
      </c>
      <c r="K1028" s="7">
        <v>1446</v>
      </c>
      <c r="L1028" s="7">
        <v>4</v>
      </c>
      <c r="M1028" s="7" t="s">
        <v>46</v>
      </c>
      <c r="N1028" s="7">
        <v>97</v>
      </c>
      <c r="O1028" s="7">
        <v>3</v>
      </c>
      <c r="P1028" s="7">
        <v>2</v>
      </c>
      <c r="Q1028" s="7" t="s">
        <v>40</v>
      </c>
      <c r="R1028" s="7">
        <v>4</v>
      </c>
      <c r="S1028" s="7" t="s">
        <v>48</v>
      </c>
      <c r="T1028" s="7">
        <v>9204</v>
      </c>
      <c r="U1028" s="7">
        <v>23343</v>
      </c>
      <c r="V1028" s="7">
        <v>4</v>
      </c>
      <c r="W1028" s="7" t="s">
        <v>66</v>
      </c>
      <c r="X1028" s="7" t="s">
        <v>43</v>
      </c>
      <c r="Y1028" s="7">
        <v>12</v>
      </c>
      <c r="Z1028" s="7">
        <v>3</v>
      </c>
      <c r="AA1028" s="7">
        <v>3</v>
      </c>
      <c r="AB1028" s="7">
        <v>80</v>
      </c>
      <c r="AC1028" s="7">
        <v>1</v>
      </c>
      <c r="AD1028" s="7">
        <v>7</v>
      </c>
      <c r="AE1028" s="7" t="str">
        <f t="shared" si="33"/>
        <v>Experience</v>
      </c>
      <c r="AF1028" s="7">
        <v>3</v>
      </c>
      <c r="AG1028" s="7">
        <v>2</v>
      </c>
      <c r="AH1028" s="7">
        <v>4</v>
      </c>
      <c r="AI1028" s="7">
        <v>3</v>
      </c>
      <c r="AJ1028" s="7">
        <v>0</v>
      </c>
      <c r="AK1028" s="7">
        <v>3</v>
      </c>
    </row>
    <row r="1029" spans="1:37">
      <c r="A1029">
        <v>34</v>
      </c>
      <c r="B1029" t="str">
        <f t="shared" si="32"/>
        <v>BtW 30-40</v>
      </c>
      <c r="C1029" t="s">
        <v>43</v>
      </c>
      <c r="D1029" t="s">
        <v>63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1447</v>
      </c>
      <c r="L1029">
        <v>4</v>
      </c>
      <c r="M1029" t="s">
        <v>39</v>
      </c>
      <c r="N1029">
        <v>86</v>
      </c>
      <c r="O1029">
        <v>2</v>
      </c>
      <c r="P1029">
        <v>1</v>
      </c>
      <c r="Q1029" t="s">
        <v>50</v>
      </c>
      <c r="R1029">
        <v>2</v>
      </c>
      <c r="S1029" t="s">
        <v>48</v>
      </c>
      <c r="T1029">
        <v>3294</v>
      </c>
      <c r="U1029">
        <v>3708</v>
      </c>
      <c r="V1029">
        <v>5</v>
      </c>
      <c r="W1029" t="s">
        <v>66</v>
      </c>
      <c r="X1029" t="s">
        <v>43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 t="str">
        <f t="shared" si="33"/>
        <v>Experience</v>
      </c>
      <c r="AF1029">
        <v>2</v>
      </c>
      <c r="AG1029">
        <v>2</v>
      </c>
      <c r="AH1029">
        <v>5</v>
      </c>
      <c r="AI1029">
        <v>4</v>
      </c>
      <c r="AJ1029">
        <v>0</v>
      </c>
      <c r="AK1029">
        <v>2</v>
      </c>
    </row>
    <row r="1030" spans="1:37">
      <c r="A1030" s="7">
        <v>41</v>
      </c>
      <c r="B1030" s="7" t="str">
        <f t="shared" si="32"/>
        <v>Over 40</v>
      </c>
      <c r="C1030" s="7" t="s">
        <v>43</v>
      </c>
      <c r="D1030" s="7" t="s">
        <v>63</v>
      </c>
      <c r="E1030" s="7">
        <v>1283</v>
      </c>
      <c r="F1030" s="7" t="s">
        <v>45</v>
      </c>
      <c r="G1030" s="7">
        <v>5</v>
      </c>
      <c r="H1030" s="7">
        <v>5</v>
      </c>
      <c r="I1030" s="7" t="s">
        <v>51</v>
      </c>
      <c r="J1030" s="7">
        <v>1</v>
      </c>
      <c r="K1030" s="7">
        <v>1448</v>
      </c>
      <c r="L1030" s="7">
        <v>2</v>
      </c>
      <c r="M1030" s="7" t="s">
        <v>46</v>
      </c>
      <c r="N1030" s="7">
        <v>90</v>
      </c>
      <c r="O1030" s="7">
        <v>4</v>
      </c>
      <c r="P1030" s="7">
        <v>1</v>
      </c>
      <c r="Q1030" s="7" t="s">
        <v>47</v>
      </c>
      <c r="R1030" s="7">
        <v>3</v>
      </c>
      <c r="S1030" s="7" t="s">
        <v>48</v>
      </c>
      <c r="T1030" s="7">
        <v>2127</v>
      </c>
      <c r="U1030" s="7">
        <v>5561</v>
      </c>
      <c r="V1030" s="7">
        <v>2</v>
      </c>
      <c r="W1030" s="7" t="s">
        <v>66</v>
      </c>
      <c r="X1030" s="7" t="s">
        <v>35</v>
      </c>
      <c r="Y1030" s="7">
        <v>12</v>
      </c>
      <c r="Z1030" s="7">
        <v>3</v>
      </c>
      <c r="AA1030" s="7">
        <v>1</v>
      </c>
      <c r="AB1030" s="7">
        <v>80</v>
      </c>
      <c r="AC1030" s="7">
        <v>0</v>
      </c>
      <c r="AD1030" s="7">
        <v>7</v>
      </c>
      <c r="AE1030" s="7" t="str">
        <f t="shared" si="33"/>
        <v>Experience</v>
      </c>
      <c r="AF1030" s="7">
        <v>5</v>
      </c>
      <c r="AG1030" s="7">
        <v>2</v>
      </c>
      <c r="AH1030" s="7">
        <v>4</v>
      </c>
      <c r="AI1030" s="7">
        <v>2</v>
      </c>
      <c r="AJ1030" s="7">
        <v>0</v>
      </c>
      <c r="AK1030" s="7">
        <v>3</v>
      </c>
    </row>
    <row r="1031" spans="1:37">
      <c r="A1031">
        <v>40</v>
      </c>
      <c r="B1031" t="str">
        <f t="shared" si="32"/>
        <v>Over 40</v>
      </c>
      <c r="C1031" t="s">
        <v>43</v>
      </c>
      <c r="D1031" t="s">
        <v>65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1449</v>
      </c>
      <c r="L1031">
        <v>3</v>
      </c>
      <c r="M1031" t="s">
        <v>46</v>
      </c>
      <c r="N1031">
        <v>81</v>
      </c>
      <c r="O1031">
        <v>3</v>
      </c>
      <c r="P1031">
        <v>2</v>
      </c>
      <c r="Q1031" t="s">
        <v>50</v>
      </c>
      <c r="R1031">
        <v>3</v>
      </c>
      <c r="S1031" t="s">
        <v>52</v>
      </c>
      <c r="T1031">
        <v>3975</v>
      </c>
      <c r="U1031">
        <v>23099</v>
      </c>
      <c r="V1031">
        <v>3</v>
      </c>
      <c r="W1031" t="s">
        <v>66</v>
      </c>
      <c r="X1031" t="s">
        <v>43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 t="str">
        <f t="shared" si="33"/>
        <v>Good Experience</v>
      </c>
      <c r="AF1031">
        <v>2</v>
      </c>
      <c r="AG1031">
        <v>4</v>
      </c>
      <c r="AH1031">
        <v>8</v>
      </c>
      <c r="AI1031">
        <v>7</v>
      </c>
      <c r="AJ1031">
        <v>0</v>
      </c>
      <c r="AK1031">
        <v>7</v>
      </c>
    </row>
    <row r="1032" spans="1:37">
      <c r="A1032" s="7">
        <v>31</v>
      </c>
      <c r="B1032" s="7" t="str">
        <f t="shared" si="32"/>
        <v>BtW 30-40</v>
      </c>
      <c r="C1032" s="7" t="s">
        <v>43</v>
      </c>
      <c r="D1032" s="7" t="s">
        <v>63</v>
      </c>
      <c r="E1032" s="7">
        <v>326</v>
      </c>
      <c r="F1032" s="7" t="s">
        <v>37</v>
      </c>
      <c r="G1032" s="7">
        <v>8</v>
      </c>
      <c r="H1032" s="7">
        <v>2</v>
      </c>
      <c r="I1032" s="7" t="s">
        <v>38</v>
      </c>
      <c r="J1032" s="7">
        <v>1</v>
      </c>
      <c r="K1032" s="7">
        <v>1453</v>
      </c>
      <c r="L1032" s="7">
        <v>1</v>
      </c>
      <c r="M1032" s="7" t="s">
        <v>46</v>
      </c>
      <c r="N1032" s="7">
        <v>31</v>
      </c>
      <c r="O1032" s="7">
        <v>3</v>
      </c>
      <c r="P1032" s="7">
        <v>3</v>
      </c>
      <c r="Q1032" s="7" t="s">
        <v>40</v>
      </c>
      <c r="R1032" s="7">
        <v>4</v>
      </c>
      <c r="S1032" s="7" t="s">
        <v>52</v>
      </c>
      <c r="T1032" s="7">
        <v>10793</v>
      </c>
      <c r="U1032" s="7">
        <v>8386</v>
      </c>
      <c r="V1032" s="7">
        <v>1</v>
      </c>
      <c r="W1032" s="7" t="s">
        <v>66</v>
      </c>
      <c r="X1032" s="7" t="s">
        <v>43</v>
      </c>
      <c r="Y1032" s="7">
        <v>18</v>
      </c>
      <c r="Z1032" s="7">
        <v>3</v>
      </c>
      <c r="AA1032" s="7">
        <v>1</v>
      </c>
      <c r="AB1032" s="7">
        <v>80</v>
      </c>
      <c r="AC1032" s="7">
        <v>1</v>
      </c>
      <c r="AD1032" s="7">
        <v>13</v>
      </c>
      <c r="AE1032" s="7" t="str">
        <f t="shared" si="33"/>
        <v>Good Experience</v>
      </c>
      <c r="AF1032" s="7">
        <v>5</v>
      </c>
      <c r="AG1032" s="7">
        <v>3</v>
      </c>
      <c r="AH1032" s="7">
        <v>13</v>
      </c>
      <c r="AI1032" s="7">
        <v>7</v>
      </c>
      <c r="AJ1032" s="7">
        <v>9</v>
      </c>
      <c r="AK1032" s="7">
        <v>9</v>
      </c>
    </row>
    <row r="1033" spans="1:37">
      <c r="A1033">
        <v>46</v>
      </c>
      <c r="B1033" t="str">
        <f t="shared" si="32"/>
        <v>Over 40</v>
      </c>
      <c r="C1033" t="s">
        <v>35</v>
      </c>
      <c r="D1033" t="s">
        <v>63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1457</v>
      </c>
      <c r="L1033">
        <v>1</v>
      </c>
      <c r="M1033" t="s">
        <v>46</v>
      </c>
      <c r="N1033">
        <v>52</v>
      </c>
      <c r="O1033">
        <v>3</v>
      </c>
      <c r="P1033">
        <v>3</v>
      </c>
      <c r="Q1033" t="s">
        <v>40</v>
      </c>
      <c r="R1033">
        <v>4</v>
      </c>
      <c r="S1033" t="s">
        <v>52</v>
      </c>
      <c r="T1033">
        <v>10096</v>
      </c>
      <c r="U1033">
        <v>15986</v>
      </c>
      <c r="V1033">
        <v>4</v>
      </c>
      <c r="W1033" t="s">
        <v>66</v>
      </c>
      <c r="X1033" t="s">
        <v>43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 t="str">
        <f t="shared" si="33"/>
        <v>Good Experience</v>
      </c>
      <c r="AF1033">
        <v>1</v>
      </c>
      <c r="AG1033">
        <v>4</v>
      </c>
      <c r="AH1033">
        <v>7</v>
      </c>
      <c r="AI1033">
        <v>7</v>
      </c>
      <c r="AJ1033">
        <v>4</v>
      </c>
      <c r="AK1033">
        <v>3</v>
      </c>
    </row>
    <row r="1034" spans="1:37">
      <c r="A1034" s="7">
        <v>39</v>
      </c>
      <c r="B1034" s="7" t="str">
        <f t="shared" si="32"/>
        <v>BtW 30-40</v>
      </c>
      <c r="C1034" s="7" t="s">
        <v>35</v>
      </c>
      <c r="D1034" s="7" t="s">
        <v>65</v>
      </c>
      <c r="E1034" s="7">
        <v>592</v>
      </c>
      <c r="F1034" s="7" t="s">
        <v>45</v>
      </c>
      <c r="G1034" s="7">
        <v>2</v>
      </c>
      <c r="H1034" s="7">
        <v>3</v>
      </c>
      <c r="I1034" s="7" t="s">
        <v>38</v>
      </c>
      <c r="J1034" s="7">
        <v>1</v>
      </c>
      <c r="K1034" s="7">
        <v>1458</v>
      </c>
      <c r="L1034" s="7">
        <v>1</v>
      </c>
      <c r="M1034" s="7" t="s">
        <v>39</v>
      </c>
      <c r="N1034" s="7">
        <v>54</v>
      </c>
      <c r="O1034" s="7">
        <v>2</v>
      </c>
      <c r="P1034" s="7">
        <v>1</v>
      </c>
      <c r="Q1034" s="7" t="s">
        <v>50</v>
      </c>
      <c r="R1034" s="7">
        <v>1</v>
      </c>
      <c r="S1034" s="7" t="s">
        <v>41</v>
      </c>
      <c r="T1034" s="7">
        <v>3646</v>
      </c>
      <c r="U1034" s="7">
        <v>17181</v>
      </c>
      <c r="V1034" s="7">
        <v>2</v>
      </c>
      <c r="W1034" s="7" t="s">
        <v>66</v>
      </c>
      <c r="X1034" s="7" t="s">
        <v>35</v>
      </c>
      <c r="Y1034" s="7">
        <v>23</v>
      </c>
      <c r="Z1034" s="7">
        <v>4</v>
      </c>
      <c r="AA1034" s="7">
        <v>2</v>
      </c>
      <c r="AB1034" s="7">
        <v>80</v>
      </c>
      <c r="AC1034" s="7">
        <v>0</v>
      </c>
      <c r="AD1034" s="7">
        <v>11</v>
      </c>
      <c r="AE1034" s="7" t="str">
        <f t="shared" si="33"/>
        <v>Good Experience</v>
      </c>
      <c r="AF1034" s="7">
        <v>2</v>
      </c>
      <c r="AG1034" s="7">
        <v>4</v>
      </c>
      <c r="AH1034" s="7">
        <v>1</v>
      </c>
      <c r="AI1034" s="7">
        <v>0</v>
      </c>
      <c r="AJ1034" s="7">
        <v>0</v>
      </c>
      <c r="AK1034" s="7">
        <v>0</v>
      </c>
    </row>
    <row r="1035" spans="1:37">
      <c r="A1035">
        <v>31</v>
      </c>
      <c r="B1035" t="str">
        <f t="shared" si="32"/>
        <v>BtW 30-40</v>
      </c>
      <c r="C1035" t="s">
        <v>35</v>
      </c>
      <c r="D1035" t="s">
        <v>64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1459</v>
      </c>
      <c r="L1035">
        <v>3</v>
      </c>
      <c r="M1035" t="s">
        <v>39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41</v>
      </c>
      <c r="T1035">
        <v>7446</v>
      </c>
      <c r="U1035">
        <v>8931</v>
      </c>
      <c r="V1035">
        <v>1</v>
      </c>
      <c r="W1035" t="s">
        <v>66</v>
      </c>
      <c r="X1035" t="s">
        <v>43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 t="str">
        <f t="shared" si="33"/>
        <v>Experience</v>
      </c>
      <c r="AF1035">
        <v>2</v>
      </c>
      <c r="AG1035">
        <v>3</v>
      </c>
      <c r="AH1035">
        <v>10</v>
      </c>
      <c r="AI1035">
        <v>8</v>
      </c>
      <c r="AJ1035">
        <v>4</v>
      </c>
      <c r="AK1035">
        <v>7</v>
      </c>
    </row>
    <row r="1036" spans="1:37">
      <c r="A1036" s="7">
        <v>45</v>
      </c>
      <c r="B1036" s="7" t="str">
        <f t="shared" si="32"/>
        <v>Over 40</v>
      </c>
      <c r="C1036" s="7" t="s">
        <v>43</v>
      </c>
      <c r="D1036" s="7" t="s">
        <v>63</v>
      </c>
      <c r="E1036" s="7">
        <v>1038</v>
      </c>
      <c r="F1036" s="7" t="s">
        <v>45</v>
      </c>
      <c r="G1036" s="7">
        <v>20</v>
      </c>
      <c r="H1036" s="7">
        <v>3</v>
      </c>
      <c r="I1036" s="7" t="s">
        <v>51</v>
      </c>
      <c r="J1036" s="7">
        <v>1</v>
      </c>
      <c r="K1036" s="7">
        <v>1460</v>
      </c>
      <c r="L1036" s="7">
        <v>2</v>
      </c>
      <c r="M1036" s="7" t="s">
        <v>46</v>
      </c>
      <c r="N1036" s="7">
        <v>95</v>
      </c>
      <c r="O1036" s="7">
        <v>1</v>
      </c>
      <c r="P1036" s="7">
        <v>3</v>
      </c>
      <c r="Q1036" s="7" t="s">
        <v>54</v>
      </c>
      <c r="R1036" s="7">
        <v>1</v>
      </c>
      <c r="S1036" s="7" t="s">
        <v>52</v>
      </c>
      <c r="T1036" s="7">
        <v>10851</v>
      </c>
      <c r="U1036" s="7">
        <v>19863</v>
      </c>
      <c r="V1036" s="7">
        <v>2</v>
      </c>
      <c r="W1036" s="7" t="s">
        <v>66</v>
      </c>
      <c r="X1036" s="7" t="s">
        <v>35</v>
      </c>
      <c r="Y1036" s="7">
        <v>18</v>
      </c>
      <c r="Z1036" s="7">
        <v>3</v>
      </c>
      <c r="AA1036" s="7">
        <v>2</v>
      </c>
      <c r="AB1036" s="7">
        <v>80</v>
      </c>
      <c r="AC1036" s="7">
        <v>1</v>
      </c>
      <c r="AD1036" s="7">
        <v>24</v>
      </c>
      <c r="AE1036" s="7" t="str">
        <f t="shared" si="33"/>
        <v>Good Experience</v>
      </c>
      <c r="AF1036" s="7">
        <v>2</v>
      </c>
      <c r="AG1036" s="7">
        <v>3</v>
      </c>
      <c r="AH1036" s="7">
        <v>7</v>
      </c>
      <c r="AI1036" s="7">
        <v>7</v>
      </c>
      <c r="AJ1036" s="7">
        <v>0</v>
      </c>
      <c r="AK1036" s="7">
        <v>7</v>
      </c>
    </row>
    <row r="1037" spans="1:37">
      <c r="A1037">
        <v>31</v>
      </c>
      <c r="B1037" t="str">
        <f t="shared" si="32"/>
        <v>BtW 30-40</v>
      </c>
      <c r="C1037" t="s">
        <v>43</v>
      </c>
      <c r="D1037" t="s">
        <v>63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1461</v>
      </c>
      <c r="L1037">
        <v>4</v>
      </c>
      <c r="M1037" t="s">
        <v>39</v>
      </c>
      <c r="N1037">
        <v>96</v>
      </c>
      <c r="O1037">
        <v>4</v>
      </c>
      <c r="P1037">
        <v>1</v>
      </c>
      <c r="Q1037" t="s">
        <v>61</v>
      </c>
      <c r="R1037">
        <v>2</v>
      </c>
      <c r="S1037" t="s">
        <v>41</v>
      </c>
      <c r="T1037">
        <v>2109</v>
      </c>
      <c r="U1037">
        <v>24609</v>
      </c>
      <c r="V1037">
        <v>9</v>
      </c>
      <c r="W1037" t="s">
        <v>66</v>
      </c>
      <c r="X1037" t="s">
        <v>43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 t="str">
        <f t="shared" si="33"/>
        <v>Experience</v>
      </c>
      <c r="AF1037">
        <v>3</v>
      </c>
      <c r="AG1037">
        <v>3</v>
      </c>
      <c r="AH1037">
        <v>3</v>
      </c>
      <c r="AI1037">
        <v>2</v>
      </c>
      <c r="AJ1037">
        <v>0</v>
      </c>
      <c r="AK1037">
        <v>2</v>
      </c>
    </row>
    <row r="1038" spans="1:37">
      <c r="A1038" s="7">
        <v>31</v>
      </c>
      <c r="B1038" s="7" t="str">
        <f t="shared" si="32"/>
        <v>BtW 30-40</v>
      </c>
      <c r="C1038" s="7" t="s">
        <v>35</v>
      </c>
      <c r="D1038" s="7" t="s">
        <v>64</v>
      </c>
      <c r="E1038" s="7">
        <v>523</v>
      </c>
      <c r="F1038" s="7" t="s">
        <v>45</v>
      </c>
      <c r="G1038" s="7">
        <v>2</v>
      </c>
      <c r="H1038" s="7">
        <v>3</v>
      </c>
      <c r="I1038" s="7" t="s">
        <v>38</v>
      </c>
      <c r="J1038" s="7">
        <v>1</v>
      </c>
      <c r="K1038" s="7">
        <v>1464</v>
      </c>
      <c r="L1038" s="7">
        <v>2</v>
      </c>
      <c r="M1038" s="7" t="s">
        <v>46</v>
      </c>
      <c r="N1038" s="7">
        <v>94</v>
      </c>
      <c r="O1038" s="7">
        <v>3</v>
      </c>
      <c r="P1038" s="7">
        <v>1</v>
      </c>
      <c r="Q1038" s="7" t="s">
        <v>50</v>
      </c>
      <c r="R1038" s="7">
        <v>4</v>
      </c>
      <c r="S1038" s="7" t="s">
        <v>48</v>
      </c>
      <c r="T1038" s="7">
        <v>3722</v>
      </c>
      <c r="U1038" s="7">
        <v>21081</v>
      </c>
      <c r="V1038" s="7">
        <v>6</v>
      </c>
      <c r="W1038" s="7" t="s">
        <v>66</v>
      </c>
      <c r="X1038" s="7" t="s">
        <v>35</v>
      </c>
      <c r="Y1038" s="7">
        <v>13</v>
      </c>
      <c r="Z1038" s="7">
        <v>3</v>
      </c>
      <c r="AA1038" s="7">
        <v>3</v>
      </c>
      <c r="AB1038" s="7">
        <v>80</v>
      </c>
      <c r="AC1038" s="7">
        <v>1</v>
      </c>
      <c r="AD1038" s="7">
        <v>7</v>
      </c>
      <c r="AE1038" s="7" t="str">
        <f t="shared" si="33"/>
        <v>Experience</v>
      </c>
      <c r="AF1038" s="7">
        <v>2</v>
      </c>
      <c r="AG1038" s="7">
        <v>1</v>
      </c>
      <c r="AH1038" s="7">
        <v>2</v>
      </c>
      <c r="AI1038" s="7">
        <v>2</v>
      </c>
      <c r="AJ1038" s="7">
        <v>2</v>
      </c>
      <c r="AK1038" s="7">
        <v>2</v>
      </c>
    </row>
    <row r="1039" spans="1:37">
      <c r="A1039">
        <v>45</v>
      </c>
      <c r="B1039" t="str">
        <f t="shared" si="32"/>
        <v>Over 40</v>
      </c>
      <c r="C1039" t="s">
        <v>43</v>
      </c>
      <c r="D1039" t="s">
        <v>63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1465</v>
      </c>
      <c r="L1039">
        <v>2</v>
      </c>
      <c r="M1039" t="s">
        <v>46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48</v>
      </c>
      <c r="T1039">
        <v>9380</v>
      </c>
      <c r="U1039">
        <v>14720</v>
      </c>
      <c r="V1039">
        <v>4</v>
      </c>
      <c r="W1039" t="s">
        <v>66</v>
      </c>
      <c r="X1039" t="s">
        <v>35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 t="str">
        <f t="shared" si="33"/>
        <v>Experience</v>
      </c>
      <c r="AF1039">
        <v>4</v>
      </c>
      <c r="AG1039">
        <v>4</v>
      </c>
      <c r="AH1039">
        <v>3</v>
      </c>
      <c r="AI1039">
        <v>1</v>
      </c>
      <c r="AJ1039">
        <v>1</v>
      </c>
      <c r="AK1039">
        <v>2</v>
      </c>
    </row>
    <row r="1040" spans="1:37">
      <c r="A1040" s="7">
        <v>48</v>
      </c>
      <c r="B1040" s="7" t="str">
        <f t="shared" si="32"/>
        <v>Over 40</v>
      </c>
      <c r="C1040" s="7" t="s">
        <v>43</v>
      </c>
      <c r="D1040" s="7" t="s">
        <v>63</v>
      </c>
      <c r="E1040" s="7">
        <v>1221</v>
      </c>
      <c r="F1040" s="7" t="s">
        <v>37</v>
      </c>
      <c r="G1040" s="7">
        <v>7</v>
      </c>
      <c r="H1040" s="7">
        <v>3</v>
      </c>
      <c r="I1040" s="7" t="s">
        <v>59</v>
      </c>
      <c r="J1040" s="7">
        <v>1</v>
      </c>
      <c r="K1040" s="7">
        <v>1466</v>
      </c>
      <c r="L1040" s="7">
        <v>3</v>
      </c>
      <c r="M1040" s="7" t="s">
        <v>46</v>
      </c>
      <c r="N1040" s="7">
        <v>96</v>
      </c>
      <c r="O1040" s="7">
        <v>3</v>
      </c>
      <c r="P1040" s="7">
        <v>2</v>
      </c>
      <c r="Q1040" s="7" t="s">
        <v>40</v>
      </c>
      <c r="R1040" s="7">
        <v>1</v>
      </c>
      <c r="S1040" s="7" t="s">
        <v>52</v>
      </c>
      <c r="T1040" s="7">
        <v>5486</v>
      </c>
      <c r="U1040" s="7">
        <v>24795</v>
      </c>
      <c r="V1040" s="7">
        <v>4</v>
      </c>
      <c r="W1040" s="7" t="s">
        <v>66</v>
      </c>
      <c r="X1040" s="7" t="s">
        <v>43</v>
      </c>
      <c r="Y1040" s="7">
        <v>11</v>
      </c>
      <c r="Z1040" s="7">
        <v>3</v>
      </c>
      <c r="AA1040" s="7">
        <v>1</v>
      </c>
      <c r="AB1040" s="7">
        <v>80</v>
      </c>
      <c r="AC1040" s="7">
        <v>3</v>
      </c>
      <c r="AD1040" s="7">
        <v>15</v>
      </c>
      <c r="AE1040" s="7" t="str">
        <f t="shared" si="33"/>
        <v>Good Experience</v>
      </c>
      <c r="AF1040" s="7">
        <v>3</v>
      </c>
      <c r="AG1040" s="7">
        <v>3</v>
      </c>
      <c r="AH1040" s="7">
        <v>2</v>
      </c>
      <c r="AI1040" s="7">
        <v>2</v>
      </c>
      <c r="AJ1040" s="7">
        <v>2</v>
      </c>
      <c r="AK1040" s="7">
        <v>2</v>
      </c>
    </row>
    <row r="1041" spans="1:37">
      <c r="A1041">
        <v>34</v>
      </c>
      <c r="B1041" t="str">
        <f t="shared" si="32"/>
        <v>BtW 30-40</v>
      </c>
      <c r="C1041" t="s">
        <v>35</v>
      </c>
      <c r="D1041" t="s">
        <v>63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1467</v>
      </c>
      <c r="L1041">
        <v>1</v>
      </c>
      <c r="M1041" t="s">
        <v>39</v>
      </c>
      <c r="N1041">
        <v>52</v>
      </c>
      <c r="O1041">
        <v>3</v>
      </c>
      <c r="P1041">
        <v>1</v>
      </c>
      <c r="Q1041" t="s">
        <v>61</v>
      </c>
      <c r="R1041">
        <v>3</v>
      </c>
      <c r="S1041" t="s">
        <v>48</v>
      </c>
      <c r="T1041">
        <v>2742</v>
      </c>
      <c r="U1041">
        <v>3072</v>
      </c>
      <c r="V1041">
        <v>1</v>
      </c>
      <c r="W1041" t="s">
        <v>66</v>
      </c>
      <c r="X1041" t="s">
        <v>43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 t="str">
        <f t="shared" si="33"/>
        <v>Slight Experience</v>
      </c>
      <c r="AF1041">
        <v>0</v>
      </c>
      <c r="AG1041">
        <v>3</v>
      </c>
      <c r="AH1041">
        <v>2</v>
      </c>
      <c r="AI1041">
        <v>2</v>
      </c>
      <c r="AJ1041">
        <v>2</v>
      </c>
      <c r="AK1041">
        <v>2</v>
      </c>
    </row>
    <row r="1042" spans="1:37">
      <c r="A1042" s="7">
        <v>40</v>
      </c>
      <c r="B1042" s="7" t="str">
        <f t="shared" si="32"/>
        <v>Over 40</v>
      </c>
      <c r="C1042" s="7" t="s">
        <v>43</v>
      </c>
      <c r="D1042" s="7" t="s">
        <v>65</v>
      </c>
      <c r="E1042" s="7">
        <v>218</v>
      </c>
      <c r="F1042" s="7" t="s">
        <v>45</v>
      </c>
      <c r="G1042" s="7">
        <v>8</v>
      </c>
      <c r="H1042" s="7">
        <v>1</v>
      </c>
      <c r="I1042" s="7" t="s">
        <v>51</v>
      </c>
      <c r="J1042" s="7">
        <v>1</v>
      </c>
      <c r="K1042" s="7">
        <v>1468</v>
      </c>
      <c r="L1042" s="7">
        <v>4</v>
      </c>
      <c r="M1042" s="7" t="s">
        <v>46</v>
      </c>
      <c r="N1042" s="7">
        <v>55</v>
      </c>
      <c r="O1042" s="7">
        <v>2</v>
      </c>
      <c r="P1042" s="7">
        <v>3</v>
      </c>
      <c r="Q1042" s="7" t="s">
        <v>58</v>
      </c>
      <c r="R1042" s="7">
        <v>2</v>
      </c>
      <c r="S1042" s="7" t="s">
        <v>52</v>
      </c>
      <c r="T1042" s="7">
        <v>13757</v>
      </c>
      <c r="U1042" s="7">
        <v>25178</v>
      </c>
      <c r="V1042" s="7">
        <v>2</v>
      </c>
      <c r="W1042" s="7" t="s">
        <v>66</v>
      </c>
      <c r="X1042" s="7" t="s">
        <v>43</v>
      </c>
      <c r="Y1042" s="7">
        <v>11</v>
      </c>
      <c r="Z1042" s="7">
        <v>3</v>
      </c>
      <c r="AA1042" s="7">
        <v>3</v>
      </c>
      <c r="AB1042" s="7">
        <v>80</v>
      </c>
      <c r="AC1042" s="7">
        <v>1</v>
      </c>
      <c r="AD1042" s="7">
        <v>16</v>
      </c>
      <c r="AE1042" s="7" t="str">
        <f t="shared" si="33"/>
        <v>Good Experience</v>
      </c>
      <c r="AF1042" s="7">
        <v>5</v>
      </c>
      <c r="AG1042" s="7">
        <v>3</v>
      </c>
      <c r="AH1042" s="7">
        <v>9</v>
      </c>
      <c r="AI1042" s="7">
        <v>8</v>
      </c>
      <c r="AJ1042" s="7">
        <v>4</v>
      </c>
      <c r="AK1042" s="7">
        <v>8</v>
      </c>
    </row>
    <row r="1043" spans="1:37">
      <c r="A1043">
        <v>28</v>
      </c>
      <c r="B1043" t="str">
        <f t="shared" si="32"/>
        <v>Under 30</v>
      </c>
      <c r="C1043" t="s">
        <v>43</v>
      </c>
      <c r="D1043" t="s">
        <v>63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1469</v>
      </c>
      <c r="L1043">
        <v>4</v>
      </c>
      <c r="M1043" t="s">
        <v>46</v>
      </c>
      <c r="N1043">
        <v>84</v>
      </c>
      <c r="O1043">
        <v>3</v>
      </c>
      <c r="P1043">
        <v>2</v>
      </c>
      <c r="Q1043" t="s">
        <v>40</v>
      </c>
      <c r="R1043">
        <v>1</v>
      </c>
      <c r="S1043" t="s">
        <v>41</v>
      </c>
      <c r="T1043">
        <v>8463</v>
      </c>
      <c r="U1043">
        <v>23490</v>
      </c>
      <c r="V1043">
        <v>0</v>
      </c>
      <c r="W1043" t="s">
        <v>66</v>
      </c>
      <c r="X1043" t="s">
        <v>43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 t="str">
        <f t="shared" si="33"/>
        <v>Experience</v>
      </c>
      <c r="AF1043">
        <v>4</v>
      </c>
      <c r="AG1043">
        <v>3</v>
      </c>
      <c r="AH1043">
        <v>5</v>
      </c>
      <c r="AI1043">
        <v>4</v>
      </c>
      <c r="AJ1043">
        <v>1</v>
      </c>
      <c r="AK1043">
        <v>3</v>
      </c>
    </row>
    <row r="1044" spans="1:37">
      <c r="A1044" s="7">
        <v>44</v>
      </c>
      <c r="B1044" s="7" t="str">
        <f t="shared" si="32"/>
        <v>Over 40</v>
      </c>
      <c r="C1044" s="7" t="s">
        <v>43</v>
      </c>
      <c r="D1044" s="7" t="s">
        <v>65</v>
      </c>
      <c r="E1044" s="7">
        <v>981</v>
      </c>
      <c r="F1044" s="7" t="s">
        <v>45</v>
      </c>
      <c r="G1044" s="7">
        <v>5</v>
      </c>
      <c r="H1044" s="7">
        <v>3</v>
      </c>
      <c r="I1044" s="7" t="s">
        <v>38</v>
      </c>
      <c r="J1044" s="7">
        <v>1</v>
      </c>
      <c r="K1044" s="7">
        <v>1471</v>
      </c>
      <c r="L1044" s="7">
        <v>3</v>
      </c>
      <c r="M1044" s="7" t="s">
        <v>46</v>
      </c>
      <c r="N1044" s="7">
        <v>90</v>
      </c>
      <c r="O1044" s="7">
        <v>2</v>
      </c>
      <c r="P1044" s="7">
        <v>1</v>
      </c>
      <c r="Q1044" s="7" t="s">
        <v>50</v>
      </c>
      <c r="R1044" s="7">
        <v>3</v>
      </c>
      <c r="S1044" s="7" t="s">
        <v>41</v>
      </c>
      <c r="T1044" s="7">
        <v>3162</v>
      </c>
      <c r="U1044" s="7">
        <v>7973</v>
      </c>
      <c r="V1044" s="7">
        <v>3</v>
      </c>
      <c r="W1044" s="7" t="s">
        <v>66</v>
      </c>
      <c r="X1044" s="7" t="s">
        <v>43</v>
      </c>
      <c r="Y1044" s="7">
        <v>14</v>
      </c>
      <c r="Z1044" s="7">
        <v>3</v>
      </c>
      <c r="AA1044" s="7">
        <v>4</v>
      </c>
      <c r="AB1044" s="7">
        <v>80</v>
      </c>
      <c r="AC1044" s="7">
        <v>0</v>
      </c>
      <c r="AD1044" s="7">
        <v>7</v>
      </c>
      <c r="AE1044" s="7" t="str">
        <f t="shared" si="33"/>
        <v>Experience</v>
      </c>
      <c r="AF1044" s="7">
        <v>5</v>
      </c>
      <c r="AG1044" s="7">
        <v>3</v>
      </c>
      <c r="AH1044" s="7">
        <v>5</v>
      </c>
      <c r="AI1044" s="7">
        <v>2</v>
      </c>
      <c r="AJ1044" s="7">
        <v>0</v>
      </c>
      <c r="AK1044" s="7">
        <v>3</v>
      </c>
    </row>
    <row r="1045" spans="1:37">
      <c r="A1045">
        <v>53</v>
      </c>
      <c r="B1045" t="str">
        <f t="shared" si="32"/>
        <v>Over 40</v>
      </c>
      <c r="C1045" t="s">
        <v>43</v>
      </c>
      <c r="D1045" t="s">
        <v>63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1472</v>
      </c>
      <c r="L1045">
        <v>4</v>
      </c>
      <c r="M1045" t="s">
        <v>46</v>
      </c>
      <c r="N1045">
        <v>39</v>
      </c>
      <c r="O1045">
        <v>4</v>
      </c>
      <c r="P1045">
        <v>4</v>
      </c>
      <c r="Q1045" t="s">
        <v>58</v>
      </c>
      <c r="R1045">
        <v>2</v>
      </c>
      <c r="S1045" t="s">
        <v>41</v>
      </c>
      <c r="T1045">
        <v>16598</v>
      </c>
      <c r="U1045">
        <v>19764</v>
      </c>
      <c r="V1045">
        <v>4</v>
      </c>
      <c r="W1045" t="s">
        <v>66</v>
      </c>
      <c r="X1045" t="s">
        <v>43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 t="str">
        <f t="shared" si="33"/>
        <v>Good Experience</v>
      </c>
      <c r="AF1045">
        <v>2</v>
      </c>
      <c r="AG1045">
        <v>2</v>
      </c>
      <c r="AH1045">
        <v>9</v>
      </c>
      <c r="AI1045">
        <v>8</v>
      </c>
      <c r="AJ1045">
        <v>8</v>
      </c>
      <c r="AK1045">
        <v>8</v>
      </c>
    </row>
    <row r="1046" spans="1:37">
      <c r="A1046" s="7">
        <v>49</v>
      </c>
      <c r="B1046" s="7" t="str">
        <f t="shared" si="32"/>
        <v>Over 40</v>
      </c>
      <c r="C1046" s="7" t="s">
        <v>43</v>
      </c>
      <c r="D1046" s="7" t="s">
        <v>63</v>
      </c>
      <c r="E1046" s="7">
        <v>1495</v>
      </c>
      <c r="F1046" s="7" t="s">
        <v>45</v>
      </c>
      <c r="G1046" s="7">
        <v>5</v>
      </c>
      <c r="H1046" s="7">
        <v>4</v>
      </c>
      <c r="I1046" s="7" t="s">
        <v>60</v>
      </c>
      <c r="J1046" s="7">
        <v>1</v>
      </c>
      <c r="K1046" s="7">
        <v>1473</v>
      </c>
      <c r="L1046" s="7">
        <v>1</v>
      </c>
      <c r="M1046" s="7" t="s">
        <v>46</v>
      </c>
      <c r="N1046" s="7">
        <v>96</v>
      </c>
      <c r="O1046" s="7">
        <v>3</v>
      </c>
      <c r="P1046" s="7">
        <v>2</v>
      </c>
      <c r="Q1046" s="7" t="s">
        <v>54</v>
      </c>
      <c r="R1046" s="7">
        <v>3</v>
      </c>
      <c r="S1046" s="7" t="s">
        <v>48</v>
      </c>
      <c r="T1046" s="7">
        <v>6651</v>
      </c>
      <c r="U1046" s="7">
        <v>21534</v>
      </c>
      <c r="V1046" s="7">
        <v>2</v>
      </c>
      <c r="W1046" s="7" t="s">
        <v>66</v>
      </c>
      <c r="X1046" s="7" t="s">
        <v>43</v>
      </c>
      <c r="Y1046" s="7">
        <v>14</v>
      </c>
      <c r="Z1046" s="7">
        <v>3</v>
      </c>
      <c r="AA1046" s="7">
        <v>2</v>
      </c>
      <c r="AB1046" s="7">
        <v>80</v>
      </c>
      <c r="AC1046" s="7">
        <v>1</v>
      </c>
      <c r="AD1046" s="7">
        <v>20</v>
      </c>
      <c r="AE1046" s="7" t="str">
        <f t="shared" si="33"/>
        <v>Good Experience</v>
      </c>
      <c r="AF1046" s="7">
        <v>0</v>
      </c>
      <c r="AG1046" s="7">
        <v>2</v>
      </c>
      <c r="AH1046" s="7">
        <v>3</v>
      </c>
      <c r="AI1046" s="7">
        <v>2</v>
      </c>
      <c r="AJ1046" s="7">
        <v>1</v>
      </c>
      <c r="AK1046" s="7">
        <v>2</v>
      </c>
    </row>
    <row r="1047" spans="1:37">
      <c r="A1047">
        <v>40</v>
      </c>
      <c r="B1047" t="str">
        <f t="shared" si="32"/>
        <v>Over 40</v>
      </c>
      <c r="C1047" t="s">
        <v>43</v>
      </c>
      <c r="D1047" t="s">
        <v>63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1474</v>
      </c>
      <c r="L1047">
        <v>3</v>
      </c>
      <c r="M1047" t="s">
        <v>46</v>
      </c>
      <c r="N1047">
        <v>68</v>
      </c>
      <c r="O1047">
        <v>3</v>
      </c>
      <c r="P1047">
        <v>1</v>
      </c>
      <c r="Q1047" t="s">
        <v>47</v>
      </c>
      <c r="R1047">
        <v>3</v>
      </c>
      <c r="S1047" t="s">
        <v>52</v>
      </c>
      <c r="T1047">
        <v>2345</v>
      </c>
      <c r="U1047">
        <v>8045</v>
      </c>
      <c r="V1047">
        <v>2</v>
      </c>
      <c r="W1047" t="s">
        <v>66</v>
      </c>
      <c r="X1047" t="s">
        <v>43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 t="str">
        <f t="shared" si="33"/>
        <v>Experience</v>
      </c>
      <c r="AF1047">
        <v>3</v>
      </c>
      <c r="AG1047">
        <v>4</v>
      </c>
      <c r="AH1047">
        <v>3</v>
      </c>
      <c r="AI1047">
        <v>1</v>
      </c>
      <c r="AJ1047">
        <v>1</v>
      </c>
      <c r="AK1047">
        <v>2</v>
      </c>
    </row>
    <row r="1048" spans="1:37">
      <c r="A1048" s="7">
        <v>44</v>
      </c>
      <c r="B1048" s="7" t="str">
        <f t="shared" si="32"/>
        <v>Over 40</v>
      </c>
      <c r="C1048" s="7" t="s">
        <v>43</v>
      </c>
      <c r="D1048" s="7" t="s">
        <v>63</v>
      </c>
      <c r="E1048" s="7">
        <v>1467</v>
      </c>
      <c r="F1048" s="7" t="s">
        <v>45</v>
      </c>
      <c r="G1048" s="7">
        <v>20</v>
      </c>
      <c r="H1048" s="7">
        <v>3</v>
      </c>
      <c r="I1048" s="7" t="s">
        <v>38</v>
      </c>
      <c r="J1048" s="7">
        <v>1</v>
      </c>
      <c r="K1048" s="7">
        <v>1475</v>
      </c>
      <c r="L1048" s="7">
        <v>4</v>
      </c>
      <c r="M1048" s="7" t="s">
        <v>46</v>
      </c>
      <c r="N1048" s="7">
        <v>49</v>
      </c>
      <c r="O1048" s="7">
        <v>3</v>
      </c>
      <c r="P1048" s="7">
        <v>1</v>
      </c>
      <c r="Q1048" s="7" t="s">
        <v>47</v>
      </c>
      <c r="R1048" s="7">
        <v>2</v>
      </c>
      <c r="S1048" s="7" t="s">
        <v>41</v>
      </c>
      <c r="T1048" s="7">
        <v>3420</v>
      </c>
      <c r="U1048" s="7">
        <v>21158</v>
      </c>
      <c r="V1048" s="7">
        <v>1</v>
      </c>
      <c r="W1048" s="7" t="s">
        <v>66</v>
      </c>
      <c r="X1048" s="7" t="s">
        <v>43</v>
      </c>
      <c r="Y1048" s="7">
        <v>13</v>
      </c>
      <c r="Z1048" s="7">
        <v>3</v>
      </c>
      <c r="AA1048" s="7">
        <v>3</v>
      </c>
      <c r="AB1048" s="7">
        <v>80</v>
      </c>
      <c r="AC1048" s="7">
        <v>0</v>
      </c>
      <c r="AD1048" s="7">
        <v>6</v>
      </c>
      <c r="AE1048" s="7" t="str">
        <f t="shared" si="33"/>
        <v>Experience</v>
      </c>
      <c r="AF1048" s="7">
        <v>3</v>
      </c>
      <c r="AG1048" s="7">
        <v>2</v>
      </c>
      <c r="AH1048" s="7">
        <v>5</v>
      </c>
      <c r="AI1048" s="7">
        <v>2</v>
      </c>
      <c r="AJ1048" s="7">
        <v>1</v>
      </c>
      <c r="AK1048" s="7">
        <v>3</v>
      </c>
    </row>
    <row r="1049" spans="1:37">
      <c r="A1049">
        <v>33</v>
      </c>
      <c r="B1049" t="str">
        <f t="shared" si="32"/>
        <v>BtW 30-40</v>
      </c>
      <c r="C1049" t="s">
        <v>43</v>
      </c>
      <c r="D1049" t="s">
        <v>64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1477</v>
      </c>
      <c r="L1049">
        <v>4</v>
      </c>
      <c r="M1049" t="s">
        <v>46</v>
      </c>
      <c r="N1049">
        <v>54</v>
      </c>
      <c r="O1049">
        <v>3</v>
      </c>
      <c r="P1049">
        <v>2</v>
      </c>
      <c r="Q1049" t="s">
        <v>40</v>
      </c>
      <c r="R1049">
        <v>1</v>
      </c>
      <c r="S1049" t="s">
        <v>48</v>
      </c>
      <c r="T1049">
        <v>4373</v>
      </c>
      <c r="U1049">
        <v>17456</v>
      </c>
      <c r="V1049">
        <v>0</v>
      </c>
      <c r="W1049" t="s">
        <v>66</v>
      </c>
      <c r="X1049" t="s">
        <v>43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 t="str">
        <f t="shared" si="33"/>
        <v>Slight Experience</v>
      </c>
      <c r="AF1049">
        <v>2</v>
      </c>
      <c r="AG1049">
        <v>3</v>
      </c>
      <c r="AH1049">
        <v>4</v>
      </c>
      <c r="AI1049">
        <v>3</v>
      </c>
      <c r="AJ1049">
        <v>0</v>
      </c>
      <c r="AK1049">
        <v>3</v>
      </c>
    </row>
    <row r="1050" spans="1:37">
      <c r="A1050" s="7">
        <v>34</v>
      </c>
      <c r="B1050" s="7" t="str">
        <f t="shared" si="32"/>
        <v>BtW 30-40</v>
      </c>
      <c r="C1050" s="7" t="s">
        <v>43</v>
      </c>
      <c r="D1050" s="7" t="s">
        <v>63</v>
      </c>
      <c r="E1050" s="7">
        <v>1326</v>
      </c>
      <c r="F1050" s="7" t="s">
        <v>37</v>
      </c>
      <c r="G1050" s="7">
        <v>3</v>
      </c>
      <c r="H1050" s="7">
        <v>3</v>
      </c>
      <c r="I1050" s="7" t="s">
        <v>49</v>
      </c>
      <c r="J1050" s="7">
        <v>1</v>
      </c>
      <c r="K1050" s="7">
        <v>1478</v>
      </c>
      <c r="L1050" s="7">
        <v>4</v>
      </c>
      <c r="M1050" s="7" t="s">
        <v>46</v>
      </c>
      <c r="N1050" s="7">
        <v>81</v>
      </c>
      <c r="O1050" s="7">
        <v>1</v>
      </c>
      <c r="P1050" s="7">
        <v>2</v>
      </c>
      <c r="Q1050" s="7" t="s">
        <v>40</v>
      </c>
      <c r="R1050" s="7">
        <v>1</v>
      </c>
      <c r="S1050" s="7" t="s">
        <v>41</v>
      </c>
      <c r="T1050" s="7">
        <v>4759</v>
      </c>
      <c r="U1050" s="7">
        <v>15891</v>
      </c>
      <c r="V1050" s="7">
        <v>3</v>
      </c>
      <c r="W1050" s="7" t="s">
        <v>66</v>
      </c>
      <c r="X1050" s="7" t="s">
        <v>43</v>
      </c>
      <c r="Y1050" s="7">
        <v>18</v>
      </c>
      <c r="Z1050" s="7">
        <v>3</v>
      </c>
      <c r="AA1050" s="7">
        <v>4</v>
      </c>
      <c r="AB1050" s="7">
        <v>80</v>
      </c>
      <c r="AC1050" s="7">
        <v>0</v>
      </c>
      <c r="AD1050" s="7">
        <v>15</v>
      </c>
      <c r="AE1050" s="7" t="str">
        <f t="shared" si="33"/>
        <v>Good Experience</v>
      </c>
      <c r="AF1050" s="7">
        <v>2</v>
      </c>
      <c r="AG1050" s="7">
        <v>3</v>
      </c>
      <c r="AH1050" s="7">
        <v>13</v>
      </c>
      <c r="AI1050" s="7">
        <v>9</v>
      </c>
      <c r="AJ1050" s="7">
        <v>3</v>
      </c>
      <c r="AK1050" s="7">
        <v>12</v>
      </c>
    </row>
    <row r="1051" spans="1:37">
      <c r="A1051">
        <v>30</v>
      </c>
      <c r="B1051" t="str">
        <f t="shared" si="32"/>
        <v>BtW 30-40</v>
      </c>
      <c r="C1051" t="s">
        <v>43</v>
      </c>
      <c r="D1051" t="s">
        <v>63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1479</v>
      </c>
      <c r="L1051">
        <v>4</v>
      </c>
      <c r="M1051" t="s">
        <v>46</v>
      </c>
      <c r="N1051">
        <v>96</v>
      </c>
      <c r="O1051">
        <v>3</v>
      </c>
      <c r="P1051">
        <v>2</v>
      </c>
      <c r="Q1051" t="s">
        <v>40</v>
      </c>
      <c r="R1051">
        <v>3</v>
      </c>
      <c r="S1051" t="s">
        <v>48</v>
      </c>
      <c r="T1051">
        <v>5301</v>
      </c>
      <c r="U1051">
        <v>2939</v>
      </c>
      <c r="V1051">
        <v>8</v>
      </c>
      <c r="W1051" t="s">
        <v>66</v>
      </c>
      <c r="X1051" t="s">
        <v>43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 t="str">
        <f t="shared" si="33"/>
        <v>Slight Experience</v>
      </c>
      <c r="AF1051">
        <v>2</v>
      </c>
      <c r="AG1051">
        <v>2</v>
      </c>
      <c r="AH1051">
        <v>2</v>
      </c>
      <c r="AI1051">
        <v>1</v>
      </c>
      <c r="AJ1051">
        <v>2</v>
      </c>
      <c r="AK1051">
        <v>2</v>
      </c>
    </row>
    <row r="1052" spans="1:37">
      <c r="A1052" s="7">
        <v>42</v>
      </c>
      <c r="B1052" s="7" t="str">
        <f t="shared" si="32"/>
        <v>Over 40</v>
      </c>
      <c r="C1052" s="7" t="s">
        <v>43</v>
      </c>
      <c r="D1052" s="7" t="s">
        <v>64</v>
      </c>
      <c r="E1052" s="7">
        <v>748</v>
      </c>
      <c r="F1052" s="7" t="s">
        <v>45</v>
      </c>
      <c r="G1052" s="7">
        <v>9</v>
      </c>
      <c r="H1052" s="7">
        <v>2</v>
      </c>
      <c r="I1052" s="7" t="s">
        <v>51</v>
      </c>
      <c r="J1052" s="7">
        <v>1</v>
      </c>
      <c r="K1052" s="7">
        <v>1480</v>
      </c>
      <c r="L1052" s="7">
        <v>1</v>
      </c>
      <c r="M1052" s="7" t="s">
        <v>39</v>
      </c>
      <c r="N1052" s="7">
        <v>74</v>
      </c>
      <c r="O1052" s="7">
        <v>3</v>
      </c>
      <c r="P1052" s="7">
        <v>1</v>
      </c>
      <c r="Q1052" s="7" t="s">
        <v>50</v>
      </c>
      <c r="R1052" s="7">
        <v>4</v>
      </c>
      <c r="S1052" s="7" t="s">
        <v>41</v>
      </c>
      <c r="T1052" s="7">
        <v>3673</v>
      </c>
      <c r="U1052" s="7">
        <v>16458</v>
      </c>
      <c r="V1052" s="7">
        <v>1</v>
      </c>
      <c r="W1052" s="7" t="s">
        <v>66</v>
      </c>
      <c r="X1052" s="7" t="s">
        <v>43</v>
      </c>
      <c r="Y1052" s="7">
        <v>13</v>
      </c>
      <c r="Z1052" s="7">
        <v>3</v>
      </c>
      <c r="AA1052" s="7">
        <v>3</v>
      </c>
      <c r="AB1052" s="7">
        <v>80</v>
      </c>
      <c r="AC1052" s="7">
        <v>0</v>
      </c>
      <c r="AD1052" s="7">
        <v>12</v>
      </c>
      <c r="AE1052" s="7" t="str">
        <f t="shared" si="33"/>
        <v>Good Experience</v>
      </c>
      <c r="AF1052" s="7">
        <v>3</v>
      </c>
      <c r="AG1052" s="7">
        <v>3</v>
      </c>
      <c r="AH1052" s="7">
        <v>12</v>
      </c>
      <c r="AI1052" s="7">
        <v>9</v>
      </c>
      <c r="AJ1052" s="7">
        <v>5</v>
      </c>
      <c r="AK1052" s="7">
        <v>8</v>
      </c>
    </row>
    <row r="1053" spans="1:37">
      <c r="A1053">
        <v>44</v>
      </c>
      <c r="B1053" t="str">
        <f t="shared" si="32"/>
        <v>Over 40</v>
      </c>
      <c r="C1053" t="s">
        <v>43</v>
      </c>
      <c r="D1053" t="s">
        <v>64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1481</v>
      </c>
      <c r="L1053">
        <v>1</v>
      </c>
      <c r="M1053" t="s">
        <v>39</v>
      </c>
      <c r="N1053">
        <v>79</v>
      </c>
      <c r="O1053">
        <v>3</v>
      </c>
      <c r="P1053">
        <v>2</v>
      </c>
      <c r="Q1053" t="s">
        <v>40</v>
      </c>
      <c r="R1053">
        <v>3</v>
      </c>
      <c r="S1053" t="s">
        <v>48</v>
      </c>
      <c r="T1053">
        <v>4768</v>
      </c>
      <c r="U1053">
        <v>9282</v>
      </c>
      <c r="V1053">
        <v>7</v>
      </c>
      <c r="W1053" t="s">
        <v>66</v>
      </c>
      <c r="X1053" t="s">
        <v>43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 t="str">
        <f t="shared" si="33"/>
        <v>Good Experience</v>
      </c>
      <c r="AF1053">
        <v>4</v>
      </c>
      <c r="AG1053">
        <v>2</v>
      </c>
      <c r="AH1053">
        <v>1</v>
      </c>
      <c r="AI1053">
        <v>0</v>
      </c>
      <c r="AJ1053">
        <v>0</v>
      </c>
      <c r="AK1053">
        <v>0</v>
      </c>
    </row>
    <row r="1054" spans="1:37">
      <c r="A1054" s="7">
        <v>30</v>
      </c>
      <c r="B1054" s="7" t="str">
        <f t="shared" si="32"/>
        <v>BtW 30-40</v>
      </c>
      <c r="C1054" s="7" t="s">
        <v>43</v>
      </c>
      <c r="D1054" s="7" t="s">
        <v>65</v>
      </c>
      <c r="E1054" s="7">
        <v>990</v>
      </c>
      <c r="F1054" s="7" t="s">
        <v>45</v>
      </c>
      <c r="G1054" s="7">
        <v>7</v>
      </c>
      <c r="H1054" s="7">
        <v>3</v>
      </c>
      <c r="I1054" s="7" t="s">
        <v>60</v>
      </c>
      <c r="J1054" s="7">
        <v>1</v>
      </c>
      <c r="K1054" s="7">
        <v>1482</v>
      </c>
      <c r="L1054" s="7">
        <v>3</v>
      </c>
      <c r="M1054" s="7" t="s">
        <v>46</v>
      </c>
      <c r="N1054" s="7">
        <v>64</v>
      </c>
      <c r="O1054" s="7">
        <v>3</v>
      </c>
      <c r="P1054" s="7">
        <v>1</v>
      </c>
      <c r="Q1054" s="7" t="s">
        <v>47</v>
      </c>
      <c r="R1054" s="7">
        <v>3</v>
      </c>
      <c r="S1054" s="7" t="s">
        <v>52</v>
      </c>
      <c r="T1054" s="7">
        <v>1274</v>
      </c>
      <c r="U1054" s="7">
        <v>7152</v>
      </c>
      <c r="V1054" s="7">
        <v>1</v>
      </c>
      <c r="W1054" s="7" t="s">
        <v>66</v>
      </c>
      <c r="X1054" s="7" t="s">
        <v>43</v>
      </c>
      <c r="Y1054" s="7">
        <v>13</v>
      </c>
      <c r="Z1054" s="7">
        <v>3</v>
      </c>
      <c r="AA1054" s="7">
        <v>2</v>
      </c>
      <c r="AB1054" s="7">
        <v>80</v>
      </c>
      <c r="AC1054" s="7">
        <v>2</v>
      </c>
      <c r="AD1054" s="7">
        <v>1</v>
      </c>
      <c r="AE1054" s="7" t="str">
        <f t="shared" si="33"/>
        <v>Slight Experience</v>
      </c>
      <c r="AF1054" s="7">
        <v>2</v>
      </c>
      <c r="AG1054" s="7">
        <v>2</v>
      </c>
      <c r="AH1054" s="7">
        <v>1</v>
      </c>
      <c r="AI1054" s="7">
        <v>0</v>
      </c>
      <c r="AJ1054" s="7">
        <v>0</v>
      </c>
      <c r="AK1054" s="7">
        <v>0</v>
      </c>
    </row>
    <row r="1055" spans="1:37">
      <c r="A1055">
        <v>57</v>
      </c>
      <c r="B1055" t="str">
        <f t="shared" si="32"/>
        <v>Over 40</v>
      </c>
      <c r="C1055" t="s">
        <v>43</v>
      </c>
      <c r="D1055" t="s">
        <v>63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1483</v>
      </c>
      <c r="L1055">
        <v>2</v>
      </c>
      <c r="M1055" t="s">
        <v>46</v>
      </c>
      <c r="N1055">
        <v>93</v>
      </c>
      <c r="O1055">
        <v>4</v>
      </c>
      <c r="P1055">
        <v>2</v>
      </c>
      <c r="Q1055" t="s">
        <v>47</v>
      </c>
      <c r="R1055">
        <v>3</v>
      </c>
      <c r="S1055" t="s">
        <v>48</v>
      </c>
      <c r="T1055">
        <v>4900</v>
      </c>
      <c r="U1055">
        <v>2721</v>
      </c>
      <c r="V1055">
        <v>0</v>
      </c>
      <c r="W1055" t="s">
        <v>66</v>
      </c>
      <c r="X1055" t="s">
        <v>43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 t="str">
        <f t="shared" si="33"/>
        <v>Good Experience</v>
      </c>
      <c r="AF1055">
        <v>2</v>
      </c>
      <c r="AG1055">
        <v>2</v>
      </c>
      <c r="AH1055">
        <v>12</v>
      </c>
      <c r="AI1055">
        <v>9</v>
      </c>
      <c r="AJ1055">
        <v>2</v>
      </c>
      <c r="AK1055">
        <v>8</v>
      </c>
    </row>
    <row r="1056" spans="1:37">
      <c r="A1056" s="7">
        <v>49</v>
      </c>
      <c r="B1056" s="7" t="str">
        <f t="shared" si="32"/>
        <v>Over 40</v>
      </c>
      <c r="C1056" s="7" t="s">
        <v>43</v>
      </c>
      <c r="D1056" s="7" t="s">
        <v>63</v>
      </c>
      <c r="E1056" s="7">
        <v>1490</v>
      </c>
      <c r="F1056" s="7" t="s">
        <v>45</v>
      </c>
      <c r="G1056" s="7">
        <v>7</v>
      </c>
      <c r="H1056" s="7">
        <v>4</v>
      </c>
      <c r="I1056" s="7" t="s">
        <v>38</v>
      </c>
      <c r="J1056" s="7">
        <v>1</v>
      </c>
      <c r="K1056" s="7">
        <v>1484</v>
      </c>
      <c r="L1056" s="7">
        <v>3</v>
      </c>
      <c r="M1056" s="7" t="s">
        <v>46</v>
      </c>
      <c r="N1056" s="7">
        <v>35</v>
      </c>
      <c r="O1056" s="7">
        <v>3</v>
      </c>
      <c r="P1056" s="7">
        <v>3</v>
      </c>
      <c r="Q1056" s="7" t="s">
        <v>54</v>
      </c>
      <c r="R1056" s="7">
        <v>2</v>
      </c>
      <c r="S1056" s="7" t="s">
        <v>52</v>
      </c>
      <c r="T1056" s="7">
        <v>10466</v>
      </c>
      <c r="U1056" s="7">
        <v>20948</v>
      </c>
      <c r="V1056" s="7">
        <v>3</v>
      </c>
      <c r="W1056" s="7" t="s">
        <v>66</v>
      </c>
      <c r="X1056" s="7" t="s">
        <v>43</v>
      </c>
      <c r="Y1056" s="7">
        <v>14</v>
      </c>
      <c r="Z1056" s="7">
        <v>3</v>
      </c>
      <c r="AA1056" s="7">
        <v>2</v>
      </c>
      <c r="AB1056" s="7">
        <v>80</v>
      </c>
      <c r="AC1056" s="7">
        <v>2</v>
      </c>
      <c r="AD1056" s="7">
        <v>29</v>
      </c>
      <c r="AE1056" s="7" t="str">
        <f t="shared" si="33"/>
        <v>Good Experience</v>
      </c>
      <c r="AF1056" s="7">
        <v>3</v>
      </c>
      <c r="AG1056" s="7">
        <v>3</v>
      </c>
      <c r="AH1056" s="7">
        <v>8</v>
      </c>
      <c r="AI1056" s="7">
        <v>7</v>
      </c>
      <c r="AJ1056" s="7">
        <v>0</v>
      </c>
      <c r="AK1056" s="7">
        <v>7</v>
      </c>
    </row>
    <row r="1057" spans="1:37">
      <c r="A1057">
        <v>34</v>
      </c>
      <c r="B1057" t="str">
        <f t="shared" si="32"/>
        <v>BtW 30-40</v>
      </c>
      <c r="C1057" t="s">
        <v>43</v>
      </c>
      <c r="D1057" t="s">
        <v>64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1485</v>
      </c>
      <c r="L1057">
        <v>2</v>
      </c>
      <c r="M1057" t="s">
        <v>46</v>
      </c>
      <c r="N1057">
        <v>71</v>
      </c>
      <c r="O1057">
        <v>3</v>
      </c>
      <c r="P1057">
        <v>4</v>
      </c>
      <c r="Q1057" t="s">
        <v>58</v>
      </c>
      <c r="R1057">
        <v>1</v>
      </c>
      <c r="S1057" t="s">
        <v>52</v>
      </c>
      <c r="T1057">
        <v>17007</v>
      </c>
      <c r="U1057">
        <v>11929</v>
      </c>
      <c r="V1057">
        <v>7</v>
      </c>
      <c r="W1057" t="s">
        <v>66</v>
      </c>
      <c r="X1057" t="s">
        <v>43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 t="str">
        <f t="shared" si="33"/>
        <v>Good Experience</v>
      </c>
      <c r="AF1057">
        <v>3</v>
      </c>
      <c r="AG1057">
        <v>2</v>
      </c>
      <c r="AH1057">
        <v>14</v>
      </c>
      <c r="AI1057">
        <v>8</v>
      </c>
      <c r="AJ1057">
        <v>6</v>
      </c>
      <c r="AK1057">
        <v>9</v>
      </c>
    </row>
    <row r="1058" spans="1:37">
      <c r="A1058" s="7">
        <v>28</v>
      </c>
      <c r="B1058" s="7" t="str">
        <f t="shared" si="32"/>
        <v>Under 30</v>
      </c>
      <c r="C1058" s="7" t="s">
        <v>35</v>
      </c>
      <c r="D1058" s="7" t="s">
        <v>64</v>
      </c>
      <c r="E1058" s="7">
        <v>1496</v>
      </c>
      <c r="F1058" s="7" t="s">
        <v>37</v>
      </c>
      <c r="G1058" s="7">
        <v>1</v>
      </c>
      <c r="H1058" s="7">
        <v>3</v>
      </c>
      <c r="I1058" s="7" t="s">
        <v>60</v>
      </c>
      <c r="J1058" s="7">
        <v>1</v>
      </c>
      <c r="K1058" s="7">
        <v>1486</v>
      </c>
      <c r="L1058" s="7">
        <v>1</v>
      </c>
      <c r="M1058" s="7" t="s">
        <v>46</v>
      </c>
      <c r="N1058" s="7">
        <v>92</v>
      </c>
      <c r="O1058" s="7">
        <v>3</v>
      </c>
      <c r="P1058" s="7">
        <v>1</v>
      </c>
      <c r="Q1058" s="7" t="s">
        <v>57</v>
      </c>
      <c r="R1058" s="7">
        <v>3</v>
      </c>
      <c r="S1058" s="7" t="s">
        <v>48</v>
      </c>
      <c r="T1058" s="7">
        <v>2909</v>
      </c>
      <c r="U1058" s="7">
        <v>15747</v>
      </c>
      <c r="V1058" s="7">
        <v>3</v>
      </c>
      <c r="W1058" s="7" t="s">
        <v>66</v>
      </c>
      <c r="X1058" s="7" t="s">
        <v>43</v>
      </c>
      <c r="Y1058" s="7">
        <v>15</v>
      </c>
      <c r="Z1058" s="7">
        <v>3</v>
      </c>
      <c r="AA1058" s="7">
        <v>4</v>
      </c>
      <c r="AB1058" s="7">
        <v>80</v>
      </c>
      <c r="AC1058" s="7">
        <v>1</v>
      </c>
      <c r="AD1058" s="7">
        <v>5</v>
      </c>
      <c r="AE1058" s="7" t="str">
        <f t="shared" si="33"/>
        <v>Slight Experience</v>
      </c>
      <c r="AF1058" s="7">
        <v>3</v>
      </c>
      <c r="AG1058" s="7">
        <v>4</v>
      </c>
      <c r="AH1058" s="7">
        <v>3</v>
      </c>
      <c r="AI1058" s="7">
        <v>2</v>
      </c>
      <c r="AJ1058" s="7">
        <v>1</v>
      </c>
      <c r="AK1058" s="7">
        <v>2</v>
      </c>
    </row>
    <row r="1059" spans="1:37">
      <c r="A1059">
        <v>29</v>
      </c>
      <c r="B1059" t="str">
        <f t="shared" si="32"/>
        <v>Under 30</v>
      </c>
      <c r="C1059" t="s">
        <v>35</v>
      </c>
      <c r="D1059" t="s">
        <v>64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1487</v>
      </c>
      <c r="L1059">
        <v>1</v>
      </c>
      <c r="M1059" t="s">
        <v>39</v>
      </c>
      <c r="N1059">
        <v>51</v>
      </c>
      <c r="O1059">
        <v>3</v>
      </c>
      <c r="P1059">
        <v>2</v>
      </c>
      <c r="Q1059" t="s">
        <v>40</v>
      </c>
      <c r="R1059">
        <v>2</v>
      </c>
      <c r="S1059" t="s">
        <v>41</v>
      </c>
      <c r="T1059">
        <v>5765</v>
      </c>
      <c r="U1059">
        <v>17485</v>
      </c>
      <c r="V1059">
        <v>5</v>
      </c>
      <c r="W1059" t="s">
        <v>66</v>
      </c>
      <c r="X1059" t="s">
        <v>43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 t="str">
        <f t="shared" si="33"/>
        <v>Experience</v>
      </c>
      <c r="AF1059">
        <v>4</v>
      </c>
      <c r="AG1059">
        <v>1</v>
      </c>
      <c r="AH1059">
        <v>5</v>
      </c>
      <c r="AI1059">
        <v>3</v>
      </c>
      <c r="AJ1059">
        <v>0</v>
      </c>
      <c r="AK1059">
        <v>0</v>
      </c>
    </row>
    <row r="1060" spans="1:37">
      <c r="A1060" s="7">
        <v>34</v>
      </c>
      <c r="B1060" s="7" t="str">
        <f t="shared" si="32"/>
        <v>BtW 30-40</v>
      </c>
      <c r="C1060" s="7" t="s">
        <v>35</v>
      </c>
      <c r="D1060" s="7" t="s">
        <v>63</v>
      </c>
      <c r="E1060" s="7">
        <v>790</v>
      </c>
      <c r="F1060" s="7" t="s">
        <v>37</v>
      </c>
      <c r="G1060" s="7">
        <v>24</v>
      </c>
      <c r="H1060" s="7">
        <v>4</v>
      </c>
      <c r="I1060" s="7" t="s">
        <v>51</v>
      </c>
      <c r="J1060" s="7">
        <v>1</v>
      </c>
      <c r="K1060" s="7">
        <v>1489</v>
      </c>
      <c r="L1060" s="7">
        <v>1</v>
      </c>
      <c r="M1060" s="7" t="s">
        <v>39</v>
      </c>
      <c r="N1060" s="7">
        <v>40</v>
      </c>
      <c r="O1060" s="7">
        <v>2</v>
      </c>
      <c r="P1060" s="7">
        <v>2</v>
      </c>
      <c r="Q1060" s="7" t="s">
        <v>40</v>
      </c>
      <c r="R1060" s="7">
        <v>2</v>
      </c>
      <c r="S1060" s="7" t="s">
        <v>41</v>
      </c>
      <c r="T1060" s="7">
        <v>4599</v>
      </c>
      <c r="U1060" s="7">
        <v>7815</v>
      </c>
      <c r="V1060" s="7">
        <v>0</v>
      </c>
      <c r="W1060" s="7" t="s">
        <v>66</v>
      </c>
      <c r="X1060" s="7" t="s">
        <v>35</v>
      </c>
      <c r="Y1060" s="7">
        <v>23</v>
      </c>
      <c r="Z1060" s="7">
        <v>4</v>
      </c>
      <c r="AA1060" s="7">
        <v>3</v>
      </c>
      <c r="AB1060" s="7">
        <v>80</v>
      </c>
      <c r="AC1060" s="7">
        <v>0</v>
      </c>
      <c r="AD1060" s="7">
        <v>16</v>
      </c>
      <c r="AE1060" s="7" t="str">
        <f t="shared" si="33"/>
        <v>Good Experience</v>
      </c>
      <c r="AF1060" s="7">
        <v>2</v>
      </c>
      <c r="AG1060" s="7">
        <v>4</v>
      </c>
      <c r="AH1060" s="7">
        <v>15</v>
      </c>
      <c r="AI1060" s="7">
        <v>9</v>
      </c>
      <c r="AJ1060" s="7">
        <v>10</v>
      </c>
      <c r="AK1060" s="7">
        <v>10</v>
      </c>
    </row>
    <row r="1061" spans="1:37">
      <c r="A1061">
        <v>35</v>
      </c>
      <c r="B1061" t="str">
        <f t="shared" si="32"/>
        <v>BtW 30-40</v>
      </c>
      <c r="C1061" t="s">
        <v>43</v>
      </c>
      <c r="D1061" t="s">
        <v>63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1492</v>
      </c>
      <c r="L1061">
        <v>4</v>
      </c>
      <c r="M1061" t="s">
        <v>46</v>
      </c>
      <c r="N1061">
        <v>76</v>
      </c>
      <c r="O1061">
        <v>3</v>
      </c>
      <c r="P1061">
        <v>1</v>
      </c>
      <c r="Q1061" t="s">
        <v>57</v>
      </c>
      <c r="R1061">
        <v>3</v>
      </c>
      <c r="S1061" t="s">
        <v>48</v>
      </c>
      <c r="T1061">
        <v>2404</v>
      </c>
      <c r="U1061">
        <v>16192</v>
      </c>
      <c r="V1061">
        <v>1</v>
      </c>
      <c r="W1061" t="s">
        <v>66</v>
      </c>
      <c r="X1061" t="s">
        <v>43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 t="str">
        <f t="shared" si="33"/>
        <v>Slight Experience</v>
      </c>
      <c r="AF1061">
        <v>3</v>
      </c>
      <c r="AG1061">
        <v>3</v>
      </c>
      <c r="AH1061">
        <v>1</v>
      </c>
      <c r="AI1061">
        <v>0</v>
      </c>
      <c r="AJ1061">
        <v>0</v>
      </c>
      <c r="AK1061">
        <v>0</v>
      </c>
    </row>
    <row r="1062" spans="1:37">
      <c r="A1062" s="7">
        <v>24</v>
      </c>
      <c r="B1062" s="7" t="str">
        <f t="shared" si="32"/>
        <v>Under 30</v>
      </c>
      <c r="C1062" s="7" t="s">
        <v>35</v>
      </c>
      <c r="D1062" s="7" t="s">
        <v>64</v>
      </c>
      <c r="E1062" s="7">
        <v>381</v>
      </c>
      <c r="F1062" s="7" t="s">
        <v>45</v>
      </c>
      <c r="G1062" s="7">
        <v>9</v>
      </c>
      <c r="H1062" s="7">
        <v>3</v>
      </c>
      <c r="I1062" s="7" t="s">
        <v>51</v>
      </c>
      <c r="J1062" s="7">
        <v>1</v>
      </c>
      <c r="K1062" s="7">
        <v>1494</v>
      </c>
      <c r="L1062" s="7">
        <v>2</v>
      </c>
      <c r="M1062" s="7" t="s">
        <v>46</v>
      </c>
      <c r="N1062" s="7">
        <v>89</v>
      </c>
      <c r="O1062" s="7">
        <v>3</v>
      </c>
      <c r="P1062" s="7">
        <v>1</v>
      </c>
      <c r="Q1062" s="7" t="s">
        <v>50</v>
      </c>
      <c r="R1062" s="7">
        <v>1</v>
      </c>
      <c r="S1062" s="7" t="s">
        <v>41</v>
      </c>
      <c r="T1062" s="7">
        <v>3172</v>
      </c>
      <c r="U1062" s="7">
        <v>16998</v>
      </c>
      <c r="V1062" s="7">
        <v>2</v>
      </c>
      <c r="W1062" s="7" t="s">
        <v>66</v>
      </c>
      <c r="X1062" s="7" t="s">
        <v>35</v>
      </c>
      <c r="Y1062" s="7">
        <v>11</v>
      </c>
      <c r="Z1062" s="7">
        <v>3</v>
      </c>
      <c r="AA1062" s="7">
        <v>3</v>
      </c>
      <c r="AB1062" s="7">
        <v>80</v>
      </c>
      <c r="AC1062" s="7">
        <v>0</v>
      </c>
      <c r="AD1062" s="7">
        <v>4</v>
      </c>
      <c r="AE1062" s="7" t="str">
        <f t="shared" si="33"/>
        <v>Slight Experience</v>
      </c>
      <c r="AF1062" s="7">
        <v>2</v>
      </c>
      <c r="AG1062" s="7">
        <v>2</v>
      </c>
      <c r="AH1062" s="7">
        <v>0</v>
      </c>
      <c r="AI1062" s="7">
        <v>0</v>
      </c>
      <c r="AJ1062" s="7">
        <v>0</v>
      </c>
      <c r="AK1062" s="7">
        <v>0</v>
      </c>
    </row>
    <row r="1063" spans="1:37">
      <c r="A1063">
        <v>24</v>
      </c>
      <c r="B1063" t="str">
        <f t="shared" si="32"/>
        <v>Under 30</v>
      </c>
      <c r="C1063" t="s">
        <v>43</v>
      </c>
      <c r="D1063" t="s">
        <v>65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1495</v>
      </c>
      <c r="L1063">
        <v>4</v>
      </c>
      <c r="M1063" t="s">
        <v>39</v>
      </c>
      <c r="N1063">
        <v>78</v>
      </c>
      <c r="O1063">
        <v>3</v>
      </c>
      <c r="P1063">
        <v>1</v>
      </c>
      <c r="Q1063" t="s">
        <v>57</v>
      </c>
      <c r="R1063">
        <v>2</v>
      </c>
      <c r="S1063" t="s">
        <v>48</v>
      </c>
      <c r="T1063">
        <v>2033</v>
      </c>
      <c r="U1063">
        <v>7103</v>
      </c>
      <c r="V1063">
        <v>1</v>
      </c>
      <c r="W1063" t="s">
        <v>66</v>
      </c>
      <c r="X1063" t="s">
        <v>43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 t="str">
        <f t="shared" si="33"/>
        <v>Slight Experience</v>
      </c>
      <c r="AF1063">
        <v>2</v>
      </c>
      <c r="AG1063">
        <v>3</v>
      </c>
      <c r="AH1063">
        <v>1</v>
      </c>
      <c r="AI1063">
        <v>0</v>
      </c>
      <c r="AJ1063">
        <v>0</v>
      </c>
      <c r="AK1063">
        <v>0</v>
      </c>
    </row>
    <row r="1064" spans="1:37">
      <c r="A1064" s="7">
        <v>44</v>
      </c>
      <c r="B1064" s="7" t="str">
        <f t="shared" si="32"/>
        <v>Over 40</v>
      </c>
      <c r="C1064" s="7" t="s">
        <v>43</v>
      </c>
      <c r="D1064" s="7" t="s">
        <v>64</v>
      </c>
      <c r="E1064" s="7">
        <v>1193</v>
      </c>
      <c r="F1064" s="7" t="s">
        <v>45</v>
      </c>
      <c r="G1064" s="7">
        <v>2</v>
      </c>
      <c r="H1064" s="7">
        <v>1</v>
      </c>
      <c r="I1064" s="7" t="s">
        <v>51</v>
      </c>
      <c r="J1064" s="7">
        <v>1</v>
      </c>
      <c r="K1064" s="7">
        <v>1496</v>
      </c>
      <c r="L1064" s="7">
        <v>2</v>
      </c>
      <c r="M1064" s="7" t="s">
        <v>46</v>
      </c>
      <c r="N1064" s="7">
        <v>86</v>
      </c>
      <c r="O1064" s="7">
        <v>3</v>
      </c>
      <c r="P1064" s="7">
        <v>3</v>
      </c>
      <c r="Q1064" s="7" t="s">
        <v>53</v>
      </c>
      <c r="R1064" s="7">
        <v>3</v>
      </c>
      <c r="S1064" s="7" t="s">
        <v>41</v>
      </c>
      <c r="T1064" s="7">
        <v>10209</v>
      </c>
      <c r="U1064" s="7">
        <v>19719</v>
      </c>
      <c r="V1064" s="7">
        <v>5</v>
      </c>
      <c r="W1064" s="7" t="s">
        <v>66</v>
      </c>
      <c r="X1064" s="7" t="s">
        <v>35</v>
      </c>
      <c r="Y1064" s="7">
        <v>18</v>
      </c>
      <c r="Z1064" s="7">
        <v>3</v>
      </c>
      <c r="AA1064" s="7">
        <v>2</v>
      </c>
      <c r="AB1064" s="7">
        <v>80</v>
      </c>
      <c r="AC1064" s="7">
        <v>0</v>
      </c>
      <c r="AD1064" s="7">
        <v>16</v>
      </c>
      <c r="AE1064" s="7" t="str">
        <f t="shared" si="33"/>
        <v>Good Experience</v>
      </c>
      <c r="AF1064" s="7">
        <v>2</v>
      </c>
      <c r="AG1064" s="7">
        <v>2</v>
      </c>
      <c r="AH1064" s="7">
        <v>2</v>
      </c>
      <c r="AI1064" s="7">
        <v>2</v>
      </c>
      <c r="AJ1064" s="7">
        <v>2</v>
      </c>
      <c r="AK1064" s="7">
        <v>2</v>
      </c>
    </row>
    <row r="1065" spans="1:37">
      <c r="A1065">
        <v>29</v>
      </c>
      <c r="B1065" t="str">
        <f t="shared" si="32"/>
        <v>Under 30</v>
      </c>
      <c r="C1065" t="s">
        <v>43</v>
      </c>
      <c r="D1065" t="s">
        <v>63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1497</v>
      </c>
      <c r="L1065">
        <v>3</v>
      </c>
      <c r="M1065" t="s">
        <v>46</v>
      </c>
      <c r="N1065">
        <v>77</v>
      </c>
      <c r="O1065">
        <v>2</v>
      </c>
      <c r="P1065">
        <v>2</v>
      </c>
      <c r="Q1065" t="s">
        <v>40</v>
      </c>
      <c r="R1065">
        <v>3</v>
      </c>
      <c r="S1065" t="s">
        <v>52</v>
      </c>
      <c r="T1065">
        <v>8620</v>
      </c>
      <c r="U1065">
        <v>23757</v>
      </c>
      <c r="V1065">
        <v>1</v>
      </c>
      <c r="W1065" t="s">
        <v>66</v>
      </c>
      <c r="X1065" t="s">
        <v>43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 t="str">
        <f t="shared" si="33"/>
        <v>Experience</v>
      </c>
      <c r="AF1065">
        <v>3</v>
      </c>
      <c r="AG1065">
        <v>3</v>
      </c>
      <c r="AH1065">
        <v>10</v>
      </c>
      <c r="AI1065">
        <v>7</v>
      </c>
      <c r="AJ1065">
        <v>0</v>
      </c>
      <c r="AK1065">
        <v>4</v>
      </c>
    </row>
    <row r="1066" spans="1:37">
      <c r="A1066" s="7">
        <v>30</v>
      </c>
      <c r="B1066" s="7" t="str">
        <f t="shared" si="32"/>
        <v>BtW 30-40</v>
      </c>
      <c r="C1066" s="7" t="s">
        <v>43</v>
      </c>
      <c r="D1066" s="7" t="s">
        <v>63</v>
      </c>
      <c r="E1066" s="7">
        <v>330</v>
      </c>
      <c r="F1066" s="7" t="s">
        <v>61</v>
      </c>
      <c r="G1066" s="7">
        <v>1</v>
      </c>
      <c r="H1066" s="7">
        <v>3</v>
      </c>
      <c r="I1066" s="7" t="s">
        <v>38</v>
      </c>
      <c r="J1066" s="7">
        <v>1</v>
      </c>
      <c r="K1066" s="7">
        <v>1499</v>
      </c>
      <c r="L1066" s="7">
        <v>3</v>
      </c>
      <c r="M1066" s="7" t="s">
        <v>46</v>
      </c>
      <c r="N1066" s="7">
        <v>46</v>
      </c>
      <c r="O1066" s="7">
        <v>3</v>
      </c>
      <c r="P1066" s="7">
        <v>1</v>
      </c>
      <c r="Q1066" s="7" t="s">
        <v>61</v>
      </c>
      <c r="R1066" s="7">
        <v>3</v>
      </c>
      <c r="S1066" s="7" t="s">
        <v>52</v>
      </c>
      <c r="T1066" s="7">
        <v>2064</v>
      </c>
      <c r="U1066" s="7">
        <v>15428</v>
      </c>
      <c r="V1066" s="7">
        <v>0</v>
      </c>
      <c r="W1066" s="7" t="s">
        <v>66</v>
      </c>
      <c r="X1066" s="7" t="s">
        <v>43</v>
      </c>
      <c r="Y1066" s="7">
        <v>21</v>
      </c>
      <c r="Z1066" s="7">
        <v>4</v>
      </c>
      <c r="AA1066" s="7">
        <v>1</v>
      </c>
      <c r="AB1066" s="7">
        <v>80</v>
      </c>
      <c r="AC1066" s="7">
        <v>1</v>
      </c>
      <c r="AD1066" s="7">
        <v>6</v>
      </c>
      <c r="AE1066" s="7" t="str">
        <f t="shared" si="33"/>
        <v>Experience</v>
      </c>
      <c r="AF1066" s="7">
        <v>3</v>
      </c>
      <c r="AG1066" s="7">
        <v>4</v>
      </c>
      <c r="AH1066" s="7">
        <v>5</v>
      </c>
      <c r="AI1066" s="7">
        <v>3</v>
      </c>
      <c r="AJ1066" s="7">
        <v>1</v>
      </c>
      <c r="AK1066" s="7">
        <v>3</v>
      </c>
    </row>
    <row r="1067" spans="1:37">
      <c r="A1067">
        <v>55</v>
      </c>
      <c r="B1067" t="str">
        <f t="shared" si="32"/>
        <v>Over 40</v>
      </c>
      <c r="C1067" t="s">
        <v>43</v>
      </c>
      <c r="D1067" t="s">
        <v>63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1501</v>
      </c>
      <c r="L1067">
        <v>4</v>
      </c>
      <c r="M1067" t="s">
        <v>46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48</v>
      </c>
      <c r="T1067">
        <v>4035</v>
      </c>
      <c r="U1067">
        <v>16143</v>
      </c>
      <c r="V1067">
        <v>0</v>
      </c>
      <c r="W1067" t="s">
        <v>66</v>
      </c>
      <c r="X1067" t="s">
        <v>35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 t="str">
        <f t="shared" si="33"/>
        <v>Slight Experience</v>
      </c>
      <c r="AF1067">
        <v>2</v>
      </c>
      <c r="AG1067">
        <v>3</v>
      </c>
      <c r="AH1067">
        <v>3</v>
      </c>
      <c r="AI1067">
        <v>2</v>
      </c>
      <c r="AJ1067">
        <v>1</v>
      </c>
      <c r="AK1067">
        <v>2</v>
      </c>
    </row>
    <row r="1068" spans="1:37">
      <c r="A1068" s="7">
        <v>33</v>
      </c>
      <c r="B1068" s="7" t="str">
        <f t="shared" si="32"/>
        <v>BtW 30-40</v>
      </c>
      <c r="C1068" s="7" t="s">
        <v>43</v>
      </c>
      <c r="D1068" s="7" t="s">
        <v>63</v>
      </c>
      <c r="E1068" s="7">
        <v>1099</v>
      </c>
      <c r="F1068" s="7" t="s">
        <v>45</v>
      </c>
      <c r="G1068" s="7">
        <v>4</v>
      </c>
      <c r="H1068" s="7">
        <v>4</v>
      </c>
      <c r="I1068" s="7" t="s">
        <v>51</v>
      </c>
      <c r="J1068" s="7">
        <v>1</v>
      </c>
      <c r="K1068" s="7">
        <v>1502</v>
      </c>
      <c r="L1068" s="7">
        <v>1</v>
      </c>
      <c r="M1068" s="7" t="s">
        <v>39</v>
      </c>
      <c r="N1068" s="7">
        <v>82</v>
      </c>
      <c r="O1068" s="7">
        <v>2</v>
      </c>
      <c r="P1068" s="7">
        <v>1</v>
      </c>
      <c r="Q1068" s="7" t="s">
        <v>50</v>
      </c>
      <c r="R1068" s="7">
        <v>2</v>
      </c>
      <c r="S1068" s="7" t="s">
        <v>48</v>
      </c>
      <c r="T1068" s="7">
        <v>3838</v>
      </c>
      <c r="U1068" s="7">
        <v>8192</v>
      </c>
      <c r="V1068" s="7">
        <v>8</v>
      </c>
      <c r="W1068" s="7" t="s">
        <v>66</v>
      </c>
      <c r="X1068" s="7" t="s">
        <v>43</v>
      </c>
      <c r="Y1068" s="7">
        <v>11</v>
      </c>
      <c r="Z1068" s="7">
        <v>3</v>
      </c>
      <c r="AA1068" s="7">
        <v>4</v>
      </c>
      <c r="AB1068" s="7">
        <v>80</v>
      </c>
      <c r="AC1068" s="7">
        <v>0</v>
      </c>
      <c r="AD1068" s="7">
        <v>8</v>
      </c>
      <c r="AE1068" s="7" t="str">
        <f t="shared" si="33"/>
        <v>Experience</v>
      </c>
      <c r="AF1068" s="7">
        <v>5</v>
      </c>
      <c r="AG1068" s="7">
        <v>3</v>
      </c>
      <c r="AH1068" s="7">
        <v>5</v>
      </c>
      <c r="AI1068" s="7">
        <v>4</v>
      </c>
      <c r="AJ1068" s="7">
        <v>0</v>
      </c>
      <c r="AK1068" s="7">
        <v>2</v>
      </c>
    </row>
    <row r="1069" spans="1:37">
      <c r="A1069">
        <v>47</v>
      </c>
      <c r="B1069" t="str">
        <f t="shared" si="32"/>
        <v>Over 40</v>
      </c>
      <c r="C1069" t="s">
        <v>43</v>
      </c>
      <c r="D1069" t="s">
        <v>63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1503</v>
      </c>
      <c r="L1069">
        <v>3</v>
      </c>
      <c r="M1069" t="s">
        <v>39</v>
      </c>
      <c r="N1069">
        <v>78</v>
      </c>
      <c r="O1069">
        <v>3</v>
      </c>
      <c r="P1069">
        <v>2</v>
      </c>
      <c r="Q1069" t="s">
        <v>40</v>
      </c>
      <c r="R1069">
        <v>3</v>
      </c>
      <c r="S1069" t="s">
        <v>48</v>
      </c>
      <c r="T1069">
        <v>4591</v>
      </c>
      <c r="U1069">
        <v>24200</v>
      </c>
      <c r="V1069">
        <v>3</v>
      </c>
      <c r="W1069" t="s">
        <v>66</v>
      </c>
      <c r="X1069" t="s">
        <v>35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 t="str">
        <f t="shared" si="33"/>
        <v>Good Experience</v>
      </c>
      <c r="AF1069">
        <v>4</v>
      </c>
      <c r="AG1069">
        <v>2</v>
      </c>
      <c r="AH1069">
        <v>5</v>
      </c>
      <c r="AI1069">
        <v>4</v>
      </c>
      <c r="AJ1069">
        <v>1</v>
      </c>
      <c r="AK1069">
        <v>2</v>
      </c>
    </row>
    <row r="1070" spans="1:37">
      <c r="A1070" s="7">
        <v>28</v>
      </c>
      <c r="B1070" s="7" t="str">
        <f t="shared" si="32"/>
        <v>Under 30</v>
      </c>
      <c r="C1070" s="7" t="s">
        <v>35</v>
      </c>
      <c r="D1070" s="7" t="s">
        <v>64</v>
      </c>
      <c r="E1070" s="7">
        <v>289</v>
      </c>
      <c r="F1070" s="7" t="s">
        <v>45</v>
      </c>
      <c r="G1070" s="7">
        <v>2</v>
      </c>
      <c r="H1070" s="7">
        <v>2</v>
      </c>
      <c r="I1070" s="7" t="s">
        <v>51</v>
      </c>
      <c r="J1070" s="7">
        <v>1</v>
      </c>
      <c r="K1070" s="7">
        <v>1504</v>
      </c>
      <c r="L1070" s="7">
        <v>3</v>
      </c>
      <c r="M1070" s="7" t="s">
        <v>46</v>
      </c>
      <c r="N1070" s="7">
        <v>38</v>
      </c>
      <c r="O1070" s="7">
        <v>2</v>
      </c>
      <c r="P1070" s="7">
        <v>1</v>
      </c>
      <c r="Q1070" s="7" t="s">
        <v>50</v>
      </c>
      <c r="R1070" s="7">
        <v>1</v>
      </c>
      <c r="S1070" s="7" t="s">
        <v>41</v>
      </c>
      <c r="T1070" s="7">
        <v>2561</v>
      </c>
      <c r="U1070" s="7">
        <v>5355</v>
      </c>
      <c r="V1070" s="7">
        <v>7</v>
      </c>
      <c r="W1070" s="7" t="s">
        <v>66</v>
      </c>
      <c r="X1070" s="7" t="s">
        <v>43</v>
      </c>
      <c r="Y1070" s="7">
        <v>11</v>
      </c>
      <c r="Z1070" s="7">
        <v>3</v>
      </c>
      <c r="AA1070" s="7">
        <v>3</v>
      </c>
      <c r="AB1070" s="7">
        <v>80</v>
      </c>
      <c r="AC1070" s="7">
        <v>0</v>
      </c>
      <c r="AD1070" s="7">
        <v>8</v>
      </c>
      <c r="AE1070" s="7" t="str">
        <f t="shared" si="33"/>
        <v>Experience</v>
      </c>
      <c r="AF1070" s="7">
        <v>2</v>
      </c>
      <c r="AG1070" s="7">
        <v>2</v>
      </c>
      <c r="AH1070" s="7">
        <v>0</v>
      </c>
      <c r="AI1070" s="7">
        <v>0</v>
      </c>
      <c r="AJ1070" s="7">
        <v>0</v>
      </c>
      <c r="AK1070" s="7">
        <v>0</v>
      </c>
    </row>
    <row r="1071" spans="1:37">
      <c r="A1071">
        <v>28</v>
      </c>
      <c r="B1071" t="str">
        <f t="shared" si="32"/>
        <v>Under 30</v>
      </c>
      <c r="C1071" t="s">
        <v>43</v>
      </c>
      <c r="D1071" t="s">
        <v>63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1506</v>
      </c>
      <c r="L1071">
        <v>1</v>
      </c>
      <c r="M1071" t="s">
        <v>46</v>
      </c>
      <c r="N1071">
        <v>72</v>
      </c>
      <c r="O1071">
        <v>2</v>
      </c>
      <c r="P1071">
        <v>1</v>
      </c>
      <c r="Q1071" t="s">
        <v>47</v>
      </c>
      <c r="R1071">
        <v>3</v>
      </c>
      <c r="S1071" t="s">
        <v>52</v>
      </c>
      <c r="T1071">
        <v>1563</v>
      </c>
      <c r="U1071">
        <v>12530</v>
      </c>
      <c r="V1071">
        <v>1</v>
      </c>
      <c r="W1071" t="s">
        <v>66</v>
      </c>
      <c r="X1071" t="s">
        <v>43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 t="str">
        <f t="shared" si="33"/>
        <v>Slight Experience</v>
      </c>
      <c r="AF1071">
        <v>2</v>
      </c>
      <c r="AG1071">
        <v>1</v>
      </c>
      <c r="AH1071">
        <v>1</v>
      </c>
      <c r="AI1071">
        <v>0</v>
      </c>
      <c r="AJ1071">
        <v>0</v>
      </c>
      <c r="AK1071">
        <v>0</v>
      </c>
    </row>
    <row r="1072" spans="1:37">
      <c r="A1072" s="7">
        <v>28</v>
      </c>
      <c r="B1072" s="7" t="str">
        <f t="shared" si="32"/>
        <v>Under 30</v>
      </c>
      <c r="C1072" s="7" t="s">
        <v>43</v>
      </c>
      <c r="D1072" s="7" t="s">
        <v>64</v>
      </c>
      <c r="E1072" s="7">
        <v>467</v>
      </c>
      <c r="F1072" s="7" t="s">
        <v>37</v>
      </c>
      <c r="G1072" s="7">
        <v>7</v>
      </c>
      <c r="H1072" s="7">
        <v>3</v>
      </c>
      <c r="I1072" s="7" t="s">
        <v>38</v>
      </c>
      <c r="J1072" s="7">
        <v>1</v>
      </c>
      <c r="K1072" s="7">
        <v>1507</v>
      </c>
      <c r="L1072" s="7">
        <v>3</v>
      </c>
      <c r="M1072" s="7" t="s">
        <v>46</v>
      </c>
      <c r="N1072" s="7">
        <v>55</v>
      </c>
      <c r="O1072" s="7">
        <v>3</v>
      </c>
      <c r="P1072" s="7">
        <v>2</v>
      </c>
      <c r="Q1072" s="7" t="s">
        <v>40</v>
      </c>
      <c r="R1072" s="7">
        <v>1</v>
      </c>
      <c r="S1072" s="7" t="s">
        <v>41</v>
      </c>
      <c r="T1072" s="7">
        <v>4898</v>
      </c>
      <c r="U1072" s="7">
        <v>11827</v>
      </c>
      <c r="V1072" s="7">
        <v>0</v>
      </c>
      <c r="W1072" s="7" t="s">
        <v>66</v>
      </c>
      <c r="X1072" s="7" t="s">
        <v>43</v>
      </c>
      <c r="Y1072" s="7">
        <v>14</v>
      </c>
      <c r="Z1072" s="7">
        <v>3</v>
      </c>
      <c r="AA1072" s="7">
        <v>4</v>
      </c>
      <c r="AB1072" s="7">
        <v>80</v>
      </c>
      <c r="AC1072" s="7">
        <v>0</v>
      </c>
      <c r="AD1072" s="7">
        <v>5</v>
      </c>
      <c r="AE1072" s="7" t="str">
        <f t="shared" si="33"/>
        <v>Slight Experience</v>
      </c>
      <c r="AF1072" s="7">
        <v>5</v>
      </c>
      <c r="AG1072" s="7">
        <v>3</v>
      </c>
      <c r="AH1072" s="7">
        <v>4</v>
      </c>
      <c r="AI1072" s="7">
        <v>2</v>
      </c>
      <c r="AJ1072" s="7">
        <v>1</v>
      </c>
      <c r="AK1072" s="7">
        <v>3</v>
      </c>
    </row>
    <row r="1073" spans="1:37">
      <c r="A1073">
        <v>49</v>
      </c>
      <c r="B1073" t="str">
        <f t="shared" si="32"/>
        <v>Over 40</v>
      </c>
      <c r="C1073" t="s">
        <v>43</v>
      </c>
      <c r="D1073" t="s">
        <v>63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1509</v>
      </c>
      <c r="L1073">
        <v>3</v>
      </c>
      <c r="M1073" t="s">
        <v>39</v>
      </c>
      <c r="N1073">
        <v>43</v>
      </c>
      <c r="O1073">
        <v>2</v>
      </c>
      <c r="P1073">
        <v>2</v>
      </c>
      <c r="Q1073" t="s">
        <v>50</v>
      </c>
      <c r="R1073">
        <v>1</v>
      </c>
      <c r="S1073" t="s">
        <v>48</v>
      </c>
      <c r="T1073">
        <v>4789</v>
      </c>
      <c r="U1073">
        <v>23070</v>
      </c>
      <c r="V1073">
        <v>4</v>
      </c>
      <c r="W1073" t="s">
        <v>66</v>
      </c>
      <c r="X1073" t="s">
        <v>43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 t="str">
        <f t="shared" si="33"/>
        <v>Experience</v>
      </c>
      <c r="AF1073">
        <v>3</v>
      </c>
      <c r="AG1073">
        <v>3</v>
      </c>
      <c r="AH1073">
        <v>3</v>
      </c>
      <c r="AI1073">
        <v>2</v>
      </c>
      <c r="AJ1073">
        <v>1</v>
      </c>
      <c r="AK1073">
        <v>2</v>
      </c>
    </row>
    <row r="1074" spans="1:37">
      <c r="A1074" s="7">
        <v>29</v>
      </c>
      <c r="B1074" s="7" t="str">
        <f t="shared" si="32"/>
        <v>Under 30</v>
      </c>
      <c r="C1074" s="7" t="s">
        <v>43</v>
      </c>
      <c r="D1074" s="7" t="s">
        <v>64</v>
      </c>
      <c r="E1074" s="7">
        <v>410</v>
      </c>
      <c r="F1074" s="7" t="s">
        <v>45</v>
      </c>
      <c r="G1074" s="7">
        <v>2</v>
      </c>
      <c r="H1074" s="7">
        <v>1</v>
      </c>
      <c r="I1074" s="7" t="s">
        <v>38</v>
      </c>
      <c r="J1074" s="7">
        <v>1</v>
      </c>
      <c r="K1074" s="7">
        <v>1513</v>
      </c>
      <c r="L1074" s="7">
        <v>4</v>
      </c>
      <c r="M1074" s="7" t="s">
        <v>39</v>
      </c>
      <c r="N1074" s="7">
        <v>97</v>
      </c>
      <c r="O1074" s="7">
        <v>3</v>
      </c>
      <c r="P1074" s="7">
        <v>1</v>
      </c>
      <c r="Q1074" s="7" t="s">
        <v>50</v>
      </c>
      <c r="R1074" s="7">
        <v>2</v>
      </c>
      <c r="S1074" s="7" t="s">
        <v>48</v>
      </c>
      <c r="T1074" s="7">
        <v>3180</v>
      </c>
      <c r="U1074" s="7">
        <v>4668</v>
      </c>
      <c r="V1074" s="7">
        <v>0</v>
      </c>
      <c r="W1074" s="7" t="s">
        <v>66</v>
      </c>
      <c r="X1074" s="7" t="s">
        <v>43</v>
      </c>
      <c r="Y1074" s="7">
        <v>13</v>
      </c>
      <c r="Z1074" s="7">
        <v>3</v>
      </c>
      <c r="AA1074" s="7">
        <v>3</v>
      </c>
      <c r="AB1074" s="7">
        <v>80</v>
      </c>
      <c r="AC1074" s="7">
        <v>3</v>
      </c>
      <c r="AD1074" s="7">
        <v>4</v>
      </c>
      <c r="AE1074" s="7" t="str">
        <f t="shared" si="33"/>
        <v>Slight Experience</v>
      </c>
      <c r="AF1074" s="7">
        <v>3</v>
      </c>
      <c r="AG1074" s="7">
        <v>3</v>
      </c>
      <c r="AH1074" s="7">
        <v>3</v>
      </c>
      <c r="AI1074" s="7">
        <v>2</v>
      </c>
      <c r="AJ1074" s="7">
        <v>0</v>
      </c>
      <c r="AK1074" s="7">
        <v>2</v>
      </c>
    </row>
    <row r="1075" spans="1:37">
      <c r="A1075">
        <v>28</v>
      </c>
      <c r="B1075" t="str">
        <f t="shared" si="32"/>
        <v>Under 30</v>
      </c>
      <c r="C1075" t="s">
        <v>43</v>
      </c>
      <c r="D1075" t="s">
        <v>63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1514</v>
      </c>
      <c r="L1075">
        <v>3</v>
      </c>
      <c r="M1075" t="s">
        <v>46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48</v>
      </c>
      <c r="T1075">
        <v>6549</v>
      </c>
      <c r="U1075">
        <v>3173</v>
      </c>
      <c r="V1075">
        <v>1</v>
      </c>
      <c r="W1075" t="s">
        <v>66</v>
      </c>
      <c r="X1075" t="s">
        <v>43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 t="str">
        <f t="shared" si="33"/>
        <v>Experience</v>
      </c>
      <c r="AF1075">
        <v>2</v>
      </c>
      <c r="AG1075">
        <v>2</v>
      </c>
      <c r="AH1075">
        <v>8</v>
      </c>
      <c r="AI1075">
        <v>6</v>
      </c>
      <c r="AJ1075">
        <v>1</v>
      </c>
      <c r="AK1075">
        <v>7</v>
      </c>
    </row>
    <row r="1076" spans="1:37">
      <c r="A1076" s="7">
        <v>33</v>
      </c>
      <c r="B1076" s="7" t="str">
        <f t="shared" si="32"/>
        <v>BtW 30-40</v>
      </c>
      <c r="C1076" s="7" t="s">
        <v>43</v>
      </c>
      <c r="D1076" s="7" t="s">
        <v>63</v>
      </c>
      <c r="E1076" s="7">
        <v>516</v>
      </c>
      <c r="F1076" s="7" t="s">
        <v>45</v>
      </c>
      <c r="G1076" s="7">
        <v>8</v>
      </c>
      <c r="H1076" s="7">
        <v>5</v>
      </c>
      <c r="I1076" s="7" t="s">
        <v>38</v>
      </c>
      <c r="J1076" s="7">
        <v>1</v>
      </c>
      <c r="K1076" s="7">
        <v>1515</v>
      </c>
      <c r="L1076" s="7">
        <v>4</v>
      </c>
      <c r="M1076" s="7" t="s">
        <v>46</v>
      </c>
      <c r="N1076" s="7">
        <v>69</v>
      </c>
      <c r="O1076" s="7">
        <v>3</v>
      </c>
      <c r="P1076" s="7">
        <v>2</v>
      </c>
      <c r="Q1076" s="7" t="s">
        <v>54</v>
      </c>
      <c r="R1076" s="7">
        <v>3</v>
      </c>
      <c r="S1076" s="7" t="s">
        <v>41</v>
      </c>
      <c r="T1076" s="7">
        <v>6388</v>
      </c>
      <c r="U1076" s="7">
        <v>22049</v>
      </c>
      <c r="V1076" s="7">
        <v>2</v>
      </c>
      <c r="W1076" s="7" t="s">
        <v>66</v>
      </c>
      <c r="X1076" s="7" t="s">
        <v>35</v>
      </c>
      <c r="Y1076" s="7">
        <v>17</v>
      </c>
      <c r="Z1076" s="7">
        <v>3</v>
      </c>
      <c r="AA1076" s="7">
        <v>1</v>
      </c>
      <c r="AB1076" s="7">
        <v>80</v>
      </c>
      <c r="AC1076" s="7">
        <v>0</v>
      </c>
      <c r="AD1076" s="7">
        <v>14</v>
      </c>
      <c r="AE1076" s="7" t="str">
        <f t="shared" si="33"/>
        <v>Good Experience</v>
      </c>
      <c r="AF1076" s="7">
        <v>6</v>
      </c>
      <c r="AG1076" s="7">
        <v>3</v>
      </c>
      <c r="AH1076" s="7">
        <v>0</v>
      </c>
      <c r="AI1076" s="7">
        <v>0</v>
      </c>
      <c r="AJ1076" s="7">
        <v>0</v>
      </c>
      <c r="AK1076" s="7">
        <v>0</v>
      </c>
    </row>
    <row r="1077" spans="1:37">
      <c r="A1077">
        <v>32</v>
      </c>
      <c r="B1077" t="str">
        <f t="shared" si="32"/>
        <v>BtW 30-40</v>
      </c>
      <c r="C1077" t="s">
        <v>43</v>
      </c>
      <c r="D1077" t="s">
        <v>63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1516</v>
      </c>
      <c r="L1077">
        <v>3</v>
      </c>
      <c r="M1077" t="s">
        <v>46</v>
      </c>
      <c r="N1077">
        <v>64</v>
      </c>
      <c r="O1077">
        <v>3</v>
      </c>
      <c r="P1077">
        <v>3</v>
      </c>
      <c r="Q1077" t="s">
        <v>56</v>
      </c>
      <c r="R1077">
        <v>4</v>
      </c>
      <c r="S1077" t="s">
        <v>41</v>
      </c>
      <c r="T1077">
        <v>11244</v>
      </c>
      <c r="U1077">
        <v>21072</v>
      </c>
      <c r="V1077">
        <v>2</v>
      </c>
      <c r="W1077" t="s">
        <v>66</v>
      </c>
      <c r="X1077" t="s">
        <v>43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 t="str">
        <f t="shared" si="33"/>
        <v>Experience</v>
      </c>
      <c r="AF1077">
        <v>5</v>
      </c>
      <c r="AG1077">
        <v>4</v>
      </c>
      <c r="AH1077">
        <v>5</v>
      </c>
      <c r="AI1077">
        <v>2</v>
      </c>
      <c r="AJ1077">
        <v>0</v>
      </c>
      <c r="AK1077">
        <v>0</v>
      </c>
    </row>
    <row r="1078" spans="1:37">
      <c r="A1078" s="7">
        <v>54</v>
      </c>
      <c r="B1078" s="7" t="str">
        <f t="shared" si="32"/>
        <v>Over 40</v>
      </c>
      <c r="C1078" s="7" t="s">
        <v>43</v>
      </c>
      <c r="D1078" s="7" t="s">
        <v>64</v>
      </c>
      <c r="E1078" s="7">
        <v>1050</v>
      </c>
      <c r="F1078" s="7" t="s">
        <v>45</v>
      </c>
      <c r="G1078" s="7">
        <v>11</v>
      </c>
      <c r="H1078" s="7">
        <v>4</v>
      </c>
      <c r="I1078" s="7" t="s">
        <v>51</v>
      </c>
      <c r="J1078" s="7">
        <v>1</v>
      </c>
      <c r="K1078" s="7">
        <v>1520</v>
      </c>
      <c r="L1078" s="7">
        <v>2</v>
      </c>
      <c r="M1078" s="7" t="s">
        <v>39</v>
      </c>
      <c r="N1078" s="7">
        <v>87</v>
      </c>
      <c r="O1078" s="7">
        <v>3</v>
      </c>
      <c r="P1078" s="7">
        <v>4</v>
      </c>
      <c r="Q1078" s="7" t="s">
        <v>56</v>
      </c>
      <c r="R1078" s="7">
        <v>4</v>
      </c>
      <c r="S1078" s="7" t="s">
        <v>52</v>
      </c>
      <c r="T1078" s="7">
        <v>16032</v>
      </c>
      <c r="U1078" s="7">
        <v>24456</v>
      </c>
      <c r="V1078" s="7">
        <v>3</v>
      </c>
      <c r="W1078" s="7" t="s">
        <v>66</v>
      </c>
      <c r="X1078" s="7" t="s">
        <v>43</v>
      </c>
      <c r="Y1078" s="7">
        <v>20</v>
      </c>
      <c r="Z1078" s="7">
        <v>4</v>
      </c>
      <c r="AA1078" s="7">
        <v>1</v>
      </c>
      <c r="AB1078" s="7">
        <v>80</v>
      </c>
      <c r="AC1078" s="7">
        <v>1</v>
      </c>
      <c r="AD1078" s="7">
        <v>26</v>
      </c>
      <c r="AE1078" s="7" t="str">
        <f t="shared" si="33"/>
        <v>Good Experience</v>
      </c>
      <c r="AF1078" s="7">
        <v>2</v>
      </c>
      <c r="AG1078" s="7">
        <v>3</v>
      </c>
      <c r="AH1078" s="7">
        <v>14</v>
      </c>
      <c r="AI1078" s="7">
        <v>9</v>
      </c>
      <c r="AJ1078" s="7">
        <v>1</v>
      </c>
      <c r="AK1078" s="7">
        <v>12</v>
      </c>
    </row>
    <row r="1079" spans="1:37">
      <c r="A1079">
        <v>29</v>
      </c>
      <c r="B1079" t="str">
        <f t="shared" si="32"/>
        <v>Under 30</v>
      </c>
      <c r="C1079" t="s">
        <v>35</v>
      </c>
      <c r="D1079" t="s">
        <v>63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1522</v>
      </c>
      <c r="L1079">
        <v>1</v>
      </c>
      <c r="M1079" t="s">
        <v>46</v>
      </c>
      <c r="N1079">
        <v>100</v>
      </c>
      <c r="O1079">
        <v>2</v>
      </c>
      <c r="P1079">
        <v>1</v>
      </c>
      <c r="Q1079" t="s">
        <v>47</v>
      </c>
      <c r="R1079">
        <v>1</v>
      </c>
      <c r="S1079" t="s">
        <v>41</v>
      </c>
      <c r="T1079">
        <v>2362</v>
      </c>
      <c r="U1079">
        <v>7568</v>
      </c>
      <c r="V1079">
        <v>6</v>
      </c>
      <c r="W1079" t="s">
        <v>66</v>
      </c>
      <c r="X1079" t="s">
        <v>43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 t="str">
        <f t="shared" si="33"/>
        <v>Good Experience</v>
      </c>
      <c r="AF1079">
        <v>2</v>
      </c>
      <c r="AG1079">
        <v>1</v>
      </c>
      <c r="AH1079">
        <v>9</v>
      </c>
      <c r="AI1079">
        <v>7</v>
      </c>
      <c r="AJ1079">
        <v>0</v>
      </c>
      <c r="AK1079">
        <v>7</v>
      </c>
    </row>
    <row r="1080" spans="1:37">
      <c r="A1080" s="7">
        <v>44</v>
      </c>
      <c r="B1080" s="7" t="str">
        <f t="shared" si="32"/>
        <v>Over 40</v>
      </c>
      <c r="C1080" s="7" t="s">
        <v>43</v>
      </c>
      <c r="D1080" s="7" t="s">
        <v>63</v>
      </c>
      <c r="E1080" s="7">
        <v>136</v>
      </c>
      <c r="F1080" s="7" t="s">
        <v>45</v>
      </c>
      <c r="G1080" s="7">
        <v>28</v>
      </c>
      <c r="H1080" s="7">
        <v>3</v>
      </c>
      <c r="I1080" s="7" t="s">
        <v>38</v>
      </c>
      <c r="J1080" s="7">
        <v>1</v>
      </c>
      <c r="K1080" s="7">
        <v>1523</v>
      </c>
      <c r="L1080" s="7">
        <v>4</v>
      </c>
      <c r="M1080" s="7" t="s">
        <v>46</v>
      </c>
      <c r="N1080" s="7">
        <v>32</v>
      </c>
      <c r="O1080" s="7">
        <v>3</v>
      </c>
      <c r="P1080" s="7">
        <v>4</v>
      </c>
      <c r="Q1080" s="7" t="s">
        <v>58</v>
      </c>
      <c r="R1080" s="7">
        <v>1</v>
      </c>
      <c r="S1080" s="7" t="s">
        <v>48</v>
      </c>
      <c r="T1080" s="7">
        <v>16328</v>
      </c>
      <c r="U1080" s="7">
        <v>22074</v>
      </c>
      <c r="V1080" s="7">
        <v>3</v>
      </c>
      <c r="W1080" s="7" t="s">
        <v>66</v>
      </c>
      <c r="X1080" s="7" t="s">
        <v>43</v>
      </c>
      <c r="Y1080" s="7">
        <v>13</v>
      </c>
      <c r="Z1080" s="7">
        <v>3</v>
      </c>
      <c r="AA1080" s="7">
        <v>3</v>
      </c>
      <c r="AB1080" s="7">
        <v>80</v>
      </c>
      <c r="AC1080" s="7">
        <v>1</v>
      </c>
      <c r="AD1080" s="7">
        <v>24</v>
      </c>
      <c r="AE1080" s="7" t="str">
        <f t="shared" si="33"/>
        <v>Good Experience</v>
      </c>
      <c r="AF1080" s="7">
        <v>1</v>
      </c>
      <c r="AG1080" s="7">
        <v>4</v>
      </c>
      <c r="AH1080" s="7">
        <v>20</v>
      </c>
      <c r="AI1080" s="7">
        <v>6</v>
      </c>
      <c r="AJ1080" s="7">
        <v>14</v>
      </c>
      <c r="AK1080" s="7">
        <v>17</v>
      </c>
    </row>
    <row r="1081" spans="1:37">
      <c r="A1081">
        <v>39</v>
      </c>
      <c r="B1081" t="str">
        <f t="shared" si="32"/>
        <v>BtW 30-40</v>
      </c>
      <c r="C1081" t="s">
        <v>43</v>
      </c>
      <c r="D1081" t="s">
        <v>63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1525</v>
      </c>
      <c r="L1081">
        <v>2</v>
      </c>
      <c r="M1081" t="s">
        <v>39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41</v>
      </c>
      <c r="T1081">
        <v>8376</v>
      </c>
      <c r="U1081">
        <v>9150</v>
      </c>
      <c r="V1081">
        <v>4</v>
      </c>
      <c r="W1081" t="s">
        <v>66</v>
      </c>
      <c r="X1081" t="s">
        <v>43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 t="str">
        <f t="shared" si="33"/>
        <v>Experience</v>
      </c>
      <c r="AF1081">
        <v>3</v>
      </c>
      <c r="AG1081">
        <v>3</v>
      </c>
      <c r="AH1081">
        <v>2</v>
      </c>
      <c r="AI1081">
        <v>0</v>
      </c>
      <c r="AJ1081">
        <v>2</v>
      </c>
      <c r="AK1081">
        <v>2</v>
      </c>
    </row>
    <row r="1082" spans="1:37">
      <c r="A1082" s="7">
        <v>46</v>
      </c>
      <c r="B1082" s="7" t="str">
        <f t="shared" si="32"/>
        <v>Over 40</v>
      </c>
      <c r="C1082" s="7" t="s">
        <v>43</v>
      </c>
      <c r="D1082" s="7" t="s">
        <v>63</v>
      </c>
      <c r="E1082" s="7">
        <v>228</v>
      </c>
      <c r="F1082" s="7" t="s">
        <v>37</v>
      </c>
      <c r="G1082" s="7">
        <v>3</v>
      </c>
      <c r="H1082" s="7">
        <v>3</v>
      </c>
      <c r="I1082" s="7" t="s">
        <v>38</v>
      </c>
      <c r="J1082" s="7">
        <v>1</v>
      </c>
      <c r="K1082" s="7">
        <v>1527</v>
      </c>
      <c r="L1082" s="7">
        <v>3</v>
      </c>
      <c r="M1082" s="7" t="s">
        <v>39</v>
      </c>
      <c r="N1082" s="7">
        <v>51</v>
      </c>
      <c r="O1082" s="7">
        <v>3</v>
      </c>
      <c r="P1082" s="7">
        <v>4</v>
      </c>
      <c r="Q1082" s="7" t="s">
        <v>56</v>
      </c>
      <c r="R1082" s="7">
        <v>2</v>
      </c>
      <c r="S1082" s="7" t="s">
        <v>48</v>
      </c>
      <c r="T1082" s="7">
        <v>16606</v>
      </c>
      <c r="U1082" s="7">
        <v>11380</v>
      </c>
      <c r="V1082" s="7">
        <v>8</v>
      </c>
      <c r="W1082" s="7" t="s">
        <v>66</v>
      </c>
      <c r="X1082" s="7" t="s">
        <v>43</v>
      </c>
      <c r="Y1082" s="7">
        <v>12</v>
      </c>
      <c r="Z1082" s="7">
        <v>3</v>
      </c>
      <c r="AA1082" s="7">
        <v>4</v>
      </c>
      <c r="AB1082" s="7">
        <v>80</v>
      </c>
      <c r="AC1082" s="7">
        <v>1</v>
      </c>
      <c r="AD1082" s="7">
        <v>23</v>
      </c>
      <c r="AE1082" s="7" t="str">
        <f t="shared" si="33"/>
        <v>Good Experience</v>
      </c>
      <c r="AF1082" s="7">
        <v>2</v>
      </c>
      <c r="AG1082" s="7">
        <v>4</v>
      </c>
      <c r="AH1082" s="7">
        <v>13</v>
      </c>
      <c r="AI1082" s="7">
        <v>12</v>
      </c>
      <c r="AJ1082" s="7">
        <v>5</v>
      </c>
      <c r="AK1082" s="7">
        <v>1</v>
      </c>
    </row>
    <row r="1083" spans="1:37">
      <c r="A1083">
        <v>35</v>
      </c>
      <c r="B1083" t="str">
        <f t="shared" si="32"/>
        <v>BtW 30-40</v>
      </c>
      <c r="C1083" t="s">
        <v>43</v>
      </c>
      <c r="D1083" t="s">
        <v>63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1529</v>
      </c>
      <c r="L1083">
        <v>4</v>
      </c>
      <c r="M1083" t="s">
        <v>39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41</v>
      </c>
      <c r="T1083">
        <v>8606</v>
      </c>
      <c r="U1083">
        <v>21195</v>
      </c>
      <c r="V1083">
        <v>1</v>
      </c>
      <c r="W1083" t="s">
        <v>66</v>
      </c>
      <c r="X1083" t="s">
        <v>43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 t="str">
        <f t="shared" si="33"/>
        <v>Good Experience</v>
      </c>
      <c r="AF1083">
        <v>3</v>
      </c>
      <c r="AG1083">
        <v>1</v>
      </c>
      <c r="AH1083">
        <v>11</v>
      </c>
      <c r="AI1083">
        <v>8</v>
      </c>
      <c r="AJ1083">
        <v>3</v>
      </c>
      <c r="AK1083">
        <v>3</v>
      </c>
    </row>
    <row r="1084" spans="1:37">
      <c r="A1084" s="7">
        <v>23</v>
      </c>
      <c r="B1084" s="7" t="str">
        <f t="shared" si="32"/>
        <v>Under 30</v>
      </c>
      <c r="C1084" s="7" t="s">
        <v>43</v>
      </c>
      <c r="D1084" s="7" t="s">
        <v>63</v>
      </c>
      <c r="E1084" s="7">
        <v>507</v>
      </c>
      <c r="F1084" s="7" t="s">
        <v>45</v>
      </c>
      <c r="G1084" s="7">
        <v>20</v>
      </c>
      <c r="H1084" s="7">
        <v>1</v>
      </c>
      <c r="I1084" s="7" t="s">
        <v>38</v>
      </c>
      <c r="J1084" s="7">
        <v>1</v>
      </c>
      <c r="K1084" s="7">
        <v>1533</v>
      </c>
      <c r="L1084" s="7">
        <v>1</v>
      </c>
      <c r="M1084" s="7" t="s">
        <v>46</v>
      </c>
      <c r="N1084" s="7">
        <v>97</v>
      </c>
      <c r="O1084" s="7">
        <v>3</v>
      </c>
      <c r="P1084" s="7">
        <v>2</v>
      </c>
      <c r="Q1084" s="7" t="s">
        <v>50</v>
      </c>
      <c r="R1084" s="7">
        <v>3</v>
      </c>
      <c r="S1084" s="7" t="s">
        <v>41</v>
      </c>
      <c r="T1084" s="7">
        <v>2272</v>
      </c>
      <c r="U1084" s="7">
        <v>24812</v>
      </c>
      <c r="V1084" s="7">
        <v>0</v>
      </c>
      <c r="W1084" s="7" t="s">
        <v>66</v>
      </c>
      <c r="X1084" s="7" t="s">
        <v>43</v>
      </c>
      <c r="Y1084" s="7">
        <v>14</v>
      </c>
      <c r="Z1084" s="7">
        <v>3</v>
      </c>
      <c r="AA1084" s="7">
        <v>2</v>
      </c>
      <c r="AB1084" s="7">
        <v>80</v>
      </c>
      <c r="AC1084" s="7">
        <v>0</v>
      </c>
      <c r="AD1084" s="7">
        <v>5</v>
      </c>
      <c r="AE1084" s="7" t="str">
        <f t="shared" si="33"/>
        <v>Slight Experience</v>
      </c>
      <c r="AF1084" s="7">
        <v>2</v>
      </c>
      <c r="AG1084" s="7">
        <v>3</v>
      </c>
      <c r="AH1084" s="7">
        <v>4</v>
      </c>
      <c r="AI1084" s="7">
        <v>3</v>
      </c>
      <c r="AJ1084" s="7">
        <v>1</v>
      </c>
      <c r="AK1084" s="7">
        <v>2</v>
      </c>
    </row>
    <row r="1085" spans="1:37">
      <c r="A1085">
        <v>40</v>
      </c>
      <c r="B1085" t="str">
        <f t="shared" si="32"/>
        <v>Over 40</v>
      </c>
      <c r="C1085" t="s">
        <v>35</v>
      </c>
      <c r="D1085" t="s">
        <v>63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1534</v>
      </c>
      <c r="L1085">
        <v>4</v>
      </c>
      <c r="M1085" t="s">
        <v>46</v>
      </c>
      <c r="N1085">
        <v>86</v>
      </c>
      <c r="O1085">
        <v>3</v>
      </c>
      <c r="P1085">
        <v>1</v>
      </c>
      <c r="Q1085" t="s">
        <v>50</v>
      </c>
      <c r="R1085">
        <v>1</v>
      </c>
      <c r="S1085" t="s">
        <v>41</v>
      </c>
      <c r="T1085">
        <v>2018</v>
      </c>
      <c r="U1085">
        <v>21831</v>
      </c>
      <c r="V1085">
        <v>3</v>
      </c>
      <c r="W1085" t="s">
        <v>66</v>
      </c>
      <c r="X1085" t="s">
        <v>43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 t="str">
        <f t="shared" si="33"/>
        <v>Good Experience</v>
      </c>
      <c r="AF1085">
        <v>3</v>
      </c>
      <c r="AG1085">
        <v>1</v>
      </c>
      <c r="AH1085">
        <v>5</v>
      </c>
      <c r="AI1085">
        <v>4</v>
      </c>
      <c r="AJ1085">
        <v>1</v>
      </c>
      <c r="AK1085">
        <v>0</v>
      </c>
    </row>
    <row r="1086" spans="1:37">
      <c r="A1086" s="7">
        <v>34</v>
      </c>
      <c r="B1086" s="7" t="str">
        <f t="shared" si="32"/>
        <v>BtW 30-40</v>
      </c>
      <c r="C1086" s="7" t="s">
        <v>43</v>
      </c>
      <c r="D1086" s="7" t="s">
        <v>63</v>
      </c>
      <c r="E1086" s="7">
        <v>971</v>
      </c>
      <c r="F1086" s="7" t="s">
        <v>37</v>
      </c>
      <c r="G1086" s="7">
        <v>1</v>
      </c>
      <c r="H1086" s="7">
        <v>3</v>
      </c>
      <c r="I1086" s="7" t="s">
        <v>60</v>
      </c>
      <c r="J1086" s="7">
        <v>1</v>
      </c>
      <c r="K1086" s="7">
        <v>1535</v>
      </c>
      <c r="L1086" s="7">
        <v>4</v>
      </c>
      <c r="M1086" s="7" t="s">
        <v>46</v>
      </c>
      <c r="N1086" s="7">
        <v>64</v>
      </c>
      <c r="O1086" s="7">
        <v>2</v>
      </c>
      <c r="P1086" s="7">
        <v>3</v>
      </c>
      <c r="Q1086" s="7" t="s">
        <v>40</v>
      </c>
      <c r="R1086" s="7">
        <v>3</v>
      </c>
      <c r="S1086" s="7" t="s">
        <v>48</v>
      </c>
      <c r="T1086" s="7">
        <v>7083</v>
      </c>
      <c r="U1086" s="7">
        <v>12288</v>
      </c>
      <c r="V1086" s="7">
        <v>1</v>
      </c>
      <c r="W1086" s="7" t="s">
        <v>66</v>
      </c>
      <c r="X1086" s="7" t="s">
        <v>35</v>
      </c>
      <c r="Y1086" s="7">
        <v>14</v>
      </c>
      <c r="Z1086" s="7">
        <v>3</v>
      </c>
      <c r="AA1086" s="7">
        <v>4</v>
      </c>
      <c r="AB1086" s="7">
        <v>80</v>
      </c>
      <c r="AC1086" s="7">
        <v>0</v>
      </c>
      <c r="AD1086" s="7">
        <v>10</v>
      </c>
      <c r="AE1086" s="7" t="str">
        <f t="shared" si="33"/>
        <v>Experience</v>
      </c>
      <c r="AF1086" s="7">
        <v>3</v>
      </c>
      <c r="AG1086" s="7">
        <v>3</v>
      </c>
      <c r="AH1086" s="7">
        <v>10</v>
      </c>
      <c r="AI1086" s="7">
        <v>9</v>
      </c>
      <c r="AJ1086" s="7">
        <v>8</v>
      </c>
      <c r="AK1086" s="7">
        <v>6</v>
      </c>
    </row>
    <row r="1087" spans="1:37">
      <c r="A1087">
        <v>31</v>
      </c>
      <c r="B1087" t="str">
        <f t="shared" si="32"/>
        <v>BtW 30-40</v>
      </c>
      <c r="C1087" t="s">
        <v>35</v>
      </c>
      <c r="D1087" t="s">
        <v>64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1537</v>
      </c>
      <c r="L1087">
        <v>4</v>
      </c>
      <c r="M1087" t="s">
        <v>39</v>
      </c>
      <c r="N1087">
        <v>33</v>
      </c>
      <c r="O1087">
        <v>3</v>
      </c>
      <c r="P1087">
        <v>1</v>
      </c>
      <c r="Q1087" t="s">
        <v>47</v>
      </c>
      <c r="R1087">
        <v>3</v>
      </c>
      <c r="S1087" t="s">
        <v>41</v>
      </c>
      <c r="T1087">
        <v>4084</v>
      </c>
      <c r="U1087">
        <v>4156</v>
      </c>
      <c r="V1087">
        <v>1</v>
      </c>
      <c r="W1087" t="s">
        <v>66</v>
      </c>
      <c r="X1087" t="s">
        <v>43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 t="str">
        <f t="shared" si="33"/>
        <v>Experience</v>
      </c>
      <c r="AF1087">
        <v>2</v>
      </c>
      <c r="AG1087">
        <v>1</v>
      </c>
      <c r="AH1087">
        <v>7</v>
      </c>
      <c r="AI1087">
        <v>2</v>
      </c>
      <c r="AJ1087">
        <v>7</v>
      </c>
      <c r="AK1087">
        <v>7</v>
      </c>
    </row>
    <row r="1088" spans="1:37">
      <c r="A1088" s="7">
        <v>50</v>
      </c>
      <c r="B1088" s="7" t="str">
        <f t="shared" si="32"/>
        <v>Over 40</v>
      </c>
      <c r="C1088" s="7" t="s">
        <v>43</v>
      </c>
      <c r="D1088" s="7" t="s">
        <v>64</v>
      </c>
      <c r="E1088" s="7">
        <v>333</v>
      </c>
      <c r="F1088" s="7" t="s">
        <v>45</v>
      </c>
      <c r="G1088" s="7">
        <v>22</v>
      </c>
      <c r="H1088" s="7">
        <v>5</v>
      </c>
      <c r="I1088" s="7" t="s">
        <v>51</v>
      </c>
      <c r="J1088" s="7">
        <v>1</v>
      </c>
      <c r="K1088" s="7">
        <v>1539</v>
      </c>
      <c r="L1088" s="7">
        <v>3</v>
      </c>
      <c r="M1088" s="7" t="s">
        <v>46</v>
      </c>
      <c r="N1088" s="7">
        <v>88</v>
      </c>
      <c r="O1088" s="7">
        <v>1</v>
      </c>
      <c r="P1088" s="7">
        <v>4</v>
      </c>
      <c r="Q1088" s="7" t="s">
        <v>58</v>
      </c>
      <c r="R1088" s="7">
        <v>4</v>
      </c>
      <c r="S1088" s="7" t="s">
        <v>41</v>
      </c>
      <c r="T1088" s="7">
        <v>14411</v>
      </c>
      <c r="U1088" s="7">
        <v>24450</v>
      </c>
      <c r="V1088" s="7">
        <v>1</v>
      </c>
      <c r="W1088" s="7" t="s">
        <v>66</v>
      </c>
      <c r="X1088" s="7" t="s">
        <v>35</v>
      </c>
      <c r="Y1088" s="7">
        <v>13</v>
      </c>
      <c r="Z1088" s="7">
        <v>3</v>
      </c>
      <c r="AA1088" s="7">
        <v>4</v>
      </c>
      <c r="AB1088" s="7">
        <v>80</v>
      </c>
      <c r="AC1088" s="7">
        <v>0</v>
      </c>
      <c r="AD1088" s="7">
        <v>32</v>
      </c>
      <c r="AE1088" s="7" t="str">
        <f t="shared" si="33"/>
        <v>Good Experience</v>
      </c>
      <c r="AF1088" s="7">
        <v>2</v>
      </c>
      <c r="AG1088" s="7">
        <v>3</v>
      </c>
      <c r="AH1088" s="7">
        <v>32</v>
      </c>
      <c r="AI1088" s="7">
        <v>6</v>
      </c>
      <c r="AJ1088" s="7">
        <v>13</v>
      </c>
      <c r="AK1088" s="7">
        <v>9</v>
      </c>
    </row>
    <row r="1089" spans="1:37">
      <c r="A1089">
        <v>34</v>
      </c>
      <c r="B1089" t="str">
        <f t="shared" si="32"/>
        <v>BtW 30-40</v>
      </c>
      <c r="C1089" t="s">
        <v>43</v>
      </c>
      <c r="D1089" t="s">
        <v>63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1541</v>
      </c>
      <c r="L1089">
        <v>2</v>
      </c>
      <c r="M1089" t="s">
        <v>46</v>
      </c>
      <c r="N1089">
        <v>55</v>
      </c>
      <c r="O1089">
        <v>3</v>
      </c>
      <c r="P1089">
        <v>1</v>
      </c>
      <c r="Q1089" t="s">
        <v>57</v>
      </c>
      <c r="R1089">
        <v>3</v>
      </c>
      <c r="S1089" t="s">
        <v>48</v>
      </c>
      <c r="T1089">
        <v>2308</v>
      </c>
      <c r="U1089">
        <v>4944</v>
      </c>
      <c r="V1089">
        <v>0</v>
      </c>
      <c r="W1089" t="s">
        <v>66</v>
      </c>
      <c r="X1089" t="s">
        <v>35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 t="str">
        <f t="shared" si="33"/>
        <v>Good Experience</v>
      </c>
      <c r="AF1089">
        <v>4</v>
      </c>
      <c r="AG1089">
        <v>3</v>
      </c>
      <c r="AH1089">
        <v>11</v>
      </c>
      <c r="AI1089">
        <v>10</v>
      </c>
      <c r="AJ1089">
        <v>5</v>
      </c>
      <c r="AK1089">
        <v>7</v>
      </c>
    </row>
    <row r="1090" spans="1:37">
      <c r="A1090" s="7">
        <v>42</v>
      </c>
      <c r="B1090" s="7" t="str">
        <f t="shared" si="32"/>
        <v>Over 40</v>
      </c>
      <c r="C1090" s="7" t="s">
        <v>43</v>
      </c>
      <c r="D1090" s="7" t="s">
        <v>63</v>
      </c>
      <c r="E1090" s="7">
        <v>1210</v>
      </c>
      <c r="F1090" s="7" t="s">
        <v>45</v>
      </c>
      <c r="G1090" s="7">
        <v>2</v>
      </c>
      <c r="H1090" s="7">
        <v>3</v>
      </c>
      <c r="I1090" s="7" t="s">
        <v>51</v>
      </c>
      <c r="J1090" s="7">
        <v>1</v>
      </c>
      <c r="K1090" s="7">
        <v>1542</v>
      </c>
      <c r="L1090" s="7">
        <v>3</v>
      </c>
      <c r="M1090" s="7" t="s">
        <v>46</v>
      </c>
      <c r="N1090" s="7">
        <v>68</v>
      </c>
      <c r="O1090" s="7">
        <v>2</v>
      </c>
      <c r="P1090" s="7">
        <v>1</v>
      </c>
      <c r="Q1090" s="7" t="s">
        <v>50</v>
      </c>
      <c r="R1090" s="7">
        <v>2</v>
      </c>
      <c r="S1090" s="7" t="s">
        <v>48</v>
      </c>
      <c r="T1090" s="7">
        <v>4841</v>
      </c>
      <c r="U1090" s="7">
        <v>24052</v>
      </c>
      <c r="V1090" s="7">
        <v>4</v>
      </c>
      <c r="W1090" s="7" t="s">
        <v>66</v>
      </c>
      <c r="X1090" s="7" t="s">
        <v>43</v>
      </c>
      <c r="Y1090" s="7">
        <v>14</v>
      </c>
      <c r="Z1090" s="7">
        <v>3</v>
      </c>
      <c r="AA1090" s="7">
        <v>2</v>
      </c>
      <c r="AB1090" s="7">
        <v>80</v>
      </c>
      <c r="AC1090" s="7">
        <v>1</v>
      </c>
      <c r="AD1090" s="7">
        <v>4</v>
      </c>
      <c r="AE1090" s="7" t="str">
        <f t="shared" si="33"/>
        <v>Slight Experience</v>
      </c>
      <c r="AF1090" s="7">
        <v>3</v>
      </c>
      <c r="AG1090" s="7">
        <v>3</v>
      </c>
      <c r="AH1090" s="7">
        <v>1</v>
      </c>
      <c r="AI1090" s="7">
        <v>0</v>
      </c>
      <c r="AJ1090" s="7">
        <v>0</v>
      </c>
      <c r="AK1090" s="7">
        <v>0</v>
      </c>
    </row>
    <row r="1091" spans="1:37">
      <c r="A1091">
        <v>37</v>
      </c>
      <c r="B1091" t="str">
        <f t="shared" ref="B1091:B1154" si="34">IF(A1091&lt;30,"Under 30",IF(A1091&lt;40,"BtW 30-40","Over 40"))</f>
        <v>BtW 30-40</v>
      </c>
      <c r="C1091" t="s">
        <v>43</v>
      </c>
      <c r="D1091" t="s">
        <v>63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1543</v>
      </c>
      <c r="L1091">
        <v>1</v>
      </c>
      <c r="M1091" t="s">
        <v>46</v>
      </c>
      <c r="N1091">
        <v>47</v>
      </c>
      <c r="O1091">
        <v>3</v>
      </c>
      <c r="P1091">
        <v>2</v>
      </c>
      <c r="Q1091" t="s">
        <v>47</v>
      </c>
      <c r="R1091">
        <v>4</v>
      </c>
      <c r="S1091" t="s">
        <v>48</v>
      </c>
      <c r="T1091">
        <v>4285</v>
      </c>
      <c r="U1091">
        <v>3031</v>
      </c>
      <c r="V1091">
        <v>1</v>
      </c>
      <c r="W1091" t="s">
        <v>66</v>
      </c>
      <c r="X1091" t="s">
        <v>43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 t="str">
        <f t="shared" ref="AE1091:AE1154" si="35">IF(AD1091&lt;=5,"Slight Experience", IF(AD1091&lt;=10,"Experience","Good Experience"))</f>
        <v>Experience</v>
      </c>
      <c r="AF1091">
        <v>2</v>
      </c>
      <c r="AG1091">
        <v>3</v>
      </c>
      <c r="AH1091">
        <v>10</v>
      </c>
      <c r="AI1091">
        <v>8</v>
      </c>
      <c r="AJ1091">
        <v>3</v>
      </c>
      <c r="AK1091">
        <v>7</v>
      </c>
    </row>
    <row r="1092" spans="1:37">
      <c r="A1092" s="7">
        <v>29</v>
      </c>
      <c r="B1092" s="7" t="str">
        <f t="shared" si="34"/>
        <v>Under 30</v>
      </c>
      <c r="C1092" s="7" t="s">
        <v>43</v>
      </c>
      <c r="D1092" s="7" t="s">
        <v>63</v>
      </c>
      <c r="E1092" s="7">
        <v>441</v>
      </c>
      <c r="F1092" s="7" t="s">
        <v>45</v>
      </c>
      <c r="G1092" s="7">
        <v>8</v>
      </c>
      <c r="H1092" s="7">
        <v>1</v>
      </c>
      <c r="I1092" s="7" t="s">
        <v>49</v>
      </c>
      <c r="J1092" s="7">
        <v>1</v>
      </c>
      <c r="K1092" s="7">
        <v>1544</v>
      </c>
      <c r="L1092" s="7">
        <v>3</v>
      </c>
      <c r="M1092" s="7" t="s">
        <v>39</v>
      </c>
      <c r="N1092" s="7">
        <v>39</v>
      </c>
      <c r="O1092" s="7">
        <v>1</v>
      </c>
      <c r="P1092" s="7">
        <v>2</v>
      </c>
      <c r="Q1092" s="7" t="s">
        <v>54</v>
      </c>
      <c r="R1092" s="7">
        <v>1</v>
      </c>
      <c r="S1092" s="7" t="s">
        <v>48</v>
      </c>
      <c r="T1092" s="7">
        <v>9715</v>
      </c>
      <c r="U1092" s="7">
        <v>7288</v>
      </c>
      <c r="V1092" s="7">
        <v>3</v>
      </c>
      <c r="W1092" s="7" t="s">
        <v>66</v>
      </c>
      <c r="X1092" s="7" t="s">
        <v>43</v>
      </c>
      <c r="Y1092" s="7">
        <v>13</v>
      </c>
      <c r="Z1092" s="7">
        <v>3</v>
      </c>
      <c r="AA1092" s="7">
        <v>3</v>
      </c>
      <c r="AB1092" s="7">
        <v>80</v>
      </c>
      <c r="AC1092" s="7">
        <v>1</v>
      </c>
      <c r="AD1092" s="7">
        <v>9</v>
      </c>
      <c r="AE1092" s="7" t="str">
        <f t="shared" si="35"/>
        <v>Experience</v>
      </c>
      <c r="AF1092" s="7">
        <v>3</v>
      </c>
      <c r="AG1092" s="7">
        <v>3</v>
      </c>
      <c r="AH1092" s="7">
        <v>7</v>
      </c>
      <c r="AI1092" s="7">
        <v>7</v>
      </c>
      <c r="AJ1092" s="7">
        <v>0</v>
      </c>
      <c r="AK1092" s="7">
        <v>7</v>
      </c>
    </row>
    <row r="1093" spans="1:37">
      <c r="A1093">
        <v>33</v>
      </c>
      <c r="B1093" t="str">
        <f t="shared" si="34"/>
        <v>BtW 30-40</v>
      </c>
      <c r="C1093" t="s">
        <v>43</v>
      </c>
      <c r="D1093" t="s">
        <v>63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1545</v>
      </c>
      <c r="L1093">
        <v>4</v>
      </c>
      <c r="M1093" t="s">
        <v>46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41</v>
      </c>
      <c r="T1093">
        <v>4320</v>
      </c>
      <c r="U1093">
        <v>24152</v>
      </c>
      <c r="V1093">
        <v>1</v>
      </c>
      <c r="W1093" t="s">
        <v>66</v>
      </c>
      <c r="X1093" t="s">
        <v>43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 t="str">
        <f t="shared" si="35"/>
        <v>Slight Experience</v>
      </c>
      <c r="AF1093">
        <v>2</v>
      </c>
      <c r="AG1093">
        <v>3</v>
      </c>
      <c r="AH1093">
        <v>5</v>
      </c>
      <c r="AI1093">
        <v>3</v>
      </c>
      <c r="AJ1093">
        <v>0</v>
      </c>
      <c r="AK1093">
        <v>2</v>
      </c>
    </row>
    <row r="1094" spans="1:37">
      <c r="A1094" s="7">
        <v>45</v>
      </c>
      <c r="B1094" s="7" t="str">
        <f t="shared" si="34"/>
        <v>Over 40</v>
      </c>
      <c r="C1094" s="7" t="s">
        <v>43</v>
      </c>
      <c r="D1094" s="7" t="s">
        <v>63</v>
      </c>
      <c r="E1094" s="7">
        <v>950</v>
      </c>
      <c r="F1094" s="7" t="s">
        <v>45</v>
      </c>
      <c r="G1094" s="7">
        <v>28</v>
      </c>
      <c r="H1094" s="7">
        <v>3</v>
      </c>
      <c r="I1094" s="7" t="s">
        <v>60</v>
      </c>
      <c r="J1094" s="7">
        <v>1</v>
      </c>
      <c r="K1094" s="7">
        <v>1546</v>
      </c>
      <c r="L1094" s="7">
        <v>4</v>
      </c>
      <c r="M1094" s="7" t="s">
        <v>46</v>
      </c>
      <c r="N1094" s="7">
        <v>97</v>
      </c>
      <c r="O1094" s="7">
        <v>3</v>
      </c>
      <c r="P1094" s="7">
        <v>1</v>
      </c>
      <c r="Q1094" s="7" t="s">
        <v>47</v>
      </c>
      <c r="R1094" s="7">
        <v>4</v>
      </c>
      <c r="S1094" s="7" t="s">
        <v>48</v>
      </c>
      <c r="T1094" s="7">
        <v>2132</v>
      </c>
      <c r="U1094" s="7">
        <v>4585</v>
      </c>
      <c r="V1094" s="7">
        <v>4</v>
      </c>
      <c r="W1094" s="7" t="s">
        <v>66</v>
      </c>
      <c r="X1094" s="7" t="s">
        <v>43</v>
      </c>
      <c r="Y1094" s="7">
        <v>20</v>
      </c>
      <c r="Z1094" s="7">
        <v>4</v>
      </c>
      <c r="AA1094" s="7">
        <v>4</v>
      </c>
      <c r="AB1094" s="7">
        <v>80</v>
      </c>
      <c r="AC1094" s="7">
        <v>1</v>
      </c>
      <c r="AD1094" s="7">
        <v>8</v>
      </c>
      <c r="AE1094" s="7" t="str">
        <f t="shared" si="35"/>
        <v>Experience</v>
      </c>
      <c r="AF1094" s="7">
        <v>3</v>
      </c>
      <c r="AG1094" s="7">
        <v>3</v>
      </c>
      <c r="AH1094" s="7">
        <v>5</v>
      </c>
      <c r="AI1094" s="7">
        <v>4</v>
      </c>
      <c r="AJ1094" s="7">
        <v>0</v>
      </c>
      <c r="AK1094" s="7">
        <v>3</v>
      </c>
    </row>
    <row r="1095" spans="1:37">
      <c r="A1095">
        <v>42</v>
      </c>
      <c r="B1095" t="str">
        <f t="shared" si="34"/>
        <v>Over 40</v>
      </c>
      <c r="C1095" t="s">
        <v>43</v>
      </c>
      <c r="D1095" t="s">
        <v>64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1547</v>
      </c>
      <c r="L1095">
        <v>4</v>
      </c>
      <c r="M1095" t="s">
        <v>46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48</v>
      </c>
      <c r="T1095">
        <v>10124</v>
      </c>
      <c r="U1095">
        <v>18611</v>
      </c>
      <c r="V1095">
        <v>2</v>
      </c>
      <c r="W1095" t="s">
        <v>66</v>
      </c>
      <c r="X1095" t="s">
        <v>35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 t="str">
        <f t="shared" si="35"/>
        <v>Good Experience</v>
      </c>
      <c r="AF1095">
        <v>3</v>
      </c>
      <c r="AG1095">
        <v>1</v>
      </c>
      <c r="AH1095">
        <v>20</v>
      </c>
      <c r="AI1095">
        <v>8</v>
      </c>
      <c r="AJ1095">
        <v>13</v>
      </c>
      <c r="AK1095">
        <v>9</v>
      </c>
    </row>
    <row r="1096" spans="1:37">
      <c r="A1096" s="7">
        <v>40</v>
      </c>
      <c r="B1096" s="7" t="str">
        <f t="shared" si="34"/>
        <v>Over 40</v>
      </c>
      <c r="C1096" s="7" t="s">
        <v>43</v>
      </c>
      <c r="D1096" s="7" t="s">
        <v>63</v>
      </c>
      <c r="E1096" s="7">
        <v>1342</v>
      </c>
      <c r="F1096" s="7" t="s">
        <v>37</v>
      </c>
      <c r="G1096" s="7">
        <v>9</v>
      </c>
      <c r="H1096" s="7">
        <v>2</v>
      </c>
      <c r="I1096" s="7" t="s">
        <v>51</v>
      </c>
      <c r="J1096" s="7">
        <v>1</v>
      </c>
      <c r="K1096" s="7">
        <v>1548</v>
      </c>
      <c r="L1096" s="7">
        <v>1</v>
      </c>
      <c r="M1096" s="7" t="s">
        <v>46</v>
      </c>
      <c r="N1096" s="7">
        <v>47</v>
      </c>
      <c r="O1096" s="7">
        <v>3</v>
      </c>
      <c r="P1096" s="7">
        <v>2</v>
      </c>
      <c r="Q1096" s="7" t="s">
        <v>40</v>
      </c>
      <c r="R1096" s="7">
        <v>1</v>
      </c>
      <c r="S1096" s="7" t="s">
        <v>48</v>
      </c>
      <c r="T1096" s="7">
        <v>5473</v>
      </c>
      <c r="U1096" s="7">
        <v>19345</v>
      </c>
      <c r="V1096" s="7">
        <v>0</v>
      </c>
      <c r="W1096" s="7" t="s">
        <v>66</v>
      </c>
      <c r="X1096" s="7" t="s">
        <v>43</v>
      </c>
      <c r="Y1096" s="7">
        <v>12</v>
      </c>
      <c r="Z1096" s="7">
        <v>3</v>
      </c>
      <c r="AA1096" s="7">
        <v>4</v>
      </c>
      <c r="AB1096" s="7">
        <v>80</v>
      </c>
      <c r="AC1096" s="7">
        <v>0</v>
      </c>
      <c r="AD1096" s="7">
        <v>9</v>
      </c>
      <c r="AE1096" s="7" t="str">
        <f t="shared" si="35"/>
        <v>Experience</v>
      </c>
      <c r="AF1096" s="7">
        <v>5</v>
      </c>
      <c r="AG1096" s="7">
        <v>4</v>
      </c>
      <c r="AH1096" s="7">
        <v>8</v>
      </c>
      <c r="AI1096" s="7">
        <v>4</v>
      </c>
      <c r="AJ1096" s="7">
        <v>7</v>
      </c>
      <c r="AK1096" s="7">
        <v>1</v>
      </c>
    </row>
    <row r="1097" spans="1:37">
      <c r="A1097">
        <v>33</v>
      </c>
      <c r="B1097" t="str">
        <f t="shared" si="34"/>
        <v>BtW 30-40</v>
      </c>
      <c r="C1097" t="s">
        <v>43</v>
      </c>
      <c r="D1097" t="s">
        <v>63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1549</v>
      </c>
      <c r="L1097">
        <v>2</v>
      </c>
      <c r="M1097" t="s">
        <v>46</v>
      </c>
      <c r="N1097">
        <v>79</v>
      </c>
      <c r="O1097">
        <v>3</v>
      </c>
      <c r="P1097">
        <v>2</v>
      </c>
      <c r="Q1097" t="s">
        <v>50</v>
      </c>
      <c r="R1097">
        <v>3</v>
      </c>
      <c r="S1097" t="s">
        <v>48</v>
      </c>
      <c r="T1097">
        <v>5207</v>
      </c>
      <c r="U1097">
        <v>22949</v>
      </c>
      <c r="V1097">
        <v>1</v>
      </c>
      <c r="W1097" t="s">
        <v>66</v>
      </c>
      <c r="X1097" t="s">
        <v>35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 t="str">
        <f t="shared" si="35"/>
        <v>Good Experience</v>
      </c>
      <c r="AF1097">
        <v>3</v>
      </c>
      <c r="AG1097">
        <v>3</v>
      </c>
      <c r="AH1097">
        <v>15</v>
      </c>
      <c r="AI1097">
        <v>14</v>
      </c>
      <c r="AJ1097">
        <v>5</v>
      </c>
      <c r="AK1097">
        <v>7</v>
      </c>
    </row>
    <row r="1098" spans="1:37">
      <c r="A1098" s="7">
        <v>40</v>
      </c>
      <c r="B1098" s="7" t="str">
        <f t="shared" si="34"/>
        <v>Over 40</v>
      </c>
      <c r="C1098" s="7" t="s">
        <v>43</v>
      </c>
      <c r="D1098" s="7" t="s">
        <v>63</v>
      </c>
      <c r="E1098" s="7">
        <v>898</v>
      </c>
      <c r="F1098" s="7" t="s">
        <v>61</v>
      </c>
      <c r="G1098" s="7">
        <v>6</v>
      </c>
      <c r="H1098" s="7">
        <v>2</v>
      </c>
      <c r="I1098" s="7" t="s">
        <v>51</v>
      </c>
      <c r="J1098" s="7">
        <v>1</v>
      </c>
      <c r="K1098" s="7">
        <v>1550</v>
      </c>
      <c r="L1098" s="7">
        <v>3</v>
      </c>
      <c r="M1098" s="7" t="s">
        <v>46</v>
      </c>
      <c r="N1098" s="7">
        <v>38</v>
      </c>
      <c r="O1098" s="7">
        <v>3</v>
      </c>
      <c r="P1098" s="7">
        <v>4</v>
      </c>
      <c r="Q1098" s="7" t="s">
        <v>56</v>
      </c>
      <c r="R1098" s="7">
        <v>4</v>
      </c>
      <c r="S1098" s="7" t="s">
        <v>41</v>
      </c>
      <c r="T1098" s="7">
        <v>16437</v>
      </c>
      <c r="U1098" s="7">
        <v>17381</v>
      </c>
      <c r="V1098" s="7">
        <v>1</v>
      </c>
      <c r="W1098" s="7" t="s">
        <v>66</v>
      </c>
      <c r="X1098" s="7" t="s">
        <v>35</v>
      </c>
      <c r="Y1098" s="7">
        <v>21</v>
      </c>
      <c r="Z1098" s="7">
        <v>4</v>
      </c>
      <c r="AA1098" s="7">
        <v>4</v>
      </c>
      <c r="AB1098" s="7">
        <v>80</v>
      </c>
      <c r="AC1098" s="7">
        <v>0</v>
      </c>
      <c r="AD1098" s="7">
        <v>21</v>
      </c>
      <c r="AE1098" s="7" t="str">
        <f t="shared" si="35"/>
        <v>Good Experience</v>
      </c>
      <c r="AF1098" s="7">
        <v>2</v>
      </c>
      <c r="AG1098" s="7">
        <v>3</v>
      </c>
      <c r="AH1098" s="7">
        <v>21</v>
      </c>
      <c r="AI1098" s="7">
        <v>7</v>
      </c>
      <c r="AJ1098" s="7">
        <v>7</v>
      </c>
      <c r="AK1098" s="7">
        <v>7</v>
      </c>
    </row>
    <row r="1099" spans="1:37">
      <c r="A1099">
        <v>24</v>
      </c>
      <c r="B1099" t="str">
        <f t="shared" si="34"/>
        <v>Under 30</v>
      </c>
      <c r="C1099" t="s">
        <v>43</v>
      </c>
      <c r="D1099" t="s">
        <v>63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1551</v>
      </c>
      <c r="L1099">
        <v>3</v>
      </c>
      <c r="M1099" t="s">
        <v>46</v>
      </c>
      <c r="N1099">
        <v>57</v>
      </c>
      <c r="O1099">
        <v>2</v>
      </c>
      <c r="P1099">
        <v>1</v>
      </c>
      <c r="Q1099" t="s">
        <v>50</v>
      </c>
      <c r="R1099">
        <v>1</v>
      </c>
      <c r="S1099" t="s">
        <v>52</v>
      </c>
      <c r="T1099">
        <v>2296</v>
      </c>
      <c r="U1099">
        <v>10036</v>
      </c>
      <c r="V1099">
        <v>0</v>
      </c>
      <c r="W1099" t="s">
        <v>66</v>
      </c>
      <c r="X1099" t="s">
        <v>43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 t="str">
        <f t="shared" si="35"/>
        <v>Slight Experience</v>
      </c>
      <c r="AF1099">
        <v>3</v>
      </c>
      <c r="AG1099">
        <v>3</v>
      </c>
      <c r="AH1099">
        <v>1</v>
      </c>
      <c r="AI1099">
        <v>1</v>
      </c>
      <c r="AJ1099">
        <v>0</v>
      </c>
      <c r="AK1099">
        <v>0</v>
      </c>
    </row>
    <row r="1100" spans="1:37">
      <c r="A1100" s="7">
        <v>40</v>
      </c>
      <c r="B1100" s="7" t="str">
        <f t="shared" si="34"/>
        <v>Over 40</v>
      </c>
      <c r="C1100" s="7" t="s">
        <v>43</v>
      </c>
      <c r="D1100" s="7" t="s">
        <v>65</v>
      </c>
      <c r="E1100" s="7">
        <v>1142</v>
      </c>
      <c r="F1100" s="7" t="s">
        <v>45</v>
      </c>
      <c r="G1100" s="7">
        <v>8</v>
      </c>
      <c r="H1100" s="7">
        <v>2</v>
      </c>
      <c r="I1100" s="7" t="s">
        <v>38</v>
      </c>
      <c r="J1100" s="7">
        <v>1</v>
      </c>
      <c r="K1100" s="7">
        <v>1552</v>
      </c>
      <c r="L1100" s="7">
        <v>4</v>
      </c>
      <c r="M1100" s="7" t="s">
        <v>46</v>
      </c>
      <c r="N1100" s="7">
        <v>72</v>
      </c>
      <c r="O1100" s="7">
        <v>3</v>
      </c>
      <c r="P1100" s="7">
        <v>2</v>
      </c>
      <c r="Q1100" s="7" t="s">
        <v>54</v>
      </c>
      <c r="R1100" s="7">
        <v>4</v>
      </c>
      <c r="S1100" s="7" t="s">
        <v>52</v>
      </c>
      <c r="T1100" s="7">
        <v>4069</v>
      </c>
      <c r="U1100" s="7">
        <v>8841</v>
      </c>
      <c r="V1100" s="7">
        <v>3</v>
      </c>
      <c r="W1100" s="7" t="s">
        <v>66</v>
      </c>
      <c r="X1100" s="7" t="s">
        <v>35</v>
      </c>
      <c r="Y1100" s="7">
        <v>18</v>
      </c>
      <c r="Z1100" s="7">
        <v>3</v>
      </c>
      <c r="AA1100" s="7">
        <v>3</v>
      </c>
      <c r="AB1100" s="7">
        <v>80</v>
      </c>
      <c r="AC1100" s="7">
        <v>0</v>
      </c>
      <c r="AD1100" s="7">
        <v>8</v>
      </c>
      <c r="AE1100" s="7" t="str">
        <f t="shared" si="35"/>
        <v>Experience</v>
      </c>
      <c r="AF1100" s="7">
        <v>2</v>
      </c>
      <c r="AG1100" s="7">
        <v>3</v>
      </c>
      <c r="AH1100" s="7">
        <v>2</v>
      </c>
      <c r="AI1100" s="7">
        <v>2</v>
      </c>
      <c r="AJ1100" s="7">
        <v>2</v>
      </c>
      <c r="AK1100" s="7">
        <v>2</v>
      </c>
    </row>
    <row r="1101" spans="1:37">
      <c r="A1101">
        <v>45</v>
      </c>
      <c r="B1101" t="str">
        <f t="shared" si="34"/>
        <v>Over 40</v>
      </c>
      <c r="C1101" t="s">
        <v>43</v>
      </c>
      <c r="D1101" t="s">
        <v>63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1553</v>
      </c>
      <c r="L1101">
        <v>1</v>
      </c>
      <c r="M1101" t="s">
        <v>46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52</v>
      </c>
      <c r="T1101">
        <v>7441</v>
      </c>
      <c r="U1101">
        <v>20933</v>
      </c>
      <c r="V1101">
        <v>1</v>
      </c>
      <c r="W1101" t="s">
        <v>66</v>
      </c>
      <c r="X1101" t="s">
        <v>43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 t="str">
        <f t="shared" si="35"/>
        <v>Experience</v>
      </c>
      <c r="AF1101">
        <v>4</v>
      </c>
      <c r="AG1101">
        <v>3</v>
      </c>
      <c r="AH1101">
        <v>10</v>
      </c>
      <c r="AI1101">
        <v>8</v>
      </c>
      <c r="AJ1101">
        <v>7</v>
      </c>
      <c r="AK1101">
        <v>7</v>
      </c>
    </row>
    <row r="1102" spans="1:37">
      <c r="A1102" s="7">
        <v>35</v>
      </c>
      <c r="B1102" s="7" t="str">
        <f t="shared" si="34"/>
        <v>BtW 30-40</v>
      </c>
      <c r="C1102" s="7" t="s">
        <v>43</v>
      </c>
      <c r="D1102" s="7" t="s">
        <v>63</v>
      </c>
      <c r="E1102" s="7">
        <v>1402</v>
      </c>
      <c r="F1102" s="7" t="s">
        <v>37</v>
      </c>
      <c r="G1102" s="7">
        <v>28</v>
      </c>
      <c r="H1102" s="7">
        <v>4</v>
      </c>
      <c r="I1102" s="7" t="s">
        <v>38</v>
      </c>
      <c r="J1102" s="7">
        <v>1</v>
      </c>
      <c r="K1102" s="7">
        <v>1554</v>
      </c>
      <c r="L1102" s="7">
        <v>2</v>
      </c>
      <c r="M1102" s="7" t="s">
        <v>39</v>
      </c>
      <c r="N1102" s="7">
        <v>98</v>
      </c>
      <c r="O1102" s="7">
        <v>2</v>
      </c>
      <c r="P1102" s="7">
        <v>1</v>
      </c>
      <c r="Q1102" s="7" t="s">
        <v>57</v>
      </c>
      <c r="R1102" s="7">
        <v>3</v>
      </c>
      <c r="S1102" s="7" t="s">
        <v>48</v>
      </c>
      <c r="T1102" s="7">
        <v>2430</v>
      </c>
      <c r="U1102" s="7">
        <v>26204</v>
      </c>
      <c r="V1102" s="7">
        <v>0</v>
      </c>
      <c r="W1102" s="7" t="s">
        <v>66</v>
      </c>
      <c r="X1102" s="7" t="s">
        <v>43</v>
      </c>
      <c r="Y1102" s="7">
        <v>23</v>
      </c>
      <c r="Z1102" s="7">
        <v>4</v>
      </c>
      <c r="AA1102" s="7">
        <v>1</v>
      </c>
      <c r="AB1102" s="7">
        <v>80</v>
      </c>
      <c r="AC1102" s="7">
        <v>2</v>
      </c>
      <c r="AD1102" s="7">
        <v>6</v>
      </c>
      <c r="AE1102" s="7" t="str">
        <f t="shared" si="35"/>
        <v>Experience</v>
      </c>
      <c r="AF1102" s="7">
        <v>5</v>
      </c>
      <c r="AG1102" s="7">
        <v>3</v>
      </c>
      <c r="AH1102" s="7">
        <v>5</v>
      </c>
      <c r="AI1102" s="7">
        <v>3</v>
      </c>
      <c r="AJ1102" s="7">
        <v>4</v>
      </c>
      <c r="AK1102" s="7">
        <v>2</v>
      </c>
    </row>
    <row r="1103" spans="1:37">
      <c r="A1103">
        <v>32</v>
      </c>
      <c r="B1103" t="str">
        <f t="shared" si="34"/>
        <v>BtW 30-40</v>
      </c>
      <c r="C1103" t="s">
        <v>43</v>
      </c>
      <c r="D1103" t="s">
        <v>63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1555</v>
      </c>
      <c r="L1103">
        <v>4</v>
      </c>
      <c r="M1103" t="s">
        <v>39</v>
      </c>
      <c r="N1103">
        <v>67</v>
      </c>
      <c r="O1103">
        <v>2</v>
      </c>
      <c r="P1103">
        <v>2</v>
      </c>
      <c r="Q1103" t="s">
        <v>47</v>
      </c>
      <c r="R1103">
        <v>2</v>
      </c>
      <c r="S1103" t="s">
        <v>48</v>
      </c>
      <c r="T1103">
        <v>5878</v>
      </c>
      <c r="U1103">
        <v>15624</v>
      </c>
      <c r="V1103">
        <v>3</v>
      </c>
      <c r="W1103" t="s">
        <v>66</v>
      </c>
      <c r="X1103" t="s">
        <v>43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 t="str">
        <f t="shared" si="35"/>
        <v>Good Experience</v>
      </c>
      <c r="AF1103">
        <v>2</v>
      </c>
      <c r="AG1103">
        <v>3</v>
      </c>
      <c r="AH1103">
        <v>7</v>
      </c>
      <c r="AI1103">
        <v>1</v>
      </c>
      <c r="AJ1103">
        <v>2</v>
      </c>
      <c r="AK1103">
        <v>5</v>
      </c>
    </row>
    <row r="1104" spans="1:37">
      <c r="A1104" s="7">
        <v>36</v>
      </c>
      <c r="B1104" s="7" t="str">
        <f t="shared" si="34"/>
        <v>BtW 30-40</v>
      </c>
      <c r="C1104" s="7" t="s">
        <v>43</v>
      </c>
      <c r="D1104" s="7" t="s">
        <v>63</v>
      </c>
      <c r="E1104" s="7">
        <v>1157</v>
      </c>
      <c r="F1104" s="7" t="s">
        <v>37</v>
      </c>
      <c r="G1104" s="7">
        <v>2</v>
      </c>
      <c r="H1104" s="7">
        <v>4</v>
      </c>
      <c r="I1104" s="7" t="s">
        <v>38</v>
      </c>
      <c r="J1104" s="7">
        <v>1</v>
      </c>
      <c r="K1104" s="7">
        <v>1556</v>
      </c>
      <c r="L1104" s="7">
        <v>3</v>
      </c>
      <c r="M1104" s="7" t="s">
        <v>46</v>
      </c>
      <c r="N1104" s="7">
        <v>70</v>
      </c>
      <c r="O1104" s="7">
        <v>3</v>
      </c>
      <c r="P1104" s="7">
        <v>1</v>
      </c>
      <c r="Q1104" s="7" t="s">
        <v>57</v>
      </c>
      <c r="R1104" s="7">
        <v>4</v>
      </c>
      <c r="S1104" s="7" t="s">
        <v>41</v>
      </c>
      <c r="T1104" s="7">
        <v>2644</v>
      </c>
      <c r="U1104" s="7">
        <v>17001</v>
      </c>
      <c r="V1104" s="7">
        <v>3</v>
      </c>
      <c r="W1104" s="7" t="s">
        <v>66</v>
      </c>
      <c r="X1104" s="7" t="s">
        <v>35</v>
      </c>
      <c r="Y1104" s="7">
        <v>21</v>
      </c>
      <c r="Z1104" s="7">
        <v>4</v>
      </c>
      <c r="AA1104" s="7">
        <v>4</v>
      </c>
      <c r="AB1104" s="7">
        <v>80</v>
      </c>
      <c r="AC1104" s="7">
        <v>0</v>
      </c>
      <c r="AD1104" s="7">
        <v>7</v>
      </c>
      <c r="AE1104" s="7" t="str">
        <f t="shared" si="35"/>
        <v>Experience</v>
      </c>
      <c r="AF1104" s="7">
        <v>3</v>
      </c>
      <c r="AG1104" s="7">
        <v>2</v>
      </c>
      <c r="AH1104" s="7">
        <v>3</v>
      </c>
      <c r="AI1104" s="7">
        <v>2</v>
      </c>
      <c r="AJ1104" s="7">
        <v>1</v>
      </c>
      <c r="AK1104" s="7">
        <v>2</v>
      </c>
    </row>
    <row r="1105" spans="1:37">
      <c r="A1105">
        <v>48</v>
      </c>
      <c r="B1105" t="str">
        <f t="shared" si="34"/>
        <v>Over 40</v>
      </c>
      <c r="C1105" t="s">
        <v>43</v>
      </c>
      <c r="D1105" t="s">
        <v>63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1557</v>
      </c>
      <c r="L1105">
        <v>3</v>
      </c>
      <c r="M1105" t="s">
        <v>39</v>
      </c>
      <c r="N1105">
        <v>96</v>
      </c>
      <c r="O1105">
        <v>3</v>
      </c>
      <c r="P1105">
        <v>2</v>
      </c>
      <c r="Q1105" t="s">
        <v>40</v>
      </c>
      <c r="R1105">
        <v>3</v>
      </c>
      <c r="S1105" t="s">
        <v>52</v>
      </c>
      <c r="T1105">
        <v>6439</v>
      </c>
      <c r="U1105">
        <v>13693</v>
      </c>
      <c r="V1105">
        <v>8</v>
      </c>
      <c r="W1105" t="s">
        <v>66</v>
      </c>
      <c r="X1105" t="s">
        <v>43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 t="str">
        <f t="shared" si="35"/>
        <v>Good Experience</v>
      </c>
      <c r="AF1105">
        <v>2</v>
      </c>
      <c r="AG1105">
        <v>3</v>
      </c>
      <c r="AH1105">
        <v>8</v>
      </c>
      <c r="AI1105">
        <v>7</v>
      </c>
      <c r="AJ1105">
        <v>7</v>
      </c>
      <c r="AK1105">
        <v>7</v>
      </c>
    </row>
    <row r="1106" spans="1:37">
      <c r="A1106" s="7">
        <v>29</v>
      </c>
      <c r="B1106" s="7" t="str">
        <f t="shared" si="34"/>
        <v>Under 30</v>
      </c>
      <c r="C1106" s="7" t="s">
        <v>43</v>
      </c>
      <c r="D1106" s="7" t="s">
        <v>63</v>
      </c>
      <c r="E1106" s="7">
        <v>598</v>
      </c>
      <c r="F1106" s="7" t="s">
        <v>45</v>
      </c>
      <c r="G1106" s="7">
        <v>9</v>
      </c>
      <c r="H1106" s="7">
        <v>3</v>
      </c>
      <c r="I1106" s="7" t="s">
        <v>38</v>
      </c>
      <c r="J1106" s="7">
        <v>1</v>
      </c>
      <c r="K1106" s="7">
        <v>1558</v>
      </c>
      <c r="L1106" s="7">
        <v>3</v>
      </c>
      <c r="M1106" s="7" t="s">
        <v>46</v>
      </c>
      <c r="N1106" s="7">
        <v>91</v>
      </c>
      <c r="O1106" s="7">
        <v>4</v>
      </c>
      <c r="P1106" s="7">
        <v>1</v>
      </c>
      <c r="Q1106" s="7" t="s">
        <v>47</v>
      </c>
      <c r="R1106" s="7">
        <v>3</v>
      </c>
      <c r="S1106" s="7" t="s">
        <v>48</v>
      </c>
      <c r="T1106" s="7">
        <v>2451</v>
      </c>
      <c r="U1106" s="7">
        <v>22376</v>
      </c>
      <c r="V1106" s="7">
        <v>6</v>
      </c>
      <c r="W1106" s="7" t="s">
        <v>66</v>
      </c>
      <c r="X1106" s="7" t="s">
        <v>43</v>
      </c>
      <c r="Y1106" s="7">
        <v>18</v>
      </c>
      <c r="Z1106" s="7">
        <v>3</v>
      </c>
      <c r="AA1106" s="7">
        <v>1</v>
      </c>
      <c r="AB1106" s="7">
        <v>80</v>
      </c>
      <c r="AC1106" s="7">
        <v>2</v>
      </c>
      <c r="AD1106" s="7">
        <v>5</v>
      </c>
      <c r="AE1106" s="7" t="str">
        <f t="shared" si="35"/>
        <v>Slight Experience</v>
      </c>
      <c r="AF1106" s="7">
        <v>2</v>
      </c>
      <c r="AG1106" s="7">
        <v>2</v>
      </c>
      <c r="AH1106" s="7">
        <v>1</v>
      </c>
      <c r="AI1106" s="7">
        <v>0</v>
      </c>
      <c r="AJ1106" s="7">
        <v>0</v>
      </c>
      <c r="AK1106" s="7">
        <v>0</v>
      </c>
    </row>
    <row r="1107" spans="1:37">
      <c r="A1107">
        <v>33</v>
      </c>
      <c r="B1107" t="str">
        <f t="shared" si="34"/>
        <v>BtW 30-40</v>
      </c>
      <c r="C1107" t="s">
        <v>43</v>
      </c>
      <c r="D1107" t="s">
        <v>63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1560</v>
      </c>
      <c r="L1107">
        <v>1</v>
      </c>
      <c r="M1107" t="s">
        <v>46</v>
      </c>
      <c r="N1107">
        <v>46</v>
      </c>
      <c r="O1107">
        <v>3</v>
      </c>
      <c r="P1107">
        <v>2</v>
      </c>
      <c r="Q1107" t="s">
        <v>40</v>
      </c>
      <c r="R1107">
        <v>1</v>
      </c>
      <c r="S1107" t="s">
        <v>48</v>
      </c>
      <c r="T1107">
        <v>6392</v>
      </c>
      <c r="U1107">
        <v>10589</v>
      </c>
      <c r="V1107">
        <v>2</v>
      </c>
      <c r="W1107" t="s">
        <v>66</v>
      </c>
      <c r="X1107" t="s">
        <v>43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 t="str">
        <f t="shared" si="35"/>
        <v>Experience</v>
      </c>
      <c r="AF1107">
        <v>6</v>
      </c>
      <c r="AG1107">
        <v>1</v>
      </c>
      <c r="AH1107">
        <v>2</v>
      </c>
      <c r="AI1107">
        <v>2</v>
      </c>
      <c r="AJ1107">
        <v>2</v>
      </c>
      <c r="AK1107">
        <v>2</v>
      </c>
    </row>
    <row r="1108" spans="1:37">
      <c r="A1108" s="7">
        <v>30</v>
      </c>
      <c r="B1108" s="7" t="str">
        <f t="shared" si="34"/>
        <v>BtW 30-40</v>
      </c>
      <c r="C1108" s="7" t="s">
        <v>35</v>
      </c>
      <c r="D1108" s="7" t="s">
        <v>63</v>
      </c>
      <c r="E1108" s="7">
        <v>740</v>
      </c>
      <c r="F1108" s="7" t="s">
        <v>37</v>
      </c>
      <c r="G1108" s="7">
        <v>1</v>
      </c>
      <c r="H1108" s="7">
        <v>3</v>
      </c>
      <c r="I1108" s="7" t="s">
        <v>38</v>
      </c>
      <c r="J1108" s="7">
        <v>1</v>
      </c>
      <c r="K1108" s="7">
        <v>1562</v>
      </c>
      <c r="L1108" s="7">
        <v>2</v>
      </c>
      <c r="M1108" s="7" t="s">
        <v>46</v>
      </c>
      <c r="N1108" s="7">
        <v>64</v>
      </c>
      <c r="O1108" s="7">
        <v>2</v>
      </c>
      <c r="P1108" s="7">
        <v>2</v>
      </c>
      <c r="Q1108" s="7" t="s">
        <v>40</v>
      </c>
      <c r="R1108" s="7">
        <v>1</v>
      </c>
      <c r="S1108" s="7" t="s">
        <v>48</v>
      </c>
      <c r="T1108" s="7">
        <v>9714</v>
      </c>
      <c r="U1108" s="7">
        <v>5323</v>
      </c>
      <c r="V1108" s="7">
        <v>1</v>
      </c>
      <c r="W1108" s="7" t="s">
        <v>66</v>
      </c>
      <c r="X1108" s="7" t="s">
        <v>43</v>
      </c>
      <c r="Y1108" s="7">
        <v>11</v>
      </c>
      <c r="Z1108" s="7">
        <v>3</v>
      </c>
      <c r="AA1108" s="7">
        <v>4</v>
      </c>
      <c r="AB1108" s="7">
        <v>80</v>
      </c>
      <c r="AC1108" s="7">
        <v>1</v>
      </c>
      <c r="AD1108" s="7">
        <v>10</v>
      </c>
      <c r="AE1108" s="7" t="str">
        <f t="shared" si="35"/>
        <v>Experience</v>
      </c>
      <c r="AF1108" s="7">
        <v>4</v>
      </c>
      <c r="AG1108" s="7">
        <v>3</v>
      </c>
      <c r="AH1108" s="7">
        <v>10</v>
      </c>
      <c r="AI1108" s="7">
        <v>8</v>
      </c>
      <c r="AJ1108" s="7">
        <v>6</v>
      </c>
      <c r="AK1108" s="7">
        <v>7</v>
      </c>
    </row>
    <row r="1109" spans="1:37">
      <c r="A1109">
        <v>38</v>
      </c>
      <c r="B1109" t="str">
        <f t="shared" si="34"/>
        <v>BtW 30-40</v>
      </c>
      <c r="C1109" t="s">
        <v>43</v>
      </c>
      <c r="D1109" t="s">
        <v>64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1563</v>
      </c>
      <c r="L1109">
        <v>3</v>
      </c>
      <c r="M1109" t="s">
        <v>46</v>
      </c>
      <c r="N1109">
        <v>71</v>
      </c>
      <c r="O1109">
        <v>3</v>
      </c>
      <c r="P1109">
        <v>2</v>
      </c>
      <c r="Q1109" t="s">
        <v>61</v>
      </c>
      <c r="R1109">
        <v>3</v>
      </c>
      <c r="S1109" t="s">
        <v>48</v>
      </c>
      <c r="T1109">
        <v>6077</v>
      </c>
      <c r="U1109">
        <v>14814</v>
      </c>
      <c r="V1109">
        <v>3</v>
      </c>
      <c r="W1109" t="s">
        <v>66</v>
      </c>
      <c r="X1109" t="s">
        <v>43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 t="str">
        <f t="shared" si="35"/>
        <v>Experience</v>
      </c>
      <c r="AF1109">
        <v>2</v>
      </c>
      <c r="AG1109">
        <v>3</v>
      </c>
      <c r="AH1109">
        <v>6</v>
      </c>
      <c r="AI1109">
        <v>3</v>
      </c>
      <c r="AJ1109">
        <v>1</v>
      </c>
      <c r="AK1109">
        <v>2</v>
      </c>
    </row>
    <row r="1110" spans="1:37">
      <c r="A1110" s="7">
        <v>35</v>
      </c>
      <c r="B1110" s="7" t="str">
        <f t="shared" si="34"/>
        <v>BtW 30-40</v>
      </c>
      <c r="C1110" s="7" t="s">
        <v>43</v>
      </c>
      <c r="D1110" s="7" t="s">
        <v>63</v>
      </c>
      <c r="E1110" s="7">
        <v>992</v>
      </c>
      <c r="F1110" s="7" t="s">
        <v>45</v>
      </c>
      <c r="G1110" s="7">
        <v>1</v>
      </c>
      <c r="H1110" s="7">
        <v>3</v>
      </c>
      <c r="I1110" s="7" t="s">
        <v>51</v>
      </c>
      <c r="J1110" s="7">
        <v>1</v>
      </c>
      <c r="K1110" s="7">
        <v>1564</v>
      </c>
      <c r="L1110" s="7">
        <v>4</v>
      </c>
      <c r="M1110" s="7" t="s">
        <v>46</v>
      </c>
      <c r="N1110" s="7">
        <v>68</v>
      </c>
      <c r="O1110" s="7">
        <v>2</v>
      </c>
      <c r="P1110" s="7">
        <v>1</v>
      </c>
      <c r="Q1110" s="7" t="s">
        <v>50</v>
      </c>
      <c r="R1110" s="7">
        <v>1</v>
      </c>
      <c r="S1110" s="7" t="s">
        <v>41</v>
      </c>
      <c r="T1110" s="7">
        <v>2450</v>
      </c>
      <c r="U1110" s="7">
        <v>21731</v>
      </c>
      <c r="V1110" s="7">
        <v>1</v>
      </c>
      <c r="W1110" s="7" t="s">
        <v>66</v>
      </c>
      <c r="X1110" s="7" t="s">
        <v>43</v>
      </c>
      <c r="Y1110" s="7">
        <v>19</v>
      </c>
      <c r="Z1110" s="7">
        <v>3</v>
      </c>
      <c r="AA1110" s="7">
        <v>2</v>
      </c>
      <c r="AB1110" s="7">
        <v>80</v>
      </c>
      <c r="AC1110" s="7">
        <v>0</v>
      </c>
      <c r="AD1110" s="7">
        <v>3</v>
      </c>
      <c r="AE1110" s="7" t="str">
        <f t="shared" si="35"/>
        <v>Slight Experience</v>
      </c>
      <c r="AF1110" s="7">
        <v>3</v>
      </c>
      <c r="AG1110" s="7">
        <v>3</v>
      </c>
      <c r="AH1110" s="7">
        <v>3</v>
      </c>
      <c r="AI1110" s="7">
        <v>0</v>
      </c>
      <c r="AJ1110" s="7">
        <v>1</v>
      </c>
      <c r="AK1110" s="7">
        <v>2</v>
      </c>
    </row>
    <row r="1111" spans="1:37">
      <c r="A1111">
        <v>30</v>
      </c>
      <c r="B1111" t="str">
        <f t="shared" si="34"/>
        <v>BtW 30-40</v>
      </c>
      <c r="C1111" t="s">
        <v>43</v>
      </c>
      <c r="D1111" t="s">
        <v>63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1568</v>
      </c>
      <c r="L1111">
        <v>3</v>
      </c>
      <c r="M1111" t="s">
        <v>46</v>
      </c>
      <c r="N1111">
        <v>33</v>
      </c>
      <c r="O1111">
        <v>3</v>
      </c>
      <c r="P1111">
        <v>3</v>
      </c>
      <c r="Q1111" t="s">
        <v>40</v>
      </c>
      <c r="R1111">
        <v>2</v>
      </c>
      <c r="S1111" t="s">
        <v>48</v>
      </c>
      <c r="T1111">
        <v>9250</v>
      </c>
      <c r="U1111">
        <v>17799</v>
      </c>
      <c r="V1111">
        <v>3</v>
      </c>
      <c r="W1111" t="s">
        <v>66</v>
      </c>
      <c r="X1111" t="s">
        <v>43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 t="str">
        <f t="shared" si="35"/>
        <v>Experience</v>
      </c>
      <c r="AF1111">
        <v>3</v>
      </c>
      <c r="AG1111">
        <v>3</v>
      </c>
      <c r="AH1111">
        <v>4</v>
      </c>
      <c r="AI1111">
        <v>2</v>
      </c>
      <c r="AJ1111">
        <v>1</v>
      </c>
      <c r="AK1111">
        <v>3</v>
      </c>
    </row>
    <row r="1112" spans="1:37">
      <c r="A1112" s="7">
        <v>35</v>
      </c>
      <c r="B1112" s="7" t="str">
        <f t="shared" si="34"/>
        <v>BtW 30-40</v>
      </c>
      <c r="C1112" s="7" t="s">
        <v>35</v>
      </c>
      <c r="D1112" s="7" t="s">
        <v>63</v>
      </c>
      <c r="E1112" s="7">
        <v>104</v>
      </c>
      <c r="F1112" s="7" t="s">
        <v>45</v>
      </c>
      <c r="G1112" s="7">
        <v>2</v>
      </c>
      <c r="H1112" s="7">
        <v>3</v>
      </c>
      <c r="I1112" s="7" t="s">
        <v>38</v>
      </c>
      <c r="J1112" s="7">
        <v>1</v>
      </c>
      <c r="K1112" s="7">
        <v>1569</v>
      </c>
      <c r="L1112" s="7">
        <v>1</v>
      </c>
      <c r="M1112" s="7" t="s">
        <v>39</v>
      </c>
      <c r="N1112" s="7">
        <v>69</v>
      </c>
      <c r="O1112" s="7">
        <v>3</v>
      </c>
      <c r="P1112" s="7">
        <v>1</v>
      </c>
      <c r="Q1112" s="7" t="s">
        <v>50</v>
      </c>
      <c r="R1112" s="7">
        <v>1</v>
      </c>
      <c r="S1112" s="7" t="s">
        <v>52</v>
      </c>
      <c r="T1112" s="7">
        <v>2074</v>
      </c>
      <c r="U1112" s="7">
        <v>26619</v>
      </c>
      <c r="V1112" s="7">
        <v>1</v>
      </c>
      <c r="W1112" s="7" t="s">
        <v>66</v>
      </c>
      <c r="X1112" s="7" t="s">
        <v>35</v>
      </c>
      <c r="Y1112" s="7">
        <v>12</v>
      </c>
      <c r="Z1112" s="7">
        <v>3</v>
      </c>
      <c r="AA1112" s="7">
        <v>4</v>
      </c>
      <c r="AB1112" s="7">
        <v>80</v>
      </c>
      <c r="AC1112" s="7">
        <v>1</v>
      </c>
      <c r="AD1112" s="7">
        <v>1</v>
      </c>
      <c r="AE1112" s="7" t="str">
        <f t="shared" si="35"/>
        <v>Slight Experience</v>
      </c>
      <c r="AF1112" s="7">
        <v>2</v>
      </c>
      <c r="AG1112" s="7">
        <v>3</v>
      </c>
      <c r="AH1112" s="7">
        <v>1</v>
      </c>
      <c r="AI1112" s="7">
        <v>0</v>
      </c>
      <c r="AJ1112" s="7">
        <v>0</v>
      </c>
      <c r="AK1112" s="7">
        <v>0</v>
      </c>
    </row>
    <row r="1113" spans="1:37">
      <c r="A1113">
        <v>53</v>
      </c>
      <c r="B1113" t="str">
        <f t="shared" si="34"/>
        <v>Over 40</v>
      </c>
      <c r="C1113" t="s">
        <v>35</v>
      </c>
      <c r="D1113" t="s">
        <v>63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1572</v>
      </c>
      <c r="L1113">
        <v>3</v>
      </c>
      <c r="M1113" t="s">
        <v>39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48</v>
      </c>
      <c r="T1113">
        <v>10169</v>
      </c>
      <c r="U1113">
        <v>14618</v>
      </c>
      <c r="V1113">
        <v>0</v>
      </c>
      <c r="W1113" t="s">
        <v>66</v>
      </c>
      <c r="X1113" t="s">
        <v>43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 t="str">
        <f t="shared" si="35"/>
        <v>Good Experience</v>
      </c>
      <c r="AF1113">
        <v>4</v>
      </c>
      <c r="AG1113">
        <v>3</v>
      </c>
      <c r="AH1113">
        <v>33</v>
      </c>
      <c r="AI1113">
        <v>7</v>
      </c>
      <c r="AJ1113">
        <v>1</v>
      </c>
      <c r="AK1113">
        <v>9</v>
      </c>
    </row>
    <row r="1114" spans="1:37">
      <c r="A1114" s="7">
        <v>38</v>
      </c>
      <c r="B1114" s="7" t="str">
        <f t="shared" si="34"/>
        <v>BtW 30-40</v>
      </c>
      <c r="C1114" s="7" t="s">
        <v>35</v>
      </c>
      <c r="D1114" s="7" t="s">
        <v>63</v>
      </c>
      <c r="E1114" s="7">
        <v>903</v>
      </c>
      <c r="F1114" s="7" t="s">
        <v>45</v>
      </c>
      <c r="G1114" s="7">
        <v>2</v>
      </c>
      <c r="H1114" s="7">
        <v>3</v>
      </c>
      <c r="I1114" s="7" t="s">
        <v>51</v>
      </c>
      <c r="J1114" s="7">
        <v>1</v>
      </c>
      <c r="K1114" s="7">
        <v>1573</v>
      </c>
      <c r="L1114" s="7">
        <v>3</v>
      </c>
      <c r="M1114" s="7" t="s">
        <v>46</v>
      </c>
      <c r="N1114" s="7">
        <v>81</v>
      </c>
      <c r="O1114" s="7">
        <v>3</v>
      </c>
      <c r="P1114" s="7">
        <v>2</v>
      </c>
      <c r="Q1114" s="7" t="s">
        <v>53</v>
      </c>
      <c r="R1114" s="7">
        <v>2</v>
      </c>
      <c r="S1114" s="7" t="s">
        <v>48</v>
      </c>
      <c r="T1114" s="7">
        <v>4855</v>
      </c>
      <c r="U1114" s="7">
        <v>7653</v>
      </c>
      <c r="V1114" s="7">
        <v>4</v>
      </c>
      <c r="W1114" s="7" t="s">
        <v>66</v>
      </c>
      <c r="X1114" s="7" t="s">
        <v>43</v>
      </c>
      <c r="Y1114" s="7">
        <v>11</v>
      </c>
      <c r="Z1114" s="7">
        <v>3</v>
      </c>
      <c r="AA1114" s="7">
        <v>1</v>
      </c>
      <c r="AB1114" s="7">
        <v>80</v>
      </c>
      <c r="AC1114" s="7">
        <v>2</v>
      </c>
      <c r="AD1114" s="7">
        <v>7</v>
      </c>
      <c r="AE1114" s="7" t="str">
        <f t="shared" si="35"/>
        <v>Experience</v>
      </c>
      <c r="AF1114" s="7">
        <v>2</v>
      </c>
      <c r="AG1114" s="7">
        <v>3</v>
      </c>
      <c r="AH1114" s="7">
        <v>5</v>
      </c>
      <c r="AI1114" s="7">
        <v>2</v>
      </c>
      <c r="AJ1114" s="7">
        <v>1</v>
      </c>
      <c r="AK1114" s="7">
        <v>4</v>
      </c>
    </row>
    <row r="1115" spans="1:37">
      <c r="A1115">
        <v>32</v>
      </c>
      <c r="B1115" t="str">
        <f t="shared" si="34"/>
        <v>BtW 30-40</v>
      </c>
      <c r="C1115" t="s">
        <v>43</v>
      </c>
      <c r="D1115" t="s">
        <v>65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1574</v>
      </c>
      <c r="L1115">
        <v>4</v>
      </c>
      <c r="M1115" t="s">
        <v>46</v>
      </c>
      <c r="N1115">
        <v>62</v>
      </c>
      <c r="O1115">
        <v>3</v>
      </c>
      <c r="P1115">
        <v>2</v>
      </c>
      <c r="Q1115" t="s">
        <v>47</v>
      </c>
      <c r="R1115">
        <v>1</v>
      </c>
      <c r="S1115" t="s">
        <v>48</v>
      </c>
      <c r="T1115">
        <v>4087</v>
      </c>
      <c r="U1115">
        <v>25174</v>
      </c>
      <c r="V1115">
        <v>4</v>
      </c>
      <c r="W1115" t="s">
        <v>66</v>
      </c>
      <c r="X1115" t="s">
        <v>43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 t="str">
        <f t="shared" si="35"/>
        <v>Experience</v>
      </c>
      <c r="AF1115">
        <v>3</v>
      </c>
      <c r="AG1115">
        <v>2</v>
      </c>
      <c r="AH1115">
        <v>6</v>
      </c>
      <c r="AI1115">
        <v>5</v>
      </c>
      <c r="AJ1115">
        <v>1</v>
      </c>
      <c r="AK1115">
        <v>2</v>
      </c>
    </row>
    <row r="1116" spans="1:37">
      <c r="A1116" s="7">
        <v>48</v>
      </c>
      <c r="B1116" s="7" t="str">
        <f t="shared" si="34"/>
        <v>Over 40</v>
      </c>
      <c r="C1116" s="7" t="s">
        <v>43</v>
      </c>
      <c r="D1116" s="7" t="s">
        <v>63</v>
      </c>
      <c r="E1116" s="7">
        <v>1108</v>
      </c>
      <c r="F1116" s="7" t="s">
        <v>45</v>
      </c>
      <c r="G1116" s="7">
        <v>15</v>
      </c>
      <c r="H1116" s="7">
        <v>4</v>
      </c>
      <c r="I1116" s="7" t="s">
        <v>49</v>
      </c>
      <c r="J1116" s="7">
        <v>1</v>
      </c>
      <c r="K1116" s="7">
        <v>1576</v>
      </c>
      <c r="L1116" s="7">
        <v>3</v>
      </c>
      <c r="M1116" s="7" t="s">
        <v>39</v>
      </c>
      <c r="N1116" s="7">
        <v>65</v>
      </c>
      <c r="O1116" s="7">
        <v>3</v>
      </c>
      <c r="P1116" s="7">
        <v>1</v>
      </c>
      <c r="Q1116" s="7" t="s">
        <v>47</v>
      </c>
      <c r="R1116" s="7">
        <v>1</v>
      </c>
      <c r="S1116" s="7" t="s">
        <v>48</v>
      </c>
      <c r="T1116" s="7">
        <v>2367</v>
      </c>
      <c r="U1116" s="7">
        <v>16530</v>
      </c>
      <c r="V1116" s="7">
        <v>8</v>
      </c>
      <c r="W1116" s="7" t="s">
        <v>66</v>
      </c>
      <c r="X1116" s="7" t="s">
        <v>43</v>
      </c>
      <c r="Y1116" s="7">
        <v>12</v>
      </c>
      <c r="Z1116" s="7">
        <v>3</v>
      </c>
      <c r="AA1116" s="7">
        <v>4</v>
      </c>
      <c r="AB1116" s="7">
        <v>80</v>
      </c>
      <c r="AC1116" s="7">
        <v>1</v>
      </c>
      <c r="AD1116" s="7">
        <v>10</v>
      </c>
      <c r="AE1116" s="7" t="str">
        <f t="shared" si="35"/>
        <v>Experience</v>
      </c>
      <c r="AF1116" s="7">
        <v>3</v>
      </c>
      <c r="AG1116" s="7">
        <v>2</v>
      </c>
      <c r="AH1116" s="7">
        <v>8</v>
      </c>
      <c r="AI1116" s="7">
        <v>2</v>
      </c>
      <c r="AJ1116" s="7">
        <v>7</v>
      </c>
      <c r="AK1116" s="7">
        <v>6</v>
      </c>
    </row>
    <row r="1117" spans="1:37">
      <c r="A1117">
        <v>34</v>
      </c>
      <c r="B1117" t="str">
        <f t="shared" si="34"/>
        <v>BtW 30-40</v>
      </c>
      <c r="C1117" t="s">
        <v>43</v>
      </c>
      <c r="D1117" t="s">
        <v>63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1577</v>
      </c>
      <c r="L1117">
        <v>1</v>
      </c>
      <c r="M1117" t="s">
        <v>46</v>
      </c>
      <c r="N1117">
        <v>35</v>
      </c>
      <c r="O1117">
        <v>3</v>
      </c>
      <c r="P1117">
        <v>1</v>
      </c>
      <c r="Q1117" t="s">
        <v>47</v>
      </c>
      <c r="R1117">
        <v>4</v>
      </c>
      <c r="S1117" t="s">
        <v>41</v>
      </c>
      <c r="T1117">
        <v>2972</v>
      </c>
      <c r="U1117">
        <v>22061</v>
      </c>
      <c r="V1117">
        <v>1</v>
      </c>
      <c r="W1117" t="s">
        <v>66</v>
      </c>
      <c r="X1117" t="s">
        <v>43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 t="str">
        <f t="shared" si="35"/>
        <v>Slight Experience</v>
      </c>
      <c r="AF1117">
        <v>4</v>
      </c>
      <c r="AG1117">
        <v>1</v>
      </c>
      <c r="AH1117">
        <v>1</v>
      </c>
      <c r="AI1117">
        <v>0</v>
      </c>
      <c r="AJ1117">
        <v>0</v>
      </c>
      <c r="AK1117">
        <v>0</v>
      </c>
    </row>
    <row r="1118" spans="1:37">
      <c r="A1118" s="7">
        <v>55</v>
      </c>
      <c r="B1118" s="7" t="str">
        <f t="shared" si="34"/>
        <v>Over 40</v>
      </c>
      <c r="C1118" s="7" t="s">
        <v>43</v>
      </c>
      <c r="D1118" s="7" t="s">
        <v>63</v>
      </c>
      <c r="E1118" s="7">
        <v>685</v>
      </c>
      <c r="F1118" s="7" t="s">
        <v>37</v>
      </c>
      <c r="G1118" s="7">
        <v>26</v>
      </c>
      <c r="H1118" s="7">
        <v>5</v>
      </c>
      <c r="I1118" s="7" t="s">
        <v>59</v>
      </c>
      <c r="J1118" s="7">
        <v>1</v>
      </c>
      <c r="K1118" s="7">
        <v>1578</v>
      </c>
      <c r="L1118" s="7">
        <v>3</v>
      </c>
      <c r="M1118" s="7" t="s">
        <v>46</v>
      </c>
      <c r="N1118" s="7">
        <v>60</v>
      </c>
      <c r="O1118" s="7">
        <v>2</v>
      </c>
      <c r="P1118" s="7">
        <v>5</v>
      </c>
      <c r="Q1118" s="7" t="s">
        <v>56</v>
      </c>
      <c r="R1118" s="7">
        <v>4</v>
      </c>
      <c r="S1118" s="7" t="s">
        <v>48</v>
      </c>
      <c r="T1118" s="7">
        <v>19586</v>
      </c>
      <c r="U1118" s="7">
        <v>23037</v>
      </c>
      <c r="V1118" s="7">
        <v>1</v>
      </c>
      <c r="W1118" s="7" t="s">
        <v>66</v>
      </c>
      <c r="X1118" s="7" t="s">
        <v>43</v>
      </c>
      <c r="Y1118" s="7">
        <v>21</v>
      </c>
      <c r="Z1118" s="7">
        <v>4</v>
      </c>
      <c r="AA1118" s="7">
        <v>3</v>
      </c>
      <c r="AB1118" s="7">
        <v>80</v>
      </c>
      <c r="AC1118" s="7">
        <v>1</v>
      </c>
      <c r="AD1118" s="7">
        <v>36</v>
      </c>
      <c r="AE1118" s="7" t="str">
        <f t="shared" si="35"/>
        <v>Good Experience</v>
      </c>
      <c r="AF1118" s="7">
        <v>3</v>
      </c>
      <c r="AG1118" s="7">
        <v>3</v>
      </c>
      <c r="AH1118" s="7">
        <v>36</v>
      </c>
      <c r="AI1118" s="7">
        <v>6</v>
      </c>
      <c r="AJ1118" s="7">
        <v>2</v>
      </c>
      <c r="AK1118" s="7">
        <v>13</v>
      </c>
    </row>
    <row r="1119" spans="1:37">
      <c r="A1119">
        <v>34</v>
      </c>
      <c r="B1119" t="str">
        <f t="shared" si="34"/>
        <v>BtW 30-40</v>
      </c>
      <c r="C1119" t="s">
        <v>43</v>
      </c>
      <c r="D1119" t="s">
        <v>63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1580</v>
      </c>
      <c r="L1119">
        <v>2</v>
      </c>
      <c r="M1119" t="s">
        <v>46</v>
      </c>
      <c r="N1119">
        <v>45</v>
      </c>
      <c r="O1119">
        <v>3</v>
      </c>
      <c r="P1119">
        <v>2</v>
      </c>
      <c r="Q1119" t="s">
        <v>47</v>
      </c>
      <c r="R1119">
        <v>4</v>
      </c>
      <c r="S1119" t="s">
        <v>48</v>
      </c>
      <c r="T1119">
        <v>5484</v>
      </c>
      <c r="U1119">
        <v>13008</v>
      </c>
      <c r="V1119">
        <v>9</v>
      </c>
      <c r="W1119" t="s">
        <v>66</v>
      </c>
      <c r="X1119" t="s">
        <v>43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 t="str">
        <f t="shared" si="35"/>
        <v>Experience</v>
      </c>
      <c r="AF1119">
        <v>3</v>
      </c>
      <c r="AG1119">
        <v>2</v>
      </c>
      <c r="AH1119">
        <v>2</v>
      </c>
      <c r="AI1119">
        <v>2</v>
      </c>
      <c r="AJ1119">
        <v>2</v>
      </c>
      <c r="AK1119">
        <v>1</v>
      </c>
    </row>
    <row r="1120" spans="1:37">
      <c r="A1120" s="7">
        <v>26</v>
      </c>
      <c r="B1120" s="7" t="str">
        <f t="shared" si="34"/>
        <v>Under 30</v>
      </c>
      <c r="C1120" s="7" t="s">
        <v>43</v>
      </c>
      <c r="D1120" s="7" t="s">
        <v>63</v>
      </c>
      <c r="E1120" s="7">
        <v>474</v>
      </c>
      <c r="F1120" s="7" t="s">
        <v>45</v>
      </c>
      <c r="G1120" s="7">
        <v>3</v>
      </c>
      <c r="H1120" s="7">
        <v>3</v>
      </c>
      <c r="I1120" s="7" t="s">
        <v>38</v>
      </c>
      <c r="J1120" s="7">
        <v>1</v>
      </c>
      <c r="K1120" s="7">
        <v>1581</v>
      </c>
      <c r="L1120" s="7">
        <v>1</v>
      </c>
      <c r="M1120" s="7" t="s">
        <v>39</v>
      </c>
      <c r="N1120" s="7">
        <v>89</v>
      </c>
      <c r="O1120" s="7">
        <v>3</v>
      </c>
      <c r="P1120" s="7">
        <v>1</v>
      </c>
      <c r="Q1120" s="7" t="s">
        <v>47</v>
      </c>
      <c r="R1120" s="7">
        <v>4</v>
      </c>
      <c r="S1120" s="7" t="s">
        <v>48</v>
      </c>
      <c r="T1120" s="7">
        <v>2061</v>
      </c>
      <c r="U1120" s="7">
        <v>11133</v>
      </c>
      <c r="V1120" s="7">
        <v>1</v>
      </c>
      <c r="W1120" s="7" t="s">
        <v>66</v>
      </c>
      <c r="X1120" s="7" t="s">
        <v>43</v>
      </c>
      <c r="Y1120" s="7">
        <v>21</v>
      </c>
      <c r="Z1120" s="7">
        <v>4</v>
      </c>
      <c r="AA1120" s="7">
        <v>1</v>
      </c>
      <c r="AB1120" s="7">
        <v>80</v>
      </c>
      <c r="AC1120" s="7">
        <v>0</v>
      </c>
      <c r="AD1120" s="7">
        <v>1</v>
      </c>
      <c r="AE1120" s="7" t="str">
        <f t="shared" si="35"/>
        <v>Slight Experience</v>
      </c>
      <c r="AF1120" s="7">
        <v>5</v>
      </c>
      <c r="AG1120" s="7">
        <v>3</v>
      </c>
      <c r="AH1120" s="7">
        <v>1</v>
      </c>
      <c r="AI1120" s="7">
        <v>0</v>
      </c>
      <c r="AJ1120" s="7">
        <v>0</v>
      </c>
      <c r="AK1120" s="7">
        <v>0</v>
      </c>
    </row>
    <row r="1121" spans="1:37">
      <c r="A1121">
        <v>38</v>
      </c>
      <c r="B1121" t="str">
        <f t="shared" si="34"/>
        <v>BtW 30-40</v>
      </c>
      <c r="C1121" t="s">
        <v>43</v>
      </c>
      <c r="D1121" t="s">
        <v>63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1582</v>
      </c>
      <c r="L1121">
        <v>3</v>
      </c>
      <c r="M1121" t="s">
        <v>46</v>
      </c>
      <c r="N1121">
        <v>80</v>
      </c>
      <c r="O1121">
        <v>3</v>
      </c>
      <c r="P1121">
        <v>2</v>
      </c>
      <c r="Q1121" t="s">
        <v>40</v>
      </c>
      <c r="R1121">
        <v>2</v>
      </c>
      <c r="S1121" t="s">
        <v>48</v>
      </c>
      <c r="T1121">
        <v>9924</v>
      </c>
      <c r="U1121">
        <v>12355</v>
      </c>
      <c r="V1121">
        <v>0</v>
      </c>
      <c r="W1121" t="s">
        <v>66</v>
      </c>
      <c r="X1121" t="s">
        <v>43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 t="str">
        <f t="shared" si="35"/>
        <v>Experience</v>
      </c>
      <c r="AF1121">
        <v>3</v>
      </c>
      <c r="AG1121">
        <v>3</v>
      </c>
      <c r="AH1121">
        <v>9</v>
      </c>
      <c r="AI1121">
        <v>8</v>
      </c>
      <c r="AJ1121">
        <v>7</v>
      </c>
      <c r="AK1121">
        <v>7</v>
      </c>
    </row>
    <row r="1122" spans="1:37">
      <c r="A1122" s="7">
        <v>38</v>
      </c>
      <c r="B1122" s="7" t="str">
        <f t="shared" si="34"/>
        <v>BtW 30-40</v>
      </c>
      <c r="C1122" s="7" t="s">
        <v>43</v>
      </c>
      <c r="D1122" s="7" t="s">
        <v>63</v>
      </c>
      <c r="E1122" s="7">
        <v>437</v>
      </c>
      <c r="F1122" s="7" t="s">
        <v>37</v>
      </c>
      <c r="G1122" s="7">
        <v>16</v>
      </c>
      <c r="H1122" s="7">
        <v>3</v>
      </c>
      <c r="I1122" s="7" t="s">
        <v>38</v>
      </c>
      <c r="J1122" s="7">
        <v>1</v>
      </c>
      <c r="K1122" s="7">
        <v>1583</v>
      </c>
      <c r="L1122" s="7">
        <v>2</v>
      </c>
      <c r="M1122" s="7" t="s">
        <v>39</v>
      </c>
      <c r="N1122" s="7">
        <v>90</v>
      </c>
      <c r="O1122" s="7">
        <v>3</v>
      </c>
      <c r="P1122" s="7">
        <v>2</v>
      </c>
      <c r="Q1122" s="7" t="s">
        <v>40</v>
      </c>
      <c r="R1122" s="7">
        <v>2</v>
      </c>
      <c r="S1122" s="7" t="s">
        <v>41</v>
      </c>
      <c r="T1122" s="7">
        <v>4198</v>
      </c>
      <c r="U1122" s="7">
        <v>16379</v>
      </c>
      <c r="V1122" s="7">
        <v>2</v>
      </c>
      <c r="W1122" s="7" t="s">
        <v>66</v>
      </c>
      <c r="X1122" s="7" t="s">
        <v>43</v>
      </c>
      <c r="Y1122" s="7">
        <v>12</v>
      </c>
      <c r="Z1122" s="7">
        <v>3</v>
      </c>
      <c r="AA1122" s="7">
        <v>2</v>
      </c>
      <c r="AB1122" s="7">
        <v>80</v>
      </c>
      <c r="AC1122" s="7">
        <v>0</v>
      </c>
      <c r="AD1122" s="7">
        <v>8</v>
      </c>
      <c r="AE1122" s="7" t="str">
        <f t="shared" si="35"/>
        <v>Experience</v>
      </c>
      <c r="AF1122" s="7">
        <v>5</v>
      </c>
      <c r="AG1122" s="7">
        <v>4</v>
      </c>
      <c r="AH1122" s="7">
        <v>3</v>
      </c>
      <c r="AI1122" s="7">
        <v>2</v>
      </c>
      <c r="AJ1122" s="7">
        <v>1</v>
      </c>
      <c r="AK1122" s="7">
        <v>2</v>
      </c>
    </row>
    <row r="1123" spans="1:37">
      <c r="A1123">
        <v>36</v>
      </c>
      <c r="B1123" t="str">
        <f t="shared" si="34"/>
        <v>BtW 30-40</v>
      </c>
      <c r="C1123" t="s">
        <v>43</v>
      </c>
      <c r="D1123" t="s">
        <v>63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1585</v>
      </c>
      <c r="L1123">
        <v>2</v>
      </c>
      <c r="M1123" t="s">
        <v>39</v>
      </c>
      <c r="N1123">
        <v>73</v>
      </c>
      <c r="O1123">
        <v>3</v>
      </c>
      <c r="P1123">
        <v>2</v>
      </c>
      <c r="Q1123" t="s">
        <v>40</v>
      </c>
      <c r="R1123">
        <v>3</v>
      </c>
      <c r="S1123" t="s">
        <v>41</v>
      </c>
      <c r="T1123">
        <v>6815</v>
      </c>
      <c r="U1123">
        <v>21447</v>
      </c>
      <c r="V1123">
        <v>6</v>
      </c>
      <c r="W1123" t="s">
        <v>66</v>
      </c>
      <c r="X1123" t="s">
        <v>43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 t="str">
        <f t="shared" si="35"/>
        <v>Good Experience</v>
      </c>
      <c r="AF1123">
        <v>5</v>
      </c>
      <c r="AG1123">
        <v>3</v>
      </c>
      <c r="AH1123">
        <v>1</v>
      </c>
      <c r="AI1123">
        <v>0</v>
      </c>
      <c r="AJ1123">
        <v>0</v>
      </c>
      <c r="AK1123">
        <v>0</v>
      </c>
    </row>
    <row r="1124" spans="1:37">
      <c r="A1124" s="7">
        <v>29</v>
      </c>
      <c r="B1124" s="7" t="str">
        <f t="shared" si="34"/>
        <v>Under 30</v>
      </c>
      <c r="C1124" s="7" t="s">
        <v>43</v>
      </c>
      <c r="D1124" s="7" t="s">
        <v>63</v>
      </c>
      <c r="E1124" s="7">
        <v>1370</v>
      </c>
      <c r="F1124" s="7" t="s">
        <v>45</v>
      </c>
      <c r="G1124" s="7">
        <v>3</v>
      </c>
      <c r="H1124" s="7">
        <v>1</v>
      </c>
      <c r="I1124" s="7" t="s">
        <v>51</v>
      </c>
      <c r="J1124" s="7">
        <v>1</v>
      </c>
      <c r="K1124" s="7">
        <v>1586</v>
      </c>
      <c r="L1124" s="7">
        <v>2</v>
      </c>
      <c r="M1124" s="7" t="s">
        <v>46</v>
      </c>
      <c r="N1124" s="7">
        <v>87</v>
      </c>
      <c r="O1124" s="7">
        <v>3</v>
      </c>
      <c r="P1124" s="7">
        <v>1</v>
      </c>
      <c r="Q1124" s="7" t="s">
        <v>50</v>
      </c>
      <c r="R1124" s="7">
        <v>1</v>
      </c>
      <c r="S1124" s="7" t="s">
        <v>41</v>
      </c>
      <c r="T1124" s="7">
        <v>4723</v>
      </c>
      <c r="U1124" s="7">
        <v>16213</v>
      </c>
      <c r="V1124" s="7">
        <v>1</v>
      </c>
      <c r="W1124" s="7" t="s">
        <v>66</v>
      </c>
      <c r="X1124" s="7" t="s">
        <v>35</v>
      </c>
      <c r="Y1124" s="7">
        <v>18</v>
      </c>
      <c r="Z1124" s="7">
        <v>3</v>
      </c>
      <c r="AA1124" s="7">
        <v>4</v>
      </c>
      <c r="AB1124" s="7">
        <v>80</v>
      </c>
      <c r="AC1124" s="7">
        <v>0</v>
      </c>
      <c r="AD1124" s="7">
        <v>10</v>
      </c>
      <c r="AE1124" s="7" t="str">
        <f t="shared" si="35"/>
        <v>Experience</v>
      </c>
      <c r="AF1124" s="7">
        <v>3</v>
      </c>
      <c r="AG1124" s="7">
        <v>3</v>
      </c>
      <c r="AH1124" s="7">
        <v>10</v>
      </c>
      <c r="AI1124" s="7">
        <v>9</v>
      </c>
      <c r="AJ1124" s="7">
        <v>1</v>
      </c>
      <c r="AK1124" s="7">
        <v>5</v>
      </c>
    </row>
    <row r="1125" spans="1:37">
      <c r="A1125">
        <v>35</v>
      </c>
      <c r="B1125" t="str">
        <f t="shared" si="34"/>
        <v>BtW 30-40</v>
      </c>
      <c r="C1125" t="s">
        <v>43</v>
      </c>
      <c r="D1125" t="s">
        <v>63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1587</v>
      </c>
      <c r="L1125">
        <v>1</v>
      </c>
      <c r="M1125" t="s">
        <v>39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41</v>
      </c>
      <c r="T1125">
        <v>6142</v>
      </c>
      <c r="U1125">
        <v>4223</v>
      </c>
      <c r="V1125">
        <v>3</v>
      </c>
      <c r="W1125" t="s">
        <v>66</v>
      </c>
      <c r="X1125" t="s">
        <v>35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 t="str">
        <f t="shared" si="35"/>
        <v>Experience</v>
      </c>
      <c r="AF1125">
        <v>4</v>
      </c>
      <c r="AG1125">
        <v>3</v>
      </c>
      <c r="AH1125">
        <v>5</v>
      </c>
      <c r="AI1125">
        <v>2</v>
      </c>
      <c r="AJ1125">
        <v>0</v>
      </c>
      <c r="AK1125">
        <v>4</v>
      </c>
    </row>
    <row r="1126" spans="1:37">
      <c r="A1126" s="7">
        <v>39</v>
      </c>
      <c r="B1126" s="7" t="str">
        <f t="shared" si="34"/>
        <v>BtW 30-40</v>
      </c>
      <c r="C1126" s="7" t="s">
        <v>43</v>
      </c>
      <c r="D1126" s="7" t="s">
        <v>63</v>
      </c>
      <c r="E1126" s="7">
        <v>1462</v>
      </c>
      <c r="F1126" s="7" t="s">
        <v>37</v>
      </c>
      <c r="G1126" s="7">
        <v>6</v>
      </c>
      <c r="H1126" s="7">
        <v>3</v>
      </c>
      <c r="I1126" s="7" t="s">
        <v>51</v>
      </c>
      <c r="J1126" s="7">
        <v>1</v>
      </c>
      <c r="K1126" s="7">
        <v>1588</v>
      </c>
      <c r="L1126" s="7">
        <v>4</v>
      </c>
      <c r="M1126" s="7" t="s">
        <v>46</v>
      </c>
      <c r="N1126" s="7">
        <v>38</v>
      </c>
      <c r="O1126" s="7">
        <v>4</v>
      </c>
      <c r="P1126" s="7">
        <v>3</v>
      </c>
      <c r="Q1126" s="7" t="s">
        <v>40</v>
      </c>
      <c r="R1126" s="7">
        <v>3</v>
      </c>
      <c r="S1126" s="7" t="s">
        <v>48</v>
      </c>
      <c r="T1126" s="7">
        <v>8237</v>
      </c>
      <c r="U1126" s="7">
        <v>4658</v>
      </c>
      <c r="V1126" s="7">
        <v>2</v>
      </c>
      <c r="W1126" s="7" t="s">
        <v>66</v>
      </c>
      <c r="X1126" s="7" t="s">
        <v>43</v>
      </c>
      <c r="Y1126" s="7">
        <v>11</v>
      </c>
      <c r="Z1126" s="7">
        <v>3</v>
      </c>
      <c r="AA1126" s="7">
        <v>1</v>
      </c>
      <c r="AB1126" s="7">
        <v>80</v>
      </c>
      <c r="AC1126" s="7">
        <v>1</v>
      </c>
      <c r="AD1126" s="7">
        <v>11</v>
      </c>
      <c r="AE1126" s="7" t="str">
        <f t="shared" si="35"/>
        <v>Good Experience</v>
      </c>
      <c r="AF1126" s="7">
        <v>3</v>
      </c>
      <c r="AG1126" s="7">
        <v>3</v>
      </c>
      <c r="AH1126" s="7">
        <v>7</v>
      </c>
      <c r="AI1126" s="7">
        <v>6</v>
      </c>
      <c r="AJ1126" s="7">
        <v>7</v>
      </c>
      <c r="AK1126" s="7">
        <v>6</v>
      </c>
    </row>
    <row r="1127" spans="1:37">
      <c r="A1127">
        <v>29</v>
      </c>
      <c r="B1127" t="str">
        <f t="shared" si="34"/>
        <v>Under 30</v>
      </c>
      <c r="C1127" t="s">
        <v>43</v>
      </c>
      <c r="D1127" t="s">
        <v>64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1590</v>
      </c>
      <c r="L1127">
        <v>1</v>
      </c>
      <c r="M1127" t="s">
        <v>46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52</v>
      </c>
      <c r="T1127">
        <v>8853</v>
      </c>
      <c r="U1127">
        <v>24483</v>
      </c>
      <c r="V1127">
        <v>1</v>
      </c>
      <c r="W1127" t="s">
        <v>66</v>
      </c>
      <c r="X1127" t="s">
        <v>43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 t="str">
        <f t="shared" si="35"/>
        <v>Experience</v>
      </c>
      <c r="AF1127">
        <v>0</v>
      </c>
      <c r="AG1127">
        <v>4</v>
      </c>
      <c r="AH1127">
        <v>6</v>
      </c>
      <c r="AI1127">
        <v>4</v>
      </c>
      <c r="AJ1127">
        <v>1</v>
      </c>
      <c r="AK1127">
        <v>3</v>
      </c>
    </row>
    <row r="1128" spans="1:37">
      <c r="A1128" s="7">
        <v>50</v>
      </c>
      <c r="B1128" s="7" t="str">
        <f t="shared" si="34"/>
        <v>Over 40</v>
      </c>
      <c r="C1128" s="7" t="s">
        <v>43</v>
      </c>
      <c r="D1128" s="7" t="s">
        <v>63</v>
      </c>
      <c r="E1128" s="7">
        <v>264</v>
      </c>
      <c r="F1128" s="7" t="s">
        <v>37</v>
      </c>
      <c r="G1128" s="7">
        <v>9</v>
      </c>
      <c r="H1128" s="7">
        <v>3</v>
      </c>
      <c r="I1128" s="7" t="s">
        <v>59</v>
      </c>
      <c r="J1128" s="7">
        <v>1</v>
      </c>
      <c r="K1128" s="7">
        <v>1591</v>
      </c>
      <c r="L1128" s="7">
        <v>3</v>
      </c>
      <c r="M1128" s="7" t="s">
        <v>46</v>
      </c>
      <c r="N1128" s="7">
        <v>59</v>
      </c>
      <c r="O1128" s="7">
        <v>3</v>
      </c>
      <c r="P1128" s="7">
        <v>5</v>
      </c>
      <c r="Q1128" s="7" t="s">
        <v>56</v>
      </c>
      <c r="R1128" s="7">
        <v>3</v>
      </c>
      <c r="S1128" s="7" t="s">
        <v>48</v>
      </c>
      <c r="T1128" s="7">
        <v>19331</v>
      </c>
      <c r="U1128" s="7">
        <v>19519</v>
      </c>
      <c r="V1128" s="7">
        <v>4</v>
      </c>
      <c r="W1128" s="7" t="s">
        <v>66</v>
      </c>
      <c r="X1128" s="7" t="s">
        <v>35</v>
      </c>
      <c r="Y1128" s="7">
        <v>16</v>
      </c>
      <c r="Z1128" s="7">
        <v>3</v>
      </c>
      <c r="AA1128" s="7">
        <v>3</v>
      </c>
      <c r="AB1128" s="7">
        <v>80</v>
      </c>
      <c r="AC1128" s="7">
        <v>1</v>
      </c>
      <c r="AD1128" s="7">
        <v>27</v>
      </c>
      <c r="AE1128" s="7" t="str">
        <f t="shared" si="35"/>
        <v>Good Experience</v>
      </c>
      <c r="AF1128" s="7">
        <v>2</v>
      </c>
      <c r="AG1128" s="7">
        <v>3</v>
      </c>
      <c r="AH1128" s="7">
        <v>1</v>
      </c>
      <c r="AI1128" s="7">
        <v>0</v>
      </c>
      <c r="AJ1128" s="7">
        <v>0</v>
      </c>
      <c r="AK1128" s="7">
        <v>0</v>
      </c>
    </row>
    <row r="1129" spans="1:37">
      <c r="A1129">
        <v>23</v>
      </c>
      <c r="B1129" t="str">
        <f t="shared" si="34"/>
        <v>Under 30</v>
      </c>
      <c r="C1129" t="s">
        <v>43</v>
      </c>
      <c r="D1129" t="s">
        <v>63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1592</v>
      </c>
      <c r="L1129">
        <v>4</v>
      </c>
      <c r="M1129" t="s">
        <v>46</v>
      </c>
      <c r="N1129">
        <v>45</v>
      </c>
      <c r="O1129">
        <v>4</v>
      </c>
      <c r="P1129">
        <v>1</v>
      </c>
      <c r="Q1129" t="s">
        <v>47</v>
      </c>
      <c r="R1129">
        <v>3</v>
      </c>
      <c r="S1129" t="s">
        <v>48</v>
      </c>
      <c r="T1129">
        <v>2073</v>
      </c>
      <c r="U1129">
        <v>12826</v>
      </c>
      <c r="V1129">
        <v>2</v>
      </c>
      <c r="W1129" t="s">
        <v>66</v>
      </c>
      <c r="X1129" t="s">
        <v>43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 t="str">
        <f t="shared" si="35"/>
        <v>Slight Experience</v>
      </c>
      <c r="AF1129">
        <v>2</v>
      </c>
      <c r="AG1129">
        <v>3</v>
      </c>
      <c r="AH1129">
        <v>2</v>
      </c>
      <c r="AI1129">
        <v>2</v>
      </c>
      <c r="AJ1129">
        <v>2</v>
      </c>
      <c r="AK1129">
        <v>2</v>
      </c>
    </row>
    <row r="1130" spans="1:37">
      <c r="A1130" s="7">
        <v>36</v>
      </c>
      <c r="B1130" s="7" t="str">
        <f t="shared" si="34"/>
        <v>BtW 30-40</v>
      </c>
      <c r="C1130" s="7" t="s">
        <v>43</v>
      </c>
      <c r="D1130" s="7" t="s">
        <v>64</v>
      </c>
      <c r="E1130" s="7">
        <v>1302</v>
      </c>
      <c r="F1130" s="7" t="s">
        <v>45</v>
      </c>
      <c r="G1130" s="7">
        <v>6</v>
      </c>
      <c r="H1130" s="7">
        <v>4</v>
      </c>
      <c r="I1130" s="7" t="s">
        <v>38</v>
      </c>
      <c r="J1130" s="7">
        <v>1</v>
      </c>
      <c r="K1130" s="7">
        <v>1594</v>
      </c>
      <c r="L1130" s="7">
        <v>1</v>
      </c>
      <c r="M1130" s="7" t="s">
        <v>46</v>
      </c>
      <c r="N1130" s="7">
        <v>80</v>
      </c>
      <c r="O1130" s="7">
        <v>4</v>
      </c>
      <c r="P1130" s="7">
        <v>2</v>
      </c>
      <c r="Q1130" s="7" t="s">
        <v>50</v>
      </c>
      <c r="R1130" s="7">
        <v>1</v>
      </c>
      <c r="S1130" s="7" t="s">
        <v>48</v>
      </c>
      <c r="T1130" s="7">
        <v>5562</v>
      </c>
      <c r="U1130" s="7">
        <v>19711</v>
      </c>
      <c r="V1130" s="7">
        <v>3</v>
      </c>
      <c r="W1130" s="7" t="s">
        <v>66</v>
      </c>
      <c r="X1130" s="7" t="s">
        <v>35</v>
      </c>
      <c r="Y1130" s="7">
        <v>13</v>
      </c>
      <c r="Z1130" s="7">
        <v>3</v>
      </c>
      <c r="AA1130" s="7">
        <v>4</v>
      </c>
      <c r="AB1130" s="7">
        <v>80</v>
      </c>
      <c r="AC1130" s="7">
        <v>1</v>
      </c>
      <c r="AD1130" s="7">
        <v>9</v>
      </c>
      <c r="AE1130" s="7" t="str">
        <f t="shared" si="35"/>
        <v>Experience</v>
      </c>
      <c r="AF1130" s="7">
        <v>3</v>
      </c>
      <c r="AG1130" s="7">
        <v>3</v>
      </c>
      <c r="AH1130" s="7">
        <v>3</v>
      </c>
      <c r="AI1130" s="7">
        <v>2</v>
      </c>
      <c r="AJ1130" s="7">
        <v>0</v>
      </c>
      <c r="AK1130" s="7">
        <v>2</v>
      </c>
    </row>
    <row r="1131" spans="1:37">
      <c r="A1131">
        <v>42</v>
      </c>
      <c r="B1131" t="str">
        <f t="shared" si="34"/>
        <v>Over 40</v>
      </c>
      <c r="C1131" t="s">
        <v>43</v>
      </c>
      <c r="D1131" t="s">
        <v>63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1595</v>
      </c>
      <c r="L1131">
        <v>4</v>
      </c>
      <c r="M1131" t="s">
        <v>46</v>
      </c>
      <c r="N1131">
        <v>93</v>
      </c>
      <c r="O1131">
        <v>2</v>
      </c>
      <c r="P1131">
        <v>5</v>
      </c>
      <c r="Q1131" t="s">
        <v>56</v>
      </c>
      <c r="R1131">
        <v>4</v>
      </c>
      <c r="S1131" t="s">
        <v>41</v>
      </c>
      <c r="T1131">
        <v>19613</v>
      </c>
      <c r="U1131">
        <v>26362</v>
      </c>
      <c r="V1131">
        <v>8</v>
      </c>
      <c r="W1131" t="s">
        <v>66</v>
      </c>
      <c r="X1131" t="s">
        <v>43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 t="str">
        <f t="shared" si="35"/>
        <v>Good Experience</v>
      </c>
      <c r="AF1131">
        <v>2</v>
      </c>
      <c r="AG1131">
        <v>3</v>
      </c>
      <c r="AH1131">
        <v>1</v>
      </c>
      <c r="AI1131">
        <v>0</v>
      </c>
      <c r="AJ1131">
        <v>0</v>
      </c>
      <c r="AK1131">
        <v>1</v>
      </c>
    </row>
    <row r="1132" spans="1:37">
      <c r="A1132" s="7">
        <v>35</v>
      </c>
      <c r="B1132" s="7" t="str">
        <f t="shared" si="34"/>
        <v>BtW 30-40</v>
      </c>
      <c r="C1132" s="7" t="s">
        <v>43</v>
      </c>
      <c r="D1132" s="7" t="s">
        <v>63</v>
      </c>
      <c r="E1132" s="7">
        <v>750</v>
      </c>
      <c r="F1132" s="7" t="s">
        <v>45</v>
      </c>
      <c r="G1132" s="7">
        <v>28</v>
      </c>
      <c r="H1132" s="7">
        <v>3</v>
      </c>
      <c r="I1132" s="7" t="s">
        <v>38</v>
      </c>
      <c r="J1132" s="7">
        <v>1</v>
      </c>
      <c r="K1132" s="7">
        <v>1596</v>
      </c>
      <c r="L1132" s="7">
        <v>2</v>
      </c>
      <c r="M1132" s="7" t="s">
        <v>46</v>
      </c>
      <c r="N1132" s="7">
        <v>46</v>
      </c>
      <c r="O1132" s="7">
        <v>4</v>
      </c>
      <c r="P1132" s="7">
        <v>2</v>
      </c>
      <c r="Q1132" s="7" t="s">
        <v>50</v>
      </c>
      <c r="R1132" s="7">
        <v>3</v>
      </c>
      <c r="S1132" s="7" t="s">
        <v>48</v>
      </c>
      <c r="T1132" s="7">
        <v>3407</v>
      </c>
      <c r="U1132" s="7">
        <v>25348</v>
      </c>
      <c r="V1132" s="7">
        <v>1</v>
      </c>
      <c r="W1132" s="7" t="s">
        <v>66</v>
      </c>
      <c r="X1132" s="7" t="s">
        <v>43</v>
      </c>
      <c r="Y1132" s="7">
        <v>17</v>
      </c>
      <c r="Z1132" s="7">
        <v>3</v>
      </c>
      <c r="AA1132" s="7">
        <v>4</v>
      </c>
      <c r="AB1132" s="7">
        <v>80</v>
      </c>
      <c r="AC1132" s="7">
        <v>2</v>
      </c>
      <c r="AD1132" s="7">
        <v>10</v>
      </c>
      <c r="AE1132" s="7" t="str">
        <f t="shared" si="35"/>
        <v>Experience</v>
      </c>
      <c r="AF1132" s="7">
        <v>3</v>
      </c>
      <c r="AG1132" s="7">
        <v>2</v>
      </c>
      <c r="AH1132" s="7">
        <v>10</v>
      </c>
      <c r="AI1132" s="7">
        <v>9</v>
      </c>
      <c r="AJ1132" s="7">
        <v>6</v>
      </c>
      <c r="AK1132" s="7">
        <v>8</v>
      </c>
    </row>
    <row r="1133" spans="1:37">
      <c r="A1133">
        <v>34</v>
      </c>
      <c r="B1133" t="str">
        <f t="shared" si="34"/>
        <v>BtW 30-40</v>
      </c>
      <c r="C1133" t="s">
        <v>43</v>
      </c>
      <c r="D1133" t="s">
        <v>64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1597</v>
      </c>
      <c r="L1133">
        <v>4</v>
      </c>
      <c r="M1133" t="s">
        <v>46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48</v>
      </c>
      <c r="T1133">
        <v>5063</v>
      </c>
      <c r="U1133">
        <v>15332</v>
      </c>
      <c r="V1133">
        <v>1</v>
      </c>
      <c r="W1133" t="s">
        <v>66</v>
      </c>
      <c r="X1133" t="s">
        <v>43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 t="str">
        <f t="shared" si="35"/>
        <v>Experience</v>
      </c>
      <c r="AF1133">
        <v>3</v>
      </c>
      <c r="AG1133">
        <v>2</v>
      </c>
      <c r="AH1133">
        <v>8</v>
      </c>
      <c r="AI1133">
        <v>2</v>
      </c>
      <c r="AJ1133">
        <v>7</v>
      </c>
      <c r="AK1133">
        <v>7</v>
      </c>
    </row>
    <row r="1134" spans="1:37">
      <c r="A1134" s="7">
        <v>40</v>
      </c>
      <c r="B1134" s="7" t="str">
        <f t="shared" si="34"/>
        <v>Over 40</v>
      </c>
      <c r="C1134" s="7" t="s">
        <v>43</v>
      </c>
      <c r="D1134" s="7" t="s">
        <v>63</v>
      </c>
      <c r="E1134" s="7">
        <v>118</v>
      </c>
      <c r="F1134" s="7" t="s">
        <v>37</v>
      </c>
      <c r="G1134" s="7">
        <v>14</v>
      </c>
      <c r="H1134" s="7">
        <v>2</v>
      </c>
      <c r="I1134" s="7" t="s">
        <v>38</v>
      </c>
      <c r="J1134" s="7">
        <v>1</v>
      </c>
      <c r="K1134" s="7">
        <v>1598</v>
      </c>
      <c r="L1134" s="7">
        <v>4</v>
      </c>
      <c r="M1134" s="7" t="s">
        <v>39</v>
      </c>
      <c r="N1134" s="7">
        <v>84</v>
      </c>
      <c r="O1134" s="7">
        <v>3</v>
      </c>
      <c r="P1134" s="7">
        <v>2</v>
      </c>
      <c r="Q1134" s="7" t="s">
        <v>40</v>
      </c>
      <c r="R1134" s="7">
        <v>1</v>
      </c>
      <c r="S1134" s="7" t="s">
        <v>48</v>
      </c>
      <c r="T1134" s="7">
        <v>4639</v>
      </c>
      <c r="U1134" s="7">
        <v>11262</v>
      </c>
      <c r="V1134" s="7">
        <v>1</v>
      </c>
      <c r="W1134" s="7" t="s">
        <v>66</v>
      </c>
      <c r="X1134" s="7" t="s">
        <v>43</v>
      </c>
      <c r="Y1134" s="7">
        <v>15</v>
      </c>
      <c r="Z1134" s="7">
        <v>3</v>
      </c>
      <c r="AA1134" s="7">
        <v>3</v>
      </c>
      <c r="AB1134" s="7">
        <v>80</v>
      </c>
      <c r="AC1134" s="7">
        <v>1</v>
      </c>
      <c r="AD1134" s="7">
        <v>5</v>
      </c>
      <c r="AE1134" s="7" t="str">
        <f t="shared" si="35"/>
        <v>Slight Experience</v>
      </c>
      <c r="AF1134" s="7">
        <v>2</v>
      </c>
      <c r="AG1134" s="7">
        <v>3</v>
      </c>
      <c r="AH1134" s="7">
        <v>5</v>
      </c>
      <c r="AI1134" s="7">
        <v>4</v>
      </c>
      <c r="AJ1134" s="7">
        <v>1</v>
      </c>
      <c r="AK1134" s="7">
        <v>2</v>
      </c>
    </row>
    <row r="1135" spans="1:37">
      <c r="A1135">
        <v>43</v>
      </c>
      <c r="B1135" t="str">
        <f t="shared" si="34"/>
        <v>Over 40</v>
      </c>
      <c r="C1135" t="s">
        <v>43</v>
      </c>
      <c r="D1135" t="s">
        <v>63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1599</v>
      </c>
      <c r="L1135">
        <v>4</v>
      </c>
      <c r="M1135" t="s">
        <v>46</v>
      </c>
      <c r="N1135">
        <v>87</v>
      </c>
      <c r="O1135">
        <v>4</v>
      </c>
      <c r="P1135">
        <v>1</v>
      </c>
      <c r="Q1135" t="s">
        <v>50</v>
      </c>
      <c r="R1135">
        <v>2</v>
      </c>
      <c r="S1135" t="s">
        <v>52</v>
      </c>
      <c r="T1135">
        <v>4876</v>
      </c>
      <c r="U1135">
        <v>5855</v>
      </c>
      <c r="V1135">
        <v>5</v>
      </c>
      <c r="W1135" t="s">
        <v>66</v>
      </c>
      <c r="X1135" t="s">
        <v>43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 t="str">
        <f t="shared" si="35"/>
        <v>Experience</v>
      </c>
      <c r="AF1135">
        <v>0</v>
      </c>
      <c r="AG1135">
        <v>3</v>
      </c>
      <c r="AH1135">
        <v>6</v>
      </c>
      <c r="AI1135">
        <v>4</v>
      </c>
      <c r="AJ1135">
        <v>0</v>
      </c>
      <c r="AK1135">
        <v>2</v>
      </c>
    </row>
    <row r="1136" spans="1:37">
      <c r="A1136" s="7">
        <v>35</v>
      </c>
      <c r="B1136" s="7" t="str">
        <f t="shared" si="34"/>
        <v>BtW 30-40</v>
      </c>
      <c r="C1136" s="7" t="s">
        <v>43</v>
      </c>
      <c r="D1136" s="7" t="s">
        <v>63</v>
      </c>
      <c r="E1136" s="7">
        <v>1349</v>
      </c>
      <c r="F1136" s="7" t="s">
        <v>45</v>
      </c>
      <c r="G1136" s="7">
        <v>7</v>
      </c>
      <c r="H1136" s="7">
        <v>2</v>
      </c>
      <c r="I1136" s="7" t="s">
        <v>38</v>
      </c>
      <c r="J1136" s="7">
        <v>1</v>
      </c>
      <c r="K1136" s="7">
        <v>1601</v>
      </c>
      <c r="L1136" s="7">
        <v>3</v>
      </c>
      <c r="M1136" s="7" t="s">
        <v>46</v>
      </c>
      <c r="N1136" s="7">
        <v>63</v>
      </c>
      <c r="O1136" s="7">
        <v>2</v>
      </c>
      <c r="P1136" s="7">
        <v>1</v>
      </c>
      <c r="Q1136" s="7" t="s">
        <v>50</v>
      </c>
      <c r="R1136" s="7">
        <v>4</v>
      </c>
      <c r="S1136" s="7" t="s">
        <v>48</v>
      </c>
      <c r="T1136" s="7">
        <v>2690</v>
      </c>
      <c r="U1136" s="7">
        <v>7713</v>
      </c>
      <c r="V1136" s="7">
        <v>1</v>
      </c>
      <c r="W1136" s="7" t="s">
        <v>66</v>
      </c>
      <c r="X1136" s="7" t="s">
        <v>43</v>
      </c>
      <c r="Y1136" s="7">
        <v>18</v>
      </c>
      <c r="Z1136" s="7">
        <v>3</v>
      </c>
      <c r="AA1136" s="7">
        <v>4</v>
      </c>
      <c r="AB1136" s="7">
        <v>80</v>
      </c>
      <c r="AC1136" s="7">
        <v>1</v>
      </c>
      <c r="AD1136" s="7">
        <v>1</v>
      </c>
      <c r="AE1136" s="7" t="str">
        <f t="shared" si="35"/>
        <v>Slight Experience</v>
      </c>
      <c r="AF1136" s="7">
        <v>5</v>
      </c>
      <c r="AG1136" s="7">
        <v>2</v>
      </c>
      <c r="AH1136" s="7">
        <v>1</v>
      </c>
      <c r="AI1136" s="7">
        <v>0</v>
      </c>
      <c r="AJ1136" s="7">
        <v>0</v>
      </c>
      <c r="AK1136" s="7">
        <v>1</v>
      </c>
    </row>
    <row r="1137" spans="1:37">
      <c r="A1137">
        <v>46</v>
      </c>
      <c r="B1137" t="str">
        <f t="shared" si="34"/>
        <v>Over 40</v>
      </c>
      <c r="C1137" t="s">
        <v>43</v>
      </c>
      <c r="D1137" t="s">
        <v>63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1602</v>
      </c>
      <c r="L1137">
        <v>4</v>
      </c>
      <c r="M1137" t="s">
        <v>46</v>
      </c>
      <c r="N1137">
        <v>56</v>
      </c>
      <c r="O1137">
        <v>4</v>
      </c>
      <c r="P1137">
        <v>4</v>
      </c>
      <c r="Q1137" t="s">
        <v>56</v>
      </c>
      <c r="R1137">
        <v>1</v>
      </c>
      <c r="S1137" t="s">
        <v>41</v>
      </c>
      <c r="T1137">
        <v>17567</v>
      </c>
      <c r="U1137">
        <v>3156</v>
      </c>
      <c r="V1137">
        <v>1</v>
      </c>
      <c r="W1137" t="s">
        <v>66</v>
      </c>
      <c r="X1137" t="s">
        <v>43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 t="str">
        <f t="shared" si="35"/>
        <v>Good Experience</v>
      </c>
      <c r="AF1137">
        <v>5</v>
      </c>
      <c r="AG1137">
        <v>1</v>
      </c>
      <c r="AH1137">
        <v>26</v>
      </c>
      <c r="AI1137">
        <v>0</v>
      </c>
      <c r="AJ1137">
        <v>0</v>
      </c>
      <c r="AK1137">
        <v>12</v>
      </c>
    </row>
    <row r="1138" spans="1:37">
      <c r="A1138" s="7">
        <v>28</v>
      </c>
      <c r="B1138" s="7" t="str">
        <f t="shared" si="34"/>
        <v>Under 30</v>
      </c>
      <c r="C1138" s="7" t="s">
        <v>35</v>
      </c>
      <c r="D1138" s="7" t="s">
        <v>63</v>
      </c>
      <c r="E1138" s="7">
        <v>329</v>
      </c>
      <c r="F1138" s="7" t="s">
        <v>45</v>
      </c>
      <c r="G1138" s="7">
        <v>24</v>
      </c>
      <c r="H1138" s="7">
        <v>3</v>
      </c>
      <c r="I1138" s="7" t="s">
        <v>51</v>
      </c>
      <c r="J1138" s="7">
        <v>1</v>
      </c>
      <c r="K1138" s="7">
        <v>1604</v>
      </c>
      <c r="L1138" s="7">
        <v>3</v>
      </c>
      <c r="M1138" s="7" t="s">
        <v>46</v>
      </c>
      <c r="N1138" s="7">
        <v>51</v>
      </c>
      <c r="O1138" s="7">
        <v>3</v>
      </c>
      <c r="P1138" s="7">
        <v>1</v>
      </c>
      <c r="Q1138" s="7" t="s">
        <v>50</v>
      </c>
      <c r="R1138" s="7">
        <v>2</v>
      </c>
      <c r="S1138" s="7" t="s">
        <v>48</v>
      </c>
      <c r="T1138" s="7">
        <v>2408</v>
      </c>
      <c r="U1138" s="7">
        <v>7324</v>
      </c>
      <c r="V1138" s="7">
        <v>1</v>
      </c>
      <c r="W1138" s="7" t="s">
        <v>66</v>
      </c>
      <c r="X1138" s="7" t="s">
        <v>35</v>
      </c>
      <c r="Y1138" s="7">
        <v>17</v>
      </c>
      <c r="Z1138" s="7">
        <v>3</v>
      </c>
      <c r="AA1138" s="7">
        <v>3</v>
      </c>
      <c r="AB1138" s="7">
        <v>80</v>
      </c>
      <c r="AC1138" s="7">
        <v>3</v>
      </c>
      <c r="AD1138" s="7">
        <v>1</v>
      </c>
      <c r="AE1138" s="7" t="str">
        <f t="shared" si="35"/>
        <v>Slight Experience</v>
      </c>
      <c r="AF1138" s="7">
        <v>3</v>
      </c>
      <c r="AG1138" s="7">
        <v>3</v>
      </c>
      <c r="AH1138" s="7">
        <v>1</v>
      </c>
      <c r="AI1138" s="7">
        <v>1</v>
      </c>
      <c r="AJ1138" s="7">
        <v>0</v>
      </c>
      <c r="AK1138" s="7">
        <v>0</v>
      </c>
    </row>
    <row r="1139" spans="1:37">
      <c r="A1139">
        <v>22</v>
      </c>
      <c r="B1139" t="str">
        <f t="shared" si="34"/>
        <v>Under 30</v>
      </c>
      <c r="C1139" t="s">
        <v>43</v>
      </c>
      <c r="D1139" t="s">
        <v>65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1605</v>
      </c>
      <c r="L1139">
        <v>2</v>
      </c>
      <c r="M1139" t="s">
        <v>39</v>
      </c>
      <c r="N1139">
        <v>85</v>
      </c>
      <c r="O1139">
        <v>2</v>
      </c>
      <c r="P1139">
        <v>1</v>
      </c>
      <c r="Q1139" t="s">
        <v>47</v>
      </c>
      <c r="R1139">
        <v>3</v>
      </c>
      <c r="S1139" t="s">
        <v>48</v>
      </c>
      <c r="T1139">
        <v>2814</v>
      </c>
      <c r="U1139">
        <v>10293</v>
      </c>
      <c r="V1139">
        <v>1</v>
      </c>
      <c r="W1139" t="s">
        <v>66</v>
      </c>
      <c r="X1139" t="s">
        <v>35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 t="str">
        <f t="shared" si="35"/>
        <v>Slight Experience</v>
      </c>
      <c r="AF1139">
        <v>2</v>
      </c>
      <c r="AG1139">
        <v>2</v>
      </c>
      <c r="AH1139">
        <v>4</v>
      </c>
      <c r="AI1139">
        <v>2</v>
      </c>
      <c r="AJ1139">
        <v>1</v>
      </c>
      <c r="AK1139">
        <v>3</v>
      </c>
    </row>
    <row r="1140" spans="1:37">
      <c r="A1140" s="7">
        <v>50</v>
      </c>
      <c r="B1140" s="7" t="str">
        <f t="shared" si="34"/>
        <v>Over 40</v>
      </c>
      <c r="C1140" s="7" t="s">
        <v>43</v>
      </c>
      <c r="D1140" s="7" t="s">
        <v>64</v>
      </c>
      <c r="E1140" s="7">
        <v>1234</v>
      </c>
      <c r="F1140" s="7" t="s">
        <v>45</v>
      </c>
      <c r="G1140" s="7">
        <v>20</v>
      </c>
      <c r="H1140" s="7">
        <v>5</v>
      </c>
      <c r="I1140" s="7" t="s">
        <v>51</v>
      </c>
      <c r="J1140" s="7">
        <v>1</v>
      </c>
      <c r="K1140" s="7">
        <v>1606</v>
      </c>
      <c r="L1140" s="7">
        <v>2</v>
      </c>
      <c r="M1140" s="7" t="s">
        <v>46</v>
      </c>
      <c r="N1140" s="7">
        <v>41</v>
      </c>
      <c r="O1140" s="7">
        <v>3</v>
      </c>
      <c r="P1140" s="7">
        <v>4</v>
      </c>
      <c r="Q1140" s="7" t="s">
        <v>54</v>
      </c>
      <c r="R1140" s="7">
        <v>3</v>
      </c>
      <c r="S1140" s="7" t="s">
        <v>48</v>
      </c>
      <c r="T1140" s="7">
        <v>11245</v>
      </c>
      <c r="U1140" s="7">
        <v>20689</v>
      </c>
      <c r="V1140" s="7">
        <v>2</v>
      </c>
      <c r="W1140" s="7" t="s">
        <v>66</v>
      </c>
      <c r="X1140" s="7" t="s">
        <v>35</v>
      </c>
      <c r="Y1140" s="7">
        <v>15</v>
      </c>
      <c r="Z1140" s="7">
        <v>3</v>
      </c>
      <c r="AA1140" s="7">
        <v>3</v>
      </c>
      <c r="AB1140" s="7">
        <v>80</v>
      </c>
      <c r="AC1140" s="7">
        <v>1</v>
      </c>
      <c r="AD1140" s="7">
        <v>32</v>
      </c>
      <c r="AE1140" s="7" t="str">
        <f t="shared" si="35"/>
        <v>Good Experience</v>
      </c>
      <c r="AF1140" s="7">
        <v>3</v>
      </c>
      <c r="AG1140" s="7">
        <v>3</v>
      </c>
      <c r="AH1140" s="7">
        <v>30</v>
      </c>
      <c r="AI1140" s="7">
        <v>8</v>
      </c>
      <c r="AJ1140" s="7">
        <v>12</v>
      </c>
      <c r="AK1140" s="7">
        <v>13</v>
      </c>
    </row>
    <row r="1141" spans="1:37">
      <c r="A1141">
        <v>32</v>
      </c>
      <c r="B1141" t="str">
        <f t="shared" si="34"/>
        <v>BtW 30-40</v>
      </c>
      <c r="C1141" t="s">
        <v>43</v>
      </c>
      <c r="D1141" t="s">
        <v>63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1607</v>
      </c>
      <c r="L1141">
        <v>2</v>
      </c>
      <c r="M1141" t="s">
        <v>39</v>
      </c>
      <c r="N1141">
        <v>35</v>
      </c>
      <c r="O1141">
        <v>4</v>
      </c>
      <c r="P1141">
        <v>1</v>
      </c>
      <c r="Q1141" t="s">
        <v>47</v>
      </c>
      <c r="R1141">
        <v>4</v>
      </c>
      <c r="S1141" t="s">
        <v>48</v>
      </c>
      <c r="T1141">
        <v>3312</v>
      </c>
      <c r="U1141">
        <v>18783</v>
      </c>
      <c r="V1141">
        <v>3</v>
      </c>
      <c r="W1141" t="s">
        <v>66</v>
      </c>
      <c r="X1141" t="s">
        <v>43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 t="str">
        <f t="shared" si="35"/>
        <v>Experience</v>
      </c>
      <c r="AF1141">
        <v>3</v>
      </c>
      <c r="AG1141">
        <v>3</v>
      </c>
      <c r="AH1141">
        <v>3</v>
      </c>
      <c r="AI1141">
        <v>2</v>
      </c>
      <c r="AJ1141">
        <v>0</v>
      </c>
      <c r="AK1141">
        <v>2</v>
      </c>
    </row>
    <row r="1142" spans="1:37">
      <c r="A1142" s="7">
        <v>44</v>
      </c>
      <c r="B1142" s="7" t="str">
        <f t="shared" si="34"/>
        <v>Over 40</v>
      </c>
      <c r="C1142" s="7" t="s">
        <v>43</v>
      </c>
      <c r="D1142" s="7" t="s">
        <v>63</v>
      </c>
      <c r="E1142" s="7">
        <v>1313</v>
      </c>
      <c r="F1142" s="7" t="s">
        <v>45</v>
      </c>
      <c r="G1142" s="7">
        <v>7</v>
      </c>
      <c r="H1142" s="7">
        <v>3</v>
      </c>
      <c r="I1142" s="7" t="s">
        <v>51</v>
      </c>
      <c r="J1142" s="7">
        <v>1</v>
      </c>
      <c r="K1142" s="7">
        <v>1608</v>
      </c>
      <c r="L1142" s="7">
        <v>2</v>
      </c>
      <c r="M1142" s="7" t="s">
        <v>39</v>
      </c>
      <c r="N1142" s="7">
        <v>31</v>
      </c>
      <c r="O1142" s="7">
        <v>3</v>
      </c>
      <c r="P1142" s="7">
        <v>5</v>
      </c>
      <c r="Q1142" s="7" t="s">
        <v>58</v>
      </c>
      <c r="R1142" s="7">
        <v>4</v>
      </c>
      <c r="S1142" s="7" t="s">
        <v>52</v>
      </c>
      <c r="T1142" s="7">
        <v>19049</v>
      </c>
      <c r="U1142" s="7">
        <v>3549</v>
      </c>
      <c r="V1142" s="7">
        <v>0</v>
      </c>
      <c r="W1142" s="7" t="s">
        <v>66</v>
      </c>
      <c r="X1142" s="7" t="s">
        <v>35</v>
      </c>
      <c r="Y1142" s="7">
        <v>14</v>
      </c>
      <c r="Z1142" s="7">
        <v>3</v>
      </c>
      <c r="AA1142" s="7">
        <v>4</v>
      </c>
      <c r="AB1142" s="7">
        <v>80</v>
      </c>
      <c r="AC1142" s="7">
        <v>1</v>
      </c>
      <c r="AD1142" s="7">
        <v>23</v>
      </c>
      <c r="AE1142" s="7" t="str">
        <f t="shared" si="35"/>
        <v>Good Experience</v>
      </c>
      <c r="AF1142" s="7">
        <v>4</v>
      </c>
      <c r="AG1142" s="7">
        <v>2</v>
      </c>
      <c r="AH1142" s="7">
        <v>22</v>
      </c>
      <c r="AI1142" s="7">
        <v>7</v>
      </c>
      <c r="AJ1142" s="7">
        <v>1</v>
      </c>
      <c r="AK1142" s="7">
        <v>10</v>
      </c>
    </row>
    <row r="1143" spans="1:37">
      <c r="A1143">
        <v>30</v>
      </c>
      <c r="B1143" t="str">
        <f t="shared" si="34"/>
        <v>BtW 30-40</v>
      </c>
      <c r="C1143" t="s">
        <v>43</v>
      </c>
      <c r="D1143" t="s">
        <v>63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1609</v>
      </c>
      <c r="L1143">
        <v>2</v>
      </c>
      <c r="M1143" t="s">
        <v>46</v>
      </c>
      <c r="N1143">
        <v>48</v>
      </c>
      <c r="O1143">
        <v>2</v>
      </c>
      <c r="P1143">
        <v>1</v>
      </c>
      <c r="Q1143" t="s">
        <v>47</v>
      </c>
      <c r="R1143">
        <v>2</v>
      </c>
      <c r="S1143" t="s">
        <v>48</v>
      </c>
      <c r="T1143">
        <v>2141</v>
      </c>
      <c r="U1143">
        <v>5348</v>
      </c>
      <c r="V1143">
        <v>1</v>
      </c>
      <c r="W1143" t="s">
        <v>66</v>
      </c>
      <c r="X1143" t="s">
        <v>43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 t="str">
        <f t="shared" si="35"/>
        <v>Experience</v>
      </c>
      <c r="AF1143">
        <v>3</v>
      </c>
      <c r="AG1143">
        <v>2</v>
      </c>
      <c r="AH1143">
        <v>6</v>
      </c>
      <c r="AI1143">
        <v>4</v>
      </c>
      <c r="AJ1143">
        <v>1</v>
      </c>
      <c r="AK1143">
        <v>1</v>
      </c>
    </row>
    <row r="1144" spans="1:37">
      <c r="A1144" s="7">
        <v>45</v>
      </c>
      <c r="B1144" s="7" t="str">
        <f t="shared" si="34"/>
        <v>Over 40</v>
      </c>
      <c r="C1144" s="7" t="s">
        <v>43</v>
      </c>
      <c r="D1144" s="7" t="s">
        <v>63</v>
      </c>
      <c r="E1144" s="7">
        <v>1015</v>
      </c>
      <c r="F1144" s="7" t="s">
        <v>45</v>
      </c>
      <c r="G1144" s="7">
        <v>5</v>
      </c>
      <c r="H1144" s="7">
        <v>5</v>
      </c>
      <c r="I1144" s="7" t="s">
        <v>51</v>
      </c>
      <c r="J1144" s="7">
        <v>1</v>
      </c>
      <c r="K1144" s="7">
        <v>1611</v>
      </c>
      <c r="L1144" s="7">
        <v>3</v>
      </c>
      <c r="M1144" s="7" t="s">
        <v>39</v>
      </c>
      <c r="N1144" s="7">
        <v>50</v>
      </c>
      <c r="O1144" s="7">
        <v>1</v>
      </c>
      <c r="P1144" s="7">
        <v>2</v>
      </c>
      <c r="Q1144" s="7" t="s">
        <v>50</v>
      </c>
      <c r="R1144" s="7">
        <v>1</v>
      </c>
      <c r="S1144" s="7" t="s">
        <v>41</v>
      </c>
      <c r="T1144" s="7">
        <v>5769</v>
      </c>
      <c r="U1144" s="7">
        <v>23447</v>
      </c>
      <c r="V1144" s="7">
        <v>1</v>
      </c>
      <c r="W1144" s="7" t="s">
        <v>66</v>
      </c>
      <c r="X1144" s="7" t="s">
        <v>35</v>
      </c>
      <c r="Y1144" s="7">
        <v>14</v>
      </c>
      <c r="Z1144" s="7">
        <v>3</v>
      </c>
      <c r="AA1144" s="7">
        <v>1</v>
      </c>
      <c r="AB1144" s="7">
        <v>80</v>
      </c>
      <c r="AC1144" s="7">
        <v>0</v>
      </c>
      <c r="AD1144" s="7">
        <v>10</v>
      </c>
      <c r="AE1144" s="7" t="str">
        <f t="shared" si="35"/>
        <v>Experience</v>
      </c>
      <c r="AF1144" s="7">
        <v>3</v>
      </c>
      <c r="AG1144" s="7">
        <v>3</v>
      </c>
      <c r="AH1144" s="7">
        <v>10</v>
      </c>
      <c r="AI1144" s="7">
        <v>7</v>
      </c>
      <c r="AJ1144" s="7">
        <v>1</v>
      </c>
      <c r="AK1144" s="7">
        <v>4</v>
      </c>
    </row>
    <row r="1145" spans="1:37">
      <c r="A1145">
        <v>45</v>
      </c>
      <c r="B1145" t="str">
        <f t="shared" si="34"/>
        <v>Over 40</v>
      </c>
      <c r="C1145" t="s">
        <v>43</v>
      </c>
      <c r="D1145" t="s">
        <v>65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1612</v>
      </c>
      <c r="L1145">
        <v>1</v>
      </c>
      <c r="M1145" t="s">
        <v>46</v>
      </c>
      <c r="N1145">
        <v>52</v>
      </c>
      <c r="O1145">
        <v>2</v>
      </c>
      <c r="P1145">
        <v>2</v>
      </c>
      <c r="Q1145" t="s">
        <v>40</v>
      </c>
      <c r="R1145">
        <v>1</v>
      </c>
      <c r="S1145" t="s">
        <v>48</v>
      </c>
      <c r="T1145">
        <v>4385</v>
      </c>
      <c r="U1145">
        <v>24162</v>
      </c>
      <c r="V1145">
        <v>1</v>
      </c>
      <c r="W1145" t="s">
        <v>66</v>
      </c>
      <c r="X1145" t="s">
        <v>43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 t="str">
        <f t="shared" si="35"/>
        <v>Experience</v>
      </c>
      <c r="AF1145">
        <v>2</v>
      </c>
      <c r="AG1145">
        <v>3</v>
      </c>
      <c r="AH1145">
        <v>10</v>
      </c>
      <c r="AI1145">
        <v>7</v>
      </c>
      <c r="AJ1145">
        <v>4</v>
      </c>
      <c r="AK1145">
        <v>5</v>
      </c>
    </row>
    <row r="1146" spans="1:37">
      <c r="A1146" s="7">
        <v>31</v>
      </c>
      <c r="B1146" s="7" t="str">
        <f t="shared" si="34"/>
        <v>BtW 30-40</v>
      </c>
      <c r="C1146" s="7" t="s">
        <v>43</v>
      </c>
      <c r="D1146" s="7" t="s">
        <v>64</v>
      </c>
      <c r="E1146" s="7">
        <v>715</v>
      </c>
      <c r="F1146" s="7" t="s">
        <v>37</v>
      </c>
      <c r="G1146" s="7">
        <v>2</v>
      </c>
      <c r="H1146" s="7">
        <v>4</v>
      </c>
      <c r="I1146" s="7" t="s">
        <v>49</v>
      </c>
      <c r="J1146" s="7">
        <v>1</v>
      </c>
      <c r="K1146" s="7">
        <v>1613</v>
      </c>
      <c r="L1146" s="7">
        <v>4</v>
      </c>
      <c r="M1146" s="7" t="s">
        <v>46</v>
      </c>
      <c r="N1146" s="7">
        <v>54</v>
      </c>
      <c r="O1146" s="7">
        <v>3</v>
      </c>
      <c r="P1146" s="7">
        <v>2</v>
      </c>
      <c r="Q1146" s="7" t="s">
        <v>40</v>
      </c>
      <c r="R1146" s="7">
        <v>1</v>
      </c>
      <c r="S1146" s="7" t="s">
        <v>41</v>
      </c>
      <c r="T1146" s="7">
        <v>5332</v>
      </c>
      <c r="U1146" s="7">
        <v>21602</v>
      </c>
      <c r="V1146" s="7">
        <v>7</v>
      </c>
      <c r="W1146" s="7" t="s">
        <v>66</v>
      </c>
      <c r="X1146" s="7" t="s">
        <v>43</v>
      </c>
      <c r="Y1146" s="7">
        <v>13</v>
      </c>
      <c r="Z1146" s="7">
        <v>3</v>
      </c>
      <c r="AA1146" s="7">
        <v>4</v>
      </c>
      <c r="AB1146" s="7">
        <v>80</v>
      </c>
      <c r="AC1146" s="7">
        <v>0</v>
      </c>
      <c r="AD1146" s="7">
        <v>10</v>
      </c>
      <c r="AE1146" s="7" t="str">
        <f t="shared" si="35"/>
        <v>Experience</v>
      </c>
      <c r="AF1146" s="7">
        <v>3</v>
      </c>
      <c r="AG1146" s="7">
        <v>3</v>
      </c>
      <c r="AH1146" s="7">
        <v>5</v>
      </c>
      <c r="AI1146" s="7">
        <v>2</v>
      </c>
      <c r="AJ1146" s="7">
        <v>0</v>
      </c>
      <c r="AK1146" s="7">
        <v>3</v>
      </c>
    </row>
    <row r="1147" spans="1:37">
      <c r="A1147">
        <v>36</v>
      </c>
      <c r="B1147" t="str">
        <f t="shared" si="34"/>
        <v>BtW 30-40</v>
      </c>
      <c r="C1147" t="s">
        <v>43</v>
      </c>
      <c r="D1147" t="s">
        <v>63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1614</v>
      </c>
      <c r="L1147">
        <v>3</v>
      </c>
      <c r="M1147" t="s">
        <v>39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48</v>
      </c>
      <c r="T1147">
        <v>4663</v>
      </c>
      <c r="U1147">
        <v>12421</v>
      </c>
      <c r="V1147">
        <v>9</v>
      </c>
      <c r="W1147" t="s">
        <v>66</v>
      </c>
      <c r="X1147" t="s">
        <v>35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 t="str">
        <f t="shared" si="35"/>
        <v>Experience</v>
      </c>
      <c r="AF1147">
        <v>2</v>
      </c>
      <c r="AG1147">
        <v>3</v>
      </c>
      <c r="AH1147">
        <v>3</v>
      </c>
      <c r="AI1147">
        <v>2</v>
      </c>
      <c r="AJ1147">
        <v>1</v>
      </c>
      <c r="AK1147">
        <v>1</v>
      </c>
    </row>
    <row r="1148" spans="1:37">
      <c r="A1148" s="7">
        <v>34</v>
      </c>
      <c r="B1148" s="7" t="str">
        <f t="shared" si="34"/>
        <v>BtW 30-40</v>
      </c>
      <c r="C1148" s="7" t="s">
        <v>43</v>
      </c>
      <c r="D1148" s="7" t="s">
        <v>64</v>
      </c>
      <c r="E1148" s="7">
        <v>426</v>
      </c>
      <c r="F1148" s="7" t="s">
        <v>45</v>
      </c>
      <c r="G1148" s="7">
        <v>10</v>
      </c>
      <c r="H1148" s="7">
        <v>4</v>
      </c>
      <c r="I1148" s="7" t="s">
        <v>38</v>
      </c>
      <c r="J1148" s="7">
        <v>1</v>
      </c>
      <c r="K1148" s="7">
        <v>1615</v>
      </c>
      <c r="L1148" s="7">
        <v>3</v>
      </c>
      <c r="M1148" s="7" t="s">
        <v>46</v>
      </c>
      <c r="N1148" s="7">
        <v>42</v>
      </c>
      <c r="O1148" s="7">
        <v>4</v>
      </c>
      <c r="P1148" s="7">
        <v>2</v>
      </c>
      <c r="Q1148" s="7" t="s">
        <v>53</v>
      </c>
      <c r="R1148" s="7">
        <v>4</v>
      </c>
      <c r="S1148" s="7" t="s">
        <v>52</v>
      </c>
      <c r="T1148" s="7">
        <v>4724</v>
      </c>
      <c r="U1148" s="7">
        <v>17000</v>
      </c>
      <c r="V1148" s="7">
        <v>1</v>
      </c>
      <c r="W1148" s="7" t="s">
        <v>66</v>
      </c>
      <c r="X1148" s="7" t="s">
        <v>43</v>
      </c>
      <c r="Y1148" s="7">
        <v>13</v>
      </c>
      <c r="Z1148" s="7">
        <v>3</v>
      </c>
      <c r="AA1148" s="7">
        <v>1</v>
      </c>
      <c r="AB1148" s="7">
        <v>80</v>
      </c>
      <c r="AC1148" s="7">
        <v>1</v>
      </c>
      <c r="AD1148" s="7">
        <v>9</v>
      </c>
      <c r="AE1148" s="7" t="str">
        <f t="shared" si="35"/>
        <v>Experience</v>
      </c>
      <c r="AF1148" s="7">
        <v>3</v>
      </c>
      <c r="AG1148" s="7">
        <v>3</v>
      </c>
      <c r="AH1148" s="7">
        <v>9</v>
      </c>
      <c r="AI1148" s="7">
        <v>7</v>
      </c>
      <c r="AJ1148" s="7">
        <v>7</v>
      </c>
      <c r="AK1148" s="7">
        <v>2</v>
      </c>
    </row>
    <row r="1149" spans="1:37">
      <c r="A1149">
        <v>49</v>
      </c>
      <c r="B1149" t="str">
        <f t="shared" si="34"/>
        <v>Over 40</v>
      </c>
      <c r="C1149" t="s">
        <v>43</v>
      </c>
      <c r="D1149" t="s">
        <v>63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1617</v>
      </c>
      <c r="L1149">
        <v>3</v>
      </c>
      <c r="M1149" t="s">
        <v>39</v>
      </c>
      <c r="N1149">
        <v>84</v>
      </c>
      <c r="O1149">
        <v>3</v>
      </c>
      <c r="P1149">
        <v>1</v>
      </c>
      <c r="Q1149" t="s">
        <v>50</v>
      </c>
      <c r="R1149">
        <v>1</v>
      </c>
      <c r="S1149" t="s">
        <v>48</v>
      </c>
      <c r="T1149">
        <v>3211</v>
      </c>
      <c r="U1149">
        <v>22102</v>
      </c>
      <c r="V1149">
        <v>1</v>
      </c>
      <c r="W1149" t="s">
        <v>66</v>
      </c>
      <c r="X1149" t="s">
        <v>43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 t="str">
        <f t="shared" si="35"/>
        <v>Experience</v>
      </c>
      <c r="AF1149">
        <v>3</v>
      </c>
      <c r="AG1149">
        <v>2</v>
      </c>
      <c r="AH1149">
        <v>9</v>
      </c>
      <c r="AI1149">
        <v>6</v>
      </c>
      <c r="AJ1149">
        <v>1</v>
      </c>
      <c r="AK1149">
        <v>4</v>
      </c>
    </row>
    <row r="1150" spans="1:37">
      <c r="A1150" s="7">
        <v>39</v>
      </c>
      <c r="B1150" s="7" t="str">
        <f t="shared" si="34"/>
        <v>BtW 30-40</v>
      </c>
      <c r="C1150" s="7" t="s">
        <v>43</v>
      </c>
      <c r="D1150" s="7" t="s">
        <v>63</v>
      </c>
      <c r="E1150" s="7">
        <v>1387</v>
      </c>
      <c r="F1150" s="7" t="s">
        <v>45</v>
      </c>
      <c r="G1150" s="7">
        <v>10</v>
      </c>
      <c r="H1150" s="7">
        <v>5</v>
      </c>
      <c r="I1150" s="7" t="s">
        <v>51</v>
      </c>
      <c r="J1150" s="7">
        <v>1</v>
      </c>
      <c r="K1150" s="7">
        <v>1618</v>
      </c>
      <c r="L1150" s="7">
        <v>2</v>
      </c>
      <c r="M1150" s="7" t="s">
        <v>46</v>
      </c>
      <c r="N1150" s="7">
        <v>76</v>
      </c>
      <c r="O1150" s="7">
        <v>3</v>
      </c>
      <c r="P1150" s="7">
        <v>2</v>
      </c>
      <c r="Q1150" s="7" t="s">
        <v>53</v>
      </c>
      <c r="R1150" s="7">
        <v>1</v>
      </c>
      <c r="S1150" s="7" t="s">
        <v>48</v>
      </c>
      <c r="T1150" s="7">
        <v>5377</v>
      </c>
      <c r="U1150" s="7">
        <v>3835</v>
      </c>
      <c r="V1150" s="7">
        <v>2</v>
      </c>
      <c r="W1150" s="7" t="s">
        <v>66</v>
      </c>
      <c r="X1150" s="7" t="s">
        <v>43</v>
      </c>
      <c r="Y1150" s="7">
        <v>13</v>
      </c>
      <c r="Z1150" s="7">
        <v>3</v>
      </c>
      <c r="AA1150" s="7">
        <v>4</v>
      </c>
      <c r="AB1150" s="7">
        <v>80</v>
      </c>
      <c r="AC1150" s="7">
        <v>3</v>
      </c>
      <c r="AD1150" s="7">
        <v>10</v>
      </c>
      <c r="AE1150" s="7" t="str">
        <f t="shared" si="35"/>
        <v>Experience</v>
      </c>
      <c r="AF1150" s="7">
        <v>3</v>
      </c>
      <c r="AG1150" s="7">
        <v>3</v>
      </c>
      <c r="AH1150" s="7">
        <v>7</v>
      </c>
      <c r="AI1150" s="7">
        <v>7</v>
      </c>
      <c r="AJ1150" s="7">
        <v>7</v>
      </c>
      <c r="AK1150" s="7">
        <v>7</v>
      </c>
    </row>
    <row r="1151" spans="1:37">
      <c r="A1151">
        <v>27</v>
      </c>
      <c r="B1151" t="str">
        <f t="shared" si="34"/>
        <v>Under 30</v>
      </c>
      <c r="C1151" t="s">
        <v>43</v>
      </c>
      <c r="D1151" t="s">
        <v>63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1619</v>
      </c>
      <c r="L1151">
        <v>4</v>
      </c>
      <c r="M1151" t="s">
        <v>46</v>
      </c>
      <c r="N1151">
        <v>67</v>
      </c>
      <c r="O1151">
        <v>2</v>
      </c>
      <c r="P1151">
        <v>1</v>
      </c>
      <c r="Q1151" t="s">
        <v>50</v>
      </c>
      <c r="R1151">
        <v>1</v>
      </c>
      <c r="S1151" t="s">
        <v>52</v>
      </c>
      <c r="T1151">
        <v>4066</v>
      </c>
      <c r="U1151">
        <v>16290</v>
      </c>
      <c r="V1151">
        <v>1</v>
      </c>
      <c r="W1151" t="s">
        <v>66</v>
      </c>
      <c r="X1151" t="s">
        <v>43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 t="str">
        <f t="shared" si="35"/>
        <v>Experience</v>
      </c>
      <c r="AF1151">
        <v>3</v>
      </c>
      <c r="AG1151">
        <v>3</v>
      </c>
      <c r="AH1151">
        <v>7</v>
      </c>
      <c r="AI1151">
        <v>7</v>
      </c>
      <c r="AJ1151">
        <v>0</v>
      </c>
      <c r="AK1151">
        <v>7</v>
      </c>
    </row>
    <row r="1152" spans="1:37">
      <c r="A1152" s="7">
        <v>35</v>
      </c>
      <c r="B1152" s="7" t="str">
        <f t="shared" si="34"/>
        <v>BtW 30-40</v>
      </c>
      <c r="C1152" s="7" t="s">
        <v>43</v>
      </c>
      <c r="D1152" s="7" t="s">
        <v>63</v>
      </c>
      <c r="E1152" s="7">
        <v>819</v>
      </c>
      <c r="F1152" s="7" t="s">
        <v>45</v>
      </c>
      <c r="G1152" s="7">
        <v>18</v>
      </c>
      <c r="H1152" s="7">
        <v>5</v>
      </c>
      <c r="I1152" s="7" t="s">
        <v>38</v>
      </c>
      <c r="J1152" s="7">
        <v>1</v>
      </c>
      <c r="K1152" s="7">
        <v>1621</v>
      </c>
      <c r="L1152" s="7">
        <v>2</v>
      </c>
      <c r="M1152" s="7" t="s">
        <v>46</v>
      </c>
      <c r="N1152" s="7">
        <v>48</v>
      </c>
      <c r="O1152" s="7">
        <v>4</v>
      </c>
      <c r="P1152" s="7">
        <v>2</v>
      </c>
      <c r="Q1152" s="7" t="s">
        <v>47</v>
      </c>
      <c r="R1152" s="7">
        <v>1</v>
      </c>
      <c r="S1152" s="7" t="s">
        <v>48</v>
      </c>
      <c r="T1152" s="7">
        <v>5208</v>
      </c>
      <c r="U1152" s="7">
        <v>26312</v>
      </c>
      <c r="V1152" s="7">
        <v>1</v>
      </c>
      <c r="W1152" s="7" t="s">
        <v>66</v>
      </c>
      <c r="X1152" s="7" t="s">
        <v>43</v>
      </c>
      <c r="Y1152" s="7">
        <v>11</v>
      </c>
      <c r="Z1152" s="7">
        <v>3</v>
      </c>
      <c r="AA1152" s="7">
        <v>4</v>
      </c>
      <c r="AB1152" s="7">
        <v>80</v>
      </c>
      <c r="AC1152" s="7">
        <v>0</v>
      </c>
      <c r="AD1152" s="7">
        <v>16</v>
      </c>
      <c r="AE1152" s="7" t="str">
        <f t="shared" si="35"/>
        <v>Good Experience</v>
      </c>
      <c r="AF1152" s="7">
        <v>2</v>
      </c>
      <c r="AG1152" s="7">
        <v>3</v>
      </c>
      <c r="AH1152" s="7">
        <v>16</v>
      </c>
      <c r="AI1152" s="7">
        <v>15</v>
      </c>
      <c r="AJ1152" s="7">
        <v>1</v>
      </c>
      <c r="AK1152" s="7">
        <v>10</v>
      </c>
    </row>
    <row r="1153" spans="1:37">
      <c r="A1153">
        <v>28</v>
      </c>
      <c r="B1153" t="str">
        <f t="shared" si="34"/>
        <v>Under 30</v>
      </c>
      <c r="C1153" t="s">
        <v>43</v>
      </c>
      <c r="D1153" t="s">
        <v>63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1622</v>
      </c>
      <c r="L1153">
        <v>2</v>
      </c>
      <c r="M1153" t="s">
        <v>39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52</v>
      </c>
      <c r="T1153">
        <v>4877</v>
      </c>
      <c r="U1153">
        <v>20460</v>
      </c>
      <c r="V1153">
        <v>0</v>
      </c>
      <c r="W1153" t="s">
        <v>66</v>
      </c>
      <c r="X1153" t="s">
        <v>43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 t="str">
        <f t="shared" si="35"/>
        <v>Experience</v>
      </c>
      <c r="AF1153">
        <v>5</v>
      </c>
      <c r="AG1153">
        <v>2</v>
      </c>
      <c r="AH1153">
        <v>5</v>
      </c>
      <c r="AI1153">
        <v>3</v>
      </c>
      <c r="AJ1153">
        <v>0</v>
      </c>
      <c r="AK1153">
        <v>0</v>
      </c>
    </row>
    <row r="1154" spans="1:37">
      <c r="A1154" s="7">
        <v>21</v>
      </c>
      <c r="B1154" s="7" t="str">
        <f t="shared" si="34"/>
        <v>Under 30</v>
      </c>
      <c r="C1154" s="7" t="s">
        <v>43</v>
      </c>
      <c r="D1154" s="7" t="s">
        <v>63</v>
      </c>
      <c r="E1154" s="7">
        <v>546</v>
      </c>
      <c r="F1154" s="7" t="s">
        <v>45</v>
      </c>
      <c r="G1154" s="7">
        <v>5</v>
      </c>
      <c r="H1154" s="7">
        <v>1</v>
      </c>
      <c r="I1154" s="7" t="s">
        <v>51</v>
      </c>
      <c r="J1154" s="7">
        <v>1</v>
      </c>
      <c r="K1154" s="7">
        <v>1623</v>
      </c>
      <c r="L1154" s="7">
        <v>3</v>
      </c>
      <c r="M1154" s="7" t="s">
        <v>46</v>
      </c>
      <c r="N1154" s="7">
        <v>97</v>
      </c>
      <c r="O1154" s="7">
        <v>3</v>
      </c>
      <c r="P1154" s="7">
        <v>1</v>
      </c>
      <c r="Q1154" s="7" t="s">
        <v>47</v>
      </c>
      <c r="R1154" s="7">
        <v>4</v>
      </c>
      <c r="S1154" s="7" t="s">
        <v>41</v>
      </c>
      <c r="T1154" s="7">
        <v>3117</v>
      </c>
      <c r="U1154" s="7">
        <v>26009</v>
      </c>
      <c r="V1154" s="7">
        <v>1</v>
      </c>
      <c r="W1154" s="7" t="s">
        <v>66</v>
      </c>
      <c r="X1154" s="7" t="s">
        <v>43</v>
      </c>
      <c r="Y1154" s="7">
        <v>18</v>
      </c>
      <c r="Z1154" s="7">
        <v>3</v>
      </c>
      <c r="AA1154" s="7">
        <v>3</v>
      </c>
      <c r="AB1154" s="7">
        <v>80</v>
      </c>
      <c r="AC1154" s="7">
        <v>0</v>
      </c>
      <c r="AD1154" s="7">
        <v>3</v>
      </c>
      <c r="AE1154" s="7" t="str">
        <f t="shared" si="35"/>
        <v>Slight Experience</v>
      </c>
      <c r="AF1154" s="7">
        <v>2</v>
      </c>
      <c r="AG1154" s="7">
        <v>3</v>
      </c>
      <c r="AH1154" s="7">
        <v>2</v>
      </c>
      <c r="AI1154" s="7">
        <v>2</v>
      </c>
      <c r="AJ1154" s="7">
        <v>2</v>
      </c>
      <c r="AK1154" s="7">
        <v>2</v>
      </c>
    </row>
    <row r="1155" spans="1:37">
      <c r="A1155">
        <v>18</v>
      </c>
      <c r="B1155" t="str">
        <f t="shared" ref="B1155:B1218" si="36">IF(A1155&lt;30,"Under 30",IF(A1155&lt;40,"BtW 30-40","Over 40"))</f>
        <v>Under 30</v>
      </c>
      <c r="C1155" t="s">
        <v>35</v>
      </c>
      <c r="D1155" t="s">
        <v>64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1624</v>
      </c>
      <c r="L1155">
        <v>2</v>
      </c>
      <c r="M1155" t="s">
        <v>39</v>
      </c>
      <c r="N1155">
        <v>70</v>
      </c>
      <c r="O1155">
        <v>3</v>
      </c>
      <c r="P1155">
        <v>1</v>
      </c>
      <c r="Q1155" t="s">
        <v>57</v>
      </c>
      <c r="R1155">
        <v>4</v>
      </c>
      <c r="S1155" t="s">
        <v>41</v>
      </c>
      <c r="T1155">
        <v>1569</v>
      </c>
      <c r="U1155">
        <v>18420</v>
      </c>
      <c r="V1155">
        <v>1</v>
      </c>
      <c r="W1155" t="s">
        <v>66</v>
      </c>
      <c r="X1155" t="s">
        <v>35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 t="str">
        <f t="shared" ref="AE1155:AE1218" si="37">IF(AD1155&lt;=5,"Slight Experience", IF(AD1155&lt;=10,"Experience","Good Experience"))</f>
        <v>Slight Experience</v>
      </c>
      <c r="AF1155">
        <v>2</v>
      </c>
      <c r="AG1155">
        <v>4</v>
      </c>
      <c r="AH1155">
        <v>0</v>
      </c>
      <c r="AI1155">
        <v>0</v>
      </c>
      <c r="AJ1155">
        <v>0</v>
      </c>
      <c r="AK1155">
        <v>0</v>
      </c>
    </row>
    <row r="1156" spans="1:37">
      <c r="A1156" s="7">
        <v>47</v>
      </c>
      <c r="B1156" s="7" t="str">
        <f t="shared" si="36"/>
        <v>Over 40</v>
      </c>
      <c r="C1156" s="7" t="s">
        <v>43</v>
      </c>
      <c r="D1156" s="7" t="s">
        <v>63</v>
      </c>
      <c r="E1156" s="7">
        <v>1176</v>
      </c>
      <c r="F1156" s="7" t="s">
        <v>61</v>
      </c>
      <c r="G1156" s="7">
        <v>26</v>
      </c>
      <c r="H1156" s="7">
        <v>4</v>
      </c>
      <c r="I1156" s="7" t="s">
        <v>38</v>
      </c>
      <c r="J1156" s="7">
        <v>1</v>
      </c>
      <c r="K1156" s="7">
        <v>1625</v>
      </c>
      <c r="L1156" s="7">
        <v>4</v>
      </c>
      <c r="M1156" s="7" t="s">
        <v>39</v>
      </c>
      <c r="N1156" s="7">
        <v>98</v>
      </c>
      <c r="O1156" s="7">
        <v>3</v>
      </c>
      <c r="P1156" s="7">
        <v>5</v>
      </c>
      <c r="Q1156" s="7" t="s">
        <v>56</v>
      </c>
      <c r="R1156" s="7">
        <v>3</v>
      </c>
      <c r="S1156" s="7" t="s">
        <v>48</v>
      </c>
      <c r="T1156" s="7">
        <v>19658</v>
      </c>
      <c r="U1156" s="7">
        <v>5220</v>
      </c>
      <c r="V1156" s="7">
        <v>3</v>
      </c>
      <c r="W1156" s="7" t="s">
        <v>66</v>
      </c>
      <c r="X1156" s="7" t="s">
        <v>43</v>
      </c>
      <c r="Y1156" s="7">
        <v>11</v>
      </c>
      <c r="Z1156" s="7">
        <v>3</v>
      </c>
      <c r="AA1156" s="7">
        <v>3</v>
      </c>
      <c r="AB1156" s="7">
        <v>80</v>
      </c>
      <c r="AC1156" s="7">
        <v>1</v>
      </c>
      <c r="AD1156" s="7">
        <v>27</v>
      </c>
      <c r="AE1156" s="7" t="str">
        <f t="shared" si="37"/>
        <v>Good Experience</v>
      </c>
      <c r="AF1156" s="7">
        <v>2</v>
      </c>
      <c r="AG1156" s="7">
        <v>3</v>
      </c>
      <c r="AH1156" s="7">
        <v>5</v>
      </c>
      <c r="AI1156" s="7">
        <v>2</v>
      </c>
      <c r="AJ1156" s="7">
        <v>1</v>
      </c>
      <c r="AK1156" s="7">
        <v>0</v>
      </c>
    </row>
    <row r="1157" spans="1:37">
      <c r="A1157">
        <v>39</v>
      </c>
      <c r="B1157" t="str">
        <f t="shared" si="36"/>
        <v>BtW 30-40</v>
      </c>
      <c r="C1157" t="s">
        <v>43</v>
      </c>
      <c r="D1157" t="s">
        <v>63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1627</v>
      </c>
      <c r="L1157">
        <v>3</v>
      </c>
      <c r="M1157" t="s">
        <v>46</v>
      </c>
      <c r="N1157">
        <v>76</v>
      </c>
      <c r="O1157">
        <v>2</v>
      </c>
      <c r="P1157">
        <v>2</v>
      </c>
      <c r="Q1157" t="s">
        <v>50</v>
      </c>
      <c r="R1157">
        <v>3</v>
      </c>
      <c r="S1157" t="s">
        <v>52</v>
      </c>
      <c r="T1157">
        <v>3069</v>
      </c>
      <c r="U1157">
        <v>10302</v>
      </c>
      <c r="V1157">
        <v>0</v>
      </c>
      <c r="W1157" t="s">
        <v>66</v>
      </c>
      <c r="X1157" t="s">
        <v>43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 t="str">
        <f t="shared" si="37"/>
        <v>Good Experience</v>
      </c>
      <c r="AF1157">
        <v>3</v>
      </c>
      <c r="AG1157">
        <v>3</v>
      </c>
      <c r="AH1157">
        <v>10</v>
      </c>
      <c r="AI1157">
        <v>8</v>
      </c>
      <c r="AJ1157">
        <v>0</v>
      </c>
      <c r="AK1157">
        <v>7</v>
      </c>
    </row>
    <row r="1158" spans="1:37">
      <c r="A1158" s="7">
        <v>40</v>
      </c>
      <c r="B1158" s="7" t="str">
        <f t="shared" si="36"/>
        <v>Over 40</v>
      </c>
      <c r="C1158" s="7" t="s">
        <v>43</v>
      </c>
      <c r="D1158" s="7" t="s">
        <v>63</v>
      </c>
      <c r="E1158" s="7">
        <v>884</v>
      </c>
      <c r="F1158" s="7" t="s">
        <v>45</v>
      </c>
      <c r="G1158" s="7">
        <v>15</v>
      </c>
      <c r="H1158" s="7">
        <v>3</v>
      </c>
      <c r="I1158" s="7" t="s">
        <v>38</v>
      </c>
      <c r="J1158" s="7">
        <v>1</v>
      </c>
      <c r="K1158" s="7">
        <v>1628</v>
      </c>
      <c r="L1158" s="7">
        <v>1</v>
      </c>
      <c r="M1158" s="7" t="s">
        <v>39</v>
      </c>
      <c r="N1158" s="7">
        <v>80</v>
      </c>
      <c r="O1158" s="7">
        <v>2</v>
      </c>
      <c r="P1158" s="7">
        <v>3</v>
      </c>
      <c r="Q1158" s="7" t="s">
        <v>53</v>
      </c>
      <c r="R1158" s="7">
        <v>3</v>
      </c>
      <c r="S1158" s="7" t="s">
        <v>48</v>
      </c>
      <c r="T1158" s="7">
        <v>10435</v>
      </c>
      <c r="U1158" s="7">
        <v>25800</v>
      </c>
      <c r="V1158" s="7">
        <v>1</v>
      </c>
      <c r="W1158" s="7" t="s">
        <v>66</v>
      </c>
      <c r="X1158" s="7" t="s">
        <v>43</v>
      </c>
      <c r="Y1158" s="7">
        <v>13</v>
      </c>
      <c r="Z1158" s="7">
        <v>3</v>
      </c>
      <c r="AA1158" s="7">
        <v>4</v>
      </c>
      <c r="AB1158" s="7">
        <v>80</v>
      </c>
      <c r="AC1158" s="7">
        <v>2</v>
      </c>
      <c r="AD1158" s="7">
        <v>18</v>
      </c>
      <c r="AE1158" s="7" t="str">
        <f t="shared" si="37"/>
        <v>Good Experience</v>
      </c>
      <c r="AF1158" s="7">
        <v>2</v>
      </c>
      <c r="AG1158" s="7">
        <v>3</v>
      </c>
      <c r="AH1158" s="7">
        <v>18</v>
      </c>
      <c r="AI1158" s="7">
        <v>15</v>
      </c>
      <c r="AJ1158" s="7">
        <v>14</v>
      </c>
      <c r="AK1158" s="7">
        <v>12</v>
      </c>
    </row>
    <row r="1159" spans="1:37">
      <c r="A1159">
        <v>35</v>
      </c>
      <c r="B1159" t="str">
        <f t="shared" si="36"/>
        <v>BtW 30-40</v>
      </c>
      <c r="C1159" t="s">
        <v>43</v>
      </c>
      <c r="D1159" t="s">
        <v>65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1630</v>
      </c>
      <c r="L1159">
        <v>3</v>
      </c>
      <c r="M1159" t="s">
        <v>39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48</v>
      </c>
      <c r="T1159">
        <v>4148</v>
      </c>
      <c r="U1159">
        <v>12250</v>
      </c>
      <c r="V1159">
        <v>1</v>
      </c>
      <c r="W1159" t="s">
        <v>66</v>
      </c>
      <c r="X1159" t="s">
        <v>43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 t="str">
        <f t="shared" si="37"/>
        <v>Good Experience</v>
      </c>
      <c r="AF1159">
        <v>5</v>
      </c>
      <c r="AG1159">
        <v>3</v>
      </c>
      <c r="AH1159">
        <v>14</v>
      </c>
      <c r="AI1159">
        <v>11</v>
      </c>
      <c r="AJ1159">
        <v>2</v>
      </c>
      <c r="AK1159">
        <v>9</v>
      </c>
    </row>
    <row r="1160" spans="1:37">
      <c r="A1160" s="7">
        <v>37</v>
      </c>
      <c r="B1160" s="7" t="str">
        <f t="shared" si="36"/>
        <v>BtW 30-40</v>
      </c>
      <c r="C1160" s="7" t="s">
        <v>43</v>
      </c>
      <c r="D1160" s="7" t="s">
        <v>63</v>
      </c>
      <c r="E1160" s="7">
        <v>671</v>
      </c>
      <c r="F1160" s="7" t="s">
        <v>45</v>
      </c>
      <c r="G1160" s="7">
        <v>19</v>
      </c>
      <c r="H1160" s="7">
        <v>3</v>
      </c>
      <c r="I1160" s="7" t="s">
        <v>38</v>
      </c>
      <c r="J1160" s="7">
        <v>1</v>
      </c>
      <c r="K1160" s="7">
        <v>1631</v>
      </c>
      <c r="L1160" s="7">
        <v>3</v>
      </c>
      <c r="M1160" s="7" t="s">
        <v>46</v>
      </c>
      <c r="N1160" s="7">
        <v>85</v>
      </c>
      <c r="O1160" s="7">
        <v>3</v>
      </c>
      <c r="P1160" s="7">
        <v>2</v>
      </c>
      <c r="Q1160" s="7" t="s">
        <v>53</v>
      </c>
      <c r="R1160" s="7">
        <v>3</v>
      </c>
      <c r="S1160" s="7" t="s">
        <v>48</v>
      </c>
      <c r="T1160" s="7">
        <v>5768</v>
      </c>
      <c r="U1160" s="7">
        <v>26493</v>
      </c>
      <c r="V1160" s="7">
        <v>3</v>
      </c>
      <c r="W1160" s="7" t="s">
        <v>66</v>
      </c>
      <c r="X1160" s="7" t="s">
        <v>43</v>
      </c>
      <c r="Y1160" s="7">
        <v>17</v>
      </c>
      <c r="Z1160" s="7">
        <v>3</v>
      </c>
      <c r="AA1160" s="7">
        <v>1</v>
      </c>
      <c r="AB1160" s="7">
        <v>80</v>
      </c>
      <c r="AC1160" s="7">
        <v>3</v>
      </c>
      <c r="AD1160" s="7">
        <v>9</v>
      </c>
      <c r="AE1160" s="7" t="str">
        <f t="shared" si="37"/>
        <v>Experience</v>
      </c>
      <c r="AF1160" s="7">
        <v>2</v>
      </c>
      <c r="AG1160" s="7">
        <v>2</v>
      </c>
      <c r="AH1160" s="7">
        <v>4</v>
      </c>
      <c r="AI1160" s="7">
        <v>3</v>
      </c>
      <c r="AJ1160" s="7">
        <v>0</v>
      </c>
      <c r="AK1160" s="7">
        <v>2</v>
      </c>
    </row>
    <row r="1161" spans="1:37">
      <c r="A1161">
        <v>39</v>
      </c>
      <c r="B1161" t="str">
        <f t="shared" si="36"/>
        <v>BtW 30-40</v>
      </c>
      <c r="C1161" t="s">
        <v>43</v>
      </c>
      <c r="D1161" t="s">
        <v>64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1633</v>
      </c>
      <c r="L1161">
        <v>1</v>
      </c>
      <c r="M1161" t="s">
        <v>39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41</v>
      </c>
      <c r="T1161">
        <v>5042</v>
      </c>
      <c r="U1161">
        <v>3140</v>
      </c>
      <c r="V1161">
        <v>0</v>
      </c>
      <c r="W1161" t="s">
        <v>66</v>
      </c>
      <c r="X1161" t="s">
        <v>43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 t="str">
        <f t="shared" si="37"/>
        <v>Experience</v>
      </c>
      <c r="AF1161">
        <v>2</v>
      </c>
      <c r="AG1161">
        <v>1</v>
      </c>
      <c r="AH1161">
        <v>9</v>
      </c>
      <c r="AI1161">
        <v>2</v>
      </c>
      <c r="AJ1161">
        <v>3</v>
      </c>
      <c r="AK1161">
        <v>8</v>
      </c>
    </row>
    <row r="1162" spans="1:37">
      <c r="A1162" s="7">
        <v>45</v>
      </c>
      <c r="B1162" s="7" t="str">
        <f t="shared" si="36"/>
        <v>Over 40</v>
      </c>
      <c r="C1162" s="7" t="s">
        <v>43</v>
      </c>
      <c r="D1162" s="7" t="s">
        <v>63</v>
      </c>
      <c r="E1162" s="7">
        <v>1329</v>
      </c>
      <c r="F1162" s="7" t="s">
        <v>45</v>
      </c>
      <c r="G1162" s="7">
        <v>2</v>
      </c>
      <c r="H1162" s="7">
        <v>2</v>
      </c>
      <c r="I1162" s="7" t="s">
        <v>49</v>
      </c>
      <c r="J1162" s="7">
        <v>1</v>
      </c>
      <c r="K1162" s="7">
        <v>1635</v>
      </c>
      <c r="L1162" s="7">
        <v>4</v>
      </c>
      <c r="M1162" s="7" t="s">
        <v>39</v>
      </c>
      <c r="N1162" s="7">
        <v>59</v>
      </c>
      <c r="O1162" s="7">
        <v>2</v>
      </c>
      <c r="P1162" s="7">
        <v>2</v>
      </c>
      <c r="Q1162" s="7" t="s">
        <v>53</v>
      </c>
      <c r="R1162" s="7">
        <v>4</v>
      </c>
      <c r="S1162" s="7" t="s">
        <v>52</v>
      </c>
      <c r="T1162" s="7">
        <v>5770</v>
      </c>
      <c r="U1162" s="7">
        <v>5388</v>
      </c>
      <c r="V1162" s="7">
        <v>1</v>
      </c>
      <c r="W1162" s="7" t="s">
        <v>66</v>
      </c>
      <c r="X1162" s="7" t="s">
        <v>43</v>
      </c>
      <c r="Y1162" s="7">
        <v>19</v>
      </c>
      <c r="Z1162" s="7">
        <v>3</v>
      </c>
      <c r="AA1162" s="7">
        <v>1</v>
      </c>
      <c r="AB1162" s="7">
        <v>80</v>
      </c>
      <c r="AC1162" s="7">
        <v>2</v>
      </c>
      <c r="AD1162" s="7">
        <v>10</v>
      </c>
      <c r="AE1162" s="7" t="str">
        <f t="shared" si="37"/>
        <v>Experience</v>
      </c>
      <c r="AF1162" s="7">
        <v>3</v>
      </c>
      <c r="AG1162" s="7">
        <v>3</v>
      </c>
      <c r="AH1162" s="7">
        <v>10</v>
      </c>
      <c r="AI1162" s="7">
        <v>7</v>
      </c>
      <c r="AJ1162" s="7">
        <v>3</v>
      </c>
      <c r="AK1162" s="7">
        <v>9</v>
      </c>
    </row>
    <row r="1163" spans="1:37">
      <c r="A1163">
        <v>38</v>
      </c>
      <c r="B1163" t="str">
        <f t="shared" si="36"/>
        <v>BtW 30-40</v>
      </c>
      <c r="C1163" t="s">
        <v>43</v>
      </c>
      <c r="D1163" t="s">
        <v>63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1638</v>
      </c>
      <c r="L1163">
        <v>4</v>
      </c>
      <c r="M1163" t="s">
        <v>39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48</v>
      </c>
      <c r="T1163">
        <v>7756</v>
      </c>
      <c r="U1163">
        <v>14199</v>
      </c>
      <c r="V1163">
        <v>3</v>
      </c>
      <c r="W1163" t="s">
        <v>66</v>
      </c>
      <c r="X1163" t="s">
        <v>35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 t="str">
        <f t="shared" si="37"/>
        <v>Experience</v>
      </c>
      <c r="AF1163">
        <v>6</v>
      </c>
      <c r="AG1163">
        <v>4</v>
      </c>
      <c r="AH1163">
        <v>5</v>
      </c>
      <c r="AI1163">
        <v>4</v>
      </c>
      <c r="AJ1163">
        <v>0</v>
      </c>
      <c r="AK1163">
        <v>2</v>
      </c>
    </row>
    <row r="1164" spans="1:37">
      <c r="A1164" s="7">
        <v>35</v>
      </c>
      <c r="B1164" s="7" t="str">
        <f t="shared" si="36"/>
        <v>BtW 30-40</v>
      </c>
      <c r="C1164" s="7" t="s">
        <v>35</v>
      </c>
      <c r="D1164" s="7" t="s">
        <v>63</v>
      </c>
      <c r="E1164" s="7">
        <v>737</v>
      </c>
      <c r="F1164" s="7" t="s">
        <v>37</v>
      </c>
      <c r="G1164" s="7">
        <v>10</v>
      </c>
      <c r="H1164" s="7">
        <v>3</v>
      </c>
      <c r="I1164" s="7" t="s">
        <v>51</v>
      </c>
      <c r="J1164" s="7">
        <v>1</v>
      </c>
      <c r="K1164" s="7">
        <v>1639</v>
      </c>
      <c r="L1164" s="7">
        <v>4</v>
      </c>
      <c r="M1164" s="7" t="s">
        <v>46</v>
      </c>
      <c r="N1164" s="7">
        <v>55</v>
      </c>
      <c r="O1164" s="7">
        <v>2</v>
      </c>
      <c r="P1164" s="7">
        <v>3</v>
      </c>
      <c r="Q1164" s="7" t="s">
        <v>40</v>
      </c>
      <c r="R1164" s="7">
        <v>1</v>
      </c>
      <c r="S1164" s="7" t="s">
        <v>48</v>
      </c>
      <c r="T1164" s="7">
        <v>10306</v>
      </c>
      <c r="U1164" s="7">
        <v>21530</v>
      </c>
      <c r="V1164" s="7">
        <v>9</v>
      </c>
      <c r="W1164" s="7" t="s">
        <v>66</v>
      </c>
      <c r="X1164" s="7" t="s">
        <v>43</v>
      </c>
      <c r="Y1164" s="7">
        <v>17</v>
      </c>
      <c r="Z1164" s="7">
        <v>3</v>
      </c>
      <c r="AA1164" s="7">
        <v>3</v>
      </c>
      <c r="AB1164" s="7">
        <v>80</v>
      </c>
      <c r="AC1164" s="7">
        <v>0</v>
      </c>
      <c r="AD1164" s="7">
        <v>15</v>
      </c>
      <c r="AE1164" s="7" t="str">
        <f t="shared" si="37"/>
        <v>Good Experience</v>
      </c>
      <c r="AF1164" s="7">
        <v>3</v>
      </c>
      <c r="AG1164" s="7">
        <v>3</v>
      </c>
      <c r="AH1164" s="7">
        <v>13</v>
      </c>
      <c r="AI1164" s="7">
        <v>12</v>
      </c>
      <c r="AJ1164" s="7">
        <v>6</v>
      </c>
      <c r="AK1164" s="7">
        <v>0</v>
      </c>
    </row>
    <row r="1165" spans="1:37">
      <c r="A1165">
        <v>37</v>
      </c>
      <c r="B1165" t="str">
        <f t="shared" si="36"/>
        <v>BtW 30-40</v>
      </c>
      <c r="C1165" t="s">
        <v>43</v>
      </c>
      <c r="D1165" t="s">
        <v>63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1640</v>
      </c>
      <c r="L1165">
        <v>2</v>
      </c>
      <c r="M1165" t="s">
        <v>39</v>
      </c>
      <c r="N1165">
        <v>71</v>
      </c>
      <c r="O1165">
        <v>3</v>
      </c>
      <c r="P1165">
        <v>1</v>
      </c>
      <c r="Q1165" t="s">
        <v>47</v>
      </c>
      <c r="R1165">
        <v>2</v>
      </c>
      <c r="S1165" t="s">
        <v>48</v>
      </c>
      <c r="T1165">
        <v>3936</v>
      </c>
      <c r="U1165">
        <v>9953</v>
      </c>
      <c r="V1165">
        <v>1</v>
      </c>
      <c r="W1165" t="s">
        <v>66</v>
      </c>
      <c r="X1165" t="s">
        <v>43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 t="str">
        <f t="shared" si="37"/>
        <v>Experience</v>
      </c>
      <c r="AF1165">
        <v>2</v>
      </c>
      <c r="AG1165">
        <v>1</v>
      </c>
      <c r="AH1165">
        <v>8</v>
      </c>
      <c r="AI1165">
        <v>4</v>
      </c>
      <c r="AJ1165">
        <v>7</v>
      </c>
      <c r="AK1165">
        <v>7</v>
      </c>
    </row>
    <row r="1166" spans="1:37">
      <c r="A1166" s="7">
        <v>40</v>
      </c>
      <c r="B1166" s="7" t="str">
        <f t="shared" si="36"/>
        <v>Over 40</v>
      </c>
      <c r="C1166" s="7" t="s">
        <v>43</v>
      </c>
      <c r="D1166" s="7" t="s">
        <v>63</v>
      </c>
      <c r="E1166" s="7">
        <v>448</v>
      </c>
      <c r="F1166" s="7" t="s">
        <v>45</v>
      </c>
      <c r="G1166" s="7">
        <v>16</v>
      </c>
      <c r="H1166" s="7">
        <v>3</v>
      </c>
      <c r="I1166" s="7" t="s">
        <v>38</v>
      </c>
      <c r="J1166" s="7">
        <v>1</v>
      </c>
      <c r="K1166" s="7">
        <v>1641</v>
      </c>
      <c r="L1166" s="7">
        <v>3</v>
      </c>
      <c r="M1166" s="7" t="s">
        <v>39</v>
      </c>
      <c r="N1166" s="7">
        <v>84</v>
      </c>
      <c r="O1166" s="7">
        <v>3</v>
      </c>
      <c r="P1166" s="7">
        <v>3</v>
      </c>
      <c r="Q1166" s="7" t="s">
        <v>53</v>
      </c>
      <c r="R1166" s="7">
        <v>4</v>
      </c>
      <c r="S1166" s="7" t="s">
        <v>41</v>
      </c>
      <c r="T1166" s="7">
        <v>7945</v>
      </c>
      <c r="U1166" s="7">
        <v>19948</v>
      </c>
      <c r="V1166" s="7">
        <v>6</v>
      </c>
      <c r="W1166" s="7" t="s">
        <v>66</v>
      </c>
      <c r="X1166" s="7" t="s">
        <v>35</v>
      </c>
      <c r="Y1166" s="7">
        <v>15</v>
      </c>
      <c r="Z1166" s="7">
        <v>3</v>
      </c>
      <c r="AA1166" s="7">
        <v>4</v>
      </c>
      <c r="AB1166" s="7">
        <v>80</v>
      </c>
      <c r="AC1166" s="7">
        <v>0</v>
      </c>
      <c r="AD1166" s="7">
        <v>18</v>
      </c>
      <c r="AE1166" s="7" t="str">
        <f t="shared" si="37"/>
        <v>Good Experience</v>
      </c>
      <c r="AF1166" s="7">
        <v>2</v>
      </c>
      <c r="AG1166" s="7">
        <v>2</v>
      </c>
      <c r="AH1166" s="7">
        <v>4</v>
      </c>
      <c r="AI1166" s="7">
        <v>2</v>
      </c>
      <c r="AJ1166" s="7">
        <v>3</v>
      </c>
      <c r="AK1166" s="7">
        <v>3</v>
      </c>
    </row>
    <row r="1167" spans="1:37">
      <c r="A1167">
        <v>44</v>
      </c>
      <c r="B1167" t="str">
        <f t="shared" si="36"/>
        <v>Over 40</v>
      </c>
      <c r="C1167" t="s">
        <v>43</v>
      </c>
      <c r="D1167" t="s">
        <v>64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1642</v>
      </c>
      <c r="L1167">
        <v>1</v>
      </c>
      <c r="M1167" t="s">
        <v>46</v>
      </c>
      <c r="N1167">
        <v>37</v>
      </c>
      <c r="O1167">
        <v>3</v>
      </c>
      <c r="P1167">
        <v>2</v>
      </c>
      <c r="Q1167" t="s">
        <v>61</v>
      </c>
      <c r="R1167">
        <v>4</v>
      </c>
      <c r="S1167" t="s">
        <v>48</v>
      </c>
      <c r="T1167">
        <v>5743</v>
      </c>
      <c r="U1167">
        <v>10503</v>
      </c>
      <c r="V1167">
        <v>4</v>
      </c>
      <c r="W1167" t="s">
        <v>66</v>
      </c>
      <c r="X1167" t="s">
        <v>35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 t="str">
        <f t="shared" si="37"/>
        <v>Good Experience</v>
      </c>
      <c r="AF1167">
        <v>3</v>
      </c>
      <c r="AG1167">
        <v>3</v>
      </c>
      <c r="AH1167">
        <v>10</v>
      </c>
      <c r="AI1167">
        <v>7</v>
      </c>
      <c r="AJ1167">
        <v>0</v>
      </c>
      <c r="AK1167">
        <v>2</v>
      </c>
    </row>
    <row r="1168" spans="1:37">
      <c r="A1168" s="7">
        <v>48</v>
      </c>
      <c r="B1168" s="7" t="str">
        <f t="shared" si="36"/>
        <v>Over 40</v>
      </c>
      <c r="C1168" s="7" t="s">
        <v>43</v>
      </c>
      <c r="D1168" s="7" t="s">
        <v>64</v>
      </c>
      <c r="E1168" s="7">
        <v>365</v>
      </c>
      <c r="F1168" s="7" t="s">
        <v>45</v>
      </c>
      <c r="G1168" s="7">
        <v>4</v>
      </c>
      <c r="H1168" s="7">
        <v>5</v>
      </c>
      <c r="I1168" s="7" t="s">
        <v>51</v>
      </c>
      <c r="J1168" s="7">
        <v>1</v>
      </c>
      <c r="K1168" s="7">
        <v>1644</v>
      </c>
      <c r="L1168" s="7">
        <v>3</v>
      </c>
      <c r="M1168" s="7" t="s">
        <v>46</v>
      </c>
      <c r="N1168" s="7">
        <v>89</v>
      </c>
      <c r="O1168" s="7">
        <v>2</v>
      </c>
      <c r="P1168" s="7">
        <v>4</v>
      </c>
      <c r="Q1168" s="7" t="s">
        <v>56</v>
      </c>
      <c r="R1168" s="7">
        <v>4</v>
      </c>
      <c r="S1168" s="7" t="s">
        <v>48</v>
      </c>
      <c r="T1168" s="7">
        <v>15202</v>
      </c>
      <c r="U1168" s="7">
        <v>5602</v>
      </c>
      <c r="V1168" s="7">
        <v>2</v>
      </c>
      <c r="W1168" s="7" t="s">
        <v>66</v>
      </c>
      <c r="X1168" s="7" t="s">
        <v>43</v>
      </c>
      <c r="Y1168" s="7">
        <v>25</v>
      </c>
      <c r="Z1168" s="7">
        <v>4</v>
      </c>
      <c r="AA1168" s="7">
        <v>2</v>
      </c>
      <c r="AB1168" s="7">
        <v>80</v>
      </c>
      <c r="AC1168" s="7">
        <v>1</v>
      </c>
      <c r="AD1168" s="7">
        <v>23</v>
      </c>
      <c r="AE1168" s="7" t="str">
        <f t="shared" si="37"/>
        <v>Good Experience</v>
      </c>
      <c r="AF1168" s="7">
        <v>3</v>
      </c>
      <c r="AG1168" s="7">
        <v>3</v>
      </c>
      <c r="AH1168" s="7">
        <v>2</v>
      </c>
      <c r="AI1168" s="7">
        <v>2</v>
      </c>
      <c r="AJ1168" s="7">
        <v>2</v>
      </c>
      <c r="AK1168" s="7">
        <v>2</v>
      </c>
    </row>
    <row r="1169" spans="1:37">
      <c r="A1169">
        <v>35</v>
      </c>
      <c r="B1169" t="str">
        <f t="shared" si="36"/>
        <v>BtW 30-40</v>
      </c>
      <c r="C1169" t="s">
        <v>35</v>
      </c>
      <c r="D1169" t="s">
        <v>63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1645</v>
      </c>
      <c r="L1169">
        <v>1</v>
      </c>
      <c r="M1169" t="s">
        <v>46</v>
      </c>
      <c r="N1169">
        <v>59</v>
      </c>
      <c r="O1169">
        <v>1</v>
      </c>
      <c r="P1169">
        <v>2</v>
      </c>
      <c r="Q1169" t="s">
        <v>40</v>
      </c>
      <c r="R1169">
        <v>4</v>
      </c>
      <c r="S1169" t="s">
        <v>52</v>
      </c>
      <c r="T1169">
        <v>5440</v>
      </c>
      <c r="U1169">
        <v>22098</v>
      </c>
      <c r="V1169">
        <v>6</v>
      </c>
      <c r="W1169" t="s">
        <v>66</v>
      </c>
      <c r="X1169" t="s">
        <v>35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 t="str">
        <f t="shared" si="37"/>
        <v>Experience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</row>
    <row r="1170" spans="1:37">
      <c r="A1170" s="7">
        <v>24</v>
      </c>
      <c r="B1170" s="7" t="str">
        <f t="shared" si="36"/>
        <v>Under 30</v>
      </c>
      <c r="C1170" s="7" t="s">
        <v>43</v>
      </c>
      <c r="D1170" s="7" t="s">
        <v>64</v>
      </c>
      <c r="E1170" s="7">
        <v>567</v>
      </c>
      <c r="F1170" s="7" t="s">
        <v>45</v>
      </c>
      <c r="G1170" s="7">
        <v>2</v>
      </c>
      <c r="H1170" s="7">
        <v>1</v>
      </c>
      <c r="I1170" s="7" t="s">
        <v>60</v>
      </c>
      <c r="J1170" s="7">
        <v>1</v>
      </c>
      <c r="K1170" s="7">
        <v>1646</v>
      </c>
      <c r="L1170" s="7">
        <v>1</v>
      </c>
      <c r="M1170" s="7" t="s">
        <v>39</v>
      </c>
      <c r="N1170" s="7">
        <v>32</v>
      </c>
      <c r="O1170" s="7">
        <v>3</v>
      </c>
      <c r="P1170" s="7">
        <v>1</v>
      </c>
      <c r="Q1170" s="7" t="s">
        <v>47</v>
      </c>
      <c r="R1170" s="7">
        <v>4</v>
      </c>
      <c r="S1170" s="7" t="s">
        <v>41</v>
      </c>
      <c r="T1170" s="7">
        <v>3760</v>
      </c>
      <c r="U1170" s="7">
        <v>17218</v>
      </c>
      <c r="V1170" s="7">
        <v>1</v>
      </c>
      <c r="W1170" s="7" t="s">
        <v>66</v>
      </c>
      <c r="X1170" s="7" t="s">
        <v>35</v>
      </c>
      <c r="Y1170" s="7">
        <v>13</v>
      </c>
      <c r="Z1170" s="7">
        <v>3</v>
      </c>
      <c r="AA1170" s="7">
        <v>3</v>
      </c>
      <c r="AB1170" s="7">
        <v>80</v>
      </c>
      <c r="AC1170" s="7">
        <v>0</v>
      </c>
      <c r="AD1170" s="7">
        <v>6</v>
      </c>
      <c r="AE1170" s="7" t="str">
        <f t="shared" si="37"/>
        <v>Experience</v>
      </c>
      <c r="AF1170" s="7">
        <v>2</v>
      </c>
      <c r="AG1170" s="7">
        <v>3</v>
      </c>
      <c r="AH1170" s="7">
        <v>6</v>
      </c>
      <c r="AI1170" s="7">
        <v>3</v>
      </c>
      <c r="AJ1170" s="7">
        <v>1</v>
      </c>
      <c r="AK1170" s="7">
        <v>3</v>
      </c>
    </row>
    <row r="1171" spans="1:37">
      <c r="A1171">
        <v>27</v>
      </c>
      <c r="B1171" t="str">
        <f t="shared" si="36"/>
        <v>Under 30</v>
      </c>
      <c r="C1171" t="s">
        <v>43</v>
      </c>
      <c r="D1171" t="s">
        <v>63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1647</v>
      </c>
      <c r="L1171">
        <v>2</v>
      </c>
      <c r="M1171" t="s">
        <v>39</v>
      </c>
      <c r="N1171">
        <v>86</v>
      </c>
      <c r="O1171">
        <v>4</v>
      </c>
      <c r="P1171">
        <v>1</v>
      </c>
      <c r="Q1171" t="s">
        <v>47</v>
      </c>
      <c r="R1171">
        <v>3</v>
      </c>
      <c r="S1171" t="s">
        <v>48</v>
      </c>
      <c r="T1171">
        <v>3517</v>
      </c>
      <c r="U1171">
        <v>22490</v>
      </c>
      <c r="V1171">
        <v>7</v>
      </c>
      <c r="W1171" t="s">
        <v>66</v>
      </c>
      <c r="X1171" t="s">
        <v>43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 t="str">
        <f t="shared" si="37"/>
        <v>Slight Experience</v>
      </c>
      <c r="AF1171">
        <v>0</v>
      </c>
      <c r="AG1171">
        <v>3</v>
      </c>
      <c r="AH1171">
        <v>3</v>
      </c>
      <c r="AI1171">
        <v>2</v>
      </c>
      <c r="AJ1171">
        <v>0</v>
      </c>
      <c r="AK1171">
        <v>2</v>
      </c>
    </row>
    <row r="1172" spans="1:37">
      <c r="A1172" s="7">
        <v>27</v>
      </c>
      <c r="B1172" s="7" t="str">
        <f t="shared" si="36"/>
        <v>Under 30</v>
      </c>
      <c r="C1172" s="7" t="s">
        <v>43</v>
      </c>
      <c r="D1172" s="7" t="s">
        <v>64</v>
      </c>
      <c r="E1172" s="7">
        <v>591</v>
      </c>
      <c r="F1172" s="7" t="s">
        <v>45</v>
      </c>
      <c r="G1172" s="7">
        <v>2</v>
      </c>
      <c r="H1172" s="7">
        <v>3</v>
      </c>
      <c r="I1172" s="7" t="s">
        <v>51</v>
      </c>
      <c r="J1172" s="7">
        <v>1</v>
      </c>
      <c r="K1172" s="7">
        <v>1648</v>
      </c>
      <c r="L1172" s="7">
        <v>4</v>
      </c>
      <c r="M1172" s="7" t="s">
        <v>46</v>
      </c>
      <c r="N1172" s="7">
        <v>87</v>
      </c>
      <c r="O1172" s="7">
        <v>3</v>
      </c>
      <c r="P1172" s="7">
        <v>1</v>
      </c>
      <c r="Q1172" s="7" t="s">
        <v>47</v>
      </c>
      <c r="R1172" s="7">
        <v>4</v>
      </c>
      <c r="S1172" s="7" t="s">
        <v>41</v>
      </c>
      <c r="T1172" s="7">
        <v>2580</v>
      </c>
      <c r="U1172" s="7">
        <v>6297</v>
      </c>
      <c r="V1172" s="7">
        <v>2</v>
      </c>
      <c r="W1172" s="7" t="s">
        <v>66</v>
      </c>
      <c r="X1172" s="7" t="s">
        <v>43</v>
      </c>
      <c r="Y1172" s="7">
        <v>13</v>
      </c>
      <c r="Z1172" s="7">
        <v>3</v>
      </c>
      <c r="AA1172" s="7">
        <v>3</v>
      </c>
      <c r="AB1172" s="7">
        <v>80</v>
      </c>
      <c r="AC1172" s="7">
        <v>0</v>
      </c>
      <c r="AD1172" s="7">
        <v>6</v>
      </c>
      <c r="AE1172" s="7" t="str">
        <f t="shared" si="37"/>
        <v>Experience</v>
      </c>
      <c r="AF1172" s="7">
        <v>0</v>
      </c>
      <c r="AG1172" s="7">
        <v>2</v>
      </c>
      <c r="AH1172" s="7">
        <v>4</v>
      </c>
      <c r="AI1172" s="7">
        <v>2</v>
      </c>
      <c r="AJ1172" s="7">
        <v>1</v>
      </c>
      <c r="AK1172" s="7">
        <v>2</v>
      </c>
    </row>
    <row r="1173" spans="1:37">
      <c r="A1173">
        <v>40</v>
      </c>
      <c r="B1173" t="str">
        <f t="shared" si="36"/>
        <v>Over 40</v>
      </c>
      <c r="C1173" t="s">
        <v>35</v>
      </c>
      <c r="D1173" t="s">
        <v>63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1649</v>
      </c>
      <c r="L1173">
        <v>1</v>
      </c>
      <c r="M1173" t="s">
        <v>46</v>
      </c>
      <c r="N1173">
        <v>73</v>
      </c>
      <c r="O1173">
        <v>3</v>
      </c>
      <c r="P1173">
        <v>1</v>
      </c>
      <c r="Q1173" t="s">
        <v>50</v>
      </c>
      <c r="R1173">
        <v>1</v>
      </c>
      <c r="S1173" t="s">
        <v>41</v>
      </c>
      <c r="T1173">
        <v>2166</v>
      </c>
      <c r="U1173">
        <v>3339</v>
      </c>
      <c r="V1173">
        <v>3</v>
      </c>
      <c r="W1173" t="s">
        <v>66</v>
      </c>
      <c r="X1173" t="s">
        <v>35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 t="str">
        <f t="shared" si="37"/>
        <v>Experience</v>
      </c>
      <c r="AF1173">
        <v>3</v>
      </c>
      <c r="AG1173">
        <v>1</v>
      </c>
      <c r="AH1173">
        <v>4</v>
      </c>
      <c r="AI1173">
        <v>2</v>
      </c>
      <c r="AJ1173">
        <v>0</v>
      </c>
      <c r="AK1173">
        <v>3</v>
      </c>
    </row>
    <row r="1174" spans="1:37">
      <c r="A1174" s="7">
        <v>29</v>
      </c>
      <c r="B1174" s="7" t="str">
        <f t="shared" si="36"/>
        <v>Under 30</v>
      </c>
      <c r="C1174" s="7" t="s">
        <v>43</v>
      </c>
      <c r="D1174" s="7" t="s">
        <v>63</v>
      </c>
      <c r="E1174" s="7">
        <v>469</v>
      </c>
      <c r="F1174" s="7" t="s">
        <v>37</v>
      </c>
      <c r="G1174" s="7">
        <v>10</v>
      </c>
      <c r="H1174" s="7">
        <v>3</v>
      </c>
      <c r="I1174" s="7" t="s">
        <v>51</v>
      </c>
      <c r="J1174" s="7">
        <v>1</v>
      </c>
      <c r="K1174" s="7">
        <v>1650</v>
      </c>
      <c r="L1174" s="7">
        <v>3</v>
      </c>
      <c r="M1174" s="7" t="s">
        <v>46</v>
      </c>
      <c r="N1174" s="7">
        <v>42</v>
      </c>
      <c r="O1174" s="7">
        <v>2</v>
      </c>
      <c r="P1174" s="7">
        <v>2</v>
      </c>
      <c r="Q1174" s="7" t="s">
        <v>40</v>
      </c>
      <c r="R1174" s="7">
        <v>3</v>
      </c>
      <c r="S1174" s="7" t="s">
        <v>41</v>
      </c>
      <c r="T1174" s="7">
        <v>5869</v>
      </c>
      <c r="U1174" s="7">
        <v>23413</v>
      </c>
      <c r="V1174" s="7">
        <v>9</v>
      </c>
      <c r="W1174" s="7" t="s">
        <v>66</v>
      </c>
      <c r="X1174" s="7" t="s">
        <v>43</v>
      </c>
      <c r="Y1174" s="7">
        <v>11</v>
      </c>
      <c r="Z1174" s="7">
        <v>3</v>
      </c>
      <c r="AA1174" s="7">
        <v>3</v>
      </c>
      <c r="AB1174" s="7">
        <v>80</v>
      </c>
      <c r="AC1174" s="7">
        <v>0</v>
      </c>
      <c r="AD1174" s="7">
        <v>8</v>
      </c>
      <c r="AE1174" s="7" t="str">
        <f t="shared" si="37"/>
        <v>Experience</v>
      </c>
      <c r="AF1174" s="7">
        <v>2</v>
      </c>
      <c r="AG1174" s="7">
        <v>3</v>
      </c>
      <c r="AH1174" s="7">
        <v>5</v>
      </c>
      <c r="AI1174" s="7">
        <v>2</v>
      </c>
      <c r="AJ1174" s="7">
        <v>1</v>
      </c>
      <c r="AK1174" s="7">
        <v>4</v>
      </c>
    </row>
    <row r="1175" spans="1:37">
      <c r="A1175">
        <v>36</v>
      </c>
      <c r="B1175" t="str">
        <f t="shared" si="36"/>
        <v>BtW 30-40</v>
      </c>
      <c r="C1175" t="s">
        <v>43</v>
      </c>
      <c r="D1175" t="s">
        <v>63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1651</v>
      </c>
      <c r="L1175">
        <v>2</v>
      </c>
      <c r="M1175" t="s">
        <v>39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48</v>
      </c>
      <c r="T1175">
        <v>8008</v>
      </c>
      <c r="U1175">
        <v>22792</v>
      </c>
      <c r="V1175">
        <v>4</v>
      </c>
      <c r="W1175" t="s">
        <v>66</v>
      </c>
      <c r="X1175" t="s">
        <v>43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 t="str">
        <f t="shared" si="37"/>
        <v>Experience</v>
      </c>
      <c r="AF1175">
        <v>6</v>
      </c>
      <c r="AG1175">
        <v>3</v>
      </c>
      <c r="AH1175">
        <v>3</v>
      </c>
      <c r="AI1175">
        <v>2</v>
      </c>
      <c r="AJ1175">
        <v>0</v>
      </c>
      <c r="AK1175">
        <v>2</v>
      </c>
    </row>
    <row r="1176" spans="1:37">
      <c r="A1176" s="7">
        <v>25</v>
      </c>
      <c r="B1176" s="7" t="str">
        <f t="shared" si="36"/>
        <v>Under 30</v>
      </c>
      <c r="C1176" s="7" t="s">
        <v>43</v>
      </c>
      <c r="D1176" s="7" t="s">
        <v>64</v>
      </c>
      <c r="E1176" s="7">
        <v>772</v>
      </c>
      <c r="F1176" s="7" t="s">
        <v>45</v>
      </c>
      <c r="G1176" s="7">
        <v>2</v>
      </c>
      <c r="H1176" s="7">
        <v>1</v>
      </c>
      <c r="I1176" s="7" t="s">
        <v>38</v>
      </c>
      <c r="J1176" s="7">
        <v>1</v>
      </c>
      <c r="K1176" s="7">
        <v>1653</v>
      </c>
      <c r="L1176" s="7">
        <v>4</v>
      </c>
      <c r="M1176" s="7" t="s">
        <v>46</v>
      </c>
      <c r="N1176" s="7">
        <v>77</v>
      </c>
      <c r="O1176" s="7">
        <v>4</v>
      </c>
      <c r="P1176" s="7">
        <v>2</v>
      </c>
      <c r="Q1176" s="7" t="s">
        <v>53</v>
      </c>
      <c r="R1176" s="7">
        <v>3</v>
      </c>
      <c r="S1176" s="7" t="s">
        <v>52</v>
      </c>
      <c r="T1176" s="7">
        <v>5206</v>
      </c>
      <c r="U1176" s="7">
        <v>4973</v>
      </c>
      <c r="V1176" s="7">
        <v>1</v>
      </c>
      <c r="W1176" s="7" t="s">
        <v>66</v>
      </c>
      <c r="X1176" s="7" t="s">
        <v>43</v>
      </c>
      <c r="Y1176" s="7">
        <v>17</v>
      </c>
      <c r="Z1176" s="7">
        <v>3</v>
      </c>
      <c r="AA1176" s="7">
        <v>3</v>
      </c>
      <c r="AB1176" s="7">
        <v>80</v>
      </c>
      <c r="AC1176" s="7">
        <v>2</v>
      </c>
      <c r="AD1176" s="7">
        <v>7</v>
      </c>
      <c r="AE1176" s="7" t="str">
        <f t="shared" si="37"/>
        <v>Experience</v>
      </c>
      <c r="AF1176" s="7">
        <v>6</v>
      </c>
      <c r="AG1176" s="7">
        <v>3</v>
      </c>
      <c r="AH1176" s="7">
        <v>7</v>
      </c>
      <c r="AI1176" s="7">
        <v>7</v>
      </c>
      <c r="AJ1176" s="7">
        <v>0</v>
      </c>
      <c r="AK1176" s="7">
        <v>7</v>
      </c>
    </row>
    <row r="1177" spans="1:37">
      <c r="A1177">
        <v>39</v>
      </c>
      <c r="B1177" t="str">
        <f t="shared" si="36"/>
        <v>BtW 30-40</v>
      </c>
      <c r="C1177" t="s">
        <v>43</v>
      </c>
      <c r="D1177" t="s">
        <v>63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1654</v>
      </c>
      <c r="L1177">
        <v>4</v>
      </c>
      <c r="M1177" t="s">
        <v>46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48</v>
      </c>
      <c r="T1177">
        <v>5295</v>
      </c>
      <c r="U1177">
        <v>7693</v>
      </c>
      <c r="V1177">
        <v>4</v>
      </c>
      <c r="W1177" t="s">
        <v>66</v>
      </c>
      <c r="X1177" t="s">
        <v>43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 t="str">
        <f t="shared" si="37"/>
        <v>Experience</v>
      </c>
      <c r="AF1177">
        <v>3</v>
      </c>
      <c r="AG1177">
        <v>3</v>
      </c>
      <c r="AH1177">
        <v>5</v>
      </c>
      <c r="AI1177">
        <v>4</v>
      </c>
      <c r="AJ1177">
        <v>1</v>
      </c>
      <c r="AK1177">
        <v>0</v>
      </c>
    </row>
    <row r="1178" spans="1:37">
      <c r="A1178" s="7">
        <v>49</v>
      </c>
      <c r="B1178" s="7" t="str">
        <f t="shared" si="36"/>
        <v>Over 40</v>
      </c>
      <c r="C1178" s="7" t="s">
        <v>43</v>
      </c>
      <c r="D1178" s="7" t="s">
        <v>63</v>
      </c>
      <c r="E1178" s="7">
        <v>301</v>
      </c>
      <c r="F1178" s="7" t="s">
        <v>45</v>
      </c>
      <c r="G1178" s="7">
        <v>22</v>
      </c>
      <c r="H1178" s="7">
        <v>4</v>
      </c>
      <c r="I1178" s="7" t="s">
        <v>49</v>
      </c>
      <c r="J1178" s="7">
        <v>1</v>
      </c>
      <c r="K1178" s="7">
        <v>1655</v>
      </c>
      <c r="L1178" s="7">
        <v>1</v>
      </c>
      <c r="M1178" s="7" t="s">
        <v>39</v>
      </c>
      <c r="N1178" s="7">
        <v>72</v>
      </c>
      <c r="O1178" s="7">
        <v>3</v>
      </c>
      <c r="P1178" s="7">
        <v>4</v>
      </c>
      <c r="Q1178" s="7" t="s">
        <v>58</v>
      </c>
      <c r="R1178" s="7">
        <v>2</v>
      </c>
      <c r="S1178" s="7" t="s">
        <v>48</v>
      </c>
      <c r="T1178" s="7">
        <v>16413</v>
      </c>
      <c r="U1178" s="7">
        <v>3498</v>
      </c>
      <c r="V1178" s="7">
        <v>3</v>
      </c>
      <c r="W1178" s="7" t="s">
        <v>66</v>
      </c>
      <c r="X1178" s="7" t="s">
        <v>43</v>
      </c>
      <c r="Y1178" s="7">
        <v>16</v>
      </c>
      <c r="Z1178" s="7">
        <v>3</v>
      </c>
      <c r="AA1178" s="7">
        <v>2</v>
      </c>
      <c r="AB1178" s="7">
        <v>80</v>
      </c>
      <c r="AC1178" s="7">
        <v>2</v>
      </c>
      <c r="AD1178" s="7">
        <v>27</v>
      </c>
      <c r="AE1178" s="7" t="str">
        <f t="shared" si="37"/>
        <v>Good Experience</v>
      </c>
      <c r="AF1178" s="7">
        <v>2</v>
      </c>
      <c r="AG1178" s="7">
        <v>3</v>
      </c>
      <c r="AH1178" s="7">
        <v>4</v>
      </c>
      <c r="AI1178" s="7">
        <v>2</v>
      </c>
      <c r="AJ1178" s="7">
        <v>1</v>
      </c>
      <c r="AK1178" s="7">
        <v>2</v>
      </c>
    </row>
    <row r="1179" spans="1:37">
      <c r="A1179">
        <v>50</v>
      </c>
      <c r="B1179" t="str">
        <f t="shared" si="36"/>
        <v>Over 40</v>
      </c>
      <c r="C1179" t="s">
        <v>43</v>
      </c>
      <c r="D1179" t="s">
        <v>63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1656</v>
      </c>
      <c r="L1179">
        <v>4</v>
      </c>
      <c r="M1179" t="s">
        <v>39</v>
      </c>
      <c r="N1179">
        <v>50</v>
      </c>
      <c r="O1179">
        <v>2</v>
      </c>
      <c r="P1179">
        <v>3</v>
      </c>
      <c r="Q1179" t="s">
        <v>58</v>
      </c>
      <c r="R1179">
        <v>1</v>
      </c>
      <c r="S1179" t="s">
        <v>52</v>
      </c>
      <c r="T1179">
        <v>13269</v>
      </c>
      <c r="U1179">
        <v>21981</v>
      </c>
      <c r="V1179">
        <v>5</v>
      </c>
      <c r="W1179" t="s">
        <v>66</v>
      </c>
      <c r="X1179" t="s">
        <v>43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 t="str">
        <f t="shared" si="37"/>
        <v>Good Experience</v>
      </c>
      <c r="AF1179">
        <v>3</v>
      </c>
      <c r="AG1179">
        <v>3</v>
      </c>
      <c r="AH1179">
        <v>14</v>
      </c>
      <c r="AI1179">
        <v>11</v>
      </c>
      <c r="AJ1179">
        <v>1</v>
      </c>
      <c r="AK1179">
        <v>11</v>
      </c>
    </row>
    <row r="1180" spans="1:37">
      <c r="A1180" s="7">
        <v>20</v>
      </c>
      <c r="B1180" s="7" t="str">
        <f t="shared" si="36"/>
        <v>Under 30</v>
      </c>
      <c r="C1180" s="7" t="s">
        <v>43</v>
      </c>
      <c r="D1180" s="7" t="s">
        <v>63</v>
      </c>
      <c r="E1180" s="7">
        <v>1141</v>
      </c>
      <c r="F1180" s="7" t="s">
        <v>37</v>
      </c>
      <c r="G1180" s="7">
        <v>2</v>
      </c>
      <c r="H1180" s="7">
        <v>3</v>
      </c>
      <c r="I1180" s="7" t="s">
        <v>51</v>
      </c>
      <c r="J1180" s="7">
        <v>1</v>
      </c>
      <c r="K1180" s="7">
        <v>1657</v>
      </c>
      <c r="L1180" s="7">
        <v>3</v>
      </c>
      <c r="M1180" s="7" t="s">
        <v>39</v>
      </c>
      <c r="N1180" s="7">
        <v>31</v>
      </c>
      <c r="O1180" s="7">
        <v>3</v>
      </c>
      <c r="P1180" s="7">
        <v>1</v>
      </c>
      <c r="Q1180" s="7" t="s">
        <v>57</v>
      </c>
      <c r="R1180" s="7">
        <v>3</v>
      </c>
      <c r="S1180" s="7" t="s">
        <v>41</v>
      </c>
      <c r="T1180" s="7">
        <v>2783</v>
      </c>
      <c r="U1180" s="7">
        <v>13251</v>
      </c>
      <c r="V1180" s="7">
        <v>1</v>
      </c>
      <c r="W1180" s="7" t="s">
        <v>66</v>
      </c>
      <c r="X1180" s="7" t="s">
        <v>43</v>
      </c>
      <c r="Y1180" s="7">
        <v>19</v>
      </c>
      <c r="Z1180" s="7">
        <v>3</v>
      </c>
      <c r="AA1180" s="7">
        <v>1</v>
      </c>
      <c r="AB1180" s="7">
        <v>80</v>
      </c>
      <c r="AC1180" s="7">
        <v>0</v>
      </c>
      <c r="AD1180" s="7">
        <v>2</v>
      </c>
      <c r="AE1180" s="7" t="str">
        <f t="shared" si="37"/>
        <v>Slight Experience</v>
      </c>
      <c r="AF1180" s="7">
        <v>3</v>
      </c>
      <c r="AG1180" s="7">
        <v>3</v>
      </c>
      <c r="AH1180" s="7">
        <v>2</v>
      </c>
      <c r="AI1180" s="7">
        <v>2</v>
      </c>
      <c r="AJ1180" s="7">
        <v>2</v>
      </c>
      <c r="AK1180" s="7">
        <v>2</v>
      </c>
    </row>
    <row r="1181" spans="1:37">
      <c r="A1181">
        <v>34</v>
      </c>
      <c r="B1181" t="str">
        <f t="shared" si="36"/>
        <v>BtW 30-40</v>
      </c>
      <c r="C1181" t="s">
        <v>43</v>
      </c>
      <c r="D1181" t="s">
        <v>63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1658</v>
      </c>
      <c r="L1181">
        <v>4</v>
      </c>
      <c r="M1181" t="s">
        <v>39</v>
      </c>
      <c r="N1181">
        <v>66</v>
      </c>
      <c r="O1181">
        <v>3</v>
      </c>
      <c r="P1181">
        <v>2</v>
      </c>
      <c r="Q1181" t="s">
        <v>47</v>
      </c>
      <c r="R1181">
        <v>2</v>
      </c>
      <c r="S1181" t="s">
        <v>52</v>
      </c>
      <c r="T1181">
        <v>5433</v>
      </c>
      <c r="U1181">
        <v>19332</v>
      </c>
      <c r="V1181">
        <v>1</v>
      </c>
      <c r="W1181" t="s">
        <v>66</v>
      </c>
      <c r="X1181" t="s">
        <v>43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 t="str">
        <f t="shared" si="37"/>
        <v>Good Experience</v>
      </c>
      <c r="AF1181">
        <v>2</v>
      </c>
      <c r="AG1181">
        <v>3</v>
      </c>
      <c r="AH1181">
        <v>11</v>
      </c>
      <c r="AI1181">
        <v>8</v>
      </c>
      <c r="AJ1181">
        <v>7</v>
      </c>
      <c r="AK1181">
        <v>9</v>
      </c>
    </row>
    <row r="1182" spans="1:37">
      <c r="A1182" s="7">
        <v>36</v>
      </c>
      <c r="B1182" s="7" t="str">
        <f t="shared" si="36"/>
        <v>BtW 30-40</v>
      </c>
      <c r="C1182" s="7" t="s">
        <v>43</v>
      </c>
      <c r="D1182" s="7" t="s">
        <v>63</v>
      </c>
      <c r="E1182" s="7">
        <v>311</v>
      </c>
      <c r="F1182" s="7" t="s">
        <v>45</v>
      </c>
      <c r="G1182" s="7">
        <v>7</v>
      </c>
      <c r="H1182" s="7">
        <v>3</v>
      </c>
      <c r="I1182" s="7" t="s">
        <v>38</v>
      </c>
      <c r="J1182" s="7">
        <v>1</v>
      </c>
      <c r="K1182" s="7">
        <v>1659</v>
      </c>
      <c r="L1182" s="7">
        <v>1</v>
      </c>
      <c r="M1182" s="7" t="s">
        <v>46</v>
      </c>
      <c r="N1182" s="7">
        <v>77</v>
      </c>
      <c r="O1182" s="7">
        <v>3</v>
      </c>
      <c r="P1182" s="7">
        <v>1</v>
      </c>
      <c r="Q1182" s="7" t="s">
        <v>50</v>
      </c>
      <c r="R1182" s="7">
        <v>2</v>
      </c>
      <c r="S1182" s="7" t="s">
        <v>41</v>
      </c>
      <c r="T1182" s="7">
        <v>2013</v>
      </c>
      <c r="U1182" s="7">
        <v>10950</v>
      </c>
      <c r="V1182" s="7">
        <v>2</v>
      </c>
      <c r="W1182" s="7" t="s">
        <v>66</v>
      </c>
      <c r="X1182" s="7" t="s">
        <v>43</v>
      </c>
      <c r="Y1182" s="7">
        <v>11</v>
      </c>
      <c r="Z1182" s="7">
        <v>3</v>
      </c>
      <c r="AA1182" s="7">
        <v>3</v>
      </c>
      <c r="AB1182" s="7">
        <v>80</v>
      </c>
      <c r="AC1182" s="7">
        <v>0</v>
      </c>
      <c r="AD1182" s="7">
        <v>15</v>
      </c>
      <c r="AE1182" s="7" t="str">
        <f t="shared" si="37"/>
        <v>Good Experience</v>
      </c>
      <c r="AF1182" s="7">
        <v>4</v>
      </c>
      <c r="AG1182" s="7">
        <v>3</v>
      </c>
      <c r="AH1182" s="7">
        <v>4</v>
      </c>
      <c r="AI1182" s="7">
        <v>3</v>
      </c>
      <c r="AJ1182" s="7">
        <v>1</v>
      </c>
      <c r="AK1182" s="7">
        <v>3</v>
      </c>
    </row>
    <row r="1183" spans="1:37">
      <c r="A1183">
        <v>49</v>
      </c>
      <c r="B1183" t="str">
        <f t="shared" si="36"/>
        <v>Over 40</v>
      </c>
      <c r="C1183" t="s">
        <v>43</v>
      </c>
      <c r="D1183" t="s">
        <v>63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1661</v>
      </c>
      <c r="L1183">
        <v>3</v>
      </c>
      <c r="M1183" t="s">
        <v>39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48</v>
      </c>
      <c r="T1183">
        <v>13966</v>
      </c>
      <c r="U1183">
        <v>11652</v>
      </c>
      <c r="V1183">
        <v>2</v>
      </c>
      <c r="W1183" t="s">
        <v>66</v>
      </c>
      <c r="X1183" t="s">
        <v>35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 t="str">
        <f t="shared" si="37"/>
        <v>Good Experience</v>
      </c>
      <c r="AF1183">
        <v>3</v>
      </c>
      <c r="AG1183">
        <v>3</v>
      </c>
      <c r="AH1183">
        <v>15</v>
      </c>
      <c r="AI1183">
        <v>11</v>
      </c>
      <c r="AJ1183">
        <v>2</v>
      </c>
      <c r="AK1183">
        <v>12</v>
      </c>
    </row>
    <row r="1184" spans="1:37">
      <c r="A1184" s="7">
        <v>36</v>
      </c>
      <c r="B1184" s="7" t="str">
        <f t="shared" si="36"/>
        <v>BtW 30-40</v>
      </c>
      <c r="C1184" s="7" t="s">
        <v>43</v>
      </c>
      <c r="D1184" s="7" t="s">
        <v>65</v>
      </c>
      <c r="E1184" s="7">
        <v>894</v>
      </c>
      <c r="F1184" s="7" t="s">
        <v>45</v>
      </c>
      <c r="G1184" s="7">
        <v>1</v>
      </c>
      <c r="H1184" s="7">
        <v>4</v>
      </c>
      <c r="I1184" s="7" t="s">
        <v>51</v>
      </c>
      <c r="J1184" s="7">
        <v>1</v>
      </c>
      <c r="K1184" s="7">
        <v>1662</v>
      </c>
      <c r="L1184" s="7">
        <v>4</v>
      </c>
      <c r="M1184" s="7" t="s">
        <v>39</v>
      </c>
      <c r="N1184" s="7">
        <v>33</v>
      </c>
      <c r="O1184" s="7">
        <v>2</v>
      </c>
      <c r="P1184" s="7">
        <v>2</v>
      </c>
      <c r="Q1184" s="7" t="s">
        <v>53</v>
      </c>
      <c r="R1184" s="7">
        <v>3</v>
      </c>
      <c r="S1184" s="7" t="s">
        <v>48</v>
      </c>
      <c r="T1184" s="7">
        <v>4374</v>
      </c>
      <c r="U1184" s="7">
        <v>15411</v>
      </c>
      <c r="V1184" s="7">
        <v>0</v>
      </c>
      <c r="W1184" s="7" t="s">
        <v>66</v>
      </c>
      <c r="X1184" s="7" t="s">
        <v>43</v>
      </c>
      <c r="Y1184" s="7">
        <v>15</v>
      </c>
      <c r="Z1184" s="7">
        <v>3</v>
      </c>
      <c r="AA1184" s="7">
        <v>3</v>
      </c>
      <c r="AB1184" s="7">
        <v>80</v>
      </c>
      <c r="AC1184" s="7">
        <v>0</v>
      </c>
      <c r="AD1184" s="7">
        <v>4</v>
      </c>
      <c r="AE1184" s="7" t="str">
        <f t="shared" si="37"/>
        <v>Slight Experience</v>
      </c>
      <c r="AF1184" s="7">
        <v>6</v>
      </c>
      <c r="AG1184" s="7">
        <v>3</v>
      </c>
      <c r="AH1184" s="7">
        <v>3</v>
      </c>
      <c r="AI1184" s="7">
        <v>2</v>
      </c>
      <c r="AJ1184" s="7">
        <v>1</v>
      </c>
      <c r="AK1184" s="7">
        <v>2</v>
      </c>
    </row>
    <row r="1185" spans="1:37">
      <c r="A1185">
        <v>36</v>
      </c>
      <c r="B1185" t="str">
        <f t="shared" si="36"/>
        <v>BtW 30-40</v>
      </c>
      <c r="C1185" t="s">
        <v>43</v>
      </c>
      <c r="D1185" t="s">
        <v>63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1664</v>
      </c>
      <c r="L1185">
        <v>4</v>
      </c>
      <c r="M1185" t="s">
        <v>46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52</v>
      </c>
      <c r="T1185">
        <v>6842</v>
      </c>
      <c r="U1185">
        <v>26308</v>
      </c>
      <c r="V1185">
        <v>6</v>
      </c>
      <c r="W1185" t="s">
        <v>66</v>
      </c>
      <c r="X1185" t="s">
        <v>43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 t="str">
        <f t="shared" si="37"/>
        <v>Good Experience</v>
      </c>
      <c r="AF1185">
        <v>3</v>
      </c>
      <c r="AG1185">
        <v>3</v>
      </c>
      <c r="AH1185">
        <v>5</v>
      </c>
      <c r="AI1185">
        <v>4</v>
      </c>
      <c r="AJ1185">
        <v>0</v>
      </c>
      <c r="AK1185">
        <v>4</v>
      </c>
    </row>
    <row r="1186" spans="1:37">
      <c r="A1186" s="7">
        <v>54</v>
      </c>
      <c r="B1186" s="7" t="str">
        <f t="shared" si="36"/>
        <v>Over 40</v>
      </c>
      <c r="C1186" s="7" t="s">
        <v>43</v>
      </c>
      <c r="D1186" s="7" t="s">
        <v>63</v>
      </c>
      <c r="E1186" s="7">
        <v>584</v>
      </c>
      <c r="F1186" s="7" t="s">
        <v>45</v>
      </c>
      <c r="G1186" s="7">
        <v>22</v>
      </c>
      <c r="H1186" s="7">
        <v>5</v>
      </c>
      <c r="I1186" s="7" t="s">
        <v>51</v>
      </c>
      <c r="J1186" s="7">
        <v>1</v>
      </c>
      <c r="K1186" s="7">
        <v>1665</v>
      </c>
      <c r="L1186" s="7">
        <v>2</v>
      </c>
      <c r="M1186" s="7" t="s">
        <v>39</v>
      </c>
      <c r="N1186" s="7">
        <v>91</v>
      </c>
      <c r="O1186" s="7">
        <v>3</v>
      </c>
      <c r="P1186" s="7">
        <v>4</v>
      </c>
      <c r="Q1186" s="7" t="s">
        <v>56</v>
      </c>
      <c r="R1186" s="7">
        <v>3</v>
      </c>
      <c r="S1186" s="7" t="s">
        <v>48</v>
      </c>
      <c r="T1186" s="7">
        <v>17426</v>
      </c>
      <c r="U1186" s="7">
        <v>18685</v>
      </c>
      <c r="V1186" s="7">
        <v>3</v>
      </c>
      <c r="W1186" s="7" t="s">
        <v>66</v>
      </c>
      <c r="X1186" s="7" t="s">
        <v>43</v>
      </c>
      <c r="Y1186" s="7">
        <v>25</v>
      </c>
      <c r="Z1186" s="7">
        <v>4</v>
      </c>
      <c r="AA1186" s="7">
        <v>3</v>
      </c>
      <c r="AB1186" s="7">
        <v>80</v>
      </c>
      <c r="AC1186" s="7">
        <v>1</v>
      </c>
      <c r="AD1186" s="7">
        <v>36</v>
      </c>
      <c r="AE1186" s="7" t="str">
        <f t="shared" si="37"/>
        <v>Good Experience</v>
      </c>
      <c r="AF1186" s="7">
        <v>6</v>
      </c>
      <c r="AG1186" s="7">
        <v>3</v>
      </c>
      <c r="AH1186" s="7">
        <v>10</v>
      </c>
      <c r="AI1186" s="7">
        <v>8</v>
      </c>
      <c r="AJ1186" s="7">
        <v>4</v>
      </c>
      <c r="AK1186" s="7">
        <v>7</v>
      </c>
    </row>
    <row r="1187" spans="1:37">
      <c r="A1187">
        <v>43</v>
      </c>
      <c r="B1187" t="str">
        <f t="shared" si="36"/>
        <v>Over 40</v>
      </c>
      <c r="C1187" t="s">
        <v>43</v>
      </c>
      <c r="D1187" t="s">
        <v>63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1666</v>
      </c>
      <c r="L1187">
        <v>3</v>
      </c>
      <c r="M1187" t="s">
        <v>46</v>
      </c>
      <c r="N1187">
        <v>65</v>
      </c>
      <c r="O1187">
        <v>2</v>
      </c>
      <c r="P1187">
        <v>4</v>
      </c>
      <c r="Q1187" t="s">
        <v>58</v>
      </c>
      <c r="R1187">
        <v>3</v>
      </c>
      <c r="S1187" t="s">
        <v>48</v>
      </c>
      <c r="T1187">
        <v>17603</v>
      </c>
      <c r="U1187">
        <v>3525</v>
      </c>
      <c r="V1187">
        <v>1</v>
      </c>
      <c r="W1187" t="s">
        <v>66</v>
      </c>
      <c r="X1187" t="s">
        <v>43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 t="str">
        <f t="shared" si="37"/>
        <v>Good Experience</v>
      </c>
      <c r="AF1187">
        <v>3</v>
      </c>
      <c r="AG1187">
        <v>3</v>
      </c>
      <c r="AH1187">
        <v>14</v>
      </c>
      <c r="AI1187">
        <v>10</v>
      </c>
      <c r="AJ1187">
        <v>6</v>
      </c>
      <c r="AK1187">
        <v>11</v>
      </c>
    </row>
    <row r="1188" spans="1:37">
      <c r="A1188" s="7">
        <v>35</v>
      </c>
      <c r="B1188" s="7" t="str">
        <f t="shared" si="36"/>
        <v>BtW 30-40</v>
      </c>
      <c r="C1188" s="7" t="s">
        <v>35</v>
      </c>
      <c r="D1188" s="7" t="s">
        <v>64</v>
      </c>
      <c r="E1188" s="7">
        <v>880</v>
      </c>
      <c r="F1188" s="7" t="s">
        <v>37</v>
      </c>
      <c r="G1188" s="7">
        <v>12</v>
      </c>
      <c r="H1188" s="7">
        <v>4</v>
      </c>
      <c r="I1188" s="7" t="s">
        <v>49</v>
      </c>
      <c r="J1188" s="7">
        <v>1</v>
      </c>
      <c r="K1188" s="7">
        <v>1667</v>
      </c>
      <c r="L1188" s="7">
        <v>4</v>
      </c>
      <c r="M1188" s="7" t="s">
        <v>46</v>
      </c>
      <c r="N1188" s="7">
        <v>36</v>
      </c>
      <c r="O1188" s="7">
        <v>3</v>
      </c>
      <c r="P1188" s="7">
        <v>2</v>
      </c>
      <c r="Q1188" s="7" t="s">
        <v>40</v>
      </c>
      <c r="R1188" s="7">
        <v>4</v>
      </c>
      <c r="S1188" s="7" t="s">
        <v>41</v>
      </c>
      <c r="T1188" s="7">
        <v>4581</v>
      </c>
      <c r="U1188" s="7">
        <v>10414</v>
      </c>
      <c r="V1188" s="7">
        <v>3</v>
      </c>
      <c r="W1188" s="7" t="s">
        <v>66</v>
      </c>
      <c r="X1188" s="7" t="s">
        <v>35</v>
      </c>
      <c r="Y1188" s="7">
        <v>24</v>
      </c>
      <c r="Z1188" s="7">
        <v>4</v>
      </c>
      <c r="AA1188" s="7">
        <v>1</v>
      </c>
      <c r="AB1188" s="7">
        <v>80</v>
      </c>
      <c r="AC1188" s="7">
        <v>0</v>
      </c>
      <c r="AD1188" s="7">
        <v>13</v>
      </c>
      <c r="AE1188" s="7" t="str">
        <f t="shared" si="37"/>
        <v>Good Experience</v>
      </c>
      <c r="AF1188" s="7">
        <v>2</v>
      </c>
      <c r="AG1188" s="7">
        <v>4</v>
      </c>
      <c r="AH1188" s="7">
        <v>11</v>
      </c>
      <c r="AI1188" s="7">
        <v>9</v>
      </c>
      <c r="AJ1188" s="7">
        <v>6</v>
      </c>
      <c r="AK1188" s="7">
        <v>7</v>
      </c>
    </row>
    <row r="1189" spans="1:37">
      <c r="A1189">
        <v>38</v>
      </c>
      <c r="B1189" t="str">
        <f t="shared" si="36"/>
        <v>BtW 30-40</v>
      </c>
      <c r="C1189" t="s">
        <v>43</v>
      </c>
      <c r="D1189" t="s">
        <v>64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1668</v>
      </c>
      <c r="L1189">
        <v>4</v>
      </c>
      <c r="M1189" t="s">
        <v>46</v>
      </c>
      <c r="N1189">
        <v>90</v>
      </c>
      <c r="O1189">
        <v>3</v>
      </c>
      <c r="P1189">
        <v>2</v>
      </c>
      <c r="Q1189" t="s">
        <v>47</v>
      </c>
      <c r="R1189">
        <v>4</v>
      </c>
      <c r="S1189" t="s">
        <v>48</v>
      </c>
      <c r="T1189">
        <v>4735</v>
      </c>
      <c r="U1189">
        <v>9867</v>
      </c>
      <c r="V1189">
        <v>7</v>
      </c>
      <c r="W1189" t="s">
        <v>66</v>
      </c>
      <c r="X1189" t="s">
        <v>43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 t="str">
        <f t="shared" si="37"/>
        <v>Good Experience</v>
      </c>
      <c r="AF1189">
        <v>4</v>
      </c>
      <c r="AG1189">
        <v>4</v>
      </c>
      <c r="AH1189">
        <v>13</v>
      </c>
      <c r="AI1189">
        <v>11</v>
      </c>
      <c r="AJ1189">
        <v>2</v>
      </c>
      <c r="AK1189">
        <v>9</v>
      </c>
    </row>
    <row r="1190" spans="1:37">
      <c r="A1190" s="7">
        <v>29</v>
      </c>
      <c r="B1190" s="7" t="str">
        <f t="shared" si="36"/>
        <v>Under 30</v>
      </c>
      <c r="C1190" s="7" t="s">
        <v>43</v>
      </c>
      <c r="D1190" s="7" t="s">
        <v>63</v>
      </c>
      <c r="E1190" s="7">
        <v>991</v>
      </c>
      <c r="F1190" s="7" t="s">
        <v>37</v>
      </c>
      <c r="G1190" s="7">
        <v>5</v>
      </c>
      <c r="H1190" s="7">
        <v>3</v>
      </c>
      <c r="I1190" s="7" t="s">
        <v>51</v>
      </c>
      <c r="J1190" s="7">
        <v>1</v>
      </c>
      <c r="K1190" s="7">
        <v>1669</v>
      </c>
      <c r="L1190" s="7">
        <v>1</v>
      </c>
      <c r="M1190" s="7" t="s">
        <v>46</v>
      </c>
      <c r="N1190" s="7">
        <v>43</v>
      </c>
      <c r="O1190" s="7">
        <v>2</v>
      </c>
      <c r="P1190" s="7">
        <v>2</v>
      </c>
      <c r="Q1190" s="7" t="s">
        <v>40</v>
      </c>
      <c r="R1190" s="7">
        <v>2</v>
      </c>
      <c r="S1190" s="7" t="s">
        <v>52</v>
      </c>
      <c r="T1190" s="7">
        <v>4187</v>
      </c>
      <c r="U1190" s="7">
        <v>3356</v>
      </c>
      <c r="V1190" s="7">
        <v>1</v>
      </c>
      <c r="W1190" s="7" t="s">
        <v>66</v>
      </c>
      <c r="X1190" s="7" t="s">
        <v>35</v>
      </c>
      <c r="Y1190" s="7">
        <v>13</v>
      </c>
      <c r="Z1190" s="7">
        <v>3</v>
      </c>
      <c r="AA1190" s="7">
        <v>2</v>
      </c>
      <c r="AB1190" s="7">
        <v>80</v>
      </c>
      <c r="AC1190" s="7">
        <v>1</v>
      </c>
      <c r="AD1190" s="7">
        <v>10</v>
      </c>
      <c r="AE1190" s="7" t="str">
        <f t="shared" si="37"/>
        <v>Experience</v>
      </c>
      <c r="AF1190" s="7">
        <v>3</v>
      </c>
      <c r="AG1190" s="7">
        <v>2</v>
      </c>
      <c r="AH1190" s="7">
        <v>10</v>
      </c>
      <c r="AI1190" s="7">
        <v>0</v>
      </c>
      <c r="AJ1190" s="7">
        <v>0</v>
      </c>
      <c r="AK1190" s="7">
        <v>9</v>
      </c>
    </row>
    <row r="1191" spans="1:37">
      <c r="A1191">
        <v>33</v>
      </c>
      <c r="B1191" t="str">
        <f t="shared" si="36"/>
        <v>BtW 30-40</v>
      </c>
      <c r="C1191" t="s">
        <v>43</v>
      </c>
      <c r="D1191" t="s">
        <v>63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1670</v>
      </c>
      <c r="L1191">
        <v>4</v>
      </c>
      <c r="M1191" t="s">
        <v>46</v>
      </c>
      <c r="N1191">
        <v>93</v>
      </c>
      <c r="O1191">
        <v>3</v>
      </c>
      <c r="P1191">
        <v>2</v>
      </c>
      <c r="Q1191" t="s">
        <v>40</v>
      </c>
      <c r="R1191">
        <v>4</v>
      </c>
      <c r="S1191" t="s">
        <v>52</v>
      </c>
      <c r="T1191">
        <v>5505</v>
      </c>
      <c r="U1191">
        <v>3921</v>
      </c>
      <c r="V1191">
        <v>1</v>
      </c>
      <c r="W1191" t="s">
        <v>66</v>
      </c>
      <c r="X1191" t="s">
        <v>43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 t="str">
        <f t="shared" si="37"/>
        <v>Experience</v>
      </c>
      <c r="AF1191">
        <v>5</v>
      </c>
      <c r="AG1191">
        <v>3</v>
      </c>
      <c r="AH1191">
        <v>6</v>
      </c>
      <c r="AI1191">
        <v>2</v>
      </c>
      <c r="AJ1191">
        <v>0</v>
      </c>
      <c r="AK1191">
        <v>4</v>
      </c>
    </row>
    <row r="1192" spans="1:37">
      <c r="A1192" s="7">
        <v>32</v>
      </c>
      <c r="B1192" s="7" t="str">
        <f t="shared" si="36"/>
        <v>BtW 30-40</v>
      </c>
      <c r="C1192" s="7" t="s">
        <v>43</v>
      </c>
      <c r="D1192" s="7" t="s">
        <v>63</v>
      </c>
      <c r="E1192" s="7">
        <v>977</v>
      </c>
      <c r="F1192" s="7" t="s">
        <v>45</v>
      </c>
      <c r="G1192" s="7">
        <v>2</v>
      </c>
      <c r="H1192" s="7">
        <v>3</v>
      </c>
      <c r="I1192" s="7" t="s">
        <v>51</v>
      </c>
      <c r="J1192" s="7">
        <v>1</v>
      </c>
      <c r="K1192" s="7">
        <v>1671</v>
      </c>
      <c r="L1192" s="7">
        <v>4</v>
      </c>
      <c r="M1192" s="7" t="s">
        <v>46</v>
      </c>
      <c r="N1192" s="7">
        <v>45</v>
      </c>
      <c r="O1192" s="7">
        <v>3</v>
      </c>
      <c r="P1192" s="7">
        <v>2</v>
      </c>
      <c r="Q1192" s="7" t="s">
        <v>47</v>
      </c>
      <c r="R1192" s="7">
        <v>2</v>
      </c>
      <c r="S1192" s="7" t="s">
        <v>52</v>
      </c>
      <c r="T1192" s="7">
        <v>5470</v>
      </c>
      <c r="U1192" s="7">
        <v>25518</v>
      </c>
      <c r="V1192" s="7">
        <v>0</v>
      </c>
      <c r="W1192" s="7" t="s">
        <v>66</v>
      </c>
      <c r="X1192" s="7" t="s">
        <v>43</v>
      </c>
      <c r="Y1192" s="7">
        <v>13</v>
      </c>
      <c r="Z1192" s="7">
        <v>3</v>
      </c>
      <c r="AA1192" s="7">
        <v>3</v>
      </c>
      <c r="AB1192" s="7">
        <v>80</v>
      </c>
      <c r="AC1192" s="7">
        <v>2</v>
      </c>
      <c r="AD1192" s="7">
        <v>10</v>
      </c>
      <c r="AE1192" s="7" t="str">
        <f t="shared" si="37"/>
        <v>Experience</v>
      </c>
      <c r="AF1192" s="7">
        <v>4</v>
      </c>
      <c r="AG1192" s="7">
        <v>2</v>
      </c>
      <c r="AH1192" s="7">
        <v>9</v>
      </c>
      <c r="AI1192" s="7">
        <v>5</v>
      </c>
      <c r="AJ1192" s="7">
        <v>1</v>
      </c>
      <c r="AK1192" s="7">
        <v>6</v>
      </c>
    </row>
    <row r="1193" spans="1:37">
      <c r="A1193">
        <v>31</v>
      </c>
      <c r="B1193" t="str">
        <f t="shared" si="36"/>
        <v>BtW 30-40</v>
      </c>
      <c r="C1193" t="s">
        <v>43</v>
      </c>
      <c r="D1193" t="s">
        <v>63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1673</v>
      </c>
      <c r="L1193">
        <v>1</v>
      </c>
      <c r="M1193" t="s">
        <v>39</v>
      </c>
      <c r="N1193">
        <v>67</v>
      </c>
      <c r="O1193">
        <v>3</v>
      </c>
      <c r="P1193">
        <v>2</v>
      </c>
      <c r="Q1193" t="s">
        <v>40</v>
      </c>
      <c r="R1193">
        <v>4</v>
      </c>
      <c r="S1193" t="s">
        <v>48</v>
      </c>
      <c r="T1193">
        <v>5476</v>
      </c>
      <c r="U1193">
        <v>22589</v>
      </c>
      <c r="V1193">
        <v>1</v>
      </c>
      <c r="W1193" t="s">
        <v>66</v>
      </c>
      <c r="X1193" t="s">
        <v>43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 t="str">
        <f t="shared" si="37"/>
        <v>Experience</v>
      </c>
      <c r="AF1193">
        <v>2</v>
      </c>
      <c r="AG1193">
        <v>3</v>
      </c>
      <c r="AH1193">
        <v>10</v>
      </c>
      <c r="AI1193">
        <v>0</v>
      </c>
      <c r="AJ1193">
        <v>0</v>
      </c>
      <c r="AK1193">
        <v>2</v>
      </c>
    </row>
    <row r="1194" spans="1:37">
      <c r="A1194" s="7">
        <v>49</v>
      </c>
      <c r="B1194" s="7" t="str">
        <f t="shared" si="36"/>
        <v>Over 40</v>
      </c>
      <c r="C1194" s="7" t="s">
        <v>43</v>
      </c>
      <c r="D1194" s="7" t="s">
        <v>63</v>
      </c>
      <c r="E1194" s="7">
        <v>464</v>
      </c>
      <c r="F1194" s="7" t="s">
        <v>45</v>
      </c>
      <c r="G1194" s="7">
        <v>16</v>
      </c>
      <c r="H1194" s="7">
        <v>3</v>
      </c>
      <c r="I1194" s="7" t="s">
        <v>51</v>
      </c>
      <c r="J1194" s="7">
        <v>1</v>
      </c>
      <c r="K1194" s="7">
        <v>1674</v>
      </c>
      <c r="L1194" s="7">
        <v>4</v>
      </c>
      <c r="M1194" s="7" t="s">
        <v>39</v>
      </c>
      <c r="N1194" s="7">
        <v>74</v>
      </c>
      <c r="O1194" s="7">
        <v>3</v>
      </c>
      <c r="P1194" s="7">
        <v>1</v>
      </c>
      <c r="Q1194" s="7" t="s">
        <v>50</v>
      </c>
      <c r="R1194" s="7">
        <v>1</v>
      </c>
      <c r="S1194" s="7" t="s">
        <v>52</v>
      </c>
      <c r="T1194" s="7">
        <v>2587</v>
      </c>
      <c r="U1194" s="7">
        <v>24941</v>
      </c>
      <c r="V1194" s="7">
        <v>4</v>
      </c>
      <c r="W1194" s="7" t="s">
        <v>66</v>
      </c>
      <c r="X1194" s="7" t="s">
        <v>35</v>
      </c>
      <c r="Y1194" s="7">
        <v>16</v>
      </c>
      <c r="Z1194" s="7">
        <v>3</v>
      </c>
      <c r="AA1194" s="7">
        <v>2</v>
      </c>
      <c r="AB1194" s="7">
        <v>80</v>
      </c>
      <c r="AC1194" s="7">
        <v>1</v>
      </c>
      <c r="AD1194" s="7">
        <v>17</v>
      </c>
      <c r="AE1194" s="7" t="str">
        <f t="shared" si="37"/>
        <v>Good Experience</v>
      </c>
      <c r="AF1194" s="7">
        <v>2</v>
      </c>
      <c r="AG1194" s="7">
        <v>2</v>
      </c>
      <c r="AH1194" s="7">
        <v>2</v>
      </c>
      <c r="AI1194" s="7">
        <v>2</v>
      </c>
      <c r="AJ1194" s="7">
        <v>2</v>
      </c>
      <c r="AK1194" s="7">
        <v>2</v>
      </c>
    </row>
    <row r="1195" spans="1:37">
      <c r="A1195">
        <v>38</v>
      </c>
      <c r="B1195" t="str">
        <f t="shared" si="36"/>
        <v>BtW 30-40</v>
      </c>
      <c r="C1195" t="s">
        <v>43</v>
      </c>
      <c r="D1195" t="s">
        <v>64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1675</v>
      </c>
      <c r="L1195">
        <v>4</v>
      </c>
      <c r="M1195" t="s">
        <v>39</v>
      </c>
      <c r="N1195">
        <v>42</v>
      </c>
      <c r="O1195">
        <v>2</v>
      </c>
      <c r="P1195">
        <v>1</v>
      </c>
      <c r="Q1195" t="s">
        <v>50</v>
      </c>
      <c r="R1195">
        <v>2</v>
      </c>
      <c r="S1195" t="s">
        <v>41</v>
      </c>
      <c r="T1195">
        <v>2440</v>
      </c>
      <c r="U1195">
        <v>23826</v>
      </c>
      <c r="V1195">
        <v>1</v>
      </c>
      <c r="W1195" t="s">
        <v>66</v>
      </c>
      <c r="X1195" t="s">
        <v>43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 t="str">
        <f t="shared" si="37"/>
        <v>Slight Experience</v>
      </c>
      <c r="AF1195">
        <v>3</v>
      </c>
      <c r="AG1195">
        <v>3</v>
      </c>
      <c r="AH1195">
        <v>4</v>
      </c>
      <c r="AI1195">
        <v>3</v>
      </c>
      <c r="AJ1195">
        <v>3</v>
      </c>
      <c r="AK1195">
        <v>3</v>
      </c>
    </row>
    <row r="1196" spans="1:37">
      <c r="A1196" s="7">
        <v>47</v>
      </c>
      <c r="B1196" s="7" t="str">
        <f t="shared" si="36"/>
        <v>Over 40</v>
      </c>
      <c r="C1196" s="7" t="s">
        <v>43</v>
      </c>
      <c r="D1196" s="7" t="s">
        <v>63</v>
      </c>
      <c r="E1196" s="7">
        <v>1225</v>
      </c>
      <c r="F1196" s="7" t="s">
        <v>37</v>
      </c>
      <c r="G1196" s="7">
        <v>2</v>
      </c>
      <c r="H1196" s="7">
        <v>4</v>
      </c>
      <c r="I1196" s="7" t="s">
        <v>38</v>
      </c>
      <c r="J1196" s="7">
        <v>1</v>
      </c>
      <c r="K1196" s="7">
        <v>1676</v>
      </c>
      <c r="L1196" s="7">
        <v>2</v>
      </c>
      <c r="M1196" s="7" t="s">
        <v>39</v>
      </c>
      <c r="N1196" s="7">
        <v>47</v>
      </c>
      <c r="O1196" s="7">
        <v>4</v>
      </c>
      <c r="P1196" s="7">
        <v>4</v>
      </c>
      <c r="Q1196" s="7" t="s">
        <v>56</v>
      </c>
      <c r="R1196" s="7">
        <v>2</v>
      </c>
      <c r="S1196" s="7" t="s">
        <v>52</v>
      </c>
      <c r="T1196" s="7">
        <v>15972</v>
      </c>
      <c r="U1196" s="7">
        <v>21086</v>
      </c>
      <c r="V1196" s="7">
        <v>6</v>
      </c>
      <c r="W1196" s="7" t="s">
        <v>66</v>
      </c>
      <c r="X1196" s="7" t="s">
        <v>43</v>
      </c>
      <c r="Y1196" s="7">
        <v>14</v>
      </c>
      <c r="Z1196" s="7">
        <v>3</v>
      </c>
      <c r="AA1196" s="7">
        <v>3</v>
      </c>
      <c r="AB1196" s="7">
        <v>80</v>
      </c>
      <c r="AC1196" s="7">
        <v>3</v>
      </c>
      <c r="AD1196" s="7">
        <v>29</v>
      </c>
      <c r="AE1196" s="7" t="str">
        <f t="shared" si="37"/>
        <v>Good Experience</v>
      </c>
      <c r="AF1196" s="7">
        <v>2</v>
      </c>
      <c r="AG1196" s="7">
        <v>3</v>
      </c>
      <c r="AH1196" s="7">
        <v>3</v>
      </c>
      <c r="AI1196" s="7">
        <v>2</v>
      </c>
      <c r="AJ1196" s="7">
        <v>1</v>
      </c>
      <c r="AK1196" s="7">
        <v>2</v>
      </c>
    </row>
    <row r="1197" spans="1:37">
      <c r="A1197">
        <v>49</v>
      </c>
      <c r="B1197" t="str">
        <f t="shared" si="36"/>
        <v>Over 40</v>
      </c>
      <c r="C1197" t="s">
        <v>43</v>
      </c>
      <c r="D1197" t="s">
        <v>63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1677</v>
      </c>
      <c r="L1197">
        <v>3</v>
      </c>
      <c r="M1197" t="s">
        <v>46</v>
      </c>
      <c r="N1197">
        <v>36</v>
      </c>
      <c r="O1197">
        <v>3</v>
      </c>
      <c r="P1197">
        <v>4</v>
      </c>
      <c r="Q1197" t="s">
        <v>56</v>
      </c>
      <c r="R1197">
        <v>3</v>
      </c>
      <c r="S1197" t="s">
        <v>41</v>
      </c>
      <c r="T1197">
        <v>15379</v>
      </c>
      <c r="U1197">
        <v>22384</v>
      </c>
      <c r="V1197">
        <v>4</v>
      </c>
      <c r="W1197" t="s">
        <v>66</v>
      </c>
      <c r="X1197" t="s">
        <v>43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 t="str">
        <f t="shared" si="37"/>
        <v>Good Experience</v>
      </c>
      <c r="AF1197">
        <v>2</v>
      </c>
      <c r="AG1197">
        <v>3</v>
      </c>
      <c r="AH1197">
        <v>8</v>
      </c>
      <c r="AI1197">
        <v>7</v>
      </c>
      <c r="AJ1197">
        <v>0</v>
      </c>
      <c r="AK1197">
        <v>0</v>
      </c>
    </row>
    <row r="1198" spans="1:37">
      <c r="A1198" s="7">
        <v>41</v>
      </c>
      <c r="B1198" s="7" t="str">
        <f t="shared" si="36"/>
        <v>Over 40</v>
      </c>
      <c r="C1198" s="7" t="s">
        <v>43</v>
      </c>
      <c r="D1198" s="7" t="s">
        <v>63</v>
      </c>
      <c r="E1198" s="7">
        <v>1206</v>
      </c>
      <c r="F1198" s="7" t="s">
        <v>37</v>
      </c>
      <c r="G1198" s="7">
        <v>23</v>
      </c>
      <c r="H1198" s="7">
        <v>2</v>
      </c>
      <c r="I1198" s="7" t="s">
        <v>38</v>
      </c>
      <c r="J1198" s="7">
        <v>1</v>
      </c>
      <c r="K1198" s="7">
        <v>1678</v>
      </c>
      <c r="L1198" s="7">
        <v>4</v>
      </c>
      <c r="M1198" s="7" t="s">
        <v>46</v>
      </c>
      <c r="N1198" s="7">
        <v>80</v>
      </c>
      <c r="O1198" s="7">
        <v>3</v>
      </c>
      <c r="P1198" s="7">
        <v>3</v>
      </c>
      <c r="Q1198" s="7" t="s">
        <v>40</v>
      </c>
      <c r="R1198" s="7">
        <v>3</v>
      </c>
      <c r="S1198" s="7" t="s">
        <v>41</v>
      </c>
      <c r="T1198" s="7">
        <v>7082</v>
      </c>
      <c r="U1198" s="7">
        <v>11591</v>
      </c>
      <c r="V1198" s="7">
        <v>3</v>
      </c>
      <c r="W1198" s="7" t="s">
        <v>66</v>
      </c>
      <c r="X1198" s="7" t="s">
        <v>35</v>
      </c>
      <c r="Y1198" s="7">
        <v>16</v>
      </c>
      <c r="Z1198" s="7">
        <v>3</v>
      </c>
      <c r="AA1198" s="7">
        <v>4</v>
      </c>
      <c r="AB1198" s="7">
        <v>80</v>
      </c>
      <c r="AC1198" s="7">
        <v>0</v>
      </c>
      <c r="AD1198" s="7">
        <v>21</v>
      </c>
      <c r="AE1198" s="7" t="str">
        <f t="shared" si="37"/>
        <v>Good Experience</v>
      </c>
      <c r="AF1198" s="7">
        <v>2</v>
      </c>
      <c r="AG1198" s="7">
        <v>3</v>
      </c>
      <c r="AH1198" s="7">
        <v>2</v>
      </c>
      <c r="AI1198" s="7">
        <v>0</v>
      </c>
      <c r="AJ1198" s="7">
        <v>0</v>
      </c>
      <c r="AK1198" s="7">
        <v>2</v>
      </c>
    </row>
    <row r="1199" spans="1:37">
      <c r="A1199">
        <v>20</v>
      </c>
      <c r="B1199" t="str">
        <f t="shared" si="36"/>
        <v>Under 30</v>
      </c>
      <c r="C1199" t="s">
        <v>43</v>
      </c>
      <c r="D1199" t="s">
        <v>63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1680</v>
      </c>
      <c r="L1199">
        <v>4</v>
      </c>
      <c r="M1199" t="s">
        <v>46</v>
      </c>
      <c r="N1199">
        <v>54</v>
      </c>
      <c r="O1199">
        <v>3</v>
      </c>
      <c r="P1199">
        <v>1</v>
      </c>
      <c r="Q1199" t="s">
        <v>57</v>
      </c>
      <c r="R1199">
        <v>1</v>
      </c>
      <c r="S1199" t="s">
        <v>41</v>
      </c>
      <c r="T1199">
        <v>2728</v>
      </c>
      <c r="U1199">
        <v>21082</v>
      </c>
      <c r="V1199">
        <v>1</v>
      </c>
      <c r="W1199" t="s">
        <v>66</v>
      </c>
      <c r="X1199" t="s">
        <v>43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 t="str">
        <f t="shared" si="37"/>
        <v>Slight Experience</v>
      </c>
      <c r="AF1199">
        <v>3</v>
      </c>
      <c r="AG1199">
        <v>3</v>
      </c>
      <c r="AH1199">
        <v>2</v>
      </c>
      <c r="AI1199">
        <v>2</v>
      </c>
      <c r="AJ1199">
        <v>0</v>
      </c>
      <c r="AK1199">
        <v>2</v>
      </c>
    </row>
    <row r="1200" spans="1:37">
      <c r="A1200" s="7">
        <v>33</v>
      </c>
      <c r="B1200" s="7" t="str">
        <f t="shared" si="36"/>
        <v>BtW 30-40</v>
      </c>
      <c r="C1200" s="7" t="s">
        <v>43</v>
      </c>
      <c r="D1200" s="7" t="s">
        <v>65</v>
      </c>
      <c r="E1200" s="7">
        <v>530</v>
      </c>
      <c r="F1200" s="7" t="s">
        <v>37</v>
      </c>
      <c r="G1200" s="7">
        <v>16</v>
      </c>
      <c r="H1200" s="7">
        <v>3</v>
      </c>
      <c r="I1200" s="7" t="s">
        <v>38</v>
      </c>
      <c r="J1200" s="7">
        <v>1</v>
      </c>
      <c r="K1200" s="7">
        <v>1681</v>
      </c>
      <c r="L1200" s="7">
        <v>3</v>
      </c>
      <c r="M1200" s="7" t="s">
        <v>39</v>
      </c>
      <c r="N1200" s="7">
        <v>36</v>
      </c>
      <c r="O1200" s="7">
        <v>3</v>
      </c>
      <c r="P1200" s="7">
        <v>2</v>
      </c>
      <c r="Q1200" s="7" t="s">
        <v>40</v>
      </c>
      <c r="R1200" s="7">
        <v>4</v>
      </c>
      <c r="S1200" s="7" t="s">
        <v>52</v>
      </c>
      <c r="T1200" s="7">
        <v>5368</v>
      </c>
      <c r="U1200" s="7">
        <v>16130</v>
      </c>
      <c r="V1200" s="7">
        <v>1</v>
      </c>
      <c r="W1200" s="7" t="s">
        <v>66</v>
      </c>
      <c r="X1200" s="7" t="s">
        <v>35</v>
      </c>
      <c r="Y1200" s="7">
        <v>25</v>
      </c>
      <c r="Z1200" s="7">
        <v>4</v>
      </c>
      <c r="AA1200" s="7">
        <v>3</v>
      </c>
      <c r="AB1200" s="7">
        <v>80</v>
      </c>
      <c r="AC1200" s="7">
        <v>1</v>
      </c>
      <c r="AD1200" s="7">
        <v>7</v>
      </c>
      <c r="AE1200" s="7" t="str">
        <f t="shared" si="37"/>
        <v>Experience</v>
      </c>
      <c r="AF1200" s="7">
        <v>2</v>
      </c>
      <c r="AG1200" s="7">
        <v>3</v>
      </c>
      <c r="AH1200" s="7">
        <v>6</v>
      </c>
      <c r="AI1200" s="7">
        <v>5</v>
      </c>
      <c r="AJ1200" s="7">
        <v>1</v>
      </c>
      <c r="AK1200" s="7">
        <v>2</v>
      </c>
    </row>
    <row r="1201" spans="1:37">
      <c r="A1201">
        <v>36</v>
      </c>
      <c r="B1201" t="str">
        <f t="shared" si="36"/>
        <v>BtW 30-40</v>
      </c>
      <c r="C1201" t="s">
        <v>43</v>
      </c>
      <c r="D1201" t="s">
        <v>63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1682</v>
      </c>
      <c r="L1201">
        <v>1</v>
      </c>
      <c r="M1201" t="s">
        <v>46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48</v>
      </c>
      <c r="T1201">
        <v>5347</v>
      </c>
      <c r="U1201">
        <v>7419</v>
      </c>
      <c r="V1201">
        <v>6</v>
      </c>
      <c r="W1201" t="s">
        <v>66</v>
      </c>
      <c r="X1201" t="s">
        <v>43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 t="str">
        <f t="shared" si="37"/>
        <v>Experience</v>
      </c>
      <c r="AF1201">
        <v>2</v>
      </c>
      <c r="AG1201">
        <v>2</v>
      </c>
      <c r="AH1201">
        <v>3</v>
      </c>
      <c r="AI1201">
        <v>2</v>
      </c>
      <c r="AJ1201">
        <v>0</v>
      </c>
      <c r="AK1201">
        <v>2</v>
      </c>
    </row>
    <row r="1202" spans="1:37">
      <c r="A1202" s="7">
        <v>44</v>
      </c>
      <c r="B1202" s="7" t="str">
        <f t="shared" si="36"/>
        <v>Over 40</v>
      </c>
      <c r="C1202" s="7" t="s">
        <v>43</v>
      </c>
      <c r="D1202" s="7" t="s">
        <v>63</v>
      </c>
      <c r="E1202" s="7">
        <v>528</v>
      </c>
      <c r="F1202" s="7" t="s">
        <v>61</v>
      </c>
      <c r="G1202" s="7">
        <v>1</v>
      </c>
      <c r="H1202" s="7">
        <v>3</v>
      </c>
      <c r="I1202" s="7" t="s">
        <v>38</v>
      </c>
      <c r="J1202" s="7">
        <v>1</v>
      </c>
      <c r="K1202" s="7">
        <v>1683</v>
      </c>
      <c r="L1202" s="7">
        <v>3</v>
      </c>
      <c r="M1202" s="7" t="s">
        <v>39</v>
      </c>
      <c r="N1202" s="7">
        <v>44</v>
      </c>
      <c r="O1202" s="7">
        <v>3</v>
      </c>
      <c r="P1202" s="7">
        <v>1</v>
      </c>
      <c r="Q1202" s="7" t="s">
        <v>61</v>
      </c>
      <c r="R1202" s="7">
        <v>4</v>
      </c>
      <c r="S1202" s="7" t="s">
        <v>52</v>
      </c>
      <c r="T1202" s="7">
        <v>3195</v>
      </c>
      <c r="U1202" s="7">
        <v>4167</v>
      </c>
      <c r="V1202" s="7">
        <v>4</v>
      </c>
      <c r="W1202" s="7" t="s">
        <v>66</v>
      </c>
      <c r="X1202" s="7" t="s">
        <v>35</v>
      </c>
      <c r="Y1202" s="7">
        <v>18</v>
      </c>
      <c r="Z1202" s="7">
        <v>3</v>
      </c>
      <c r="AA1202" s="7">
        <v>1</v>
      </c>
      <c r="AB1202" s="7">
        <v>80</v>
      </c>
      <c r="AC1202" s="7">
        <v>3</v>
      </c>
      <c r="AD1202" s="7">
        <v>8</v>
      </c>
      <c r="AE1202" s="7" t="str">
        <f t="shared" si="37"/>
        <v>Experience</v>
      </c>
      <c r="AF1202" s="7">
        <v>2</v>
      </c>
      <c r="AG1202" s="7">
        <v>3</v>
      </c>
      <c r="AH1202" s="7">
        <v>2</v>
      </c>
      <c r="AI1202" s="7">
        <v>2</v>
      </c>
      <c r="AJ1202" s="7">
        <v>2</v>
      </c>
      <c r="AK1202" s="7">
        <v>2</v>
      </c>
    </row>
    <row r="1203" spans="1:37">
      <c r="A1203">
        <v>23</v>
      </c>
      <c r="B1203" t="str">
        <f t="shared" si="36"/>
        <v>Under 30</v>
      </c>
      <c r="C1203" t="s">
        <v>35</v>
      </c>
      <c r="D1203" t="s">
        <v>63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1684</v>
      </c>
      <c r="L1203">
        <v>4</v>
      </c>
      <c r="M1203" t="s">
        <v>46</v>
      </c>
      <c r="N1203">
        <v>93</v>
      </c>
      <c r="O1203">
        <v>2</v>
      </c>
      <c r="P1203">
        <v>1</v>
      </c>
      <c r="Q1203" t="s">
        <v>50</v>
      </c>
      <c r="R1203">
        <v>3</v>
      </c>
      <c r="S1203" t="s">
        <v>41</v>
      </c>
      <c r="T1203">
        <v>3989</v>
      </c>
      <c r="U1203">
        <v>20586</v>
      </c>
      <c r="V1203">
        <v>1</v>
      </c>
      <c r="W1203" t="s">
        <v>66</v>
      </c>
      <c r="X1203" t="s">
        <v>35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 t="str">
        <f t="shared" si="37"/>
        <v>Slight Experience</v>
      </c>
      <c r="AF1203">
        <v>2</v>
      </c>
      <c r="AG1203">
        <v>3</v>
      </c>
      <c r="AH1203">
        <v>5</v>
      </c>
      <c r="AI1203">
        <v>4</v>
      </c>
      <c r="AJ1203">
        <v>1</v>
      </c>
      <c r="AK1203">
        <v>2</v>
      </c>
    </row>
    <row r="1204" spans="1:37">
      <c r="A1204" s="7">
        <v>38</v>
      </c>
      <c r="B1204" s="7" t="str">
        <f t="shared" si="36"/>
        <v>BtW 30-40</v>
      </c>
      <c r="C1204" s="7" t="s">
        <v>43</v>
      </c>
      <c r="D1204" s="7" t="s">
        <v>63</v>
      </c>
      <c r="E1204" s="7">
        <v>1495</v>
      </c>
      <c r="F1204" s="7" t="s">
        <v>45</v>
      </c>
      <c r="G1204" s="7">
        <v>4</v>
      </c>
      <c r="H1204" s="7">
        <v>2</v>
      </c>
      <c r="I1204" s="7" t="s">
        <v>51</v>
      </c>
      <c r="J1204" s="7">
        <v>1</v>
      </c>
      <c r="K1204" s="7">
        <v>1687</v>
      </c>
      <c r="L1204" s="7">
        <v>4</v>
      </c>
      <c r="M1204" s="7" t="s">
        <v>39</v>
      </c>
      <c r="N1204" s="7">
        <v>87</v>
      </c>
      <c r="O1204" s="7">
        <v>3</v>
      </c>
      <c r="P1204" s="7">
        <v>1</v>
      </c>
      <c r="Q1204" s="7" t="s">
        <v>50</v>
      </c>
      <c r="R1204" s="7">
        <v>3</v>
      </c>
      <c r="S1204" s="7" t="s">
        <v>48</v>
      </c>
      <c r="T1204" s="7">
        <v>3306</v>
      </c>
      <c r="U1204" s="7">
        <v>26176</v>
      </c>
      <c r="V1204" s="7">
        <v>7</v>
      </c>
      <c r="W1204" s="7" t="s">
        <v>66</v>
      </c>
      <c r="X1204" s="7" t="s">
        <v>43</v>
      </c>
      <c r="Y1204" s="7">
        <v>19</v>
      </c>
      <c r="Z1204" s="7">
        <v>3</v>
      </c>
      <c r="AA1204" s="7">
        <v>4</v>
      </c>
      <c r="AB1204" s="7">
        <v>80</v>
      </c>
      <c r="AC1204" s="7">
        <v>1</v>
      </c>
      <c r="AD1204" s="7">
        <v>7</v>
      </c>
      <c r="AE1204" s="7" t="str">
        <f t="shared" si="37"/>
        <v>Experience</v>
      </c>
      <c r="AF1204" s="7">
        <v>5</v>
      </c>
      <c r="AG1204" s="7">
        <v>2</v>
      </c>
      <c r="AH1204" s="7">
        <v>0</v>
      </c>
      <c r="AI1204" s="7">
        <v>0</v>
      </c>
      <c r="AJ1204" s="7">
        <v>0</v>
      </c>
      <c r="AK1204" s="7">
        <v>0</v>
      </c>
    </row>
    <row r="1205" spans="1:37">
      <c r="A1205">
        <v>53</v>
      </c>
      <c r="B1205" t="str">
        <f t="shared" si="36"/>
        <v>Over 40</v>
      </c>
      <c r="C1205" t="s">
        <v>43</v>
      </c>
      <c r="D1205" t="s">
        <v>63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1689</v>
      </c>
      <c r="L1205">
        <v>2</v>
      </c>
      <c r="M1205" t="s">
        <v>46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48</v>
      </c>
      <c r="T1205">
        <v>7005</v>
      </c>
      <c r="U1205">
        <v>3458</v>
      </c>
      <c r="V1205">
        <v>3</v>
      </c>
      <c r="W1205" t="s">
        <v>66</v>
      </c>
      <c r="X1205" t="s">
        <v>43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 t="str">
        <f t="shared" si="37"/>
        <v>Good Experience</v>
      </c>
      <c r="AF1205">
        <v>2</v>
      </c>
      <c r="AG1205">
        <v>3</v>
      </c>
      <c r="AH1205">
        <v>4</v>
      </c>
      <c r="AI1205">
        <v>3</v>
      </c>
      <c r="AJ1205">
        <v>1</v>
      </c>
      <c r="AK1205">
        <v>2</v>
      </c>
    </row>
    <row r="1206" spans="1:37">
      <c r="A1206" s="7">
        <v>48</v>
      </c>
      <c r="B1206" s="7" t="str">
        <f t="shared" si="36"/>
        <v>Over 40</v>
      </c>
      <c r="C1206" s="7" t="s">
        <v>35</v>
      </c>
      <c r="D1206" s="7" t="s">
        <v>64</v>
      </c>
      <c r="E1206" s="7">
        <v>708</v>
      </c>
      <c r="F1206" s="7" t="s">
        <v>37</v>
      </c>
      <c r="G1206" s="7">
        <v>7</v>
      </c>
      <c r="H1206" s="7">
        <v>2</v>
      </c>
      <c r="I1206" s="7" t="s">
        <v>51</v>
      </c>
      <c r="J1206" s="7">
        <v>1</v>
      </c>
      <c r="K1206" s="7">
        <v>1691</v>
      </c>
      <c r="L1206" s="7">
        <v>4</v>
      </c>
      <c r="M1206" s="7" t="s">
        <v>39</v>
      </c>
      <c r="N1206" s="7">
        <v>95</v>
      </c>
      <c r="O1206" s="7">
        <v>3</v>
      </c>
      <c r="P1206" s="7">
        <v>1</v>
      </c>
      <c r="Q1206" s="7" t="s">
        <v>57</v>
      </c>
      <c r="R1206" s="7">
        <v>3</v>
      </c>
      <c r="S1206" s="7" t="s">
        <v>48</v>
      </c>
      <c r="T1206" s="7">
        <v>2655</v>
      </c>
      <c r="U1206" s="7">
        <v>11740</v>
      </c>
      <c r="V1206" s="7">
        <v>2</v>
      </c>
      <c r="W1206" s="7" t="s">
        <v>66</v>
      </c>
      <c r="X1206" s="7" t="s">
        <v>35</v>
      </c>
      <c r="Y1206" s="7">
        <v>11</v>
      </c>
      <c r="Z1206" s="7">
        <v>3</v>
      </c>
      <c r="AA1206" s="7">
        <v>3</v>
      </c>
      <c r="AB1206" s="7">
        <v>80</v>
      </c>
      <c r="AC1206" s="7">
        <v>2</v>
      </c>
      <c r="AD1206" s="7">
        <v>19</v>
      </c>
      <c r="AE1206" s="7" t="str">
        <f t="shared" si="37"/>
        <v>Good Experience</v>
      </c>
      <c r="AF1206" s="7">
        <v>3</v>
      </c>
      <c r="AG1206" s="7">
        <v>3</v>
      </c>
      <c r="AH1206" s="7">
        <v>9</v>
      </c>
      <c r="AI1206" s="7">
        <v>7</v>
      </c>
      <c r="AJ1206" s="7">
        <v>7</v>
      </c>
      <c r="AK1206" s="7">
        <v>7</v>
      </c>
    </row>
    <row r="1207" spans="1:37">
      <c r="A1207">
        <v>32</v>
      </c>
      <c r="B1207" t="str">
        <f t="shared" si="36"/>
        <v>BtW 30-40</v>
      </c>
      <c r="C1207" t="s">
        <v>35</v>
      </c>
      <c r="D1207" t="s">
        <v>63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1692</v>
      </c>
      <c r="L1207">
        <v>4</v>
      </c>
      <c r="M1207" t="s">
        <v>46</v>
      </c>
      <c r="N1207">
        <v>95</v>
      </c>
      <c r="O1207">
        <v>3</v>
      </c>
      <c r="P1207">
        <v>1</v>
      </c>
      <c r="Q1207" t="s">
        <v>50</v>
      </c>
      <c r="R1207">
        <v>2</v>
      </c>
      <c r="S1207" t="s">
        <v>41</v>
      </c>
      <c r="T1207">
        <v>1393</v>
      </c>
      <c r="U1207">
        <v>24852</v>
      </c>
      <c r="V1207">
        <v>1</v>
      </c>
      <c r="W1207" t="s">
        <v>66</v>
      </c>
      <c r="X1207" t="s">
        <v>43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 t="str">
        <f t="shared" si="37"/>
        <v>Slight Experience</v>
      </c>
      <c r="AF1207">
        <v>2</v>
      </c>
      <c r="AG1207">
        <v>3</v>
      </c>
      <c r="AH1207">
        <v>1</v>
      </c>
      <c r="AI1207">
        <v>0</v>
      </c>
      <c r="AJ1207">
        <v>0</v>
      </c>
      <c r="AK1207">
        <v>0</v>
      </c>
    </row>
    <row r="1208" spans="1:37">
      <c r="A1208" s="7">
        <v>26</v>
      </c>
      <c r="B1208" s="7" t="str">
        <f t="shared" si="36"/>
        <v>Under 30</v>
      </c>
      <c r="C1208" s="7" t="s">
        <v>43</v>
      </c>
      <c r="D1208" s="7" t="s">
        <v>65</v>
      </c>
      <c r="E1208" s="7">
        <v>786</v>
      </c>
      <c r="F1208" s="7" t="s">
        <v>45</v>
      </c>
      <c r="G1208" s="7">
        <v>7</v>
      </c>
      <c r="H1208" s="7">
        <v>3</v>
      </c>
      <c r="I1208" s="7" t="s">
        <v>51</v>
      </c>
      <c r="J1208" s="7">
        <v>1</v>
      </c>
      <c r="K1208" s="7">
        <v>1693</v>
      </c>
      <c r="L1208" s="7">
        <v>4</v>
      </c>
      <c r="M1208" s="7" t="s">
        <v>46</v>
      </c>
      <c r="N1208" s="7">
        <v>76</v>
      </c>
      <c r="O1208" s="7">
        <v>3</v>
      </c>
      <c r="P1208" s="7">
        <v>1</v>
      </c>
      <c r="Q1208" s="7" t="s">
        <v>50</v>
      </c>
      <c r="R1208" s="7">
        <v>4</v>
      </c>
      <c r="S1208" s="7" t="s">
        <v>41</v>
      </c>
      <c r="T1208" s="7">
        <v>2570</v>
      </c>
      <c r="U1208" s="7">
        <v>11925</v>
      </c>
      <c r="V1208" s="7">
        <v>1</v>
      </c>
      <c r="W1208" s="7" t="s">
        <v>66</v>
      </c>
      <c r="X1208" s="7" t="s">
        <v>43</v>
      </c>
      <c r="Y1208" s="7">
        <v>20</v>
      </c>
      <c r="Z1208" s="7">
        <v>4</v>
      </c>
      <c r="AA1208" s="7">
        <v>3</v>
      </c>
      <c r="AB1208" s="7">
        <v>80</v>
      </c>
      <c r="AC1208" s="7">
        <v>0</v>
      </c>
      <c r="AD1208" s="7">
        <v>7</v>
      </c>
      <c r="AE1208" s="7" t="str">
        <f t="shared" si="37"/>
        <v>Experience</v>
      </c>
      <c r="AF1208" s="7">
        <v>5</v>
      </c>
      <c r="AG1208" s="7">
        <v>3</v>
      </c>
      <c r="AH1208" s="7">
        <v>7</v>
      </c>
      <c r="AI1208" s="7">
        <v>7</v>
      </c>
      <c r="AJ1208" s="7">
        <v>5</v>
      </c>
      <c r="AK1208" s="7">
        <v>7</v>
      </c>
    </row>
    <row r="1209" spans="1:37">
      <c r="A1209">
        <v>55</v>
      </c>
      <c r="B1209" t="str">
        <f t="shared" si="36"/>
        <v>Over 40</v>
      </c>
      <c r="C1209" t="s">
        <v>43</v>
      </c>
      <c r="D1209" t="s">
        <v>63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1694</v>
      </c>
      <c r="L1209">
        <v>1</v>
      </c>
      <c r="M1209" t="s">
        <v>46</v>
      </c>
      <c r="N1209">
        <v>94</v>
      </c>
      <c r="O1209">
        <v>2</v>
      </c>
      <c r="P1209">
        <v>1</v>
      </c>
      <c r="Q1209" t="s">
        <v>47</v>
      </c>
      <c r="R1209">
        <v>2</v>
      </c>
      <c r="S1209" t="s">
        <v>52</v>
      </c>
      <c r="T1209">
        <v>3537</v>
      </c>
      <c r="U1209">
        <v>23737</v>
      </c>
      <c r="V1209">
        <v>5</v>
      </c>
      <c r="W1209" t="s">
        <v>66</v>
      </c>
      <c r="X1209" t="s">
        <v>43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 t="str">
        <f t="shared" si="37"/>
        <v>Experience</v>
      </c>
      <c r="AF1209">
        <v>1</v>
      </c>
      <c r="AG1209">
        <v>3</v>
      </c>
      <c r="AH1209">
        <v>4</v>
      </c>
      <c r="AI1209">
        <v>2</v>
      </c>
      <c r="AJ1209">
        <v>1</v>
      </c>
      <c r="AK1209">
        <v>2</v>
      </c>
    </row>
    <row r="1210" spans="1:37">
      <c r="A1210" s="7">
        <v>34</v>
      </c>
      <c r="B1210" s="7" t="str">
        <f t="shared" si="36"/>
        <v>BtW 30-40</v>
      </c>
      <c r="C1210" s="7" t="s">
        <v>43</v>
      </c>
      <c r="D1210" s="7" t="s">
        <v>63</v>
      </c>
      <c r="E1210" s="7">
        <v>1157</v>
      </c>
      <c r="F1210" s="7" t="s">
        <v>45</v>
      </c>
      <c r="G1210" s="7">
        <v>5</v>
      </c>
      <c r="H1210" s="7">
        <v>2</v>
      </c>
      <c r="I1210" s="7" t="s">
        <v>51</v>
      </c>
      <c r="J1210" s="7">
        <v>1</v>
      </c>
      <c r="K1210" s="7">
        <v>1696</v>
      </c>
      <c r="L1210" s="7">
        <v>2</v>
      </c>
      <c r="M1210" s="7" t="s">
        <v>46</v>
      </c>
      <c r="N1210" s="7">
        <v>57</v>
      </c>
      <c r="O1210" s="7">
        <v>2</v>
      </c>
      <c r="P1210" s="7">
        <v>2</v>
      </c>
      <c r="Q1210" s="7" t="s">
        <v>50</v>
      </c>
      <c r="R1210" s="7">
        <v>4</v>
      </c>
      <c r="S1210" s="7" t="s">
        <v>48</v>
      </c>
      <c r="T1210" s="7">
        <v>3986</v>
      </c>
      <c r="U1210" s="7">
        <v>11912</v>
      </c>
      <c r="V1210" s="7">
        <v>1</v>
      </c>
      <c r="W1210" s="7" t="s">
        <v>66</v>
      </c>
      <c r="X1210" s="7" t="s">
        <v>43</v>
      </c>
      <c r="Y1210" s="7">
        <v>14</v>
      </c>
      <c r="Z1210" s="7">
        <v>3</v>
      </c>
      <c r="AA1210" s="7">
        <v>3</v>
      </c>
      <c r="AB1210" s="7">
        <v>80</v>
      </c>
      <c r="AC1210" s="7">
        <v>1</v>
      </c>
      <c r="AD1210" s="7">
        <v>15</v>
      </c>
      <c r="AE1210" s="7" t="str">
        <f t="shared" si="37"/>
        <v>Good Experience</v>
      </c>
      <c r="AF1210" s="7">
        <v>3</v>
      </c>
      <c r="AG1210" s="7">
        <v>4</v>
      </c>
      <c r="AH1210" s="7">
        <v>15</v>
      </c>
      <c r="AI1210" s="7">
        <v>10</v>
      </c>
      <c r="AJ1210" s="7">
        <v>4</v>
      </c>
      <c r="AK1210" s="7">
        <v>13</v>
      </c>
    </row>
    <row r="1211" spans="1:37">
      <c r="A1211">
        <v>60</v>
      </c>
      <c r="B1211" t="str">
        <f t="shared" si="36"/>
        <v>Over 40</v>
      </c>
      <c r="C1211" t="s">
        <v>43</v>
      </c>
      <c r="D1211" t="s">
        <v>63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1697</v>
      </c>
      <c r="L1211">
        <v>3</v>
      </c>
      <c r="M1211" t="s">
        <v>46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52</v>
      </c>
      <c r="T1211">
        <v>10883</v>
      </c>
      <c r="U1211">
        <v>20467</v>
      </c>
      <c r="V1211">
        <v>3</v>
      </c>
      <c r="W1211" t="s">
        <v>66</v>
      </c>
      <c r="X1211" t="s">
        <v>43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 t="str">
        <f t="shared" si="37"/>
        <v>Good Experience</v>
      </c>
      <c r="AF1211">
        <v>2</v>
      </c>
      <c r="AG1211">
        <v>4</v>
      </c>
      <c r="AH1211">
        <v>1</v>
      </c>
      <c r="AI1211">
        <v>0</v>
      </c>
      <c r="AJ1211">
        <v>0</v>
      </c>
      <c r="AK1211">
        <v>0</v>
      </c>
    </row>
    <row r="1212" spans="1:37">
      <c r="A1212" s="7">
        <v>33</v>
      </c>
      <c r="B1212" s="7" t="str">
        <f t="shared" si="36"/>
        <v>BtW 30-40</v>
      </c>
      <c r="C1212" s="7" t="s">
        <v>43</v>
      </c>
      <c r="D1212" s="7" t="s">
        <v>63</v>
      </c>
      <c r="E1212" s="7">
        <v>267</v>
      </c>
      <c r="F1212" s="7" t="s">
        <v>45</v>
      </c>
      <c r="G1212" s="7">
        <v>21</v>
      </c>
      <c r="H1212" s="7">
        <v>3</v>
      </c>
      <c r="I1212" s="7" t="s">
        <v>51</v>
      </c>
      <c r="J1212" s="7">
        <v>1</v>
      </c>
      <c r="K1212" s="7">
        <v>1698</v>
      </c>
      <c r="L1212" s="7">
        <v>2</v>
      </c>
      <c r="M1212" s="7" t="s">
        <v>46</v>
      </c>
      <c r="N1212" s="7">
        <v>79</v>
      </c>
      <c r="O1212" s="7">
        <v>4</v>
      </c>
      <c r="P1212" s="7">
        <v>1</v>
      </c>
      <c r="Q1212" s="7" t="s">
        <v>50</v>
      </c>
      <c r="R1212" s="7">
        <v>2</v>
      </c>
      <c r="S1212" s="7" t="s">
        <v>48</v>
      </c>
      <c r="T1212" s="7">
        <v>2028</v>
      </c>
      <c r="U1212" s="7">
        <v>13637</v>
      </c>
      <c r="V1212" s="7">
        <v>1</v>
      </c>
      <c r="W1212" s="7" t="s">
        <v>66</v>
      </c>
      <c r="X1212" s="7" t="s">
        <v>43</v>
      </c>
      <c r="Y1212" s="7">
        <v>18</v>
      </c>
      <c r="Z1212" s="7">
        <v>3</v>
      </c>
      <c r="AA1212" s="7">
        <v>4</v>
      </c>
      <c r="AB1212" s="7">
        <v>80</v>
      </c>
      <c r="AC1212" s="7">
        <v>3</v>
      </c>
      <c r="AD1212" s="7">
        <v>14</v>
      </c>
      <c r="AE1212" s="7" t="str">
        <f t="shared" si="37"/>
        <v>Good Experience</v>
      </c>
      <c r="AF1212" s="7">
        <v>6</v>
      </c>
      <c r="AG1212" s="7">
        <v>3</v>
      </c>
      <c r="AH1212" s="7">
        <v>14</v>
      </c>
      <c r="AI1212" s="7">
        <v>11</v>
      </c>
      <c r="AJ1212" s="7">
        <v>2</v>
      </c>
      <c r="AK1212" s="7">
        <v>13</v>
      </c>
    </row>
    <row r="1213" spans="1:37">
      <c r="A1213">
        <v>37</v>
      </c>
      <c r="B1213" t="str">
        <f t="shared" si="36"/>
        <v>BtW 30-40</v>
      </c>
      <c r="C1213" t="s">
        <v>43</v>
      </c>
      <c r="D1213" t="s">
        <v>64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1700</v>
      </c>
      <c r="L1213">
        <v>3</v>
      </c>
      <c r="M1213" t="s">
        <v>46</v>
      </c>
      <c r="N1213">
        <v>31</v>
      </c>
      <c r="O1213">
        <v>1</v>
      </c>
      <c r="P1213">
        <v>2</v>
      </c>
      <c r="Q1213" t="s">
        <v>40</v>
      </c>
      <c r="R1213">
        <v>4</v>
      </c>
      <c r="S1213" t="s">
        <v>52</v>
      </c>
      <c r="T1213">
        <v>9525</v>
      </c>
      <c r="U1213">
        <v>7677</v>
      </c>
      <c r="V1213">
        <v>1</v>
      </c>
      <c r="W1213" t="s">
        <v>66</v>
      </c>
      <c r="X1213" t="s">
        <v>43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 t="str">
        <f t="shared" si="37"/>
        <v>Experience</v>
      </c>
      <c r="AF1213">
        <v>2</v>
      </c>
      <c r="AG1213">
        <v>2</v>
      </c>
      <c r="AH1213">
        <v>6</v>
      </c>
      <c r="AI1213">
        <v>3</v>
      </c>
      <c r="AJ1213">
        <v>1</v>
      </c>
      <c r="AK1213">
        <v>3</v>
      </c>
    </row>
    <row r="1214" spans="1:37">
      <c r="A1214" s="7">
        <v>34</v>
      </c>
      <c r="B1214" s="7" t="str">
        <f t="shared" si="36"/>
        <v>BtW 30-40</v>
      </c>
      <c r="C1214" s="7" t="s">
        <v>43</v>
      </c>
      <c r="D1214" s="7" t="s">
        <v>63</v>
      </c>
      <c r="E1214" s="7">
        <v>678</v>
      </c>
      <c r="F1214" s="7" t="s">
        <v>45</v>
      </c>
      <c r="G1214" s="7">
        <v>19</v>
      </c>
      <c r="H1214" s="7">
        <v>3</v>
      </c>
      <c r="I1214" s="7" t="s">
        <v>38</v>
      </c>
      <c r="J1214" s="7">
        <v>1</v>
      </c>
      <c r="K1214" s="7">
        <v>1701</v>
      </c>
      <c r="L1214" s="7">
        <v>2</v>
      </c>
      <c r="M1214" s="7" t="s">
        <v>39</v>
      </c>
      <c r="N1214" s="7">
        <v>35</v>
      </c>
      <c r="O1214" s="7">
        <v>2</v>
      </c>
      <c r="P1214" s="7">
        <v>1</v>
      </c>
      <c r="Q1214" s="7" t="s">
        <v>47</v>
      </c>
      <c r="R1214" s="7">
        <v>4</v>
      </c>
      <c r="S1214" s="7" t="s">
        <v>48</v>
      </c>
      <c r="T1214" s="7">
        <v>2929</v>
      </c>
      <c r="U1214" s="7">
        <v>20338</v>
      </c>
      <c r="V1214" s="7">
        <v>1</v>
      </c>
      <c r="W1214" s="7" t="s">
        <v>66</v>
      </c>
      <c r="X1214" s="7" t="s">
        <v>43</v>
      </c>
      <c r="Y1214" s="7">
        <v>12</v>
      </c>
      <c r="Z1214" s="7">
        <v>3</v>
      </c>
      <c r="AA1214" s="7">
        <v>2</v>
      </c>
      <c r="AB1214" s="7">
        <v>80</v>
      </c>
      <c r="AC1214" s="7">
        <v>0</v>
      </c>
      <c r="AD1214" s="7">
        <v>10</v>
      </c>
      <c r="AE1214" s="7" t="str">
        <f t="shared" si="37"/>
        <v>Experience</v>
      </c>
      <c r="AF1214" s="7">
        <v>3</v>
      </c>
      <c r="AG1214" s="7">
        <v>3</v>
      </c>
      <c r="AH1214" s="7">
        <v>10</v>
      </c>
      <c r="AI1214" s="7">
        <v>9</v>
      </c>
      <c r="AJ1214" s="7">
        <v>8</v>
      </c>
      <c r="AK1214" s="7">
        <v>7</v>
      </c>
    </row>
    <row r="1215" spans="1:37">
      <c r="A1215">
        <v>23</v>
      </c>
      <c r="B1215" t="str">
        <f t="shared" si="36"/>
        <v>Under 30</v>
      </c>
      <c r="C1215" t="s">
        <v>35</v>
      </c>
      <c r="D1215" t="s">
        <v>63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1702</v>
      </c>
      <c r="L1215">
        <v>3</v>
      </c>
      <c r="M1215" t="s">
        <v>46</v>
      </c>
      <c r="N1215">
        <v>99</v>
      </c>
      <c r="O1215">
        <v>3</v>
      </c>
      <c r="P1215">
        <v>1</v>
      </c>
      <c r="Q1215" t="s">
        <v>57</v>
      </c>
      <c r="R1215">
        <v>4</v>
      </c>
      <c r="S1215" t="s">
        <v>52</v>
      </c>
      <c r="T1215">
        <v>2275</v>
      </c>
      <c r="U1215">
        <v>25103</v>
      </c>
      <c r="V1215">
        <v>1</v>
      </c>
      <c r="W1215" t="s">
        <v>66</v>
      </c>
      <c r="X1215" t="s">
        <v>35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 t="str">
        <f t="shared" si="37"/>
        <v>Slight Experience</v>
      </c>
      <c r="AF1215">
        <v>2</v>
      </c>
      <c r="AG1215">
        <v>3</v>
      </c>
      <c r="AH1215">
        <v>3</v>
      </c>
      <c r="AI1215">
        <v>2</v>
      </c>
      <c r="AJ1215">
        <v>0</v>
      </c>
      <c r="AK1215">
        <v>2</v>
      </c>
    </row>
    <row r="1216" spans="1:37">
      <c r="A1216" s="7">
        <v>44</v>
      </c>
      <c r="B1216" s="7" t="str">
        <f t="shared" si="36"/>
        <v>Over 40</v>
      </c>
      <c r="C1216" s="7" t="s">
        <v>43</v>
      </c>
      <c r="D1216" s="7" t="s">
        <v>63</v>
      </c>
      <c r="E1216" s="7">
        <v>921</v>
      </c>
      <c r="F1216" s="7" t="s">
        <v>45</v>
      </c>
      <c r="G1216" s="7">
        <v>2</v>
      </c>
      <c r="H1216" s="7">
        <v>3</v>
      </c>
      <c r="I1216" s="7" t="s">
        <v>38</v>
      </c>
      <c r="J1216" s="7">
        <v>1</v>
      </c>
      <c r="K1216" s="7">
        <v>1703</v>
      </c>
      <c r="L1216" s="7">
        <v>3</v>
      </c>
      <c r="M1216" s="7" t="s">
        <v>39</v>
      </c>
      <c r="N1216" s="7">
        <v>96</v>
      </c>
      <c r="O1216" s="7">
        <v>4</v>
      </c>
      <c r="P1216" s="7">
        <v>3</v>
      </c>
      <c r="Q1216" s="7" t="s">
        <v>54</v>
      </c>
      <c r="R1216" s="7">
        <v>4</v>
      </c>
      <c r="S1216" s="7" t="s">
        <v>48</v>
      </c>
      <c r="T1216" s="7">
        <v>7879</v>
      </c>
      <c r="U1216" s="7">
        <v>14810</v>
      </c>
      <c r="V1216" s="7">
        <v>1</v>
      </c>
      <c r="W1216" s="7" t="s">
        <v>66</v>
      </c>
      <c r="X1216" s="7" t="s">
        <v>35</v>
      </c>
      <c r="Y1216" s="7">
        <v>19</v>
      </c>
      <c r="Z1216" s="7">
        <v>3</v>
      </c>
      <c r="AA1216" s="7">
        <v>2</v>
      </c>
      <c r="AB1216" s="7">
        <v>80</v>
      </c>
      <c r="AC1216" s="7">
        <v>1</v>
      </c>
      <c r="AD1216" s="7">
        <v>9</v>
      </c>
      <c r="AE1216" s="7" t="str">
        <f t="shared" si="37"/>
        <v>Experience</v>
      </c>
      <c r="AF1216" s="7">
        <v>2</v>
      </c>
      <c r="AG1216" s="7">
        <v>3</v>
      </c>
      <c r="AH1216" s="7">
        <v>8</v>
      </c>
      <c r="AI1216" s="7">
        <v>7</v>
      </c>
      <c r="AJ1216" s="7">
        <v>6</v>
      </c>
      <c r="AK1216" s="7">
        <v>7</v>
      </c>
    </row>
    <row r="1217" spans="1:37">
      <c r="A1217">
        <v>35</v>
      </c>
      <c r="B1217" t="str">
        <f t="shared" si="36"/>
        <v>BtW 30-40</v>
      </c>
      <c r="C1217" t="s">
        <v>43</v>
      </c>
      <c r="D1217" t="s">
        <v>64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1704</v>
      </c>
      <c r="L1217">
        <v>1</v>
      </c>
      <c r="M1217" t="s">
        <v>46</v>
      </c>
      <c r="N1217">
        <v>79</v>
      </c>
      <c r="O1217">
        <v>2</v>
      </c>
      <c r="P1217">
        <v>1</v>
      </c>
      <c r="Q1217" t="s">
        <v>47</v>
      </c>
      <c r="R1217">
        <v>4</v>
      </c>
      <c r="S1217" t="s">
        <v>41</v>
      </c>
      <c r="T1217">
        <v>4930</v>
      </c>
      <c r="U1217">
        <v>13970</v>
      </c>
      <c r="V1217">
        <v>0</v>
      </c>
      <c r="W1217" t="s">
        <v>66</v>
      </c>
      <c r="X1217" t="s">
        <v>35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 t="str">
        <f t="shared" si="37"/>
        <v>Experience</v>
      </c>
      <c r="AF1217">
        <v>2</v>
      </c>
      <c r="AG1217">
        <v>4</v>
      </c>
      <c r="AH1217">
        <v>5</v>
      </c>
      <c r="AI1217">
        <v>4</v>
      </c>
      <c r="AJ1217">
        <v>1</v>
      </c>
      <c r="AK1217">
        <v>4</v>
      </c>
    </row>
    <row r="1218" spans="1:37">
      <c r="A1218" s="7">
        <v>43</v>
      </c>
      <c r="B1218" s="7" t="str">
        <f t="shared" si="36"/>
        <v>Over 40</v>
      </c>
      <c r="C1218" s="7" t="s">
        <v>43</v>
      </c>
      <c r="D1218" s="7" t="s">
        <v>63</v>
      </c>
      <c r="E1218" s="7">
        <v>1179</v>
      </c>
      <c r="F1218" s="7" t="s">
        <v>37</v>
      </c>
      <c r="G1218" s="7">
        <v>2</v>
      </c>
      <c r="H1218" s="7">
        <v>3</v>
      </c>
      <c r="I1218" s="7" t="s">
        <v>51</v>
      </c>
      <c r="J1218" s="7">
        <v>1</v>
      </c>
      <c r="K1218" s="7">
        <v>1706</v>
      </c>
      <c r="L1218" s="7">
        <v>4</v>
      </c>
      <c r="M1218" s="7" t="s">
        <v>46</v>
      </c>
      <c r="N1218" s="7">
        <v>73</v>
      </c>
      <c r="O1218" s="7">
        <v>3</v>
      </c>
      <c r="P1218" s="7">
        <v>2</v>
      </c>
      <c r="Q1218" s="7" t="s">
        <v>40</v>
      </c>
      <c r="R1218" s="7">
        <v>4</v>
      </c>
      <c r="S1218" s="7" t="s">
        <v>48</v>
      </c>
      <c r="T1218" s="7">
        <v>7847</v>
      </c>
      <c r="U1218" s="7">
        <v>6069</v>
      </c>
      <c r="V1218" s="7">
        <v>1</v>
      </c>
      <c r="W1218" s="7" t="s">
        <v>66</v>
      </c>
      <c r="X1218" s="7" t="s">
        <v>35</v>
      </c>
      <c r="Y1218" s="7">
        <v>17</v>
      </c>
      <c r="Z1218" s="7">
        <v>3</v>
      </c>
      <c r="AA1218" s="7">
        <v>1</v>
      </c>
      <c r="AB1218" s="7">
        <v>80</v>
      </c>
      <c r="AC1218" s="7">
        <v>1</v>
      </c>
      <c r="AD1218" s="7">
        <v>10</v>
      </c>
      <c r="AE1218" s="7" t="str">
        <f t="shared" si="37"/>
        <v>Experience</v>
      </c>
      <c r="AF1218" s="7">
        <v>3</v>
      </c>
      <c r="AG1218" s="7">
        <v>3</v>
      </c>
      <c r="AH1218" s="7">
        <v>10</v>
      </c>
      <c r="AI1218" s="7">
        <v>9</v>
      </c>
      <c r="AJ1218" s="7">
        <v>8</v>
      </c>
      <c r="AK1218" s="7">
        <v>8</v>
      </c>
    </row>
    <row r="1219" spans="1:37">
      <c r="A1219">
        <v>24</v>
      </c>
      <c r="B1219" t="str">
        <f t="shared" ref="B1219:B1282" si="38">IF(A1219&lt;30,"Under 30",IF(A1219&lt;40,"BtW 30-40","Over 40"))</f>
        <v>Under 30</v>
      </c>
      <c r="C1219" t="s">
        <v>43</v>
      </c>
      <c r="D1219" t="s">
        <v>63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1707</v>
      </c>
      <c r="L1219">
        <v>3</v>
      </c>
      <c r="M1219" t="s">
        <v>46</v>
      </c>
      <c r="N1219">
        <v>62</v>
      </c>
      <c r="O1219">
        <v>4</v>
      </c>
      <c r="P1219">
        <v>1</v>
      </c>
      <c r="Q1219" t="s">
        <v>47</v>
      </c>
      <c r="R1219">
        <v>3</v>
      </c>
      <c r="S1219" t="s">
        <v>48</v>
      </c>
      <c r="T1219">
        <v>4401</v>
      </c>
      <c r="U1219">
        <v>17616</v>
      </c>
      <c r="V1219">
        <v>1</v>
      </c>
      <c r="W1219" t="s">
        <v>66</v>
      </c>
      <c r="X1219" t="s">
        <v>43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 t="str">
        <f t="shared" ref="AE1219:AE1282" si="39">IF(AD1219&lt;=5,"Slight Experience", IF(AD1219&lt;=10,"Experience","Good Experience"))</f>
        <v>Slight Experience</v>
      </c>
      <c r="AF1219">
        <v>1</v>
      </c>
      <c r="AG1219">
        <v>3</v>
      </c>
      <c r="AH1219">
        <v>5</v>
      </c>
      <c r="AI1219">
        <v>3</v>
      </c>
      <c r="AJ1219">
        <v>0</v>
      </c>
      <c r="AK1219">
        <v>4</v>
      </c>
    </row>
    <row r="1220" spans="1:37">
      <c r="A1220" s="7">
        <v>41</v>
      </c>
      <c r="B1220" s="7" t="str">
        <f t="shared" si="38"/>
        <v>Over 40</v>
      </c>
      <c r="C1220" s="7" t="s">
        <v>43</v>
      </c>
      <c r="D1220" s="7" t="s">
        <v>63</v>
      </c>
      <c r="E1220" s="7">
        <v>918</v>
      </c>
      <c r="F1220" s="7" t="s">
        <v>37</v>
      </c>
      <c r="G1220" s="7">
        <v>6</v>
      </c>
      <c r="H1220" s="7">
        <v>3</v>
      </c>
      <c r="I1220" s="7" t="s">
        <v>59</v>
      </c>
      <c r="J1220" s="7">
        <v>1</v>
      </c>
      <c r="K1220" s="7">
        <v>1708</v>
      </c>
      <c r="L1220" s="7">
        <v>4</v>
      </c>
      <c r="M1220" s="7" t="s">
        <v>46</v>
      </c>
      <c r="N1220" s="7">
        <v>35</v>
      </c>
      <c r="O1220" s="7">
        <v>3</v>
      </c>
      <c r="P1220" s="7">
        <v>3</v>
      </c>
      <c r="Q1220" s="7" t="s">
        <v>40</v>
      </c>
      <c r="R1220" s="7">
        <v>3</v>
      </c>
      <c r="S1220" s="7" t="s">
        <v>41</v>
      </c>
      <c r="T1220" s="7">
        <v>9241</v>
      </c>
      <c r="U1220" s="7">
        <v>15869</v>
      </c>
      <c r="V1220" s="7">
        <v>1</v>
      </c>
      <c r="W1220" s="7" t="s">
        <v>66</v>
      </c>
      <c r="X1220" s="7" t="s">
        <v>43</v>
      </c>
      <c r="Y1220" s="7">
        <v>12</v>
      </c>
      <c r="Z1220" s="7">
        <v>3</v>
      </c>
      <c r="AA1220" s="7">
        <v>2</v>
      </c>
      <c r="AB1220" s="7">
        <v>80</v>
      </c>
      <c r="AC1220" s="7">
        <v>0</v>
      </c>
      <c r="AD1220" s="7">
        <v>10</v>
      </c>
      <c r="AE1220" s="7" t="str">
        <f t="shared" si="39"/>
        <v>Experience</v>
      </c>
      <c r="AF1220" s="7">
        <v>3</v>
      </c>
      <c r="AG1220" s="7">
        <v>3</v>
      </c>
      <c r="AH1220" s="7">
        <v>10</v>
      </c>
      <c r="AI1220" s="7">
        <v>8</v>
      </c>
      <c r="AJ1220" s="7">
        <v>8</v>
      </c>
      <c r="AK1220" s="7">
        <v>7</v>
      </c>
    </row>
    <row r="1221" spans="1:37">
      <c r="A1221">
        <v>29</v>
      </c>
      <c r="B1221" t="str">
        <f t="shared" si="38"/>
        <v>Under 30</v>
      </c>
      <c r="C1221" t="s">
        <v>43</v>
      </c>
      <c r="D1221" t="s">
        <v>63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1709</v>
      </c>
      <c r="L1221">
        <v>4</v>
      </c>
      <c r="M1221" t="s">
        <v>39</v>
      </c>
      <c r="N1221">
        <v>43</v>
      </c>
      <c r="O1221">
        <v>3</v>
      </c>
      <c r="P1221">
        <v>1</v>
      </c>
      <c r="Q1221" t="s">
        <v>50</v>
      </c>
      <c r="R1221">
        <v>3</v>
      </c>
      <c r="S1221" t="s">
        <v>48</v>
      </c>
      <c r="T1221">
        <v>2974</v>
      </c>
      <c r="U1221">
        <v>25412</v>
      </c>
      <c r="V1221">
        <v>9</v>
      </c>
      <c r="W1221" t="s">
        <v>66</v>
      </c>
      <c r="X1221" t="s">
        <v>43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 t="str">
        <f t="shared" si="39"/>
        <v>Experience</v>
      </c>
      <c r="AF1221">
        <v>2</v>
      </c>
      <c r="AG1221">
        <v>3</v>
      </c>
      <c r="AH1221">
        <v>5</v>
      </c>
      <c r="AI1221">
        <v>3</v>
      </c>
      <c r="AJ1221">
        <v>1</v>
      </c>
      <c r="AK1221">
        <v>2</v>
      </c>
    </row>
    <row r="1222" spans="1:37">
      <c r="A1222" s="7">
        <v>36</v>
      </c>
      <c r="B1222" s="7" t="str">
        <f t="shared" si="38"/>
        <v>BtW 30-40</v>
      </c>
      <c r="C1222" s="7" t="s">
        <v>43</v>
      </c>
      <c r="D1222" s="7" t="s">
        <v>63</v>
      </c>
      <c r="E1222" s="7">
        <v>530</v>
      </c>
      <c r="F1222" s="7" t="s">
        <v>37</v>
      </c>
      <c r="G1222" s="7">
        <v>2</v>
      </c>
      <c r="H1222" s="7">
        <v>4</v>
      </c>
      <c r="I1222" s="7" t="s">
        <v>38</v>
      </c>
      <c r="J1222" s="7">
        <v>1</v>
      </c>
      <c r="K1222" s="7">
        <v>1710</v>
      </c>
      <c r="L1222" s="7">
        <v>3</v>
      </c>
      <c r="M1222" s="7" t="s">
        <v>39</v>
      </c>
      <c r="N1222" s="7">
        <v>51</v>
      </c>
      <c r="O1222" s="7">
        <v>3</v>
      </c>
      <c r="P1222" s="7">
        <v>2</v>
      </c>
      <c r="Q1222" s="7" t="s">
        <v>57</v>
      </c>
      <c r="R1222" s="7">
        <v>4</v>
      </c>
      <c r="S1222" s="7" t="s">
        <v>41</v>
      </c>
      <c r="T1222" s="7">
        <v>4502</v>
      </c>
      <c r="U1222" s="7">
        <v>7439</v>
      </c>
      <c r="V1222" s="7">
        <v>3</v>
      </c>
      <c r="W1222" s="7" t="s">
        <v>66</v>
      </c>
      <c r="X1222" s="7" t="s">
        <v>43</v>
      </c>
      <c r="Y1222" s="7">
        <v>15</v>
      </c>
      <c r="Z1222" s="7">
        <v>3</v>
      </c>
      <c r="AA1222" s="7">
        <v>3</v>
      </c>
      <c r="AB1222" s="7">
        <v>80</v>
      </c>
      <c r="AC1222" s="7">
        <v>0</v>
      </c>
      <c r="AD1222" s="7">
        <v>17</v>
      </c>
      <c r="AE1222" s="7" t="str">
        <f t="shared" si="39"/>
        <v>Good Experience</v>
      </c>
      <c r="AF1222" s="7">
        <v>2</v>
      </c>
      <c r="AG1222" s="7">
        <v>2</v>
      </c>
      <c r="AH1222" s="7">
        <v>13</v>
      </c>
      <c r="AI1222" s="7">
        <v>7</v>
      </c>
      <c r="AJ1222" s="7">
        <v>6</v>
      </c>
      <c r="AK1222" s="7">
        <v>7</v>
      </c>
    </row>
    <row r="1223" spans="1:37">
      <c r="A1223">
        <v>45</v>
      </c>
      <c r="B1223" t="str">
        <f t="shared" si="38"/>
        <v>Over 40</v>
      </c>
      <c r="C1223" t="s">
        <v>43</v>
      </c>
      <c r="D1223" t="s">
        <v>65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1712</v>
      </c>
      <c r="L1223">
        <v>3</v>
      </c>
      <c r="M1223" t="s">
        <v>46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48</v>
      </c>
      <c r="T1223">
        <v>10748</v>
      </c>
      <c r="U1223">
        <v>3395</v>
      </c>
      <c r="V1223">
        <v>3</v>
      </c>
      <c r="W1223" t="s">
        <v>66</v>
      </c>
      <c r="X1223" t="s">
        <v>43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 t="str">
        <f t="shared" si="39"/>
        <v>Good Experience</v>
      </c>
      <c r="AF1223">
        <v>3</v>
      </c>
      <c r="AG1223">
        <v>2</v>
      </c>
      <c r="AH1223">
        <v>23</v>
      </c>
      <c r="AI1223">
        <v>15</v>
      </c>
      <c r="AJ1223">
        <v>14</v>
      </c>
      <c r="AK1223">
        <v>4</v>
      </c>
    </row>
    <row r="1224" spans="1:37">
      <c r="A1224" s="7">
        <v>24</v>
      </c>
      <c r="B1224" s="7" t="str">
        <f t="shared" si="38"/>
        <v>Under 30</v>
      </c>
      <c r="C1224" s="7" t="s">
        <v>35</v>
      </c>
      <c r="D1224" s="7" t="s">
        <v>63</v>
      </c>
      <c r="E1224" s="7">
        <v>240</v>
      </c>
      <c r="F1224" s="7" t="s">
        <v>61</v>
      </c>
      <c r="G1224" s="7">
        <v>22</v>
      </c>
      <c r="H1224" s="7">
        <v>1</v>
      </c>
      <c r="I1224" s="7" t="s">
        <v>61</v>
      </c>
      <c r="J1224" s="7">
        <v>1</v>
      </c>
      <c r="K1224" s="7">
        <v>1714</v>
      </c>
      <c r="L1224" s="7">
        <v>4</v>
      </c>
      <c r="M1224" s="7" t="s">
        <v>46</v>
      </c>
      <c r="N1224" s="7">
        <v>58</v>
      </c>
      <c r="O1224" s="7">
        <v>1</v>
      </c>
      <c r="P1224" s="7">
        <v>1</v>
      </c>
      <c r="Q1224" s="7" t="s">
        <v>61</v>
      </c>
      <c r="R1224" s="7">
        <v>3</v>
      </c>
      <c r="S1224" s="7" t="s">
        <v>48</v>
      </c>
      <c r="T1224" s="7">
        <v>1555</v>
      </c>
      <c r="U1224" s="7">
        <v>11585</v>
      </c>
      <c r="V1224" s="7">
        <v>1</v>
      </c>
      <c r="W1224" s="7" t="s">
        <v>66</v>
      </c>
      <c r="X1224" s="7" t="s">
        <v>43</v>
      </c>
      <c r="Y1224" s="7">
        <v>11</v>
      </c>
      <c r="Z1224" s="7">
        <v>3</v>
      </c>
      <c r="AA1224" s="7">
        <v>3</v>
      </c>
      <c r="AB1224" s="7">
        <v>80</v>
      </c>
      <c r="AC1224" s="7">
        <v>1</v>
      </c>
      <c r="AD1224" s="7">
        <v>1</v>
      </c>
      <c r="AE1224" s="7" t="str">
        <f t="shared" si="39"/>
        <v>Slight Experience</v>
      </c>
      <c r="AF1224" s="7">
        <v>2</v>
      </c>
      <c r="AG1224" s="7">
        <v>3</v>
      </c>
      <c r="AH1224" s="7">
        <v>1</v>
      </c>
      <c r="AI1224" s="7">
        <v>0</v>
      </c>
      <c r="AJ1224" s="7">
        <v>0</v>
      </c>
      <c r="AK1224" s="7">
        <v>0</v>
      </c>
    </row>
    <row r="1225" spans="1:37">
      <c r="A1225">
        <v>47</v>
      </c>
      <c r="B1225" t="str">
        <f t="shared" si="38"/>
        <v>Over 40</v>
      </c>
      <c r="C1225" t="s">
        <v>35</v>
      </c>
      <c r="D1225" t="s">
        <v>64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1716</v>
      </c>
      <c r="L1225">
        <v>3</v>
      </c>
      <c r="M1225" t="s">
        <v>46</v>
      </c>
      <c r="N1225">
        <v>82</v>
      </c>
      <c r="O1225">
        <v>1</v>
      </c>
      <c r="P1225">
        <v>4</v>
      </c>
      <c r="Q1225" t="s">
        <v>40</v>
      </c>
      <c r="R1225">
        <v>3</v>
      </c>
      <c r="S1225" t="s">
        <v>48</v>
      </c>
      <c r="T1225">
        <v>12936</v>
      </c>
      <c r="U1225">
        <v>24164</v>
      </c>
      <c r="V1225">
        <v>7</v>
      </c>
      <c r="W1225" t="s">
        <v>66</v>
      </c>
      <c r="X1225" t="s">
        <v>43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 t="str">
        <f t="shared" si="39"/>
        <v>Good Experience</v>
      </c>
      <c r="AF1225">
        <v>3</v>
      </c>
      <c r="AG1225">
        <v>1</v>
      </c>
      <c r="AH1225">
        <v>23</v>
      </c>
      <c r="AI1225">
        <v>5</v>
      </c>
      <c r="AJ1225">
        <v>14</v>
      </c>
      <c r="AK1225">
        <v>10</v>
      </c>
    </row>
    <row r="1226" spans="1:37">
      <c r="A1226" s="7">
        <v>26</v>
      </c>
      <c r="B1226" s="7" t="str">
        <f t="shared" si="38"/>
        <v>Under 30</v>
      </c>
      <c r="C1226" s="7" t="s">
        <v>43</v>
      </c>
      <c r="D1226" s="7" t="s">
        <v>63</v>
      </c>
      <c r="E1226" s="7">
        <v>390</v>
      </c>
      <c r="F1226" s="7" t="s">
        <v>45</v>
      </c>
      <c r="G1226" s="7">
        <v>17</v>
      </c>
      <c r="H1226" s="7">
        <v>4</v>
      </c>
      <c r="I1226" s="7" t="s">
        <v>51</v>
      </c>
      <c r="J1226" s="7">
        <v>1</v>
      </c>
      <c r="K1226" s="7">
        <v>1718</v>
      </c>
      <c r="L1226" s="7">
        <v>4</v>
      </c>
      <c r="M1226" s="7" t="s">
        <v>46</v>
      </c>
      <c r="N1226" s="7">
        <v>62</v>
      </c>
      <c r="O1226" s="7">
        <v>1</v>
      </c>
      <c r="P1226" s="7">
        <v>1</v>
      </c>
      <c r="Q1226" s="7" t="s">
        <v>50</v>
      </c>
      <c r="R1226" s="7">
        <v>3</v>
      </c>
      <c r="S1226" s="7" t="s">
        <v>48</v>
      </c>
      <c r="T1226" s="7">
        <v>2305</v>
      </c>
      <c r="U1226" s="7">
        <v>6217</v>
      </c>
      <c r="V1226" s="7">
        <v>1</v>
      </c>
      <c r="W1226" s="7" t="s">
        <v>66</v>
      </c>
      <c r="X1226" s="7" t="s">
        <v>43</v>
      </c>
      <c r="Y1226" s="7">
        <v>15</v>
      </c>
      <c r="Z1226" s="7">
        <v>3</v>
      </c>
      <c r="AA1226" s="7">
        <v>3</v>
      </c>
      <c r="AB1226" s="7">
        <v>80</v>
      </c>
      <c r="AC1226" s="7">
        <v>3</v>
      </c>
      <c r="AD1226" s="7">
        <v>3</v>
      </c>
      <c r="AE1226" s="7" t="str">
        <f t="shared" si="39"/>
        <v>Slight Experience</v>
      </c>
      <c r="AF1226" s="7">
        <v>3</v>
      </c>
      <c r="AG1226" s="7">
        <v>4</v>
      </c>
      <c r="AH1226" s="7">
        <v>3</v>
      </c>
      <c r="AI1226" s="7">
        <v>2</v>
      </c>
      <c r="AJ1226" s="7">
        <v>0</v>
      </c>
      <c r="AK1226" s="7">
        <v>2</v>
      </c>
    </row>
    <row r="1227" spans="1:37">
      <c r="A1227">
        <v>45</v>
      </c>
      <c r="B1227" t="str">
        <f t="shared" si="38"/>
        <v>Over 40</v>
      </c>
      <c r="C1227" t="s">
        <v>43</v>
      </c>
      <c r="D1227" t="s">
        <v>63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1719</v>
      </c>
      <c r="L1227">
        <v>4</v>
      </c>
      <c r="M1227" t="s">
        <v>39</v>
      </c>
      <c r="N1227">
        <v>48</v>
      </c>
      <c r="O1227">
        <v>2</v>
      </c>
      <c r="P1227">
        <v>4</v>
      </c>
      <c r="Q1227" t="s">
        <v>58</v>
      </c>
      <c r="R1227">
        <v>2</v>
      </c>
      <c r="S1227" t="s">
        <v>41</v>
      </c>
      <c r="T1227">
        <v>16704</v>
      </c>
      <c r="U1227">
        <v>17119</v>
      </c>
      <c r="V1227">
        <v>1</v>
      </c>
      <c r="W1227" t="s">
        <v>66</v>
      </c>
      <c r="X1227" t="s">
        <v>43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 t="str">
        <f t="shared" si="39"/>
        <v>Good Experience</v>
      </c>
      <c r="AF1227">
        <v>2</v>
      </c>
      <c r="AG1227">
        <v>3</v>
      </c>
      <c r="AH1227">
        <v>21</v>
      </c>
      <c r="AI1227">
        <v>6</v>
      </c>
      <c r="AJ1227">
        <v>8</v>
      </c>
      <c r="AK1227">
        <v>6</v>
      </c>
    </row>
    <row r="1228" spans="1:37">
      <c r="A1228" s="7">
        <v>32</v>
      </c>
      <c r="B1228" s="7" t="str">
        <f t="shared" si="38"/>
        <v>BtW 30-40</v>
      </c>
      <c r="C1228" s="7" t="s">
        <v>43</v>
      </c>
      <c r="D1228" s="7" t="s">
        <v>64</v>
      </c>
      <c r="E1228" s="7">
        <v>585</v>
      </c>
      <c r="F1228" s="7" t="s">
        <v>45</v>
      </c>
      <c r="G1228" s="7">
        <v>10</v>
      </c>
      <c r="H1228" s="7">
        <v>3</v>
      </c>
      <c r="I1228" s="7" t="s">
        <v>38</v>
      </c>
      <c r="J1228" s="7">
        <v>1</v>
      </c>
      <c r="K1228" s="7">
        <v>1720</v>
      </c>
      <c r="L1228" s="7">
        <v>1</v>
      </c>
      <c r="M1228" s="7" t="s">
        <v>46</v>
      </c>
      <c r="N1228" s="7">
        <v>56</v>
      </c>
      <c r="O1228" s="7">
        <v>3</v>
      </c>
      <c r="P1228" s="7">
        <v>1</v>
      </c>
      <c r="Q1228" s="7" t="s">
        <v>47</v>
      </c>
      <c r="R1228" s="7">
        <v>3</v>
      </c>
      <c r="S1228" s="7" t="s">
        <v>48</v>
      </c>
      <c r="T1228" s="7">
        <v>3433</v>
      </c>
      <c r="U1228" s="7">
        <v>17360</v>
      </c>
      <c r="V1228" s="7">
        <v>6</v>
      </c>
      <c r="W1228" s="7" t="s">
        <v>66</v>
      </c>
      <c r="X1228" s="7" t="s">
        <v>43</v>
      </c>
      <c r="Y1228" s="7">
        <v>13</v>
      </c>
      <c r="Z1228" s="7">
        <v>3</v>
      </c>
      <c r="AA1228" s="7">
        <v>1</v>
      </c>
      <c r="AB1228" s="7">
        <v>80</v>
      </c>
      <c r="AC1228" s="7">
        <v>1</v>
      </c>
      <c r="AD1228" s="7">
        <v>10</v>
      </c>
      <c r="AE1228" s="7" t="str">
        <f t="shared" si="39"/>
        <v>Experience</v>
      </c>
      <c r="AF1228" s="7">
        <v>3</v>
      </c>
      <c r="AG1228" s="7">
        <v>2</v>
      </c>
      <c r="AH1228" s="7">
        <v>5</v>
      </c>
      <c r="AI1228" s="7">
        <v>2</v>
      </c>
      <c r="AJ1228" s="7">
        <v>1</v>
      </c>
      <c r="AK1228" s="7">
        <v>3</v>
      </c>
    </row>
    <row r="1229" spans="1:37">
      <c r="A1229">
        <v>31</v>
      </c>
      <c r="B1229" t="str">
        <f t="shared" si="38"/>
        <v>BtW 30-40</v>
      </c>
      <c r="C1229" t="s">
        <v>43</v>
      </c>
      <c r="D1229" t="s">
        <v>63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1721</v>
      </c>
      <c r="L1229">
        <v>2</v>
      </c>
      <c r="M1229" t="s">
        <v>46</v>
      </c>
      <c r="N1229">
        <v>69</v>
      </c>
      <c r="O1229">
        <v>3</v>
      </c>
      <c r="P1229">
        <v>1</v>
      </c>
      <c r="Q1229" t="s">
        <v>50</v>
      </c>
      <c r="R1229">
        <v>3</v>
      </c>
      <c r="S1229" t="s">
        <v>48</v>
      </c>
      <c r="T1229">
        <v>3477</v>
      </c>
      <c r="U1229">
        <v>18103</v>
      </c>
      <c r="V1229">
        <v>1</v>
      </c>
      <c r="W1229" t="s">
        <v>66</v>
      </c>
      <c r="X1229" t="s">
        <v>43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 t="str">
        <f t="shared" si="39"/>
        <v>Experience</v>
      </c>
      <c r="AF1229">
        <v>2</v>
      </c>
      <c r="AG1229">
        <v>4</v>
      </c>
      <c r="AH1229">
        <v>5</v>
      </c>
      <c r="AI1229">
        <v>2</v>
      </c>
      <c r="AJ1229">
        <v>0</v>
      </c>
      <c r="AK1229">
        <v>3</v>
      </c>
    </row>
    <row r="1230" spans="1:37">
      <c r="A1230" s="7">
        <v>41</v>
      </c>
      <c r="B1230" s="7" t="str">
        <f t="shared" si="38"/>
        <v>Over 40</v>
      </c>
      <c r="C1230" s="7" t="s">
        <v>43</v>
      </c>
      <c r="D1230" s="7" t="s">
        <v>65</v>
      </c>
      <c r="E1230" s="7">
        <v>552</v>
      </c>
      <c r="F1230" s="7" t="s">
        <v>61</v>
      </c>
      <c r="G1230" s="7">
        <v>4</v>
      </c>
      <c r="H1230" s="7">
        <v>3</v>
      </c>
      <c r="I1230" s="7" t="s">
        <v>61</v>
      </c>
      <c r="J1230" s="7">
        <v>1</v>
      </c>
      <c r="K1230" s="7">
        <v>1722</v>
      </c>
      <c r="L1230" s="7">
        <v>3</v>
      </c>
      <c r="M1230" s="7" t="s">
        <v>46</v>
      </c>
      <c r="N1230" s="7">
        <v>60</v>
      </c>
      <c r="O1230" s="7">
        <v>1</v>
      </c>
      <c r="P1230" s="7">
        <v>2</v>
      </c>
      <c r="Q1230" s="7" t="s">
        <v>61</v>
      </c>
      <c r="R1230" s="7">
        <v>2</v>
      </c>
      <c r="S1230" s="7" t="s">
        <v>48</v>
      </c>
      <c r="T1230" s="7">
        <v>6430</v>
      </c>
      <c r="U1230" s="7">
        <v>20794</v>
      </c>
      <c r="V1230" s="7">
        <v>6</v>
      </c>
      <c r="W1230" s="7" t="s">
        <v>66</v>
      </c>
      <c r="X1230" s="7" t="s">
        <v>43</v>
      </c>
      <c r="Y1230" s="7">
        <v>19</v>
      </c>
      <c r="Z1230" s="7">
        <v>3</v>
      </c>
      <c r="AA1230" s="7">
        <v>2</v>
      </c>
      <c r="AB1230" s="7">
        <v>80</v>
      </c>
      <c r="AC1230" s="7">
        <v>1</v>
      </c>
      <c r="AD1230" s="7">
        <v>10</v>
      </c>
      <c r="AE1230" s="7" t="str">
        <f t="shared" si="39"/>
        <v>Experience</v>
      </c>
      <c r="AF1230" s="7">
        <v>4</v>
      </c>
      <c r="AG1230" s="7">
        <v>3</v>
      </c>
      <c r="AH1230" s="7">
        <v>3</v>
      </c>
      <c r="AI1230" s="7">
        <v>2</v>
      </c>
      <c r="AJ1230" s="7">
        <v>1</v>
      </c>
      <c r="AK1230" s="7">
        <v>2</v>
      </c>
    </row>
    <row r="1231" spans="1:37">
      <c r="A1231">
        <v>40</v>
      </c>
      <c r="B1231" t="str">
        <f t="shared" si="38"/>
        <v>Over 40</v>
      </c>
      <c r="C1231" t="s">
        <v>43</v>
      </c>
      <c r="D1231" t="s">
        <v>63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1724</v>
      </c>
      <c r="L1231">
        <v>2</v>
      </c>
      <c r="M1231" t="s">
        <v>39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48</v>
      </c>
      <c r="T1231">
        <v>6516</v>
      </c>
      <c r="U1231">
        <v>5041</v>
      </c>
      <c r="V1231">
        <v>2</v>
      </c>
      <c r="W1231" t="s">
        <v>66</v>
      </c>
      <c r="X1231" t="s">
        <v>35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 t="str">
        <f t="shared" si="39"/>
        <v>Good Experience</v>
      </c>
      <c r="AF1231">
        <v>3</v>
      </c>
      <c r="AG1231">
        <v>3</v>
      </c>
      <c r="AH1231">
        <v>1</v>
      </c>
      <c r="AI1231">
        <v>0</v>
      </c>
      <c r="AJ1231">
        <v>0</v>
      </c>
      <c r="AK1231">
        <v>0</v>
      </c>
    </row>
    <row r="1232" spans="1:37">
      <c r="A1232" s="7">
        <v>24</v>
      </c>
      <c r="B1232" s="7" t="str">
        <f t="shared" si="38"/>
        <v>Under 30</v>
      </c>
      <c r="C1232" s="7" t="s">
        <v>43</v>
      </c>
      <c r="D1232" s="7" t="s">
        <v>63</v>
      </c>
      <c r="E1232" s="7">
        <v>506</v>
      </c>
      <c r="F1232" s="7" t="s">
        <v>45</v>
      </c>
      <c r="G1232" s="7">
        <v>29</v>
      </c>
      <c r="H1232" s="7">
        <v>1</v>
      </c>
      <c r="I1232" s="7" t="s">
        <v>51</v>
      </c>
      <c r="J1232" s="7">
        <v>1</v>
      </c>
      <c r="K1232" s="7">
        <v>1725</v>
      </c>
      <c r="L1232" s="7">
        <v>2</v>
      </c>
      <c r="M1232" s="7" t="s">
        <v>46</v>
      </c>
      <c r="N1232" s="7">
        <v>91</v>
      </c>
      <c r="O1232" s="7">
        <v>3</v>
      </c>
      <c r="P1232" s="7">
        <v>1</v>
      </c>
      <c r="Q1232" s="7" t="s">
        <v>50</v>
      </c>
      <c r="R1232" s="7">
        <v>1</v>
      </c>
      <c r="S1232" s="7" t="s">
        <v>52</v>
      </c>
      <c r="T1232" s="7">
        <v>3907</v>
      </c>
      <c r="U1232" s="7">
        <v>3622</v>
      </c>
      <c r="V1232" s="7">
        <v>1</v>
      </c>
      <c r="W1232" s="7" t="s">
        <v>66</v>
      </c>
      <c r="X1232" s="7" t="s">
        <v>43</v>
      </c>
      <c r="Y1232" s="7">
        <v>13</v>
      </c>
      <c r="Z1232" s="7">
        <v>3</v>
      </c>
      <c r="AA1232" s="7">
        <v>2</v>
      </c>
      <c r="AB1232" s="7">
        <v>80</v>
      </c>
      <c r="AC1232" s="7">
        <v>3</v>
      </c>
      <c r="AD1232" s="7">
        <v>6</v>
      </c>
      <c r="AE1232" s="7" t="str">
        <f t="shared" si="39"/>
        <v>Experience</v>
      </c>
      <c r="AF1232" s="7">
        <v>2</v>
      </c>
      <c r="AG1232" s="7">
        <v>4</v>
      </c>
      <c r="AH1232" s="7">
        <v>6</v>
      </c>
      <c r="AI1232" s="7">
        <v>2</v>
      </c>
      <c r="AJ1232" s="7">
        <v>1</v>
      </c>
      <c r="AK1232" s="7">
        <v>2</v>
      </c>
    </row>
    <row r="1233" spans="1:37">
      <c r="A1233">
        <v>46</v>
      </c>
      <c r="B1233" t="str">
        <f t="shared" si="38"/>
        <v>Over 40</v>
      </c>
      <c r="C1233" t="s">
        <v>43</v>
      </c>
      <c r="D1233" t="s">
        <v>63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1727</v>
      </c>
      <c r="L1233">
        <v>3</v>
      </c>
      <c r="M1233" t="s">
        <v>46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41</v>
      </c>
      <c r="T1233">
        <v>5562</v>
      </c>
      <c r="U1233">
        <v>9697</v>
      </c>
      <c r="V1233">
        <v>6</v>
      </c>
      <c r="W1233" t="s">
        <v>66</v>
      </c>
      <c r="X1233" t="s">
        <v>43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 t="str">
        <f t="shared" si="39"/>
        <v>Good Experience</v>
      </c>
      <c r="AF1233">
        <v>3</v>
      </c>
      <c r="AG1233">
        <v>3</v>
      </c>
      <c r="AH1233">
        <v>10</v>
      </c>
      <c r="AI1233">
        <v>7</v>
      </c>
      <c r="AJ1233">
        <v>0</v>
      </c>
      <c r="AK1233">
        <v>9</v>
      </c>
    </row>
    <row r="1234" spans="1:37">
      <c r="A1234" s="7">
        <v>35</v>
      </c>
      <c r="B1234" s="7" t="str">
        <f t="shared" si="38"/>
        <v>BtW 30-40</v>
      </c>
      <c r="C1234" s="7" t="s">
        <v>43</v>
      </c>
      <c r="D1234" s="7" t="s">
        <v>63</v>
      </c>
      <c r="E1234" s="7">
        <v>1370</v>
      </c>
      <c r="F1234" s="7" t="s">
        <v>45</v>
      </c>
      <c r="G1234" s="7">
        <v>27</v>
      </c>
      <c r="H1234" s="7">
        <v>4</v>
      </c>
      <c r="I1234" s="7" t="s">
        <v>38</v>
      </c>
      <c r="J1234" s="7">
        <v>1</v>
      </c>
      <c r="K1234" s="7">
        <v>1728</v>
      </c>
      <c r="L1234" s="7">
        <v>4</v>
      </c>
      <c r="M1234" s="7" t="s">
        <v>46</v>
      </c>
      <c r="N1234" s="7">
        <v>49</v>
      </c>
      <c r="O1234" s="7">
        <v>3</v>
      </c>
      <c r="P1234" s="7">
        <v>2</v>
      </c>
      <c r="Q1234" s="7" t="s">
        <v>53</v>
      </c>
      <c r="R1234" s="7">
        <v>3</v>
      </c>
      <c r="S1234" s="7" t="s">
        <v>48</v>
      </c>
      <c r="T1234" s="7">
        <v>6883</v>
      </c>
      <c r="U1234" s="7">
        <v>5151</v>
      </c>
      <c r="V1234" s="7">
        <v>2</v>
      </c>
      <c r="W1234" s="7" t="s">
        <v>66</v>
      </c>
      <c r="X1234" s="7" t="s">
        <v>43</v>
      </c>
      <c r="Y1234" s="7">
        <v>16</v>
      </c>
      <c r="Z1234" s="7">
        <v>3</v>
      </c>
      <c r="AA1234" s="7">
        <v>2</v>
      </c>
      <c r="AB1234" s="7">
        <v>80</v>
      </c>
      <c r="AC1234" s="7">
        <v>1</v>
      </c>
      <c r="AD1234" s="7">
        <v>17</v>
      </c>
      <c r="AE1234" s="7" t="str">
        <f t="shared" si="39"/>
        <v>Good Experience</v>
      </c>
      <c r="AF1234" s="7">
        <v>3</v>
      </c>
      <c r="AG1234" s="7">
        <v>3</v>
      </c>
      <c r="AH1234" s="7">
        <v>7</v>
      </c>
      <c r="AI1234" s="7">
        <v>7</v>
      </c>
      <c r="AJ1234" s="7">
        <v>0</v>
      </c>
      <c r="AK1234" s="7">
        <v>7</v>
      </c>
    </row>
    <row r="1235" spans="1:37">
      <c r="A1235">
        <v>30</v>
      </c>
      <c r="B1235" t="str">
        <f t="shared" si="38"/>
        <v>BtW 30-40</v>
      </c>
      <c r="C1235" t="s">
        <v>43</v>
      </c>
      <c r="D1235" t="s">
        <v>63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1729</v>
      </c>
      <c r="L1235">
        <v>2</v>
      </c>
      <c r="M1235" t="s">
        <v>46</v>
      </c>
      <c r="N1235">
        <v>33</v>
      </c>
      <c r="O1235">
        <v>3</v>
      </c>
      <c r="P1235">
        <v>1</v>
      </c>
      <c r="Q1235" t="s">
        <v>47</v>
      </c>
      <c r="R1235">
        <v>4</v>
      </c>
      <c r="S1235" t="s">
        <v>48</v>
      </c>
      <c r="T1235">
        <v>2862</v>
      </c>
      <c r="U1235">
        <v>3811</v>
      </c>
      <c r="V1235">
        <v>1</v>
      </c>
      <c r="W1235" t="s">
        <v>66</v>
      </c>
      <c r="X1235" t="s">
        <v>43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 t="str">
        <f t="shared" si="39"/>
        <v>Experience</v>
      </c>
      <c r="AF1235">
        <v>2</v>
      </c>
      <c r="AG1235">
        <v>2</v>
      </c>
      <c r="AH1235">
        <v>10</v>
      </c>
      <c r="AI1235">
        <v>0</v>
      </c>
      <c r="AJ1235">
        <v>0</v>
      </c>
      <c r="AK1235">
        <v>8</v>
      </c>
    </row>
    <row r="1236" spans="1:37">
      <c r="A1236" s="7">
        <v>47</v>
      </c>
      <c r="B1236" s="7" t="str">
        <f t="shared" si="38"/>
        <v>Over 40</v>
      </c>
      <c r="C1236" s="7" t="s">
        <v>43</v>
      </c>
      <c r="D1236" s="7" t="s">
        <v>65</v>
      </c>
      <c r="E1236" s="7">
        <v>543</v>
      </c>
      <c r="F1236" s="7" t="s">
        <v>37</v>
      </c>
      <c r="G1236" s="7">
        <v>2</v>
      </c>
      <c r="H1236" s="7">
        <v>4</v>
      </c>
      <c r="I1236" s="7" t="s">
        <v>59</v>
      </c>
      <c r="J1236" s="7">
        <v>1</v>
      </c>
      <c r="K1236" s="7">
        <v>1731</v>
      </c>
      <c r="L1236" s="7">
        <v>3</v>
      </c>
      <c r="M1236" s="7" t="s">
        <v>46</v>
      </c>
      <c r="N1236" s="7">
        <v>87</v>
      </c>
      <c r="O1236" s="7">
        <v>3</v>
      </c>
      <c r="P1236" s="7">
        <v>2</v>
      </c>
      <c r="Q1236" s="7" t="s">
        <v>40</v>
      </c>
      <c r="R1236" s="7">
        <v>2</v>
      </c>
      <c r="S1236" s="7" t="s">
        <v>48</v>
      </c>
      <c r="T1236" s="7">
        <v>4978</v>
      </c>
      <c r="U1236" s="7">
        <v>3536</v>
      </c>
      <c r="V1236" s="7">
        <v>7</v>
      </c>
      <c r="W1236" s="7" t="s">
        <v>66</v>
      </c>
      <c r="X1236" s="7" t="s">
        <v>43</v>
      </c>
      <c r="Y1236" s="7">
        <v>11</v>
      </c>
      <c r="Z1236" s="7">
        <v>3</v>
      </c>
      <c r="AA1236" s="7">
        <v>4</v>
      </c>
      <c r="AB1236" s="7">
        <v>80</v>
      </c>
      <c r="AC1236" s="7">
        <v>1</v>
      </c>
      <c r="AD1236" s="7">
        <v>4</v>
      </c>
      <c r="AE1236" s="7" t="str">
        <f t="shared" si="39"/>
        <v>Slight Experience</v>
      </c>
      <c r="AF1236" s="7">
        <v>3</v>
      </c>
      <c r="AG1236" s="7">
        <v>1</v>
      </c>
      <c r="AH1236" s="7">
        <v>1</v>
      </c>
      <c r="AI1236" s="7">
        <v>0</v>
      </c>
      <c r="AJ1236" s="7">
        <v>0</v>
      </c>
      <c r="AK1236" s="7">
        <v>0</v>
      </c>
    </row>
    <row r="1237" spans="1:37">
      <c r="A1237">
        <v>46</v>
      </c>
      <c r="B1237" t="str">
        <f t="shared" si="38"/>
        <v>Over 40</v>
      </c>
      <c r="C1237" t="s">
        <v>43</v>
      </c>
      <c r="D1237" t="s">
        <v>63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1732</v>
      </c>
      <c r="L1237">
        <v>3</v>
      </c>
      <c r="M1237" t="s">
        <v>46</v>
      </c>
      <c r="N1237">
        <v>74</v>
      </c>
      <c r="O1237">
        <v>3</v>
      </c>
      <c r="P1237">
        <v>3</v>
      </c>
      <c r="Q1237" t="s">
        <v>40</v>
      </c>
      <c r="R1237">
        <v>4</v>
      </c>
      <c r="S1237" t="s">
        <v>52</v>
      </c>
      <c r="T1237">
        <v>10368</v>
      </c>
      <c r="U1237">
        <v>5596</v>
      </c>
      <c r="V1237">
        <v>4</v>
      </c>
      <c r="W1237" t="s">
        <v>66</v>
      </c>
      <c r="X1237" t="s">
        <v>35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 t="str">
        <f t="shared" si="39"/>
        <v>Good Experience</v>
      </c>
      <c r="AF1237">
        <v>5</v>
      </c>
      <c r="AG1237">
        <v>2</v>
      </c>
      <c r="AH1237">
        <v>10</v>
      </c>
      <c r="AI1237">
        <v>6</v>
      </c>
      <c r="AJ1237">
        <v>0</v>
      </c>
      <c r="AK1237">
        <v>3</v>
      </c>
    </row>
    <row r="1238" spans="1:37">
      <c r="A1238" s="7">
        <v>36</v>
      </c>
      <c r="B1238" s="7" t="str">
        <f t="shared" si="38"/>
        <v>BtW 30-40</v>
      </c>
      <c r="C1238" s="7" t="s">
        <v>35</v>
      </c>
      <c r="D1238" s="7" t="s">
        <v>63</v>
      </c>
      <c r="E1238" s="7">
        <v>1456</v>
      </c>
      <c r="F1238" s="7" t="s">
        <v>37</v>
      </c>
      <c r="G1238" s="7">
        <v>13</v>
      </c>
      <c r="H1238" s="7">
        <v>5</v>
      </c>
      <c r="I1238" s="7" t="s">
        <v>59</v>
      </c>
      <c r="J1238" s="7">
        <v>1</v>
      </c>
      <c r="K1238" s="7">
        <v>1733</v>
      </c>
      <c r="L1238" s="7">
        <v>2</v>
      </c>
      <c r="M1238" s="7" t="s">
        <v>46</v>
      </c>
      <c r="N1238" s="7">
        <v>96</v>
      </c>
      <c r="O1238" s="7">
        <v>2</v>
      </c>
      <c r="P1238" s="7">
        <v>2</v>
      </c>
      <c r="Q1238" s="7" t="s">
        <v>40</v>
      </c>
      <c r="R1238" s="7">
        <v>1</v>
      </c>
      <c r="S1238" s="7" t="s">
        <v>52</v>
      </c>
      <c r="T1238" s="7">
        <v>6134</v>
      </c>
      <c r="U1238" s="7">
        <v>8658</v>
      </c>
      <c r="V1238" s="7">
        <v>5</v>
      </c>
      <c r="W1238" s="7" t="s">
        <v>66</v>
      </c>
      <c r="X1238" s="7" t="s">
        <v>35</v>
      </c>
      <c r="Y1238" s="7">
        <v>13</v>
      </c>
      <c r="Z1238" s="7">
        <v>3</v>
      </c>
      <c r="AA1238" s="7">
        <v>2</v>
      </c>
      <c r="AB1238" s="7">
        <v>80</v>
      </c>
      <c r="AC1238" s="7">
        <v>3</v>
      </c>
      <c r="AD1238" s="7">
        <v>16</v>
      </c>
      <c r="AE1238" s="7" t="str">
        <f t="shared" si="39"/>
        <v>Good Experience</v>
      </c>
      <c r="AF1238" s="7">
        <v>3</v>
      </c>
      <c r="AG1238" s="7">
        <v>3</v>
      </c>
      <c r="AH1238" s="7">
        <v>2</v>
      </c>
      <c r="AI1238" s="7">
        <v>2</v>
      </c>
      <c r="AJ1238" s="7">
        <v>2</v>
      </c>
      <c r="AK1238" s="7">
        <v>2</v>
      </c>
    </row>
    <row r="1239" spans="1:37">
      <c r="A1239">
        <v>32</v>
      </c>
      <c r="B1239" t="str">
        <f t="shared" si="38"/>
        <v>BtW 30-40</v>
      </c>
      <c r="C1239" t="s">
        <v>35</v>
      </c>
      <c r="D1239" t="s">
        <v>63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1734</v>
      </c>
      <c r="L1239">
        <v>1</v>
      </c>
      <c r="M1239" t="s">
        <v>46</v>
      </c>
      <c r="N1239">
        <v>34</v>
      </c>
      <c r="O1239">
        <v>1</v>
      </c>
      <c r="P1239">
        <v>2</v>
      </c>
      <c r="Q1239" t="s">
        <v>40</v>
      </c>
      <c r="R1239">
        <v>2</v>
      </c>
      <c r="S1239" t="s">
        <v>41</v>
      </c>
      <c r="T1239">
        <v>6735</v>
      </c>
      <c r="U1239">
        <v>12147</v>
      </c>
      <c r="V1239">
        <v>6</v>
      </c>
      <c r="W1239" t="s">
        <v>66</v>
      </c>
      <c r="X1239" t="s">
        <v>43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 t="str">
        <f t="shared" si="39"/>
        <v>Experience</v>
      </c>
      <c r="AF1239">
        <v>2</v>
      </c>
      <c r="AG1239">
        <v>3</v>
      </c>
      <c r="AH1239">
        <v>0</v>
      </c>
      <c r="AI1239">
        <v>0</v>
      </c>
      <c r="AJ1239">
        <v>0</v>
      </c>
      <c r="AK1239">
        <v>0</v>
      </c>
    </row>
    <row r="1240" spans="1:37">
      <c r="A1240" s="7">
        <v>23</v>
      </c>
      <c r="B1240" s="7" t="str">
        <f t="shared" si="38"/>
        <v>Under 30</v>
      </c>
      <c r="C1240" s="7" t="s">
        <v>43</v>
      </c>
      <c r="D1240" s="7" t="s">
        <v>63</v>
      </c>
      <c r="E1240" s="7">
        <v>160</v>
      </c>
      <c r="F1240" s="7" t="s">
        <v>45</v>
      </c>
      <c r="G1240" s="7">
        <v>4</v>
      </c>
      <c r="H1240" s="7">
        <v>1</v>
      </c>
      <c r="I1240" s="7" t="s">
        <v>51</v>
      </c>
      <c r="J1240" s="7">
        <v>1</v>
      </c>
      <c r="K1240" s="7">
        <v>1735</v>
      </c>
      <c r="L1240" s="7">
        <v>3</v>
      </c>
      <c r="M1240" s="7" t="s">
        <v>39</v>
      </c>
      <c r="N1240" s="7">
        <v>51</v>
      </c>
      <c r="O1240" s="7">
        <v>3</v>
      </c>
      <c r="P1240" s="7">
        <v>1</v>
      </c>
      <c r="Q1240" s="7" t="s">
        <v>50</v>
      </c>
      <c r="R1240" s="7">
        <v>2</v>
      </c>
      <c r="S1240" s="7" t="s">
        <v>41</v>
      </c>
      <c r="T1240" s="7">
        <v>3295</v>
      </c>
      <c r="U1240" s="7">
        <v>12862</v>
      </c>
      <c r="V1240" s="7">
        <v>1</v>
      </c>
      <c r="W1240" s="7" t="s">
        <v>66</v>
      </c>
      <c r="X1240" s="7" t="s">
        <v>43</v>
      </c>
      <c r="Y1240" s="7">
        <v>13</v>
      </c>
      <c r="Z1240" s="7">
        <v>3</v>
      </c>
      <c r="AA1240" s="7">
        <v>3</v>
      </c>
      <c r="AB1240" s="7">
        <v>80</v>
      </c>
      <c r="AC1240" s="7">
        <v>0</v>
      </c>
      <c r="AD1240" s="7">
        <v>3</v>
      </c>
      <c r="AE1240" s="7" t="str">
        <f t="shared" si="39"/>
        <v>Slight Experience</v>
      </c>
      <c r="AF1240" s="7">
        <v>3</v>
      </c>
      <c r="AG1240" s="7">
        <v>1</v>
      </c>
      <c r="AH1240" s="7">
        <v>3</v>
      </c>
      <c r="AI1240" s="7">
        <v>2</v>
      </c>
      <c r="AJ1240" s="7">
        <v>1</v>
      </c>
      <c r="AK1240" s="7">
        <v>2</v>
      </c>
    </row>
    <row r="1241" spans="1:37">
      <c r="A1241">
        <v>31</v>
      </c>
      <c r="B1241" t="str">
        <f t="shared" si="38"/>
        <v>BtW 30-40</v>
      </c>
      <c r="C1241" t="s">
        <v>43</v>
      </c>
      <c r="D1241" t="s">
        <v>64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1736</v>
      </c>
      <c r="L1241">
        <v>4</v>
      </c>
      <c r="M1241" t="s">
        <v>39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41</v>
      </c>
      <c r="T1241">
        <v>5238</v>
      </c>
      <c r="U1241">
        <v>6670</v>
      </c>
      <c r="V1241">
        <v>2</v>
      </c>
      <c r="W1241" t="s">
        <v>66</v>
      </c>
      <c r="X1241" t="s">
        <v>43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 t="str">
        <f t="shared" si="39"/>
        <v>Experience</v>
      </c>
      <c r="AF1241">
        <v>3</v>
      </c>
      <c r="AG1241">
        <v>2</v>
      </c>
      <c r="AH1241">
        <v>5</v>
      </c>
      <c r="AI1241">
        <v>4</v>
      </c>
      <c r="AJ1241">
        <v>1</v>
      </c>
      <c r="AK1241">
        <v>4</v>
      </c>
    </row>
    <row r="1242" spans="1:37">
      <c r="A1242" s="7">
        <v>39</v>
      </c>
      <c r="B1242" s="7" t="str">
        <f t="shared" si="38"/>
        <v>BtW 30-40</v>
      </c>
      <c r="C1242" s="7" t="s">
        <v>43</v>
      </c>
      <c r="D1242" s="7" t="s">
        <v>65</v>
      </c>
      <c r="E1242" s="7">
        <v>792</v>
      </c>
      <c r="F1242" s="7" t="s">
        <v>45</v>
      </c>
      <c r="G1242" s="7">
        <v>1</v>
      </c>
      <c r="H1242" s="7">
        <v>3</v>
      </c>
      <c r="I1242" s="7" t="s">
        <v>38</v>
      </c>
      <c r="J1242" s="7">
        <v>1</v>
      </c>
      <c r="K1242" s="7">
        <v>1737</v>
      </c>
      <c r="L1242" s="7">
        <v>4</v>
      </c>
      <c r="M1242" s="7" t="s">
        <v>46</v>
      </c>
      <c r="N1242" s="7">
        <v>77</v>
      </c>
      <c r="O1242" s="7">
        <v>3</v>
      </c>
      <c r="P1242" s="7">
        <v>2</v>
      </c>
      <c r="Q1242" s="7" t="s">
        <v>50</v>
      </c>
      <c r="R1242" s="7">
        <v>4</v>
      </c>
      <c r="S1242" s="7" t="s">
        <v>48</v>
      </c>
      <c r="T1242" s="7">
        <v>6472</v>
      </c>
      <c r="U1242" s="7">
        <v>8989</v>
      </c>
      <c r="V1242" s="7">
        <v>1</v>
      </c>
      <c r="W1242" s="7" t="s">
        <v>66</v>
      </c>
      <c r="X1242" s="7" t="s">
        <v>35</v>
      </c>
      <c r="Y1242" s="7">
        <v>15</v>
      </c>
      <c r="Z1242" s="7">
        <v>3</v>
      </c>
      <c r="AA1242" s="7">
        <v>4</v>
      </c>
      <c r="AB1242" s="7">
        <v>80</v>
      </c>
      <c r="AC1242" s="7">
        <v>1</v>
      </c>
      <c r="AD1242" s="7">
        <v>9</v>
      </c>
      <c r="AE1242" s="7" t="str">
        <f t="shared" si="39"/>
        <v>Experience</v>
      </c>
      <c r="AF1242" s="7">
        <v>2</v>
      </c>
      <c r="AG1242" s="7">
        <v>3</v>
      </c>
      <c r="AH1242" s="7">
        <v>9</v>
      </c>
      <c r="AI1242" s="7">
        <v>8</v>
      </c>
      <c r="AJ1242" s="7">
        <v>5</v>
      </c>
      <c r="AK1242" s="7">
        <v>8</v>
      </c>
    </row>
    <row r="1243" spans="1:37">
      <c r="A1243">
        <v>32</v>
      </c>
      <c r="B1243" t="str">
        <f t="shared" si="38"/>
        <v>BtW 30-40</v>
      </c>
      <c r="C1243" t="s">
        <v>43</v>
      </c>
      <c r="D1243" t="s">
        <v>63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1739</v>
      </c>
      <c r="L1243">
        <v>4</v>
      </c>
      <c r="M1243" t="s">
        <v>46</v>
      </c>
      <c r="N1243">
        <v>80</v>
      </c>
      <c r="O1243">
        <v>1</v>
      </c>
      <c r="P1243">
        <v>3</v>
      </c>
      <c r="Q1243" t="s">
        <v>40</v>
      </c>
      <c r="R1243">
        <v>3</v>
      </c>
      <c r="S1243" t="s">
        <v>48</v>
      </c>
      <c r="T1243">
        <v>9610</v>
      </c>
      <c r="U1243">
        <v>3840</v>
      </c>
      <c r="V1243">
        <v>3</v>
      </c>
      <c r="W1243" t="s">
        <v>66</v>
      </c>
      <c r="X1243" t="s">
        <v>43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 t="str">
        <f t="shared" si="39"/>
        <v>Experience</v>
      </c>
      <c r="AF1243">
        <v>2</v>
      </c>
      <c r="AG1243">
        <v>1</v>
      </c>
      <c r="AH1243">
        <v>4</v>
      </c>
      <c r="AI1243">
        <v>3</v>
      </c>
      <c r="AJ1243">
        <v>0</v>
      </c>
      <c r="AK1243">
        <v>2</v>
      </c>
    </row>
    <row r="1244" spans="1:37">
      <c r="A1244" s="7">
        <v>40</v>
      </c>
      <c r="B1244" s="7" t="str">
        <f t="shared" si="38"/>
        <v>Over 40</v>
      </c>
      <c r="C1244" s="7" t="s">
        <v>43</v>
      </c>
      <c r="D1244" s="7" t="s">
        <v>63</v>
      </c>
      <c r="E1244" s="7">
        <v>611</v>
      </c>
      <c r="F1244" s="7" t="s">
        <v>37</v>
      </c>
      <c r="G1244" s="7">
        <v>7</v>
      </c>
      <c r="H1244" s="7">
        <v>4</v>
      </c>
      <c r="I1244" s="7" t="s">
        <v>51</v>
      </c>
      <c r="J1244" s="7">
        <v>1</v>
      </c>
      <c r="K1244" s="7">
        <v>1740</v>
      </c>
      <c r="L1244" s="7">
        <v>2</v>
      </c>
      <c r="M1244" s="7" t="s">
        <v>46</v>
      </c>
      <c r="N1244" s="7">
        <v>88</v>
      </c>
      <c r="O1244" s="7">
        <v>3</v>
      </c>
      <c r="P1244" s="7">
        <v>5</v>
      </c>
      <c r="Q1244" s="7" t="s">
        <v>56</v>
      </c>
      <c r="R1244" s="7">
        <v>2</v>
      </c>
      <c r="S1244" s="7" t="s">
        <v>41</v>
      </c>
      <c r="T1244" s="7">
        <v>19833</v>
      </c>
      <c r="U1244" s="7">
        <v>4349</v>
      </c>
      <c r="V1244" s="7">
        <v>1</v>
      </c>
      <c r="W1244" s="7" t="s">
        <v>66</v>
      </c>
      <c r="X1244" s="7" t="s">
        <v>43</v>
      </c>
      <c r="Y1244" s="7">
        <v>14</v>
      </c>
      <c r="Z1244" s="7">
        <v>3</v>
      </c>
      <c r="AA1244" s="7">
        <v>2</v>
      </c>
      <c r="AB1244" s="7">
        <v>80</v>
      </c>
      <c r="AC1244" s="7">
        <v>0</v>
      </c>
      <c r="AD1244" s="7">
        <v>21</v>
      </c>
      <c r="AE1244" s="7" t="str">
        <f t="shared" si="39"/>
        <v>Good Experience</v>
      </c>
      <c r="AF1244" s="7">
        <v>3</v>
      </c>
      <c r="AG1244" s="7">
        <v>2</v>
      </c>
      <c r="AH1244" s="7">
        <v>21</v>
      </c>
      <c r="AI1244" s="7">
        <v>8</v>
      </c>
      <c r="AJ1244" s="7">
        <v>12</v>
      </c>
      <c r="AK1244" s="7">
        <v>8</v>
      </c>
    </row>
    <row r="1245" spans="1:37">
      <c r="A1245">
        <v>45</v>
      </c>
      <c r="B1245" t="str">
        <f t="shared" si="38"/>
        <v>Over 40</v>
      </c>
      <c r="C1245" t="s">
        <v>43</v>
      </c>
      <c r="D1245" t="s">
        <v>63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1744</v>
      </c>
      <c r="L1245">
        <v>3</v>
      </c>
      <c r="M1245" t="s">
        <v>39</v>
      </c>
      <c r="N1245">
        <v>56</v>
      </c>
      <c r="O1245">
        <v>1</v>
      </c>
      <c r="P1245">
        <v>3</v>
      </c>
      <c r="Q1245" t="s">
        <v>61</v>
      </c>
      <c r="R1245">
        <v>3</v>
      </c>
      <c r="S1245" t="s">
        <v>48</v>
      </c>
      <c r="T1245">
        <v>9756</v>
      </c>
      <c r="U1245">
        <v>6595</v>
      </c>
      <c r="V1245">
        <v>4</v>
      </c>
      <c r="W1245" t="s">
        <v>66</v>
      </c>
      <c r="X1245" t="s">
        <v>43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 t="str">
        <f t="shared" si="39"/>
        <v>Experience</v>
      </c>
      <c r="AF1245">
        <v>2</v>
      </c>
      <c r="AG1245">
        <v>4</v>
      </c>
      <c r="AH1245">
        <v>5</v>
      </c>
      <c r="AI1245">
        <v>0</v>
      </c>
      <c r="AJ1245">
        <v>0</v>
      </c>
      <c r="AK1245">
        <v>3</v>
      </c>
    </row>
    <row r="1246" spans="1:37">
      <c r="A1246" s="7">
        <v>30</v>
      </c>
      <c r="B1246" s="7" t="str">
        <f t="shared" si="38"/>
        <v>BtW 30-40</v>
      </c>
      <c r="C1246" s="7" t="s">
        <v>43</v>
      </c>
      <c r="D1246" s="7" t="s">
        <v>64</v>
      </c>
      <c r="E1246" s="7">
        <v>1312</v>
      </c>
      <c r="F1246" s="7" t="s">
        <v>45</v>
      </c>
      <c r="G1246" s="7">
        <v>2</v>
      </c>
      <c r="H1246" s="7">
        <v>4</v>
      </c>
      <c r="I1246" s="7" t="s">
        <v>60</v>
      </c>
      <c r="J1246" s="7">
        <v>1</v>
      </c>
      <c r="K1246" s="7">
        <v>1745</v>
      </c>
      <c r="L1246" s="7">
        <v>4</v>
      </c>
      <c r="M1246" s="7" t="s">
        <v>39</v>
      </c>
      <c r="N1246" s="7">
        <v>78</v>
      </c>
      <c r="O1246" s="7">
        <v>2</v>
      </c>
      <c r="P1246" s="7">
        <v>1</v>
      </c>
      <c r="Q1246" s="7" t="s">
        <v>47</v>
      </c>
      <c r="R1246" s="7">
        <v>1</v>
      </c>
      <c r="S1246" s="7" t="s">
        <v>41</v>
      </c>
      <c r="T1246" s="7">
        <v>4968</v>
      </c>
      <c r="U1246" s="7">
        <v>26427</v>
      </c>
      <c r="V1246" s="7">
        <v>0</v>
      </c>
      <c r="W1246" s="7" t="s">
        <v>66</v>
      </c>
      <c r="X1246" s="7" t="s">
        <v>43</v>
      </c>
      <c r="Y1246" s="7">
        <v>16</v>
      </c>
      <c r="Z1246" s="7">
        <v>3</v>
      </c>
      <c r="AA1246" s="7">
        <v>4</v>
      </c>
      <c r="AB1246" s="7">
        <v>80</v>
      </c>
      <c r="AC1246" s="7">
        <v>0</v>
      </c>
      <c r="AD1246" s="7">
        <v>10</v>
      </c>
      <c r="AE1246" s="7" t="str">
        <f t="shared" si="39"/>
        <v>Experience</v>
      </c>
      <c r="AF1246" s="7">
        <v>2</v>
      </c>
      <c r="AG1246" s="7">
        <v>3</v>
      </c>
      <c r="AH1246" s="7">
        <v>9</v>
      </c>
      <c r="AI1246" s="7">
        <v>7</v>
      </c>
      <c r="AJ1246" s="7">
        <v>0</v>
      </c>
      <c r="AK1246" s="7">
        <v>7</v>
      </c>
    </row>
    <row r="1247" spans="1:37">
      <c r="A1247">
        <v>24</v>
      </c>
      <c r="B1247" t="str">
        <f t="shared" si="38"/>
        <v>Under 30</v>
      </c>
      <c r="C1247" t="s">
        <v>43</v>
      </c>
      <c r="D1247" t="s">
        <v>64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1746</v>
      </c>
      <c r="L1247">
        <v>1</v>
      </c>
      <c r="M1247" t="s">
        <v>46</v>
      </c>
      <c r="N1247">
        <v>59</v>
      </c>
      <c r="O1247">
        <v>3</v>
      </c>
      <c r="P1247">
        <v>1</v>
      </c>
      <c r="Q1247" t="s">
        <v>61</v>
      </c>
      <c r="R1247">
        <v>4</v>
      </c>
      <c r="S1247" t="s">
        <v>48</v>
      </c>
      <c r="T1247">
        <v>2145</v>
      </c>
      <c r="U1247">
        <v>2097</v>
      </c>
      <c r="V1247">
        <v>0</v>
      </c>
      <c r="W1247" t="s">
        <v>66</v>
      </c>
      <c r="X1247" t="s">
        <v>43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 t="str">
        <f t="shared" si="39"/>
        <v>Slight Experience</v>
      </c>
      <c r="AF1247">
        <v>2</v>
      </c>
      <c r="AG1247">
        <v>3</v>
      </c>
      <c r="AH1247">
        <v>2</v>
      </c>
      <c r="AI1247">
        <v>2</v>
      </c>
      <c r="AJ1247">
        <v>2</v>
      </c>
      <c r="AK1247">
        <v>1</v>
      </c>
    </row>
    <row r="1248" spans="1:37">
      <c r="A1248" s="7">
        <v>30</v>
      </c>
      <c r="B1248" s="7" t="str">
        <f t="shared" si="38"/>
        <v>BtW 30-40</v>
      </c>
      <c r="C1248" s="7" t="s">
        <v>35</v>
      </c>
      <c r="D1248" s="7" t="s">
        <v>64</v>
      </c>
      <c r="E1248" s="7">
        <v>600</v>
      </c>
      <c r="F1248" s="7" t="s">
        <v>61</v>
      </c>
      <c r="G1248" s="7">
        <v>8</v>
      </c>
      <c r="H1248" s="7">
        <v>3</v>
      </c>
      <c r="I1248" s="7" t="s">
        <v>61</v>
      </c>
      <c r="J1248" s="7">
        <v>1</v>
      </c>
      <c r="K1248" s="7">
        <v>1747</v>
      </c>
      <c r="L1248" s="7">
        <v>3</v>
      </c>
      <c r="M1248" s="7" t="s">
        <v>39</v>
      </c>
      <c r="N1248" s="7">
        <v>66</v>
      </c>
      <c r="O1248" s="7">
        <v>2</v>
      </c>
      <c r="P1248" s="7">
        <v>1</v>
      </c>
      <c r="Q1248" s="7" t="s">
        <v>61</v>
      </c>
      <c r="R1248" s="7">
        <v>4</v>
      </c>
      <c r="S1248" s="7" t="s">
        <v>52</v>
      </c>
      <c r="T1248" s="7">
        <v>2180</v>
      </c>
      <c r="U1248" s="7">
        <v>9732</v>
      </c>
      <c r="V1248" s="7">
        <v>6</v>
      </c>
      <c r="W1248" s="7" t="s">
        <v>66</v>
      </c>
      <c r="X1248" s="7" t="s">
        <v>43</v>
      </c>
      <c r="Y1248" s="7">
        <v>11</v>
      </c>
      <c r="Z1248" s="7">
        <v>3</v>
      </c>
      <c r="AA1248" s="7">
        <v>3</v>
      </c>
      <c r="AB1248" s="7">
        <v>80</v>
      </c>
      <c r="AC1248" s="7">
        <v>1</v>
      </c>
      <c r="AD1248" s="7">
        <v>6</v>
      </c>
      <c r="AE1248" s="7" t="str">
        <f t="shared" si="39"/>
        <v>Experience</v>
      </c>
      <c r="AF1248" s="7">
        <v>0</v>
      </c>
      <c r="AG1248" s="7">
        <v>2</v>
      </c>
      <c r="AH1248" s="7">
        <v>4</v>
      </c>
      <c r="AI1248" s="7">
        <v>2</v>
      </c>
      <c r="AJ1248" s="7">
        <v>1</v>
      </c>
      <c r="AK1248" s="7">
        <v>2</v>
      </c>
    </row>
    <row r="1249" spans="1:37">
      <c r="A1249">
        <v>31</v>
      </c>
      <c r="B1249" t="str">
        <f t="shared" si="38"/>
        <v>BtW 30-40</v>
      </c>
      <c r="C1249" t="s">
        <v>43</v>
      </c>
      <c r="D1249" t="s">
        <v>63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1749</v>
      </c>
      <c r="L1249">
        <v>1</v>
      </c>
      <c r="M1249" t="s">
        <v>46</v>
      </c>
      <c r="N1249">
        <v>51</v>
      </c>
      <c r="O1249">
        <v>3</v>
      </c>
      <c r="P1249">
        <v>2</v>
      </c>
      <c r="Q1249" t="s">
        <v>40</v>
      </c>
      <c r="R1249">
        <v>3</v>
      </c>
      <c r="S1249" t="s">
        <v>48</v>
      </c>
      <c r="T1249">
        <v>8346</v>
      </c>
      <c r="U1249">
        <v>20943</v>
      </c>
      <c r="V1249">
        <v>1</v>
      </c>
      <c r="W1249" t="s">
        <v>66</v>
      </c>
      <c r="X1249" t="s">
        <v>43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 t="str">
        <f t="shared" si="39"/>
        <v>Experience</v>
      </c>
      <c r="AF1249">
        <v>3</v>
      </c>
      <c r="AG1249">
        <v>3</v>
      </c>
      <c r="AH1249">
        <v>5</v>
      </c>
      <c r="AI1249">
        <v>2</v>
      </c>
      <c r="AJ1249">
        <v>0</v>
      </c>
      <c r="AK1249">
        <v>2</v>
      </c>
    </row>
    <row r="1250" spans="1:37">
      <c r="A1250" s="7">
        <v>27</v>
      </c>
      <c r="B1250" s="7" t="str">
        <f t="shared" si="38"/>
        <v>Under 30</v>
      </c>
      <c r="C1250" s="7" t="s">
        <v>43</v>
      </c>
      <c r="D1250" s="7" t="s">
        <v>63</v>
      </c>
      <c r="E1250" s="7">
        <v>1054</v>
      </c>
      <c r="F1250" s="7" t="s">
        <v>45</v>
      </c>
      <c r="G1250" s="7">
        <v>8</v>
      </c>
      <c r="H1250" s="7">
        <v>3</v>
      </c>
      <c r="I1250" s="7" t="s">
        <v>51</v>
      </c>
      <c r="J1250" s="7">
        <v>1</v>
      </c>
      <c r="K1250" s="7">
        <v>1751</v>
      </c>
      <c r="L1250" s="7">
        <v>3</v>
      </c>
      <c r="M1250" s="7" t="s">
        <v>39</v>
      </c>
      <c r="N1250" s="7">
        <v>67</v>
      </c>
      <c r="O1250" s="7">
        <v>3</v>
      </c>
      <c r="P1250" s="7">
        <v>1</v>
      </c>
      <c r="Q1250" s="7" t="s">
        <v>47</v>
      </c>
      <c r="R1250" s="7">
        <v>4</v>
      </c>
      <c r="S1250" s="7" t="s">
        <v>41</v>
      </c>
      <c r="T1250" s="7">
        <v>3445</v>
      </c>
      <c r="U1250" s="7">
        <v>6152</v>
      </c>
      <c r="V1250" s="7">
        <v>1</v>
      </c>
      <c r="W1250" s="7" t="s">
        <v>66</v>
      </c>
      <c r="X1250" s="7" t="s">
        <v>43</v>
      </c>
      <c r="Y1250" s="7">
        <v>11</v>
      </c>
      <c r="Z1250" s="7">
        <v>3</v>
      </c>
      <c r="AA1250" s="7">
        <v>3</v>
      </c>
      <c r="AB1250" s="7">
        <v>80</v>
      </c>
      <c r="AC1250" s="7">
        <v>0</v>
      </c>
      <c r="AD1250" s="7">
        <v>6</v>
      </c>
      <c r="AE1250" s="7" t="str">
        <f t="shared" si="39"/>
        <v>Experience</v>
      </c>
      <c r="AF1250" s="7">
        <v>5</v>
      </c>
      <c r="AG1250" s="7">
        <v>2</v>
      </c>
      <c r="AH1250" s="7">
        <v>6</v>
      </c>
      <c r="AI1250" s="7">
        <v>2</v>
      </c>
      <c r="AJ1250" s="7">
        <v>1</v>
      </c>
      <c r="AK1250" s="7">
        <v>4</v>
      </c>
    </row>
    <row r="1251" spans="1:37">
      <c r="A1251">
        <v>29</v>
      </c>
      <c r="B1251" t="str">
        <f t="shared" si="38"/>
        <v>Under 30</v>
      </c>
      <c r="C1251" t="s">
        <v>35</v>
      </c>
      <c r="D1251" t="s">
        <v>63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1752</v>
      </c>
      <c r="L1251">
        <v>2</v>
      </c>
      <c r="M1251" t="s">
        <v>39</v>
      </c>
      <c r="N1251">
        <v>52</v>
      </c>
      <c r="O1251">
        <v>1</v>
      </c>
      <c r="P1251">
        <v>1</v>
      </c>
      <c r="Q1251" t="s">
        <v>57</v>
      </c>
      <c r="R1251">
        <v>2</v>
      </c>
      <c r="S1251" t="s">
        <v>41</v>
      </c>
      <c r="T1251">
        <v>2760</v>
      </c>
      <c r="U1251">
        <v>14630</v>
      </c>
      <c r="V1251">
        <v>1</v>
      </c>
      <c r="W1251" t="s">
        <v>66</v>
      </c>
      <c r="X1251" t="s">
        <v>43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 t="str">
        <f t="shared" si="39"/>
        <v>Slight Experience</v>
      </c>
      <c r="AF1251">
        <v>3</v>
      </c>
      <c r="AG1251">
        <v>3</v>
      </c>
      <c r="AH1251">
        <v>2</v>
      </c>
      <c r="AI1251">
        <v>2</v>
      </c>
      <c r="AJ1251">
        <v>2</v>
      </c>
      <c r="AK1251">
        <v>2</v>
      </c>
    </row>
    <row r="1252" spans="1:37">
      <c r="A1252" s="7">
        <v>29</v>
      </c>
      <c r="B1252" s="7" t="str">
        <f t="shared" si="38"/>
        <v>Under 30</v>
      </c>
      <c r="C1252" s="7" t="s">
        <v>43</v>
      </c>
      <c r="D1252" s="7" t="s">
        <v>64</v>
      </c>
      <c r="E1252" s="7">
        <v>461</v>
      </c>
      <c r="F1252" s="7" t="s">
        <v>45</v>
      </c>
      <c r="G1252" s="7">
        <v>1</v>
      </c>
      <c r="H1252" s="7">
        <v>3</v>
      </c>
      <c r="I1252" s="7" t="s">
        <v>38</v>
      </c>
      <c r="J1252" s="7">
        <v>1</v>
      </c>
      <c r="K1252" s="7">
        <v>1753</v>
      </c>
      <c r="L1252" s="7">
        <v>4</v>
      </c>
      <c r="M1252" s="7" t="s">
        <v>46</v>
      </c>
      <c r="N1252" s="7">
        <v>70</v>
      </c>
      <c r="O1252" s="7">
        <v>4</v>
      </c>
      <c r="P1252" s="7">
        <v>2</v>
      </c>
      <c r="Q1252" s="7" t="s">
        <v>54</v>
      </c>
      <c r="R1252" s="7">
        <v>3</v>
      </c>
      <c r="S1252" s="7" t="s">
        <v>41</v>
      </c>
      <c r="T1252" s="7">
        <v>6294</v>
      </c>
      <c r="U1252" s="7">
        <v>23060</v>
      </c>
      <c r="V1252" s="7">
        <v>8</v>
      </c>
      <c r="W1252" s="7" t="s">
        <v>66</v>
      </c>
      <c r="X1252" s="7" t="s">
        <v>35</v>
      </c>
      <c r="Y1252" s="7">
        <v>12</v>
      </c>
      <c r="Z1252" s="7">
        <v>3</v>
      </c>
      <c r="AA1252" s="7">
        <v>4</v>
      </c>
      <c r="AB1252" s="7">
        <v>80</v>
      </c>
      <c r="AC1252" s="7">
        <v>0</v>
      </c>
      <c r="AD1252" s="7">
        <v>10</v>
      </c>
      <c r="AE1252" s="7" t="str">
        <f t="shared" si="39"/>
        <v>Experience</v>
      </c>
      <c r="AF1252" s="7">
        <v>5</v>
      </c>
      <c r="AG1252" s="7">
        <v>4</v>
      </c>
      <c r="AH1252" s="7">
        <v>3</v>
      </c>
      <c r="AI1252" s="7">
        <v>2</v>
      </c>
      <c r="AJ1252" s="7">
        <v>0</v>
      </c>
      <c r="AK1252" s="7">
        <v>2</v>
      </c>
    </row>
    <row r="1253" spans="1:37">
      <c r="A1253">
        <v>30</v>
      </c>
      <c r="B1253" t="str">
        <f t="shared" si="38"/>
        <v>BtW 30-40</v>
      </c>
      <c r="C1253" t="s">
        <v>43</v>
      </c>
      <c r="D1253" t="s">
        <v>63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1754</v>
      </c>
      <c r="L1253">
        <v>3</v>
      </c>
      <c r="M1253" t="s">
        <v>46</v>
      </c>
      <c r="N1253">
        <v>94</v>
      </c>
      <c r="O1253">
        <v>2</v>
      </c>
      <c r="P1253">
        <v>3</v>
      </c>
      <c r="Q1253" t="s">
        <v>40</v>
      </c>
      <c r="R1253">
        <v>1</v>
      </c>
      <c r="S1253" t="s">
        <v>52</v>
      </c>
      <c r="T1253">
        <v>7140</v>
      </c>
      <c r="U1253">
        <v>3088</v>
      </c>
      <c r="V1253">
        <v>2</v>
      </c>
      <c r="W1253" t="s">
        <v>66</v>
      </c>
      <c r="X1253" t="s">
        <v>43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 t="str">
        <f t="shared" si="39"/>
        <v>Good Experience</v>
      </c>
      <c r="AF1253">
        <v>2</v>
      </c>
      <c r="AG1253">
        <v>3</v>
      </c>
      <c r="AH1253">
        <v>7</v>
      </c>
      <c r="AI1253">
        <v>7</v>
      </c>
      <c r="AJ1253">
        <v>1</v>
      </c>
      <c r="AK1253">
        <v>7</v>
      </c>
    </row>
    <row r="1254" spans="1:37">
      <c r="A1254" s="7">
        <v>34</v>
      </c>
      <c r="B1254" s="7" t="str">
        <f t="shared" si="38"/>
        <v>BtW 30-40</v>
      </c>
      <c r="C1254" s="7" t="s">
        <v>43</v>
      </c>
      <c r="D1254" s="7" t="s">
        <v>63</v>
      </c>
      <c r="E1254" s="7">
        <v>181</v>
      </c>
      <c r="F1254" s="7" t="s">
        <v>45</v>
      </c>
      <c r="G1254" s="7">
        <v>2</v>
      </c>
      <c r="H1254" s="7">
        <v>4</v>
      </c>
      <c r="I1254" s="7" t="s">
        <v>51</v>
      </c>
      <c r="J1254" s="7">
        <v>1</v>
      </c>
      <c r="K1254" s="7">
        <v>1755</v>
      </c>
      <c r="L1254" s="7">
        <v>4</v>
      </c>
      <c r="M1254" s="7" t="s">
        <v>46</v>
      </c>
      <c r="N1254" s="7">
        <v>97</v>
      </c>
      <c r="O1254" s="7">
        <v>4</v>
      </c>
      <c r="P1254" s="7">
        <v>1</v>
      </c>
      <c r="Q1254" s="7" t="s">
        <v>47</v>
      </c>
      <c r="R1254" s="7">
        <v>4</v>
      </c>
      <c r="S1254" s="7" t="s">
        <v>48</v>
      </c>
      <c r="T1254" s="7">
        <v>2932</v>
      </c>
      <c r="U1254" s="7">
        <v>5586</v>
      </c>
      <c r="V1254" s="7">
        <v>0</v>
      </c>
      <c r="W1254" s="7" t="s">
        <v>66</v>
      </c>
      <c r="X1254" s="7" t="s">
        <v>35</v>
      </c>
      <c r="Y1254" s="7">
        <v>14</v>
      </c>
      <c r="Z1254" s="7">
        <v>3</v>
      </c>
      <c r="AA1254" s="7">
        <v>1</v>
      </c>
      <c r="AB1254" s="7">
        <v>80</v>
      </c>
      <c r="AC1254" s="7">
        <v>3</v>
      </c>
      <c r="AD1254" s="7">
        <v>6</v>
      </c>
      <c r="AE1254" s="7" t="str">
        <f t="shared" si="39"/>
        <v>Experience</v>
      </c>
      <c r="AF1254" s="7">
        <v>3</v>
      </c>
      <c r="AG1254" s="7">
        <v>3</v>
      </c>
      <c r="AH1254" s="7">
        <v>5</v>
      </c>
      <c r="AI1254" s="7">
        <v>0</v>
      </c>
      <c r="AJ1254" s="7">
        <v>1</v>
      </c>
      <c r="AK1254" s="7">
        <v>2</v>
      </c>
    </row>
    <row r="1255" spans="1:37">
      <c r="A1255">
        <v>33</v>
      </c>
      <c r="B1255" t="str">
        <f t="shared" si="38"/>
        <v>BtW 30-40</v>
      </c>
      <c r="C1255" t="s">
        <v>43</v>
      </c>
      <c r="D1255" t="s">
        <v>65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1756</v>
      </c>
      <c r="L1255">
        <v>4</v>
      </c>
      <c r="M1255" t="s">
        <v>39</v>
      </c>
      <c r="N1255">
        <v>62</v>
      </c>
      <c r="O1255">
        <v>3</v>
      </c>
      <c r="P1255">
        <v>2</v>
      </c>
      <c r="Q1255" t="s">
        <v>40</v>
      </c>
      <c r="R1255">
        <v>2</v>
      </c>
      <c r="S1255" t="s">
        <v>41</v>
      </c>
      <c r="T1255">
        <v>5147</v>
      </c>
      <c r="U1255">
        <v>10697</v>
      </c>
      <c r="V1255">
        <v>8</v>
      </c>
      <c r="W1255" t="s">
        <v>66</v>
      </c>
      <c r="X1255" t="s">
        <v>43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 t="str">
        <f t="shared" si="39"/>
        <v>Good Experience</v>
      </c>
      <c r="AF1255">
        <v>2</v>
      </c>
      <c r="AG1255">
        <v>2</v>
      </c>
      <c r="AH1255">
        <v>11</v>
      </c>
      <c r="AI1255">
        <v>7</v>
      </c>
      <c r="AJ1255">
        <v>1</v>
      </c>
      <c r="AK1255">
        <v>7</v>
      </c>
    </row>
    <row r="1256" spans="1:37">
      <c r="A1256" s="7">
        <v>49</v>
      </c>
      <c r="B1256" s="7" t="str">
        <f t="shared" si="38"/>
        <v>Over 40</v>
      </c>
      <c r="C1256" s="7" t="s">
        <v>43</v>
      </c>
      <c r="D1256" s="7" t="s">
        <v>63</v>
      </c>
      <c r="E1256" s="7">
        <v>1313</v>
      </c>
      <c r="F1256" s="7" t="s">
        <v>37</v>
      </c>
      <c r="G1256" s="7">
        <v>11</v>
      </c>
      <c r="H1256" s="7">
        <v>4</v>
      </c>
      <c r="I1256" s="7" t="s">
        <v>59</v>
      </c>
      <c r="J1256" s="7">
        <v>1</v>
      </c>
      <c r="K1256" s="7">
        <v>1757</v>
      </c>
      <c r="L1256" s="7">
        <v>4</v>
      </c>
      <c r="M1256" s="7" t="s">
        <v>39</v>
      </c>
      <c r="N1256" s="7">
        <v>80</v>
      </c>
      <c r="O1256" s="7">
        <v>3</v>
      </c>
      <c r="P1256" s="7">
        <v>2</v>
      </c>
      <c r="Q1256" s="7" t="s">
        <v>40</v>
      </c>
      <c r="R1256" s="7">
        <v>4</v>
      </c>
      <c r="S1256" s="7" t="s">
        <v>41</v>
      </c>
      <c r="T1256" s="7">
        <v>4507</v>
      </c>
      <c r="U1256" s="7">
        <v>8191</v>
      </c>
      <c r="V1256" s="7">
        <v>3</v>
      </c>
      <c r="W1256" s="7" t="s">
        <v>66</v>
      </c>
      <c r="X1256" s="7" t="s">
        <v>43</v>
      </c>
      <c r="Y1256" s="7">
        <v>12</v>
      </c>
      <c r="Z1256" s="7">
        <v>3</v>
      </c>
      <c r="AA1256" s="7">
        <v>3</v>
      </c>
      <c r="AB1256" s="7">
        <v>80</v>
      </c>
      <c r="AC1256" s="7">
        <v>0</v>
      </c>
      <c r="AD1256" s="7">
        <v>8</v>
      </c>
      <c r="AE1256" s="7" t="str">
        <f t="shared" si="39"/>
        <v>Experience</v>
      </c>
      <c r="AF1256" s="7">
        <v>1</v>
      </c>
      <c r="AG1256" s="7">
        <v>4</v>
      </c>
      <c r="AH1256" s="7">
        <v>5</v>
      </c>
      <c r="AI1256" s="7">
        <v>1</v>
      </c>
      <c r="AJ1256" s="7">
        <v>0</v>
      </c>
      <c r="AK1256" s="7">
        <v>4</v>
      </c>
    </row>
    <row r="1257" spans="1:37">
      <c r="A1257">
        <v>33</v>
      </c>
      <c r="B1257" t="str">
        <f t="shared" si="38"/>
        <v>BtW 30-40</v>
      </c>
      <c r="C1257" t="s">
        <v>35</v>
      </c>
      <c r="D1257" t="s">
        <v>63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1758</v>
      </c>
      <c r="L1257">
        <v>1</v>
      </c>
      <c r="M1257" t="s">
        <v>39</v>
      </c>
      <c r="N1257">
        <v>74</v>
      </c>
      <c r="O1257">
        <v>3</v>
      </c>
      <c r="P1257">
        <v>3</v>
      </c>
      <c r="Q1257" t="s">
        <v>40</v>
      </c>
      <c r="R1257">
        <v>1</v>
      </c>
      <c r="S1257" t="s">
        <v>41</v>
      </c>
      <c r="T1257">
        <v>8564</v>
      </c>
      <c r="U1257">
        <v>10092</v>
      </c>
      <c r="V1257">
        <v>2</v>
      </c>
      <c r="W1257" t="s">
        <v>66</v>
      </c>
      <c r="X1257" t="s">
        <v>35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 t="str">
        <f t="shared" si="39"/>
        <v>Good Experience</v>
      </c>
      <c r="AF1257">
        <v>2</v>
      </c>
      <c r="AG1257">
        <v>2</v>
      </c>
      <c r="AH1257">
        <v>0</v>
      </c>
      <c r="AI1257">
        <v>0</v>
      </c>
      <c r="AJ1257">
        <v>0</v>
      </c>
      <c r="AK1257">
        <v>0</v>
      </c>
    </row>
    <row r="1258" spans="1:37">
      <c r="A1258" s="7">
        <v>38</v>
      </c>
      <c r="B1258" s="7" t="str">
        <f t="shared" si="38"/>
        <v>BtW 30-40</v>
      </c>
      <c r="C1258" s="7" t="s">
        <v>43</v>
      </c>
      <c r="D1258" s="7" t="s">
        <v>64</v>
      </c>
      <c r="E1258" s="7">
        <v>594</v>
      </c>
      <c r="F1258" s="7" t="s">
        <v>45</v>
      </c>
      <c r="G1258" s="7">
        <v>2</v>
      </c>
      <c r="H1258" s="7">
        <v>2</v>
      </c>
      <c r="I1258" s="7" t="s">
        <v>51</v>
      </c>
      <c r="J1258" s="7">
        <v>1</v>
      </c>
      <c r="K1258" s="7">
        <v>1760</v>
      </c>
      <c r="L1258" s="7">
        <v>3</v>
      </c>
      <c r="M1258" s="7" t="s">
        <v>39</v>
      </c>
      <c r="N1258" s="7">
        <v>75</v>
      </c>
      <c r="O1258" s="7">
        <v>2</v>
      </c>
      <c r="P1258" s="7">
        <v>1</v>
      </c>
      <c r="Q1258" s="7" t="s">
        <v>50</v>
      </c>
      <c r="R1258" s="7">
        <v>2</v>
      </c>
      <c r="S1258" s="7" t="s">
        <v>48</v>
      </c>
      <c r="T1258" s="7">
        <v>2468</v>
      </c>
      <c r="U1258" s="7">
        <v>15963</v>
      </c>
      <c r="V1258" s="7">
        <v>4</v>
      </c>
      <c r="W1258" s="7" t="s">
        <v>66</v>
      </c>
      <c r="X1258" s="7" t="s">
        <v>43</v>
      </c>
      <c r="Y1258" s="7">
        <v>14</v>
      </c>
      <c r="Z1258" s="7">
        <v>3</v>
      </c>
      <c r="AA1258" s="7">
        <v>2</v>
      </c>
      <c r="AB1258" s="7">
        <v>80</v>
      </c>
      <c r="AC1258" s="7">
        <v>1</v>
      </c>
      <c r="AD1258" s="7">
        <v>9</v>
      </c>
      <c r="AE1258" s="7" t="str">
        <f t="shared" si="39"/>
        <v>Experience</v>
      </c>
      <c r="AF1258" s="7">
        <v>4</v>
      </c>
      <c r="AG1258" s="7">
        <v>2</v>
      </c>
      <c r="AH1258" s="7">
        <v>6</v>
      </c>
      <c r="AI1258" s="7">
        <v>1</v>
      </c>
      <c r="AJ1258" s="7">
        <v>0</v>
      </c>
      <c r="AK1258" s="7">
        <v>5</v>
      </c>
    </row>
    <row r="1259" spans="1:37">
      <c r="A1259">
        <v>31</v>
      </c>
      <c r="B1259" t="str">
        <f t="shared" si="38"/>
        <v>BtW 30-40</v>
      </c>
      <c r="C1259" t="s">
        <v>35</v>
      </c>
      <c r="D1259" t="s">
        <v>63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1761</v>
      </c>
      <c r="L1259">
        <v>1</v>
      </c>
      <c r="M1259" t="s">
        <v>46</v>
      </c>
      <c r="N1259">
        <v>70</v>
      </c>
      <c r="O1259">
        <v>3</v>
      </c>
      <c r="P1259">
        <v>3</v>
      </c>
      <c r="Q1259" t="s">
        <v>40</v>
      </c>
      <c r="R1259">
        <v>3</v>
      </c>
      <c r="S1259" t="s">
        <v>48</v>
      </c>
      <c r="T1259">
        <v>8161</v>
      </c>
      <c r="U1259">
        <v>19002</v>
      </c>
      <c r="V1259">
        <v>2</v>
      </c>
      <c r="W1259" t="s">
        <v>66</v>
      </c>
      <c r="X1259" t="s">
        <v>43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 t="str">
        <f t="shared" si="39"/>
        <v>Experience</v>
      </c>
      <c r="AF1259">
        <v>2</v>
      </c>
      <c r="AG1259">
        <v>3</v>
      </c>
      <c r="AH1259">
        <v>1</v>
      </c>
      <c r="AI1259">
        <v>0</v>
      </c>
      <c r="AJ1259">
        <v>0</v>
      </c>
      <c r="AK1259">
        <v>0</v>
      </c>
    </row>
    <row r="1260" spans="1:37">
      <c r="A1260" s="7">
        <v>29</v>
      </c>
      <c r="B1260" s="7" t="str">
        <f t="shared" si="38"/>
        <v>Under 30</v>
      </c>
      <c r="C1260" s="7" t="s">
        <v>43</v>
      </c>
      <c r="D1260" s="7" t="s">
        <v>63</v>
      </c>
      <c r="E1260" s="7">
        <v>590</v>
      </c>
      <c r="F1260" s="7" t="s">
        <v>45</v>
      </c>
      <c r="G1260" s="7">
        <v>4</v>
      </c>
      <c r="H1260" s="7">
        <v>3</v>
      </c>
      <c r="I1260" s="7" t="s">
        <v>60</v>
      </c>
      <c r="J1260" s="7">
        <v>1</v>
      </c>
      <c r="K1260" s="7">
        <v>1762</v>
      </c>
      <c r="L1260" s="7">
        <v>4</v>
      </c>
      <c r="M1260" s="7" t="s">
        <v>39</v>
      </c>
      <c r="N1260" s="7">
        <v>91</v>
      </c>
      <c r="O1260" s="7">
        <v>2</v>
      </c>
      <c r="P1260" s="7">
        <v>1</v>
      </c>
      <c r="Q1260" s="7" t="s">
        <v>47</v>
      </c>
      <c r="R1260" s="7">
        <v>1</v>
      </c>
      <c r="S1260" s="7" t="s">
        <v>52</v>
      </c>
      <c r="T1260" s="7">
        <v>2109</v>
      </c>
      <c r="U1260" s="7">
        <v>10007</v>
      </c>
      <c r="V1260" s="7">
        <v>1</v>
      </c>
      <c r="W1260" s="7" t="s">
        <v>66</v>
      </c>
      <c r="X1260" s="7" t="s">
        <v>43</v>
      </c>
      <c r="Y1260" s="7">
        <v>13</v>
      </c>
      <c r="Z1260" s="7">
        <v>3</v>
      </c>
      <c r="AA1260" s="7">
        <v>3</v>
      </c>
      <c r="AB1260" s="7">
        <v>80</v>
      </c>
      <c r="AC1260" s="7">
        <v>1</v>
      </c>
      <c r="AD1260" s="7">
        <v>1</v>
      </c>
      <c r="AE1260" s="7" t="str">
        <f t="shared" si="39"/>
        <v>Slight Experience</v>
      </c>
      <c r="AF1260" s="7">
        <v>2</v>
      </c>
      <c r="AG1260" s="7">
        <v>3</v>
      </c>
      <c r="AH1260" s="7">
        <v>1</v>
      </c>
      <c r="AI1260" s="7">
        <v>0</v>
      </c>
      <c r="AJ1260" s="7">
        <v>0</v>
      </c>
      <c r="AK1260" s="7">
        <v>0</v>
      </c>
    </row>
    <row r="1261" spans="1:37">
      <c r="A1261">
        <v>30</v>
      </c>
      <c r="B1261" t="str">
        <f t="shared" si="38"/>
        <v>BtW 30-40</v>
      </c>
      <c r="C1261" t="s">
        <v>43</v>
      </c>
      <c r="D1261" t="s">
        <v>63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1763</v>
      </c>
      <c r="L1261">
        <v>3</v>
      </c>
      <c r="M1261" t="s">
        <v>46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48</v>
      </c>
      <c r="T1261">
        <v>5294</v>
      </c>
      <c r="U1261">
        <v>9128</v>
      </c>
      <c r="V1261">
        <v>3</v>
      </c>
      <c r="W1261" t="s">
        <v>66</v>
      </c>
      <c r="X1261" t="s">
        <v>43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 t="str">
        <f t="shared" si="39"/>
        <v>Experience</v>
      </c>
      <c r="AF1261">
        <v>3</v>
      </c>
      <c r="AG1261">
        <v>3</v>
      </c>
      <c r="AH1261">
        <v>7</v>
      </c>
      <c r="AI1261">
        <v>0</v>
      </c>
      <c r="AJ1261">
        <v>1</v>
      </c>
      <c r="AK1261">
        <v>7</v>
      </c>
    </row>
    <row r="1262" spans="1:37">
      <c r="A1262" s="7">
        <v>32</v>
      </c>
      <c r="B1262" s="7" t="str">
        <f t="shared" si="38"/>
        <v>BtW 30-40</v>
      </c>
      <c r="C1262" s="7" t="s">
        <v>43</v>
      </c>
      <c r="D1262" s="7" t="s">
        <v>65</v>
      </c>
      <c r="E1262" s="7">
        <v>953</v>
      </c>
      <c r="F1262" s="7" t="s">
        <v>45</v>
      </c>
      <c r="G1262" s="7">
        <v>5</v>
      </c>
      <c r="H1262" s="7">
        <v>4</v>
      </c>
      <c r="I1262" s="7" t="s">
        <v>60</v>
      </c>
      <c r="J1262" s="7">
        <v>1</v>
      </c>
      <c r="K1262" s="7">
        <v>1764</v>
      </c>
      <c r="L1262" s="7">
        <v>2</v>
      </c>
      <c r="M1262" s="7" t="s">
        <v>46</v>
      </c>
      <c r="N1262" s="7">
        <v>65</v>
      </c>
      <c r="O1262" s="7">
        <v>3</v>
      </c>
      <c r="P1262" s="7">
        <v>1</v>
      </c>
      <c r="Q1262" s="7" t="s">
        <v>47</v>
      </c>
      <c r="R1262" s="7">
        <v>2</v>
      </c>
      <c r="S1262" s="7" t="s">
        <v>41</v>
      </c>
      <c r="T1262" s="7">
        <v>2718</v>
      </c>
      <c r="U1262" s="7">
        <v>17674</v>
      </c>
      <c r="V1262" s="7">
        <v>2</v>
      </c>
      <c r="W1262" s="7" t="s">
        <v>66</v>
      </c>
      <c r="X1262" s="7" t="s">
        <v>43</v>
      </c>
      <c r="Y1262" s="7">
        <v>14</v>
      </c>
      <c r="Z1262" s="7">
        <v>3</v>
      </c>
      <c r="AA1262" s="7">
        <v>2</v>
      </c>
      <c r="AB1262" s="7">
        <v>80</v>
      </c>
      <c r="AC1262" s="7">
        <v>0</v>
      </c>
      <c r="AD1262" s="7">
        <v>12</v>
      </c>
      <c r="AE1262" s="7" t="str">
        <f t="shared" si="39"/>
        <v>Good Experience</v>
      </c>
      <c r="AF1262" s="7">
        <v>3</v>
      </c>
      <c r="AG1262" s="7">
        <v>3</v>
      </c>
      <c r="AH1262" s="7">
        <v>7</v>
      </c>
      <c r="AI1262" s="7">
        <v>7</v>
      </c>
      <c r="AJ1262" s="7">
        <v>0</v>
      </c>
      <c r="AK1262" s="7">
        <v>7</v>
      </c>
    </row>
    <row r="1263" spans="1:37">
      <c r="A1263">
        <v>38</v>
      </c>
      <c r="B1263" t="str">
        <f t="shared" si="38"/>
        <v>BtW 30-40</v>
      </c>
      <c r="C1263" t="s">
        <v>43</v>
      </c>
      <c r="D1263" t="s">
        <v>63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1766</v>
      </c>
      <c r="L1263">
        <v>2</v>
      </c>
      <c r="M1263" t="s">
        <v>46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48</v>
      </c>
      <c r="T1263">
        <v>5811</v>
      </c>
      <c r="U1263">
        <v>24539</v>
      </c>
      <c r="V1263">
        <v>3</v>
      </c>
      <c r="W1263" t="s">
        <v>66</v>
      </c>
      <c r="X1263" t="s">
        <v>35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 t="str">
        <f t="shared" si="39"/>
        <v>Good Experience</v>
      </c>
      <c r="AF1263">
        <v>2</v>
      </c>
      <c r="AG1263">
        <v>3</v>
      </c>
      <c r="AH1263">
        <v>1</v>
      </c>
      <c r="AI1263">
        <v>0</v>
      </c>
      <c r="AJ1263">
        <v>1</v>
      </c>
      <c r="AK1263">
        <v>0</v>
      </c>
    </row>
    <row r="1264" spans="1:37">
      <c r="A1264" s="7">
        <v>43</v>
      </c>
      <c r="B1264" s="7" t="str">
        <f t="shared" si="38"/>
        <v>Over 40</v>
      </c>
      <c r="C1264" s="7" t="s">
        <v>35</v>
      </c>
      <c r="D1264" s="7" t="s">
        <v>64</v>
      </c>
      <c r="E1264" s="7">
        <v>807</v>
      </c>
      <c r="F1264" s="7" t="s">
        <v>45</v>
      </c>
      <c r="G1264" s="7">
        <v>17</v>
      </c>
      <c r="H1264" s="7">
        <v>3</v>
      </c>
      <c r="I1264" s="7" t="s">
        <v>60</v>
      </c>
      <c r="J1264" s="7">
        <v>1</v>
      </c>
      <c r="K1264" s="7">
        <v>1767</v>
      </c>
      <c r="L1264" s="7">
        <v>3</v>
      </c>
      <c r="M1264" s="7" t="s">
        <v>46</v>
      </c>
      <c r="N1264" s="7">
        <v>38</v>
      </c>
      <c r="O1264" s="7">
        <v>2</v>
      </c>
      <c r="P1264" s="7">
        <v>1</v>
      </c>
      <c r="Q1264" s="7" t="s">
        <v>47</v>
      </c>
      <c r="R1264" s="7">
        <v>3</v>
      </c>
      <c r="S1264" s="7" t="s">
        <v>48</v>
      </c>
      <c r="T1264" s="7">
        <v>2437</v>
      </c>
      <c r="U1264" s="7">
        <v>15587</v>
      </c>
      <c r="V1264" s="7">
        <v>9</v>
      </c>
      <c r="W1264" s="7" t="s">
        <v>66</v>
      </c>
      <c r="X1264" s="7" t="s">
        <v>35</v>
      </c>
      <c r="Y1264" s="7">
        <v>16</v>
      </c>
      <c r="Z1264" s="7">
        <v>3</v>
      </c>
      <c r="AA1264" s="7">
        <v>4</v>
      </c>
      <c r="AB1264" s="7">
        <v>80</v>
      </c>
      <c r="AC1264" s="7">
        <v>1</v>
      </c>
      <c r="AD1264" s="7">
        <v>6</v>
      </c>
      <c r="AE1264" s="7" t="str">
        <f t="shared" si="39"/>
        <v>Experience</v>
      </c>
      <c r="AF1264" s="7">
        <v>4</v>
      </c>
      <c r="AG1264" s="7">
        <v>3</v>
      </c>
      <c r="AH1264" s="7">
        <v>1</v>
      </c>
      <c r="AI1264" s="7">
        <v>0</v>
      </c>
      <c r="AJ1264" s="7">
        <v>0</v>
      </c>
      <c r="AK1264" s="7">
        <v>0</v>
      </c>
    </row>
    <row r="1265" spans="1:37">
      <c r="A1265">
        <v>42</v>
      </c>
      <c r="B1265" t="str">
        <f t="shared" si="38"/>
        <v>Over 40</v>
      </c>
      <c r="C1265" t="s">
        <v>43</v>
      </c>
      <c r="D1265" t="s">
        <v>63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1768</v>
      </c>
      <c r="L1265">
        <v>2</v>
      </c>
      <c r="M1265" t="s">
        <v>46</v>
      </c>
      <c r="N1265">
        <v>57</v>
      </c>
      <c r="O1265">
        <v>3</v>
      </c>
      <c r="P1265">
        <v>1</v>
      </c>
      <c r="Q1265" t="s">
        <v>50</v>
      </c>
      <c r="R1265">
        <v>2</v>
      </c>
      <c r="S1265" t="s">
        <v>52</v>
      </c>
      <c r="T1265">
        <v>2766</v>
      </c>
      <c r="U1265">
        <v>8952</v>
      </c>
      <c r="V1265">
        <v>8</v>
      </c>
      <c r="W1265" t="s">
        <v>66</v>
      </c>
      <c r="X1265" t="s">
        <v>43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 t="str">
        <f t="shared" si="39"/>
        <v>Experience</v>
      </c>
      <c r="AF1265">
        <v>6</v>
      </c>
      <c r="AG1265">
        <v>2</v>
      </c>
      <c r="AH1265">
        <v>5</v>
      </c>
      <c r="AI1265">
        <v>3</v>
      </c>
      <c r="AJ1265">
        <v>0</v>
      </c>
      <c r="AK1265">
        <v>4</v>
      </c>
    </row>
    <row r="1266" spans="1:37">
      <c r="A1266" s="7">
        <v>55</v>
      </c>
      <c r="B1266" s="7" t="str">
        <f t="shared" si="38"/>
        <v>Over 40</v>
      </c>
      <c r="C1266" s="7" t="s">
        <v>43</v>
      </c>
      <c r="D1266" s="7" t="s">
        <v>63</v>
      </c>
      <c r="E1266" s="7">
        <v>478</v>
      </c>
      <c r="F1266" s="7" t="s">
        <v>45</v>
      </c>
      <c r="G1266" s="7">
        <v>2</v>
      </c>
      <c r="H1266" s="7">
        <v>3</v>
      </c>
      <c r="I1266" s="7" t="s">
        <v>51</v>
      </c>
      <c r="J1266" s="7">
        <v>1</v>
      </c>
      <c r="K1266" s="7">
        <v>1770</v>
      </c>
      <c r="L1266" s="7">
        <v>3</v>
      </c>
      <c r="M1266" s="7" t="s">
        <v>46</v>
      </c>
      <c r="N1266" s="7">
        <v>60</v>
      </c>
      <c r="O1266" s="7">
        <v>2</v>
      </c>
      <c r="P1266" s="7">
        <v>5</v>
      </c>
      <c r="Q1266" s="7" t="s">
        <v>58</v>
      </c>
      <c r="R1266" s="7">
        <v>1</v>
      </c>
      <c r="S1266" s="7" t="s">
        <v>48</v>
      </c>
      <c r="T1266" s="7">
        <v>19038</v>
      </c>
      <c r="U1266" s="7">
        <v>19805</v>
      </c>
      <c r="V1266" s="7">
        <v>8</v>
      </c>
      <c r="W1266" s="7" t="s">
        <v>66</v>
      </c>
      <c r="X1266" s="7" t="s">
        <v>43</v>
      </c>
      <c r="Y1266" s="7">
        <v>12</v>
      </c>
      <c r="Z1266" s="7">
        <v>3</v>
      </c>
      <c r="AA1266" s="7">
        <v>2</v>
      </c>
      <c r="AB1266" s="7">
        <v>80</v>
      </c>
      <c r="AC1266" s="7">
        <v>3</v>
      </c>
      <c r="AD1266" s="7">
        <v>34</v>
      </c>
      <c r="AE1266" s="7" t="str">
        <f t="shared" si="39"/>
        <v>Good Experience</v>
      </c>
      <c r="AF1266" s="7">
        <v>2</v>
      </c>
      <c r="AG1266" s="7">
        <v>3</v>
      </c>
      <c r="AH1266" s="7">
        <v>1</v>
      </c>
      <c r="AI1266" s="7">
        <v>0</v>
      </c>
      <c r="AJ1266" s="7">
        <v>0</v>
      </c>
      <c r="AK1266" s="7">
        <v>0</v>
      </c>
    </row>
    <row r="1267" spans="1:37">
      <c r="A1267">
        <v>33</v>
      </c>
      <c r="B1267" t="str">
        <f t="shared" si="38"/>
        <v>BtW 30-40</v>
      </c>
      <c r="C1267" t="s">
        <v>43</v>
      </c>
      <c r="D1267" t="s">
        <v>65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1771</v>
      </c>
      <c r="L1267">
        <v>4</v>
      </c>
      <c r="M1267" t="s">
        <v>46</v>
      </c>
      <c r="N1267">
        <v>90</v>
      </c>
      <c r="O1267">
        <v>3</v>
      </c>
      <c r="P1267">
        <v>2</v>
      </c>
      <c r="Q1267" t="s">
        <v>47</v>
      </c>
      <c r="R1267">
        <v>2</v>
      </c>
      <c r="S1267" t="s">
        <v>52</v>
      </c>
      <c r="T1267">
        <v>3055</v>
      </c>
      <c r="U1267">
        <v>6194</v>
      </c>
      <c r="V1267">
        <v>5</v>
      </c>
      <c r="W1267" t="s">
        <v>66</v>
      </c>
      <c r="X1267" t="s">
        <v>43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 t="str">
        <f t="shared" si="39"/>
        <v>Good Experience</v>
      </c>
      <c r="AF1267">
        <v>2</v>
      </c>
      <c r="AG1267">
        <v>2</v>
      </c>
      <c r="AH1267">
        <v>9</v>
      </c>
      <c r="AI1267">
        <v>8</v>
      </c>
      <c r="AJ1267">
        <v>1</v>
      </c>
      <c r="AK1267">
        <v>7</v>
      </c>
    </row>
    <row r="1268" spans="1:37">
      <c r="A1268" s="7">
        <v>41</v>
      </c>
      <c r="B1268" s="7" t="str">
        <f t="shared" si="38"/>
        <v>Over 40</v>
      </c>
      <c r="C1268" s="7" t="s">
        <v>43</v>
      </c>
      <c r="D1268" s="7" t="s">
        <v>63</v>
      </c>
      <c r="E1268" s="7">
        <v>548</v>
      </c>
      <c r="F1268" s="7" t="s">
        <v>45</v>
      </c>
      <c r="G1268" s="7">
        <v>9</v>
      </c>
      <c r="H1268" s="7">
        <v>4</v>
      </c>
      <c r="I1268" s="7" t="s">
        <v>38</v>
      </c>
      <c r="J1268" s="7">
        <v>1</v>
      </c>
      <c r="K1268" s="7">
        <v>1772</v>
      </c>
      <c r="L1268" s="7">
        <v>3</v>
      </c>
      <c r="M1268" s="7" t="s">
        <v>46</v>
      </c>
      <c r="N1268" s="7">
        <v>94</v>
      </c>
      <c r="O1268" s="7">
        <v>3</v>
      </c>
      <c r="P1268" s="7">
        <v>1</v>
      </c>
      <c r="Q1268" s="7" t="s">
        <v>50</v>
      </c>
      <c r="R1268" s="7">
        <v>1</v>
      </c>
      <c r="S1268" s="7" t="s">
        <v>52</v>
      </c>
      <c r="T1268" s="7">
        <v>2289</v>
      </c>
      <c r="U1268" s="7">
        <v>20520</v>
      </c>
      <c r="V1268" s="7">
        <v>1</v>
      </c>
      <c r="W1268" s="7" t="s">
        <v>66</v>
      </c>
      <c r="X1268" s="7" t="s">
        <v>43</v>
      </c>
      <c r="Y1268" s="7">
        <v>20</v>
      </c>
      <c r="Z1268" s="7">
        <v>4</v>
      </c>
      <c r="AA1268" s="7">
        <v>2</v>
      </c>
      <c r="AB1268" s="7">
        <v>80</v>
      </c>
      <c r="AC1268" s="7">
        <v>2</v>
      </c>
      <c r="AD1268" s="7">
        <v>5</v>
      </c>
      <c r="AE1268" s="7" t="str">
        <f t="shared" si="39"/>
        <v>Slight Experience</v>
      </c>
      <c r="AF1268" s="7">
        <v>2</v>
      </c>
      <c r="AG1268" s="7">
        <v>3</v>
      </c>
      <c r="AH1268" s="7">
        <v>5</v>
      </c>
      <c r="AI1268" s="7">
        <v>3</v>
      </c>
      <c r="AJ1268" s="7">
        <v>0</v>
      </c>
      <c r="AK1268" s="7">
        <v>4</v>
      </c>
    </row>
    <row r="1269" spans="1:37">
      <c r="A1269">
        <v>34</v>
      </c>
      <c r="B1269" t="str">
        <f t="shared" si="38"/>
        <v>BtW 30-40</v>
      </c>
      <c r="C1269" t="s">
        <v>43</v>
      </c>
      <c r="D1269" t="s">
        <v>65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1774</v>
      </c>
      <c r="L1269">
        <v>4</v>
      </c>
      <c r="M1269" t="s">
        <v>46</v>
      </c>
      <c r="N1269">
        <v>87</v>
      </c>
      <c r="O1269">
        <v>3</v>
      </c>
      <c r="P1269">
        <v>2</v>
      </c>
      <c r="Q1269" t="s">
        <v>40</v>
      </c>
      <c r="R1269">
        <v>3</v>
      </c>
      <c r="S1269" t="s">
        <v>52</v>
      </c>
      <c r="T1269">
        <v>4001</v>
      </c>
      <c r="U1269">
        <v>12313</v>
      </c>
      <c r="V1269">
        <v>1</v>
      </c>
      <c r="W1269" t="s">
        <v>66</v>
      </c>
      <c r="X1269" t="s">
        <v>35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 t="str">
        <f t="shared" si="39"/>
        <v>Good Experience</v>
      </c>
      <c r="AF1269">
        <v>3</v>
      </c>
      <c r="AG1269">
        <v>3</v>
      </c>
      <c r="AH1269">
        <v>15</v>
      </c>
      <c r="AI1269">
        <v>14</v>
      </c>
      <c r="AJ1269">
        <v>0</v>
      </c>
      <c r="AK1269">
        <v>7</v>
      </c>
    </row>
    <row r="1270" spans="1:37">
      <c r="A1270" s="7">
        <v>53</v>
      </c>
      <c r="B1270" s="7" t="str">
        <f t="shared" si="38"/>
        <v>Over 40</v>
      </c>
      <c r="C1270" s="7" t="s">
        <v>43</v>
      </c>
      <c r="D1270" s="7" t="s">
        <v>65</v>
      </c>
      <c r="E1270" s="7">
        <v>661</v>
      </c>
      <c r="F1270" s="7" t="s">
        <v>45</v>
      </c>
      <c r="G1270" s="7">
        <v>1</v>
      </c>
      <c r="H1270" s="7">
        <v>4</v>
      </c>
      <c r="I1270" s="7" t="s">
        <v>51</v>
      </c>
      <c r="J1270" s="7">
        <v>1</v>
      </c>
      <c r="K1270" s="7">
        <v>1775</v>
      </c>
      <c r="L1270" s="7">
        <v>1</v>
      </c>
      <c r="M1270" s="7" t="s">
        <v>39</v>
      </c>
      <c r="N1270" s="7">
        <v>60</v>
      </c>
      <c r="O1270" s="7">
        <v>2</v>
      </c>
      <c r="P1270" s="7">
        <v>4</v>
      </c>
      <c r="Q1270" s="7" t="s">
        <v>53</v>
      </c>
      <c r="R1270" s="7">
        <v>3</v>
      </c>
      <c r="S1270" s="7" t="s">
        <v>48</v>
      </c>
      <c r="T1270" s="7">
        <v>12965</v>
      </c>
      <c r="U1270" s="7">
        <v>22308</v>
      </c>
      <c r="V1270" s="7">
        <v>4</v>
      </c>
      <c r="W1270" s="7" t="s">
        <v>66</v>
      </c>
      <c r="X1270" s="7" t="s">
        <v>35</v>
      </c>
      <c r="Y1270" s="7">
        <v>20</v>
      </c>
      <c r="Z1270" s="7">
        <v>4</v>
      </c>
      <c r="AA1270" s="7">
        <v>4</v>
      </c>
      <c r="AB1270" s="7">
        <v>80</v>
      </c>
      <c r="AC1270" s="7">
        <v>3</v>
      </c>
      <c r="AD1270" s="7">
        <v>27</v>
      </c>
      <c r="AE1270" s="7" t="str">
        <f t="shared" si="39"/>
        <v>Good Experience</v>
      </c>
      <c r="AF1270" s="7">
        <v>2</v>
      </c>
      <c r="AG1270" s="7">
        <v>2</v>
      </c>
      <c r="AH1270" s="7">
        <v>3</v>
      </c>
      <c r="AI1270" s="7">
        <v>2</v>
      </c>
      <c r="AJ1270" s="7">
        <v>0</v>
      </c>
      <c r="AK1270" s="7">
        <v>2</v>
      </c>
    </row>
    <row r="1271" spans="1:37">
      <c r="A1271">
        <v>43</v>
      </c>
      <c r="B1271" t="str">
        <f t="shared" si="38"/>
        <v>Over 40</v>
      </c>
      <c r="C1271" t="s">
        <v>43</v>
      </c>
      <c r="D1271" t="s">
        <v>63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1778</v>
      </c>
      <c r="L1271">
        <v>2</v>
      </c>
      <c r="M1271" t="s">
        <v>46</v>
      </c>
      <c r="N1271">
        <v>97</v>
      </c>
      <c r="O1271">
        <v>3</v>
      </c>
      <c r="P1271">
        <v>1</v>
      </c>
      <c r="Q1271" t="s">
        <v>61</v>
      </c>
      <c r="R1271">
        <v>4</v>
      </c>
      <c r="S1271" t="s">
        <v>41</v>
      </c>
      <c r="T1271">
        <v>3539</v>
      </c>
      <c r="U1271">
        <v>5033</v>
      </c>
      <c r="V1271">
        <v>0</v>
      </c>
      <c r="W1271" t="s">
        <v>66</v>
      </c>
      <c r="X1271" t="s">
        <v>43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 t="str">
        <f t="shared" si="39"/>
        <v>Experience</v>
      </c>
      <c r="AF1271">
        <v>5</v>
      </c>
      <c r="AG1271">
        <v>3</v>
      </c>
      <c r="AH1271">
        <v>9</v>
      </c>
      <c r="AI1271">
        <v>7</v>
      </c>
      <c r="AJ1271">
        <v>1</v>
      </c>
      <c r="AK1271">
        <v>8</v>
      </c>
    </row>
    <row r="1272" spans="1:37">
      <c r="A1272" s="7">
        <v>34</v>
      </c>
      <c r="B1272" s="7" t="str">
        <f t="shared" si="38"/>
        <v>BtW 30-40</v>
      </c>
      <c r="C1272" s="7" t="s">
        <v>43</v>
      </c>
      <c r="D1272" s="7" t="s">
        <v>63</v>
      </c>
      <c r="E1272" s="7">
        <v>511</v>
      </c>
      <c r="F1272" s="7" t="s">
        <v>37</v>
      </c>
      <c r="G1272" s="7">
        <v>3</v>
      </c>
      <c r="H1272" s="7">
        <v>2</v>
      </c>
      <c r="I1272" s="7" t="s">
        <v>38</v>
      </c>
      <c r="J1272" s="7">
        <v>1</v>
      </c>
      <c r="K1272" s="7">
        <v>1779</v>
      </c>
      <c r="L1272" s="7">
        <v>4</v>
      </c>
      <c r="M1272" s="7" t="s">
        <v>39</v>
      </c>
      <c r="N1272" s="7">
        <v>32</v>
      </c>
      <c r="O1272" s="7">
        <v>1</v>
      </c>
      <c r="P1272" s="7">
        <v>2</v>
      </c>
      <c r="Q1272" s="7" t="s">
        <v>40</v>
      </c>
      <c r="R1272" s="7">
        <v>4</v>
      </c>
      <c r="S1272" s="7" t="s">
        <v>41</v>
      </c>
      <c r="T1272" s="7">
        <v>6029</v>
      </c>
      <c r="U1272" s="7">
        <v>25353</v>
      </c>
      <c r="V1272" s="7">
        <v>5</v>
      </c>
      <c r="W1272" s="7" t="s">
        <v>66</v>
      </c>
      <c r="X1272" s="7" t="s">
        <v>43</v>
      </c>
      <c r="Y1272" s="7">
        <v>12</v>
      </c>
      <c r="Z1272" s="7">
        <v>3</v>
      </c>
      <c r="AA1272" s="7">
        <v>1</v>
      </c>
      <c r="AB1272" s="7">
        <v>80</v>
      </c>
      <c r="AC1272" s="7">
        <v>0</v>
      </c>
      <c r="AD1272" s="7">
        <v>6</v>
      </c>
      <c r="AE1272" s="7" t="str">
        <f t="shared" si="39"/>
        <v>Experience</v>
      </c>
      <c r="AF1272" s="7">
        <v>3</v>
      </c>
      <c r="AG1272" s="7">
        <v>3</v>
      </c>
      <c r="AH1272" s="7">
        <v>2</v>
      </c>
      <c r="AI1272" s="7">
        <v>2</v>
      </c>
      <c r="AJ1272" s="7">
        <v>2</v>
      </c>
      <c r="AK1272" s="7">
        <v>2</v>
      </c>
    </row>
    <row r="1273" spans="1:37">
      <c r="A1273">
        <v>21</v>
      </c>
      <c r="B1273" t="str">
        <f t="shared" si="38"/>
        <v>Under 30</v>
      </c>
      <c r="C1273" t="s">
        <v>35</v>
      </c>
      <c r="D1273" t="s">
        <v>63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1780</v>
      </c>
      <c r="L1273">
        <v>2</v>
      </c>
      <c r="M1273" t="s">
        <v>46</v>
      </c>
      <c r="N1273">
        <v>31</v>
      </c>
      <c r="O1273">
        <v>3</v>
      </c>
      <c r="P1273">
        <v>1</v>
      </c>
      <c r="Q1273" t="s">
        <v>57</v>
      </c>
      <c r="R1273">
        <v>2</v>
      </c>
      <c r="S1273" t="s">
        <v>41</v>
      </c>
      <c r="T1273">
        <v>2679</v>
      </c>
      <c r="U1273">
        <v>4567</v>
      </c>
      <c r="V1273">
        <v>1</v>
      </c>
      <c r="W1273" t="s">
        <v>66</v>
      </c>
      <c r="X1273" t="s">
        <v>43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 t="str">
        <f t="shared" si="39"/>
        <v>Slight Experience</v>
      </c>
      <c r="AF1273">
        <v>3</v>
      </c>
      <c r="AG1273">
        <v>3</v>
      </c>
      <c r="AH1273">
        <v>1</v>
      </c>
      <c r="AI1273">
        <v>0</v>
      </c>
      <c r="AJ1273">
        <v>1</v>
      </c>
      <c r="AK1273">
        <v>0</v>
      </c>
    </row>
    <row r="1274" spans="1:37">
      <c r="A1274" s="7">
        <v>38</v>
      </c>
      <c r="B1274" s="7" t="str">
        <f t="shared" si="38"/>
        <v>BtW 30-40</v>
      </c>
      <c r="C1274" s="7" t="s">
        <v>43</v>
      </c>
      <c r="D1274" s="7" t="s">
        <v>63</v>
      </c>
      <c r="E1274" s="7">
        <v>1153</v>
      </c>
      <c r="F1274" s="7" t="s">
        <v>45</v>
      </c>
      <c r="G1274" s="7">
        <v>6</v>
      </c>
      <c r="H1274" s="7">
        <v>2</v>
      </c>
      <c r="I1274" s="7" t="s">
        <v>49</v>
      </c>
      <c r="J1274" s="7">
        <v>1</v>
      </c>
      <c r="K1274" s="7">
        <v>1782</v>
      </c>
      <c r="L1274" s="7">
        <v>4</v>
      </c>
      <c r="M1274" s="7" t="s">
        <v>39</v>
      </c>
      <c r="N1274" s="7">
        <v>40</v>
      </c>
      <c r="O1274" s="7">
        <v>2</v>
      </c>
      <c r="P1274" s="7">
        <v>1</v>
      </c>
      <c r="Q1274" s="7" t="s">
        <v>50</v>
      </c>
      <c r="R1274" s="7">
        <v>3</v>
      </c>
      <c r="S1274" s="7" t="s">
        <v>48</v>
      </c>
      <c r="T1274" s="7">
        <v>3702</v>
      </c>
      <c r="U1274" s="7">
        <v>16376</v>
      </c>
      <c r="V1274" s="7">
        <v>1</v>
      </c>
      <c r="W1274" s="7" t="s">
        <v>66</v>
      </c>
      <c r="X1274" s="7" t="s">
        <v>43</v>
      </c>
      <c r="Y1274" s="7">
        <v>11</v>
      </c>
      <c r="Z1274" s="7">
        <v>3</v>
      </c>
      <c r="AA1274" s="7">
        <v>2</v>
      </c>
      <c r="AB1274" s="7">
        <v>80</v>
      </c>
      <c r="AC1274" s="7">
        <v>1</v>
      </c>
      <c r="AD1274" s="7">
        <v>5</v>
      </c>
      <c r="AE1274" s="7" t="str">
        <f t="shared" si="39"/>
        <v>Slight Experience</v>
      </c>
      <c r="AF1274" s="7">
        <v>3</v>
      </c>
      <c r="AG1274" s="7">
        <v>3</v>
      </c>
      <c r="AH1274" s="7">
        <v>5</v>
      </c>
      <c r="AI1274" s="7">
        <v>4</v>
      </c>
      <c r="AJ1274" s="7">
        <v>0</v>
      </c>
      <c r="AK1274" s="7">
        <v>4</v>
      </c>
    </row>
    <row r="1275" spans="1:37">
      <c r="A1275">
        <v>22</v>
      </c>
      <c r="B1275" t="str">
        <f t="shared" si="38"/>
        <v>Under 30</v>
      </c>
      <c r="C1275" t="s">
        <v>35</v>
      </c>
      <c r="D1275" t="s">
        <v>63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1783</v>
      </c>
      <c r="L1275">
        <v>3</v>
      </c>
      <c r="M1275" t="s">
        <v>39</v>
      </c>
      <c r="N1275">
        <v>79</v>
      </c>
      <c r="O1275">
        <v>3</v>
      </c>
      <c r="P1275">
        <v>1</v>
      </c>
      <c r="Q1275" t="s">
        <v>50</v>
      </c>
      <c r="R1275">
        <v>1</v>
      </c>
      <c r="S1275" t="s">
        <v>48</v>
      </c>
      <c r="T1275">
        <v>2398</v>
      </c>
      <c r="U1275">
        <v>15999</v>
      </c>
      <c r="V1275">
        <v>1</v>
      </c>
      <c r="W1275" t="s">
        <v>66</v>
      </c>
      <c r="X1275" t="s">
        <v>35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 t="str">
        <f t="shared" si="39"/>
        <v>Slight Experience</v>
      </c>
      <c r="AF1275">
        <v>6</v>
      </c>
      <c r="AG1275">
        <v>3</v>
      </c>
      <c r="AH1275">
        <v>1</v>
      </c>
      <c r="AI1275">
        <v>0</v>
      </c>
      <c r="AJ1275">
        <v>0</v>
      </c>
      <c r="AK1275">
        <v>0</v>
      </c>
    </row>
    <row r="1276" spans="1:37">
      <c r="A1276" s="7">
        <v>31</v>
      </c>
      <c r="B1276" s="7" t="str">
        <f t="shared" si="38"/>
        <v>BtW 30-40</v>
      </c>
      <c r="C1276" s="7" t="s">
        <v>43</v>
      </c>
      <c r="D1276" s="7" t="s">
        <v>63</v>
      </c>
      <c r="E1276" s="7">
        <v>196</v>
      </c>
      <c r="F1276" s="7" t="s">
        <v>37</v>
      </c>
      <c r="G1276" s="7">
        <v>29</v>
      </c>
      <c r="H1276" s="7">
        <v>4</v>
      </c>
      <c r="I1276" s="7" t="s">
        <v>59</v>
      </c>
      <c r="J1276" s="7">
        <v>1</v>
      </c>
      <c r="K1276" s="7">
        <v>1784</v>
      </c>
      <c r="L1276" s="7">
        <v>1</v>
      </c>
      <c r="M1276" s="7" t="s">
        <v>39</v>
      </c>
      <c r="N1276" s="7">
        <v>91</v>
      </c>
      <c r="O1276" s="7">
        <v>2</v>
      </c>
      <c r="P1276" s="7">
        <v>2</v>
      </c>
      <c r="Q1276" s="7" t="s">
        <v>40</v>
      </c>
      <c r="R1276" s="7">
        <v>4</v>
      </c>
      <c r="S1276" s="7" t="s">
        <v>48</v>
      </c>
      <c r="T1276" s="7">
        <v>5468</v>
      </c>
      <c r="U1276" s="7">
        <v>13402</v>
      </c>
      <c r="V1276" s="7">
        <v>1</v>
      </c>
      <c r="W1276" s="7" t="s">
        <v>66</v>
      </c>
      <c r="X1276" s="7" t="s">
        <v>43</v>
      </c>
      <c r="Y1276" s="7">
        <v>14</v>
      </c>
      <c r="Z1276" s="7">
        <v>3</v>
      </c>
      <c r="AA1276" s="7">
        <v>1</v>
      </c>
      <c r="AB1276" s="7">
        <v>80</v>
      </c>
      <c r="AC1276" s="7">
        <v>2</v>
      </c>
      <c r="AD1276" s="7">
        <v>13</v>
      </c>
      <c r="AE1276" s="7" t="str">
        <f t="shared" si="39"/>
        <v>Good Experience</v>
      </c>
      <c r="AF1276" s="7">
        <v>3</v>
      </c>
      <c r="AG1276" s="7">
        <v>3</v>
      </c>
      <c r="AH1276" s="7">
        <v>12</v>
      </c>
      <c r="AI1276" s="7">
        <v>7</v>
      </c>
      <c r="AJ1276" s="7">
        <v>5</v>
      </c>
      <c r="AK1276" s="7">
        <v>7</v>
      </c>
    </row>
    <row r="1277" spans="1:37">
      <c r="A1277">
        <v>51</v>
      </c>
      <c r="B1277" t="str">
        <f t="shared" si="38"/>
        <v>Over 40</v>
      </c>
      <c r="C1277" t="s">
        <v>43</v>
      </c>
      <c r="D1277" t="s">
        <v>63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1786</v>
      </c>
      <c r="L1277">
        <v>1</v>
      </c>
      <c r="M1277" t="s">
        <v>39</v>
      </c>
      <c r="N1277">
        <v>53</v>
      </c>
      <c r="O1277">
        <v>3</v>
      </c>
      <c r="P1277">
        <v>3</v>
      </c>
      <c r="Q1277" t="s">
        <v>56</v>
      </c>
      <c r="R1277">
        <v>3</v>
      </c>
      <c r="S1277" t="s">
        <v>48</v>
      </c>
      <c r="T1277">
        <v>13116</v>
      </c>
      <c r="U1277">
        <v>22984</v>
      </c>
      <c r="V1277">
        <v>2</v>
      </c>
      <c r="W1277" t="s">
        <v>66</v>
      </c>
      <c r="X1277" t="s">
        <v>43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 t="str">
        <f t="shared" si="39"/>
        <v>Good Experience</v>
      </c>
      <c r="AF1277">
        <v>2</v>
      </c>
      <c r="AG1277">
        <v>3</v>
      </c>
      <c r="AH1277">
        <v>2</v>
      </c>
      <c r="AI1277">
        <v>2</v>
      </c>
      <c r="AJ1277">
        <v>2</v>
      </c>
      <c r="AK1277">
        <v>2</v>
      </c>
    </row>
    <row r="1278" spans="1:37">
      <c r="A1278" s="7">
        <v>37</v>
      </c>
      <c r="B1278" s="7" t="str">
        <f t="shared" si="38"/>
        <v>BtW 30-40</v>
      </c>
      <c r="C1278" s="7" t="s">
        <v>43</v>
      </c>
      <c r="D1278" s="7" t="s">
        <v>63</v>
      </c>
      <c r="E1278" s="7">
        <v>589</v>
      </c>
      <c r="F1278" s="7" t="s">
        <v>37</v>
      </c>
      <c r="G1278" s="7">
        <v>9</v>
      </c>
      <c r="H1278" s="7">
        <v>2</v>
      </c>
      <c r="I1278" s="7" t="s">
        <v>59</v>
      </c>
      <c r="J1278" s="7">
        <v>1</v>
      </c>
      <c r="K1278" s="7">
        <v>1787</v>
      </c>
      <c r="L1278" s="7">
        <v>2</v>
      </c>
      <c r="M1278" s="7" t="s">
        <v>46</v>
      </c>
      <c r="N1278" s="7">
        <v>46</v>
      </c>
      <c r="O1278" s="7">
        <v>2</v>
      </c>
      <c r="P1278" s="7">
        <v>2</v>
      </c>
      <c r="Q1278" s="7" t="s">
        <v>40</v>
      </c>
      <c r="R1278" s="7">
        <v>2</v>
      </c>
      <c r="S1278" s="7" t="s">
        <v>48</v>
      </c>
      <c r="T1278" s="7">
        <v>4189</v>
      </c>
      <c r="U1278" s="7">
        <v>8800</v>
      </c>
      <c r="V1278" s="7">
        <v>1</v>
      </c>
      <c r="W1278" s="7" t="s">
        <v>66</v>
      </c>
      <c r="X1278" s="7" t="s">
        <v>43</v>
      </c>
      <c r="Y1278" s="7">
        <v>14</v>
      </c>
      <c r="Z1278" s="7">
        <v>3</v>
      </c>
      <c r="AA1278" s="7">
        <v>1</v>
      </c>
      <c r="AB1278" s="7">
        <v>80</v>
      </c>
      <c r="AC1278" s="7">
        <v>2</v>
      </c>
      <c r="AD1278" s="7">
        <v>5</v>
      </c>
      <c r="AE1278" s="7" t="str">
        <f t="shared" si="39"/>
        <v>Slight Experience</v>
      </c>
      <c r="AF1278" s="7">
        <v>2</v>
      </c>
      <c r="AG1278" s="7">
        <v>3</v>
      </c>
      <c r="AH1278" s="7">
        <v>5</v>
      </c>
      <c r="AI1278" s="7">
        <v>2</v>
      </c>
      <c r="AJ1278" s="7">
        <v>0</v>
      </c>
      <c r="AK1278" s="7">
        <v>3</v>
      </c>
    </row>
    <row r="1279" spans="1:37">
      <c r="A1279">
        <v>46</v>
      </c>
      <c r="B1279" t="str">
        <f t="shared" si="38"/>
        <v>Over 40</v>
      </c>
      <c r="C1279" t="s">
        <v>43</v>
      </c>
      <c r="D1279" t="s">
        <v>63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1789</v>
      </c>
      <c r="L1279">
        <v>3</v>
      </c>
      <c r="M1279" t="s">
        <v>46</v>
      </c>
      <c r="N1279">
        <v>46</v>
      </c>
      <c r="O1279">
        <v>3</v>
      </c>
      <c r="P1279">
        <v>5</v>
      </c>
      <c r="Q1279" t="s">
        <v>58</v>
      </c>
      <c r="R1279">
        <v>4</v>
      </c>
      <c r="S1279" t="s">
        <v>52</v>
      </c>
      <c r="T1279">
        <v>19328</v>
      </c>
      <c r="U1279">
        <v>14218</v>
      </c>
      <c r="V1279">
        <v>7</v>
      </c>
      <c r="W1279" t="s">
        <v>66</v>
      </c>
      <c r="X1279" t="s">
        <v>35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 t="str">
        <f t="shared" si="39"/>
        <v>Good Experience</v>
      </c>
      <c r="AF1279">
        <v>3</v>
      </c>
      <c r="AG1279">
        <v>3</v>
      </c>
      <c r="AH1279">
        <v>2</v>
      </c>
      <c r="AI1279">
        <v>1</v>
      </c>
      <c r="AJ1279">
        <v>2</v>
      </c>
      <c r="AK1279">
        <v>2</v>
      </c>
    </row>
    <row r="1280" spans="1:37">
      <c r="A1280" s="7">
        <v>36</v>
      </c>
      <c r="B1280" s="7" t="str">
        <f t="shared" si="38"/>
        <v>BtW 30-40</v>
      </c>
      <c r="C1280" s="7" t="s">
        <v>43</v>
      </c>
      <c r="D1280" s="7" t="s">
        <v>63</v>
      </c>
      <c r="E1280" s="7">
        <v>1383</v>
      </c>
      <c r="F1280" s="7" t="s">
        <v>45</v>
      </c>
      <c r="G1280" s="7">
        <v>10</v>
      </c>
      <c r="H1280" s="7">
        <v>3</v>
      </c>
      <c r="I1280" s="7" t="s">
        <v>38</v>
      </c>
      <c r="J1280" s="7">
        <v>1</v>
      </c>
      <c r="K1280" s="7">
        <v>1790</v>
      </c>
      <c r="L1280" s="7">
        <v>4</v>
      </c>
      <c r="M1280" s="7" t="s">
        <v>46</v>
      </c>
      <c r="N1280" s="7">
        <v>90</v>
      </c>
      <c r="O1280" s="7">
        <v>3</v>
      </c>
      <c r="P1280" s="7">
        <v>3</v>
      </c>
      <c r="Q1280" s="7" t="s">
        <v>54</v>
      </c>
      <c r="R1280" s="7">
        <v>1</v>
      </c>
      <c r="S1280" s="7" t="s">
        <v>48</v>
      </c>
      <c r="T1280" s="7">
        <v>8321</v>
      </c>
      <c r="U1280" s="7">
        <v>25949</v>
      </c>
      <c r="V1280" s="7">
        <v>7</v>
      </c>
      <c r="W1280" s="7" t="s">
        <v>66</v>
      </c>
      <c r="X1280" s="7" t="s">
        <v>35</v>
      </c>
      <c r="Y1280" s="7">
        <v>13</v>
      </c>
      <c r="Z1280" s="7">
        <v>3</v>
      </c>
      <c r="AA1280" s="7">
        <v>4</v>
      </c>
      <c r="AB1280" s="7">
        <v>80</v>
      </c>
      <c r="AC1280" s="7">
        <v>1</v>
      </c>
      <c r="AD1280" s="7">
        <v>15</v>
      </c>
      <c r="AE1280" s="7" t="str">
        <f t="shared" si="39"/>
        <v>Good Experience</v>
      </c>
      <c r="AF1280" s="7">
        <v>1</v>
      </c>
      <c r="AG1280" s="7">
        <v>3</v>
      </c>
      <c r="AH1280" s="7">
        <v>12</v>
      </c>
      <c r="AI1280" s="7">
        <v>8</v>
      </c>
      <c r="AJ1280" s="7">
        <v>5</v>
      </c>
      <c r="AK1280" s="7">
        <v>7</v>
      </c>
    </row>
    <row r="1281" spans="1:37">
      <c r="A1281">
        <v>44</v>
      </c>
      <c r="B1281" t="str">
        <f t="shared" si="38"/>
        <v>Over 40</v>
      </c>
      <c r="C1281" t="s">
        <v>35</v>
      </c>
      <c r="D1281" t="s">
        <v>64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1792</v>
      </c>
      <c r="L1281">
        <v>3</v>
      </c>
      <c r="M1281" t="s">
        <v>46</v>
      </c>
      <c r="N1281">
        <v>99</v>
      </c>
      <c r="O1281">
        <v>3</v>
      </c>
      <c r="P1281">
        <v>1</v>
      </c>
      <c r="Q1281" t="s">
        <v>47</v>
      </c>
      <c r="R1281">
        <v>2</v>
      </c>
      <c r="S1281" t="s">
        <v>52</v>
      </c>
      <c r="T1281">
        <v>2342</v>
      </c>
      <c r="U1281">
        <v>11092</v>
      </c>
      <c r="V1281">
        <v>1</v>
      </c>
      <c r="W1281" t="s">
        <v>66</v>
      </c>
      <c r="X1281" t="s">
        <v>35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 t="str">
        <f t="shared" si="39"/>
        <v>Experience</v>
      </c>
      <c r="AF1281">
        <v>2</v>
      </c>
      <c r="AG1281">
        <v>2</v>
      </c>
      <c r="AH1281">
        <v>5</v>
      </c>
      <c r="AI1281">
        <v>3</v>
      </c>
      <c r="AJ1281">
        <v>2</v>
      </c>
      <c r="AK1281">
        <v>3</v>
      </c>
    </row>
    <row r="1282" spans="1:37">
      <c r="A1282" s="7">
        <v>37</v>
      </c>
      <c r="B1282" s="7" t="str">
        <f t="shared" si="38"/>
        <v>BtW 30-40</v>
      </c>
      <c r="C1282" s="7" t="s">
        <v>43</v>
      </c>
      <c r="D1282" s="7" t="s">
        <v>63</v>
      </c>
      <c r="E1282" s="7">
        <v>1239</v>
      </c>
      <c r="F1282" s="7" t="s">
        <v>61</v>
      </c>
      <c r="G1282" s="7">
        <v>8</v>
      </c>
      <c r="H1282" s="7">
        <v>2</v>
      </c>
      <c r="I1282" s="7" t="s">
        <v>49</v>
      </c>
      <c r="J1282" s="7">
        <v>1</v>
      </c>
      <c r="K1282" s="7">
        <v>1794</v>
      </c>
      <c r="L1282" s="7">
        <v>3</v>
      </c>
      <c r="M1282" s="7" t="s">
        <v>46</v>
      </c>
      <c r="N1282" s="7">
        <v>89</v>
      </c>
      <c r="O1282" s="7">
        <v>3</v>
      </c>
      <c r="P1282" s="7">
        <v>2</v>
      </c>
      <c r="Q1282" s="7" t="s">
        <v>61</v>
      </c>
      <c r="R1282" s="7">
        <v>2</v>
      </c>
      <c r="S1282" s="7" t="s">
        <v>52</v>
      </c>
      <c r="T1282" s="7">
        <v>4071</v>
      </c>
      <c r="U1282" s="7">
        <v>12832</v>
      </c>
      <c r="V1282" s="7">
        <v>2</v>
      </c>
      <c r="W1282" s="7" t="s">
        <v>66</v>
      </c>
      <c r="X1282" s="7" t="s">
        <v>43</v>
      </c>
      <c r="Y1282" s="7">
        <v>13</v>
      </c>
      <c r="Z1282" s="7">
        <v>3</v>
      </c>
      <c r="AA1282" s="7">
        <v>3</v>
      </c>
      <c r="AB1282" s="7">
        <v>80</v>
      </c>
      <c r="AC1282" s="7">
        <v>0</v>
      </c>
      <c r="AD1282" s="7">
        <v>19</v>
      </c>
      <c r="AE1282" s="7" t="str">
        <f t="shared" si="39"/>
        <v>Good Experience</v>
      </c>
      <c r="AF1282" s="7">
        <v>4</v>
      </c>
      <c r="AG1282" s="7">
        <v>2</v>
      </c>
      <c r="AH1282" s="7">
        <v>10</v>
      </c>
      <c r="AI1282" s="7">
        <v>0</v>
      </c>
      <c r="AJ1282" s="7">
        <v>4</v>
      </c>
      <c r="AK1282" s="7">
        <v>7</v>
      </c>
    </row>
    <row r="1283" spans="1:37">
      <c r="A1283">
        <v>35</v>
      </c>
      <c r="B1283" t="str">
        <f t="shared" ref="B1283:B1346" si="40">IF(A1283&lt;30,"Under 30",IF(A1283&lt;40,"BtW 30-40","Over 40"))</f>
        <v>BtW 30-40</v>
      </c>
      <c r="C1283" t="s">
        <v>35</v>
      </c>
      <c r="D1283" t="s">
        <v>63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1797</v>
      </c>
      <c r="L1283">
        <v>3</v>
      </c>
      <c r="M1283" t="s">
        <v>46</v>
      </c>
      <c r="N1283">
        <v>84</v>
      </c>
      <c r="O1283">
        <v>3</v>
      </c>
      <c r="P1283">
        <v>2</v>
      </c>
      <c r="Q1283" t="s">
        <v>40</v>
      </c>
      <c r="R1283">
        <v>4</v>
      </c>
      <c r="S1283" t="s">
        <v>41</v>
      </c>
      <c r="T1283">
        <v>5813</v>
      </c>
      <c r="U1283">
        <v>13492</v>
      </c>
      <c r="V1283">
        <v>1</v>
      </c>
      <c r="W1283" t="s">
        <v>66</v>
      </c>
      <c r="X1283" t="s">
        <v>35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 t="str">
        <f t="shared" ref="AE1283:AE1346" si="41">IF(AD1283&lt;=5,"Slight Experience", IF(AD1283&lt;=10,"Experience","Good Experience"))</f>
        <v>Experience</v>
      </c>
      <c r="AF1283">
        <v>2</v>
      </c>
      <c r="AG1283">
        <v>3</v>
      </c>
      <c r="AH1283">
        <v>10</v>
      </c>
      <c r="AI1283">
        <v>7</v>
      </c>
      <c r="AJ1283">
        <v>7</v>
      </c>
      <c r="AK1283">
        <v>7</v>
      </c>
    </row>
    <row r="1284" spans="1:37">
      <c r="A1284" s="7">
        <v>33</v>
      </c>
      <c r="B1284" s="7" t="str">
        <f t="shared" si="40"/>
        <v>BtW 30-40</v>
      </c>
      <c r="C1284" s="7" t="s">
        <v>43</v>
      </c>
      <c r="D1284" s="7" t="s">
        <v>63</v>
      </c>
      <c r="E1284" s="7">
        <v>867</v>
      </c>
      <c r="F1284" s="7" t="s">
        <v>45</v>
      </c>
      <c r="G1284" s="7">
        <v>8</v>
      </c>
      <c r="H1284" s="7">
        <v>4</v>
      </c>
      <c r="I1284" s="7" t="s">
        <v>38</v>
      </c>
      <c r="J1284" s="7">
        <v>1</v>
      </c>
      <c r="K1284" s="7">
        <v>1798</v>
      </c>
      <c r="L1284" s="7">
        <v>4</v>
      </c>
      <c r="M1284" s="7" t="s">
        <v>46</v>
      </c>
      <c r="N1284" s="7">
        <v>90</v>
      </c>
      <c r="O1284" s="7">
        <v>4</v>
      </c>
      <c r="P1284" s="7">
        <v>1</v>
      </c>
      <c r="Q1284" s="7" t="s">
        <v>47</v>
      </c>
      <c r="R1284" s="7">
        <v>1</v>
      </c>
      <c r="S1284" s="7" t="s">
        <v>48</v>
      </c>
      <c r="T1284" s="7">
        <v>3143</v>
      </c>
      <c r="U1284" s="7">
        <v>6076</v>
      </c>
      <c r="V1284" s="7">
        <v>6</v>
      </c>
      <c r="W1284" s="7" t="s">
        <v>66</v>
      </c>
      <c r="X1284" s="7" t="s">
        <v>43</v>
      </c>
      <c r="Y1284" s="7">
        <v>19</v>
      </c>
      <c r="Z1284" s="7">
        <v>3</v>
      </c>
      <c r="AA1284" s="7">
        <v>2</v>
      </c>
      <c r="AB1284" s="7">
        <v>80</v>
      </c>
      <c r="AC1284" s="7">
        <v>1</v>
      </c>
      <c r="AD1284" s="7">
        <v>14</v>
      </c>
      <c r="AE1284" s="7" t="str">
        <f t="shared" si="41"/>
        <v>Good Experience</v>
      </c>
      <c r="AF1284" s="7">
        <v>1</v>
      </c>
      <c r="AG1284" s="7">
        <v>3</v>
      </c>
      <c r="AH1284" s="7">
        <v>10</v>
      </c>
      <c r="AI1284" s="7">
        <v>8</v>
      </c>
      <c r="AJ1284" s="7">
        <v>7</v>
      </c>
      <c r="AK1284" s="7">
        <v>6</v>
      </c>
    </row>
    <row r="1285" spans="1:37">
      <c r="A1285">
        <v>28</v>
      </c>
      <c r="B1285" t="str">
        <f t="shared" si="40"/>
        <v>Under 30</v>
      </c>
      <c r="C1285" t="s">
        <v>43</v>
      </c>
      <c r="D1285" t="s">
        <v>63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1799</v>
      </c>
      <c r="L1285">
        <v>3</v>
      </c>
      <c r="M1285" t="s">
        <v>46</v>
      </c>
      <c r="N1285">
        <v>82</v>
      </c>
      <c r="O1285">
        <v>3</v>
      </c>
      <c r="P1285">
        <v>1</v>
      </c>
      <c r="Q1285" t="s">
        <v>47</v>
      </c>
      <c r="R1285">
        <v>4</v>
      </c>
      <c r="S1285" t="s">
        <v>48</v>
      </c>
      <c r="T1285">
        <v>2044</v>
      </c>
      <c r="U1285">
        <v>5531</v>
      </c>
      <c r="V1285">
        <v>1</v>
      </c>
      <c r="W1285" t="s">
        <v>66</v>
      </c>
      <c r="X1285" t="s">
        <v>43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 t="str">
        <f t="shared" si="41"/>
        <v>Slight Experience</v>
      </c>
      <c r="AF1285">
        <v>6</v>
      </c>
      <c r="AG1285">
        <v>4</v>
      </c>
      <c r="AH1285">
        <v>5</v>
      </c>
      <c r="AI1285">
        <v>3</v>
      </c>
      <c r="AJ1285">
        <v>0</v>
      </c>
      <c r="AK1285">
        <v>3</v>
      </c>
    </row>
    <row r="1286" spans="1:37">
      <c r="A1286" s="7">
        <v>39</v>
      </c>
      <c r="B1286" s="7" t="str">
        <f t="shared" si="40"/>
        <v>BtW 30-40</v>
      </c>
      <c r="C1286" s="7" t="s">
        <v>43</v>
      </c>
      <c r="D1286" s="7" t="s">
        <v>63</v>
      </c>
      <c r="E1286" s="7">
        <v>1253</v>
      </c>
      <c r="F1286" s="7" t="s">
        <v>45</v>
      </c>
      <c r="G1286" s="7">
        <v>10</v>
      </c>
      <c r="H1286" s="7">
        <v>1</v>
      </c>
      <c r="I1286" s="7" t="s">
        <v>51</v>
      </c>
      <c r="J1286" s="7">
        <v>1</v>
      </c>
      <c r="K1286" s="7">
        <v>1800</v>
      </c>
      <c r="L1286" s="7">
        <v>3</v>
      </c>
      <c r="M1286" s="7" t="s">
        <v>46</v>
      </c>
      <c r="N1286" s="7">
        <v>65</v>
      </c>
      <c r="O1286" s="7">
        <v>3</v>
      </c>
      <c r="P1286" s="7">
        <v>3</v>
      </c>
      <c r="Q1286" s="7" t="s">
        <v>58</v>
      </c>
      <c r="R1286" s="7">
        <v>3</v>
      </c>
      <c r="S1286" s="7" t="s">
        <v>41</v>
      </c>
      <c r="T1286" s="7">
        <v>13464</v>
      </c>
      <c r="U1286" s="7">
        <v>7914</v>
      </c>
      <c r="V1286" s="7">
        <v>7</v>
      </c>
      <c r="W1286" s="7" t="s">
        <v>66</v>
      </c>
      <c r="X1286" s="7" t="s">
        <v>43</v>
      </c>
      <c r="Y1286" s="7">
        <v>21</v>
      </c>
      <c r="Z1286" s="7">
        <v>4</v>
      </c>
      <c r="AA1286" s="7">
        <v>3</v>
      </c>
      <c r="AB1286" s="7">
        <v>80</v>
      </c>
      <c r="AC1286" s="7">
        <v>0</v>
      </c>
      <c r="AD1286" s="7">
        <v>9</v>
      </c>
      <c r="AE1286" s="7" t="str">
        <f t="shared" si="41"/>
        <v>Experience</v>
      </c>
      <c r="AF1286" s="7">
        <v>3</v>
      </c>
      <c r="AG1286" s="7">
        <v>3</v>
      </c>
      <c r="AH1286" s="7">
        <v>4</v>
      </c>
      <c r="AI1286" s="7">
        <v>3</v>
      </c>
      <c r="AJ1286" s="7">
        <v>2</v>
      </c>
      <c r="AK1286" s="7">
        <v>2</v>
      </c>
    </row>
    <row r="1287" spans="1:37">
      <c r="A1287">
        <v>46</v>
      </c>
      <c r="B1287" t="str">
        <f t="shared" si="40"/>
        <v>Over 40</v>
      </c>
      <c r="C1287" t="s">
        <v>43</v>
      </c>
      <c r="D1287" t="s">
        <v>65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1801</v>
      </c>
      <c r="L1287">
        <v>2</v>
      </c>
      <c r="M1287" t="s">
        <v>46</v>
      </c>
      <c r="N1287">
        <v>98</v>
      </c>
      <c r="O1287">
        <v>2</v>
      </c>
      <c r="P1287">
        <v>2</v>
      </c>
      <c r="Q1287" t="s">
        <v>40</v>
      </c>
      <c r="R1287">
        <v>2</v>
      </c>
      <c r="S1287" t="s">
        <v>41</v>
      </c>
      <c r="T1287">
        <v>7991</v>
      </c>
      <c r="U1287">
        <v>25166</v>
      </c>
      <c r="V1287">
        <v>8</v>
      </c>
      <c r="W1287" t="s">
        <v>66</v>
      </c>
      <c r="X1287" t="s">
        <v>43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 t="str">
        <f t="shared" si="41"/>
        <v>Experience</v>
      </c>
      <c r="AF1287">
        <v>3</v>
      </c>
      <c r="AG1287">
        <v>3</v>
      </c>
      <c r="AH1287">
        <v>2</v>
      </c>
      <c r="AI1287">
        <v>2</v>
      </c>
      <c r="AJ1287">
        <v>2</v>
      </c>
      <c r="AK1287">
        <v>2</v>
      </c>
    </row>
    <row r="1288" spans="1:37">
      <c r="A1288" s="7">
        <v>40</v>
      </c>
      <c r="B1288" s="7" t="str">
        <f t="shared" si="40"/>
        <v>Over 40</v>
      </c>
      <c r="C1288" s="7" t="s">
        <v>43</v>
      </c>
      <c r="D1288" s="7" t="s">
        <v>63</v>
      </c>
      <c r="E1288" s="7">
        <v>616</v>
      </c>
      <c r="F1288" s="7" t="s">
        <v>45</v>
      </c>
      <c r="G1288" s="7">
        <v>2</v>
      </c>
      <c r="H1288" s="7">
        <v>2</v>
      </c>
      <c r="I1288" s="7" t="s">
        <v>38</v>
      </c>
      <c r="J1288" s="7">
        <v>1</v>
      </c>
      <c r="K1288" s="7">
        <v>1802</v>
      </c>
      <c r="L1288" s="7">
        <v>3</v>
      </c>
      <c r="M1288" s="7" t="s">
        <v>39</v>
      </c>
      <c r="N1288" s="7">
        <v>99</v>
      </c>
      <c r="O1288" s="7">
        <v>3</v>
      </c>
      <c r="P1288" s="7">
        <v>1</v>
      </c>
      <c r="Q1288" s="7" t="s">
        <v>50</v>
      </c>
      <c r="R1288" s="7">
        <v>1</v>
      </c>
      <c r="S1288" s="7" t="s">
        <v>48</v>
      </c>
      <c r="T1288" s="7">
        <v>3377</v>
      </c>
      <c r="U1288" s="7">
        <v>25605</v>
      </c>
      <c r="V1288" s="7">
        <v>4</v>
      </c>
      <c r="W1288" s="7" t="s">
        <v>66</v>
      </c>
      <c r="X1288" s="7" t="s">
        <v>43</v>
      </c>
      <c r="Y1288" s="7">
        <v>17</v>
      </c>
      <c r="Z1288" s="7">
        <v>3</v>
      </c>
      <c r="AA1288" s="7">
        <v>4</v>
      </c>
      <c r="AB1288" s="7">
        <v>80</v>
      </c>
      <c r="AC1288" s="7">
        <v>1</v>
      </c>
      <c r="AD1288" s="7">
        <v>7</v>
      </c>
      <c r="AE1288" s="7" t="str">
        <f t="shared" si="41"/>
        <v>Experience</v>
      </c>
      <c r="AF1288" s="7">
        <v>5</v>
      </c>
      <c r="AG1288" s="7">
        <v>2</v>
      </c>
      <c r="AH1288" s="7">
        <v>4</v>
      </c>
      <c r="AI1288" s="7">
        <v>3</v>
      </c>
      <c r="AJ1288" s="7">
        <v>0</v>
      </c>
      <c r="AK1288" s="7">
        <v>2</v>
      </c>
    </row>
    <row r="1289" spans="1:37">
      <c r="A1289">
        <v>42</v>
      </c>
      <c r="B1289" t="str">
        <f t="shared" si="40"/>
        <v>Over 40</v>
      </c>
      <c r="C1289" t="s">
        <v>43</v>
      </c>
      <c r="D1289" t="s">
        <v>63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1803</v>
      </c>
      <c r="L1289">
        <v>2</v>
      </c>
      <c r="M1289" t="s">
        <v>46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48</v>
      </c>
      <c r="T1289">
        <v>5538</v>
      </c>
      <c r="U1289">
        <v>5696</v>
      </c>
      <c r="V1289">
        <v>5</v>
      </c>
      <c r="W1289" t="s">
        <v>66</v>
      </c>
      <c r="X1289" t="s">
        <v>43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 t="str">
        <f t="shared" si="41"/>
        <v>Experience</v>
      </c>
      <c r="AF1289">
        <v>2</v>
      </c>
      <c r="AG1289">
        <v>2</v>
      </c>
      <c r="AH1289">
        <v>0</v>
      </c>
      <c r="AI1289">
        <v>0</v>
      </c>
      <c r="AJ1289">
        <v>0</v>
      </c>
      <c r="AK1289">
        <v>0</v>
      </c>
    </row>
    <row r="1290" spans="1:37">
      <c r="A1290" s="7">
        <v>35</v>
      </c>
      <c r="B1290" s="7" t="str">
        <f t="shared" si="40"/>
        <v>BtW 30-40</v>
      </c>
      <c r="C1290" s="7" t="s">
        <v>43</v>
      </c>
      <c r="D1290" s="7" t="s">
        <v>65</v>
      </c>
      <c r="E1290" s="7">
        <v>1180</v>
      </c>
      <c r="F1290" s="7" t="s">
        <v>45</v>
      </c>
      <c r="G1290" s="7">
        <v>2</v>
      </c>
      <c r="H1290" s="7">
        <v>2</v>
      </c>
      <c r="I1290" s="7" t="s">
        <v>51</v>
      </c>
      <c r="J1290" s="7">
        <v>1</v>
      </c>
      <c r="K1290" s="7">
        <v>1804</v>
      </c>
      <c r="L1290" s="7">
        <v>2</v>
      </c>
      <c r="M1290" s="7" t="s">
        <v>46</v>
      </c>
      <c r="N1290" s="7">
        <v>90</v>
      </c>
      <c r="O1290" s="7">
        <v>3</v>
      </c>
      <c r="P1290" s="7">
        <v>2</v>
      </c>
      <c r="Q1290" s="7" t="s">
        <v>53</v>
      </c>
      <c r="R1290" s="7">
        <v>4</v>
      </c>
      <c r="S1290" s="7" t="s">
        <v>52</v>
      </c>
      <c r="T1290" s="7">
        <v>5762</v>
      </c>
      <c r="U1290" s="7">
        <v>24442</v>
      </c>
      <c r="V1290" s="7">
        <v>2</v>
      </c>
      <c r="W1290" s="7" t="s">
        <v>66</v>
      </c>
      <c r="X1290" s="7" t="s">
        <v>43</v>
      </c>
      <c r="Y1290" s="7">
        <v>14</v>
      </c>
      <c r="Z1290" s="7">
        <v>3</v>
      </c>
      <c r="AA1290" s="7">
        <v>3</v>
      </c>
      <c r="AB1290" s="7">
        <v>80</v>
      </c>
      <c r="AC1290" s="7">
        <v>1</v>
      </c>
      <c r="AD1290" s="7">
        <v>15</v>
      </c>
      <c r="AE1290" s="7" t="str">
        <f t="shared" si="41"/>
        <v>Good Experience</v>
      </c>
      <c r="AF1290" s="7">
        <v>6</v>
      </c>
      <c r="AG1290" s="7">
        <v>3</v>
      </c>
      <c r="AH1290" s="7">
        <v>7</v>
      </c>
      <c r="AI1290" s="7">
        <v>7</v>
      </c>
      <c r="AJ1290" s="7">
        <v>1</v>
      </c>
      <c r="AK1290" s="7">
        <v>7</v>
      </c>
    </row>
    <row r="1291" spans="1:37">
      <c r="A1291">
        <v>38</v>
      </c>
      <c r="B1291" t="str">
        <f t="shared" si="40"/>
        <v>BtW 30-40</v>
      </c>
      <c r="C1291" t="s">
        <v>43</v>
      </c>
      <c r="D1291" t="s">
        <v>65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1805</v>
      </c>
      <c r="L1291">
        <v>1</v>
      </c>
      <c r="M1291" t="s">
        <v>46</v>
      </c>
      <c r="N1291">
        <v>100</v>
      </c>
      <c r="O1291">
        <v>3</v>
      </c>
      <c r="P1291">
        <v>1</v>
      </c>
      <c r="Q1291" t="s">
        <v>61</v>
      </c>
      <c r="R1291">
        <v>2</v>
      </c>
      <c r="S1291" t="s">
        <v>52</v>
      </c>
      <c r="T1291">
        <v>2592</v>
      </c>
      <c r="U1291">
        <v>7129</v>
      </c>
      <c r="V1291">
        <v>5</v>
      </c>
      <c r="W1291" t="s">
        <v>66</v>
      </c>
      <c r="X1291" t="s">
        <v>43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 t="str">
        <f t="shared" si="41"/>
        <v>Good Experience</v>
      </c>
      <c r="AF1291">
        <v>3</v>
      </c>
      <c r="AG1291">
        <v>3</v>
      </c>
      <c r="AH1291">
        <v>11</v>
      </c>
      <c r="AI1291">
        <v>10</v>
      </c>
      <c r="AJ1291">
        <v>3</v>
      </c>
      <c r="AK1291">
        <v>8</v>
      </c>
    </row>
    <row r="1292" spans="1:37">
      <c r="A1292" s="7">
        <v>34</v>
      </c>
      <c r="B1292" s="7" t="str">
        <f t="shared" si="40"/>
        <v>BtW 30-40</v>
      </c>
      <c r="C1292" s="7" t="s">
        <v>35</v>
      </c>
      <c r="D1292" s="7" t="s">
        <v>64</v>
      </c>
      <c r="E1292" s="7">
        <v>234</v>
      </c>
      <c r="F1292" s="7" t="s">
        <v>45</v>
      </c>
      <c r="G1292" s="7">
        <v>9</v>
      </c>
      <c r="H1292" s="7">
        <v>4</v>
      </c>
      <c r="I1292" s="7" t="s">
        <v>38</v>
      </c>
      <c r="J1292" s="7">
        <v>1</v>
      </c>
      <c r="K1292" s="7">
        <v>1807</v>
      </c>
      <c r="L1292" s="7">
        <v>4</v>
      </c>
      <c r="M1292" s="7" t="s">
        <v>46</v>
      </c>
      <c r="N1292" s="7">
        <v>93</v>
      </c>
      <c r="O1292" s="7">
        <v>3</v>
      </c>
      <c r="P1292" s="7">
        <v>2</v>
      </c>
      <c r="Q1292" s="7" t="s">
        <v>50</v>
      </c>
      <c r="R1292" s="7">
        <v>1</v>
      </c>
      <c r="S1292" s="7" t="s">
        <v>48</v>
      </c>
      <c r="T1292" s="7">
        <v>5346</v>
      </c>
      <c r="U1292" s="7">
        <v>6208</v>
      </c>
      <c r="V1292" s="7">
        <v>4</v>
      </c>
      <c r="W1292" s="7" t="s">
        <v>66</v>
      </c>
      <c r="X1292" s="7" t="s">
        <v>43</v>
      </c>
      <c r="Y1292" s="7">
        <v>17</v>
      </c>
      <c r="Z1292" s="7">
        <v>3</v>
      </c>
      <c r="AA1292" s="7">
        <v>3</v>
      </c>
      <c r="AB1292" s="7">
        <v>80</v>
      </c>
      <c r="AC1292" s="7">
        <v>1</v>
      </c>
      <c r="AD1292" s="7">
        <v>11</v>
      </c>
      <c r="AE1292" s="7" t="str">
        <f t="shared" si="41"/>
        <v>Good Experience</v>
      </c>
      <c r="AF1292" s="7">
        <v>3</v>
      </c>
      <c r="AG1292" s="7">
        <v>2</v>
      </c>
      <c r="AH1292" s="7">
        <v>7</v>
      </c>
      <c r="AI1292" s="7">
        <v>1</v>
      </c>
      <c r="AJ1292" s="7">
        <v>0</v>
      </c>
      <c r="AK1292" s="7">
        <v>7</v>
      </c>
    </row>
    <row r="1293" spans="1:37">
      <c r="A1293">
        <v>37</v>
      </c>
      <c r="B1293" t="str">
        <f t="shared" si="40"/>
        <v>BtW 30-40</v>
      </c>
      <c r="C1293" t="s">
        <v>35</v>
      </c>
      <c r="D1293" t="s">
        <v>63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1809</v>
      </c>
      <c r="L1293">
        <v>4</v>
      </c>
      <c r="M1293" t="s">
        <v>46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41</v>
      </c>
      <c r="T1293">
        <v>4213</v>
      </c>
      <c r="U1293">
        <v>4992</v>
      </c>
      <c r="V1293">
        <v>1</v>
      </c>
      <c r="W1293" t="s">
        <v>66</v>
      </c>
      <c r="X1293" t="s">
        <v>43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 t="str">
        <f t="shared" si="41"/>
        <v>Experience</v>
      </c>
      <c r="AF1293">
        <v>4</v>
      </c>
      <c r="AG1293">
        <v>1</v>
      </c>
      <c r="AH1293">
        <v>10</v>
      </c>
      <c r="AI1293">
        <v>3</v>
      </c>
      <c r="AJ1293">
        <v>0</v>
      </c>
      <c r="AK1293">
        <v>8</v>
      </c>
    </row>
    <row r="1294" spans="1:37">
      <c r="A1294" s="7">
        <v>39</v>
      </c>
      <c r="B1294" s="7" t="str">
        <f t="shared" si="40"/>
        <v>BtW 30-40</v>
      </c>
      <c r="C1294" s="7" t="s">
        <v>43</v>
      </c>
      <c r="D1294" s="7" t="s">
        <v>64</v>
      </c>
      <c r="E1294" s="7">
        <v>766</v>
      </c>
      <c r="F1294" s="7" t="s">
        <v>37</v>
      </c>
      <c r="G1294" s="7">
        <v>20</v>
      </c>
      <c r="H1294" s="7">
        <v>3</v>
      </c>
      <c r="I1294" s="7" t="s">
        <v>38</v>
      </c>
      <c r="J1294" s="7">
        <v>1</v>
      </c>
      <c r="K1294" s="7">
        <v>1812</v>
      </c>
      <c r="L1294" s="7">
        <v>3</v>
      </c>
      <c r="M1294" s="7" t="s">
        <v>46</v>
      </c>
      <c r="N1294" s="7">
        <v>83</v>
      </c>
      <c r="O1294" s="7">
        <v>3</v>
      </c>
      <c r="P1294" s="7">
        <v>2</v>
      </c>
      <c r="Q1294" s="7" t="s">
        <v>40</v>
      </c>
      <c r="R1294" s="7">
        <v>4</v>
      </c>
      <c r="S1294" s="7" t="s">
        <v>52</v>
      </c>
      <c r="T1294" s="7">
        <v>4127</v>
      </c>
      <c r="U1294" s="7">
        <v>19188</v>
      </c>
      <c r="V1294" s="7">
        <v>2</v>
      </c>
      <c r="W1294" s="7" t="s">
        <v>66</v>
      </c>
      <c r="X1294" s="7" t="s">
        <v>43</v>
      </c>
      <c r="Y1294" s="7">
        <v>18</v>
      </c>
      <c r="Z1294" s="7">
        <v>3</v>
      </c>
      <c r="AA1294" s="7">
        <v>4</v>
      </c>
      <c r="AB1294" s="7">
        <v>80</v>
      </c>
      <c r="AC1294" s="7">
        <v>1</v>
      </c>
      <c r="AD1294" s="7">
        <v>7</v>
      </c>
      <c r="AE1294" s="7" t="str">
        <f t="shared" si="41"/>
        <v>Experience</v>
      </c>
      <c r="AF1294" s="7">
        <v>6</v>
      </c>
      <c r="AG1294" s="7">
        <v>3</v>
      </c>
      <c r="AH1294" s="7">
        <v>2</v>
      </c>
      <c r="AI1294" s="7">
        <v>1</v>
      </c>
      <c r="AJ1294" s="7">
        <v>2</v>
      </c>
      <c r="AK1294" s="7">
        <v>2</v>
      </c>
    </row>
    <row r="1295" spans="1:37">
      <c r="A1295">
        <v>43</v>
      </c>
      <c r="B1295" t="str">
        <f t="shared" si="40"/>
        <v>Over 40</v>
      </c>
      <c r="C1295" t="s">
        <v>43</v>
      </c>
      <c r="D1295" t="s">
        <v>65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1813</v>
      </c>
      <c r="L1295">
        <v>1</v>
      </c>
      <c r="M1295" t="s">
        <v>46</v>
      </c>
      <c r="N1295">
        <v>52</v>
      </c>
      <c r="O1295">
        <v>3</v>
      </c>
      <c r="P1295">
        <v>1</v>
      </c>
      <c r="Q1295" t="s">
        <v>47</v>
      </c>
      <c r="R1295">
        <v>3</v>
      </c>
      <c r="S1295" t="s">
        <v>41</v>
      </c>
      <c r="T1295">
        <v>2438</v>
      </c>
      <c r="U1295">
        <v>24978</v>
      </c>
      <c r="V1295">
        <v>4</v>
      </c>
      <c r="W1295" t="s">
        <v>66</v>
      </c>
      <c r="X1295" t="s">
        <v>43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 t="str">
        <f t="shared" si="41"/>
        <v>Experience</v>
      </c>
      <c r="AF1295">
        <v>2</v>
      </c>
      <c r="AG1295">
        <v>2</v>
      </c>
      <c r="AH1295">
        <v>3</v>
      </c>
      <c r="AI1295">
        <v>2</v>
      </c>
      <c r="AJ1295">
        <v>1</v>
      </c>
      <c r="AK1295">
        <v>2</v>
      </c>
    </row>
    <row r="1296" spans="1:37">
      <c r="A1296" s="7">
        <v>41</v>
      </c>
      <c r="B1296" s="7" t="str">
        <f t="shared" si="40"/>
        <v>Over 40</v>
      </c>
      <c r="C1296" s="7" t="s">
        <v>43</v>
      </c>
      <c r="D1296" s="7" t="s">
        <v>63</v>
      </c>
      <c r="E1296" s="7">
        <v>447</v>
      </c>
      <c r="F1296" s="7" t="s">
        <v>45</v>
      </c>
      <c r="G1296" s="7">
        <v>5</v>
      </c>
      <c r="H1296" s="7">
        <v>3</v>
      </c>
      <c r="I1296" s="7" t="s">
        <v>38</v>
      </c>
      <c r="J1296" s="7">
        <v>1</v>
      </c>
      <c r="K1296" s="7">
        <v>1814</v>
      </c>
      <c r="L1296" s="7">
        <v>2</v>
      </c>
      <c r="M1296" s="7" t="s">
        <v>46</v>
      </c>
      <c r="N1296" s="7">
        <v>85</v>
      </c>
      <c r="O1296" s="7">
        <v>4</v>
      </c>
      <c r="P1296" s="7">
        <v>2</v>
      </c>
      <c r="Q1296" s="7" t="s">
        <v>54</v>
      </c>
      <c r="R1296" s="7">
        <v>2</v>
      </c>
      <c r="S1296" s="7" t="s">
        <v>41</v>
      </c>
      <c r="T1296" s="7">
        <v>6870</v>
      </c>
      <c r="U1296" s="7">
        <v>15530</v>
      </c>
      <c r="V1296" s="7">
        <v>3</v>
      </c>
      <c r="W1296" s="7" t="s">
        <v>66</v>
      </c>
      <c r="X1296" s="7" t="s">
        <v>43</v>
      </c>
      <c r="Y1296" s="7">
        <v>12</v>
      </c>
      <c r="Z1296" s="7">
        <v>3</v>
      </c>
      <c r="AA1296" s="7">
        <v>1</v>
      </c>
      <c r="AB1296" s="7">
        <v>80</v>
      </c>
      <c r="AC1296" s="7">
        <v>0</v>
      </c>
      <c r="AD1296" s="7">
        <v>11</v>
      </c>
      <c r="AE1296" s="7" t="str">
        <f t="shared" si="41"/>
        <v>Good Experience</v>
      </c>
      <c r="AF1296" s="7">
        <v>3</v>
      </c>
      <c r="AG1296" s="7">
        <v>1</v>
      </c>
      <c r="AH1296" s="7">
        <v>3</v>
      </c>
      <c r="AI1296" s="7">
        <v>2</v>
      </c>
      <c r="AJ1296" s="7">
        <v>1</v>
      </c>
      <c r="AK1296" s="7">
        <v>2</v>
      </c>
    </row>
    <row r="1297" spans="1:37">
      <c r="A1297">
        <v>41</v>
      </c>
      <c r="B1297" t="str">
        <f t="shared" si="40"/>
        <v>Over 40</v>
      </c>
      <c r="C1297" t="s">
        <v>43</v>
      </c>
      <c r="D1297" t="s">
        <v>63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1815</v>
      </c>
      <c r="L1297">
        <v>3</v>
      </c>
      <c r="M1297" t="s">
        <v>39</v>
      </c>
      <c r="N1297">
        <v>81</v>
      </c>
      <c r="O1297">
        <v>3</v>
      </c>
      <c r="P1297">
        <v>3</v>
      </c>
      <c r="Q1297" t="s">
        <v>40</v>
      </c>
      <c r="R1297">
        <v>3</v>
      </c>
      <c r="S1297" t="s">
        <v>52</v>
      </c>
      <c r="T1297">
        <v>10447</v>
      </c>
      <c r="U1297">
        <v>26458</v>
      </c>
      <c r="V1297">
        <v>0</v>
      </c>
      <c r="W1297" t="s">
        <v>66</v>
      </c>
      <c r="X1297" t="s">
        <v>35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 t="str">
        <f t="shared" si="41"/>
        <v>Good Experience</v>
      </c>
      <c r="AF1297">
        <v>3</v>
      </c>
      <c r="AG1297">
        <v>4</v>
      </c>
      <c r="AH1297">
        <v>22</v>
      </c>
      <c r="AI1297">
        <v>14</v>
      </c>
      <c r="AJ1297">
        <v>13</v>
      </c>
      <c r="AK1297">
        <v>5</v>
      </c>
    </row>
    <row r="1298" spans="1:37">
      <c r="A1298" s="7">
        <v>30</v>
      </c>
      <c r="B1298" s="7" t="str">
        <f t="shared" si="40"/>
        <v>BtW 30-40</v>
      </c>
      <c r="C1298" s="7" t="s">
        <v>43</v>
      </c>
      <c r="D1298" s="7" t="s">
        <v>63</v>
      </c>
      <c r="E1298" s="7">
        <v>1092</v>
      </c>
      <c r="F1298" s="7" t="s">
        <v>45</v>
      </c>
      <c r="G1298" s="7">
        <v>10</v>
      </c>
      <c r="H1298" s="7">
        <v>3</v>
      </c>
      <c r="I1298" s="7" t="s">
        <v>51</v>
      </c>
      <c r="J1298" s="7">
        <v>1</v>
      </c>
      <c r="K1298" s="7">
        <v>1816</v>
      </c>
      <c r="L1298" s="7">
        <v>1</v>
      </c>
      <c r="M1298" s="7" t="s">
        <v>39</v>
      </c>
      <c r="N1298" s="7">
        <v>64</v>
      </c>
      <c r="O1298" s="7">
        <v>3</v>
      </c>
      <c r="P1298" s="7">
        <v>3</v>
      </c>
      <c r="Q1298" s="7" t="s">
        <v>53</v>
      </c>
      <c r="R1298" s="7">
        <v>3</v>
      </c>
      <c r="S1298" s="7" t="s">
        <v>41</v>
      </c>
      <c r="T1298" s="7">
        <v>9667</v>
      </c>
      <c r="U1298" s="7">
        <v>2739</v>
      </c>
      <c r="V1298" s="7">
        <v>9</v>
      </c>
      <c r="W1298" s="7" t="s">
        <v>66</v>
      </c>
      <c r="X1298" s="7" t="s">
        <v>43</v>
      </c>
      <c r="Y1298" s="7">
        <v>14</v>
      </c>
      <c r="Z1298" s="7">
        <v>3</v>
      </c>
      <c r="AA1298" s="7">
        <v>2</v>
      </c>
      <c r="AB1298" s="7">
        <v>80</v>
      </c>
      <c r="AC1298" s="7">
        <v>0</v>
      </c>
      <c r="AD1298" s="7">
        <v>9</v>
      </c>
      <c r="AE1298" s="7" t="str">
        <f t="shared" si="41"/>
        <v>Experience</v>
      </c>
      <c r="AF1298" s="7">
        <v>3</v>
      </c>
      <c r="AG1298" s="7">
        <v>3</v>
      </c>
      <c r="AH1298" s="7">
        <v>7</v>
      </c>
      <c r="AI1298" s="7">
        <v>7</v>
      </c>
      <c r="AJ1298" s="7">
        <v>0</v>
      </c>
      <c r="AK1298" s="7">
        <v>2</v>
      </c>
    </row>
    <row r="1299" spans="1:37">
      <c r="A1299">
        <v>26</v>
      </c>
      <c r="B1299" t="str">
        <f t="shared" si="40"/>
        <v>Under 30</v>
      </c>
      <c r="C1299" t="s">
        <v>35</v>
      </c>
      <c r="D1299" t="s">
        <v>63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1818</v>
      </c>
      <c r="L1299">
        <v>4</v>
      </c>
      <c r="M1299" t="s">
        <v>39</v>
      </c>
      <c r="N1299">
        <v>69</v>
      </c>
      <c r="O1299">
        <v>3</v>
      </c>
      <c r="P1299">
        <v>1</v>
      </c>
      <c r="Q1299" t="s">
        <v>61</v>
      </c>
      <c r="R1299">
        <v>2</v>
      </c>
      <c r="S1299" t="s">
        <v>48</v>
      </c>
      <c r="T1299">
        <v>2148</v>
      </c>
      <c r="U1299">
        <v>6889</v>
      </c>
      <c r="V1299">
        <v>0</v>
      </c>
      <c r="W1299" t="s">
        <v>66</v>
      </c>
      <c r="X1299" t="s">
        <v>35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 t="str">
        <f t="shared" si="41"/>
        <v>Experience</v>
      </c>
      <c r="AF1299">
        <v>3</v>
      </c>
      <c r="AG1299">
        <v>3</v>
      </c>
      <c r="AH1299">
        <v>5</v>
      </c>
      <c r="AI1299">
        <v>1</v>
      </c>
      <c r="AJ1299">
        <v>1</v>
      </c>
      <c r="AK1299">
        <v>4</v>
      </c>
    </row>
    <row r="1300" spans="1:37">
      <c r="A1300" s="7">
        <v>46</v>
      </c>
      <c r="B1300" s="7" t="str">
        <f t="shared" si="40"/>
        <v>Over 40</v>
      </c>
      <c r="C1300" s="7" t="s">
        <v>35</v>
      </c>
      <c r="D1300" s="7" t="s">
        <v>63</v>
      </c>
      <c r="E1300" s="7">
        <v>261</v>
      </c>
      <c r="F1300" s="7" t="s">
        <v>45</v>
      </c>
      <c r="G1300" s="7">
        <v>21</v>
      </c>
      <c r="H1300" s="7">
        <v>2</v>
      </c>
      <c r="I1300" s="7" t="s">
        <v>51</v>
      </c>
      <c r="J1300" s="7">
        <v>1</v>
      </c>
      <c r="K1300" s="7">
        <v>1821</v>
      </c>
      <c r="L1300" s="7">
        <v>4</v>
      </c>
      <c r="M1300" s="7" t="s">
        <v>39</v>
      </c>
      <c r="N1300" s="7">
        <v>66</v>
      </c>
      <c r="O1300" s="7">
        <v>3</v>
      </c>
      <c r="P1300" s="7">
        <v>2</v>
      </c>
      <c r="Q1300" s="7" t="s">
        <v>54</v>
      </c>
      <c r="R1300" s="7">
        <v>2</v>
      </c>
      <c r="S1300" s="7" t="s">
        <v>48</v>
      </c>
      <c r="T1300" s="7">
        <v>8926</v>
      </c>
      <c r="U1300" s="7">
        <v>10842</v>
      </c>
      <c r="V1300" s="7">
        <v>4</v>
      </c>
      <c r="W1300" s="7" t="s">
        <v>66</v>
      </c>
      <c r="X1300" s="7" t="s">
        <v>43</v>
      </c>
      <c r="Y1300" s="7">
        <v>22</v>
      </c>
      <c r="Z1300" s="7">
        <v>4</v>
      </c>
      <c r="AA1300" s="7">
        <v>4</v>
      </c>
      <c r="AB1300" s="7">
        <v>80</v>
      </c>
      <c r="AC1300" s="7">
        <v>1</v>
      </c>
      <c r="AD1300" s="7">
        <v>13</v>
      </c>
      <c r="AE1300" s="7" t="str">
        <f t="shared" si="41"/>
        <v>Good Experience</v>
      </c>
      <c r="AF1300" s="7">
        <v>2</v>
      </c>
      <c r="AG1300" s="7">
        <v>4</v>
      </c>
      <c r="AH1300" s="7">
        <v>9</v>
      </c>
      <c r="AI1300" s="7">
        <v>7</v>
      </c>
      <c r="AJ1300" s="7">
        <v>3</v>
      </c>
      <c r="AK1300" s="7">
        <v>7</v>
      </c>
    </row>
    <row r="1301" spans="1:37">
      <c r="A1301">
        <v>40</v>
      </c>
      <c r="B1301" t="str">
        <f t="shared" si="40"/>
        <v>Over 40</v>
      </c>
      <c r="C1301" t="s">
        <v>43</v>
      </c>
      <c r="D1301" t="s">
        <v>63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1822</v>
      </c>
      <c r="L1301">
        <v>3</v>
      </c>
      <c r="M1301" t="s">
        <v>39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52</v>
      </c>
      <c r="T1301">
        <v>6513</v>
      </c>
      <c r="U1301">
        <v>9060</v>
      </c>
      <c r="V1301">
        <v>4</v>
      </c>
      <c r="W1301" t="s">
        <v>66</v>
      </c>
      <c r="X1301" t="s">
        <v>43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 t="str">
        <f t="shared" si="41"/>
        <v>Good Experience</v>
      </c>
      <c r="AF1301">
        <v>3</v>
      </c>
      <c r="AG1301">
        <v>3</v>
      </c>
      <c r="AH1301">
        <v>5</v>
      </c>
      <c r="AI1301">
        <v>3</v>
      </c>
      <c r="AJ1301">
        <v>0</v>
      </c>
      <c r="AK1301">
        <v>3</v>
      </c>
    </row>
    <row r="1302" spans="1:37">
      <c r="A1302" s="7">
        <v>34</v>
      </c>
      <c r="B1302" s="7" t="str">
        <f t="shared" si="40"/>
        <v>BtW 30-40</v>
      </c>
      <c r="C1302" s="7" t="s">
        <v>43</v>
      </c>
      <c r="D1302" s="7" t="s">
        <v>63</v>
      </c>
      <c r="E1302" s="7">
        <v>810</v>
      </c>
      <c r="F1302" s="7" t="s">
        <v>37</v>
      </c>
      <c r="G1302" s="7">
        <v>8</v>
      </c>
      <c r="H1302" s="7">
        <v>2</v>
      </c>
      <c r="I1302" s="7" t="s">
        <v>60</v>
      </c>
      <c r="J1302" s="7">
        <v>1</v>
      </c>
      <c r="K1302" s="7">
        <v>1823</v>
      </c>
      <c r="L1302" s="7">
        <v>2</v>
      </c>
      <c r="M1302" s="7" t="s">
        <v>46</v>
      </c>
      <c r="N1302" s="7">
        <v>92</v>
      </c>
      <c r="O1302" s="7">
        <v>4</v>
      </c>
      <c r="P1302" s="7">
        <v>2</v>
      </c>
      <c r="Q1302" s="7" t="s">
        <v>40</v>
      </c>
      <c r="R1302" s="7">
        <v>3</v>
      </c>
      <c r="S1302" s="7" t="s">
        <v>48</v>
      </c>
      <c r="T1302" s="7">
        <v>6799</v>
      </c>
      <c r="U1302" s="7">
        <v>22128</v>
      </c>
      <c r="V1302" s="7">
        <v>1</v>
      </c>
      <c r="W1302" s="7" t="s">
        <v>66</v>
      </c>
      <c r="X1302" s="7" t="s">
        <v>43</v>
      </c>
      <c r="Y1302" s="7">
        <v>21</v>
      </c>
      <c r="Z1302" s="7">
        <v>4</v>
      </c>
      <c r="AA1302" s="7">
        <v>3</v>
      </c>
      <c r="AB1302" s="7">
        <v>80</v>
      </c>
      <c r="AC1302" s="7">
        <v>2</v>
      </c>
      <c r="AD1302" s="7">
        <v>10</v>
      </c>
      <c r="AE1302" s="7" t="str">
        <f t="shared" si="41"/>
        <v>Experience</v>
      </c>
      <c r="AF1302" s="7">
        <v>5</v>
      </c>
      <c r="AG1302" s="7">
        <v>3</v>
      </c>
      <c r="AH1302" s="7">
        <v>10</v>
      </c>
      <c r="AI1302" s="7">
        <v>8</v>
      </c>
      <c r="AJ1302" s="7">
        <v>4</v>
      </c>
      <c r="AK1302" s="7">
        <v>8</v>
      </c>
    </row>
    <row r="1303" spans="1:37">
      <c r="A1303">
        <v>58</v>
      </c>
      <c r="B1303" t="str">
        <f t="shared" si="40"/>
        <v>Over 40</v>
      </c>
      <c r="C1303" t="s">
        <v>43</v>
      </c>
      <c r="D1303" t="s">
        <v>65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1824</v>
      </c>
      <c r="L1303">
        <v>2</v>
      </c>
      <c r="M1303" t="s">
        <v>46</v>
      </c>
      <c r="N1303">
        <v>52</v>
      </c>
      <c r="O1303">
        <v>3</v>
      </c>
      <c r="P1303">
        <v>4</v>
      </c>
      <c r="Q1303" t="s">
        <v>56</v>
      </c>
      <c r="R1303">
        <v>2</v>
      </c>
      <c r="S1303" t="s">
        <v>52</v>
      </c>
      <c r="T1303">
        <v>16291</v>
      </c>
      <c r="U1303">
        <v>22577</v>
      </c>
      <c r="V1303">
        <v>4</v>
      </c>
      <c r="W1303" t="s">
        <v>66</v>
      </c>
      <c r="X1303" t="s">
        <v>43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 t="str">
        <f t="shared" si="41"/>
        <v>Good Experience</v>
      </c>
      <c r="AF1303">
        <v>0</v>
      </c>
      <c r="AG1303">
        <v>2</v>
      </c>
      <c r="AH1303">
        <v>16</v>
      </c>
      <c r="AI1303">
        <v>9</v>
      </c>
      <c r="AJ1303">
        <v>14</v>
      </c>
      <c r="AK1303">
        <v>14</v>
      </c>
    </row>
    <row r="1304" spans="1:37">
      <c r="A1304" s="7">
        <v>35</v>
      </c>
      <c r="B1304" s="7" t="str">
        <f t="shared" si="40"/>
        <v>BtW 30-40</v>
      </c>
      <c r="C1304" s="7" t="s">
        <v>43</v>
      </c>
      <c r="D1304" s="7" t="s">
        <v>63</v>
      </c>
      <c r="E1304" s="7">
        <v>185</v>
      </c>
      <c r="F1304" s="7" t="s">
        <v>45</v>
      </c>
      <c r="G1304" s="7">
        <v>23</v>
      </c>
      <c r="H1304" s="7">
        <v>4</v>
      </c>
      <c r="I1304" s="7" t="s">
        <v>51</v>
      </c>
      <c r="J1304" s="7">
        <v>1</v>
      </c>
      <c r="K1304" s="7">
        <v>1826</v>
      </c>
      <c r="L1304" s="7">
        <v>2</v>
      </c>
      <c r="M1304" s="7" t="s">
        <v>46</v>
      </c>
      <c r="N1304" s="7">
        <v>91</v>
      </c>
      <c r="O1304" s="7">
        <v>1</v>
      </c>
      <c r="P1304" s="7">
        <v>1</v>
      </c>
      <c r="Q1304" s="7" t="s">
        <v>50</v>
      </c>
      <c r="R1304" s="7">
        <v>3</v>
      </c>
      <c r="S1304" s="7" t="s">
        <v>48</v>
      </c>
      <c r="T1304" s="7">
        <v>2705</v>
      </c>
      <c r="U1304" s="7">
        <v>9696</v>
      </c>
      <c r="V1304" s="7">
        <v>0</v>
      </c>
      <c r="W1304" s="7" t="s">
        <v>66</v>
      </c>
      <c r="X1304" s="7" t="s">
        <v>43</v>
      </c>
      <c r="Y1304" s="7">
        <v>16</v>
      </c>
      <c r="Z1304" s="7">
        <v>3</v>
      </c>
      <c r="AA1304" s="7">
        <v>2</v>
      </c>
      <c r="AB1304" s="7">
        <v>80</v>
      </c>
      <c r="AC1304" s="7">
        <v>1</v>
      </c>
      <c r="AD1304" s="7">
        <v>6</v>
      </c>
      <c r="AE1304" s="7" t="str">
        <f t="shared" si="41"/>
        <v>Experience</v>
      </c>
      <c r="AF1304" s="7">
        <v>2</v>
      </c>
      <c r="AG1304" s="7">
        <v>4</v>
      </c>
      <c r="AH1304" s="7">
        <v>5</v>
      </c>
      <c r="AI1304" s="7">
        <v>4</v>
      </c>
      <c r="AJ1304" s="7">
        <v>0</v>
      </c>
      <c r="AK1304" s="7">
        <v>3</v>
      </c>
    </row>
    <row r="1305" spans="1:37">
      <c r="A1305">
        <v>47</v>
      </c>
      <c r="B1305" t="str">
        <f t="shared" si="40"/>
        <v>Over 40</v>
      </c>
      <c r="C1305" t="s">
        <v>43</v>
      </c>
      <c r="D1305" t="s">
        <v>63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1827</v>
      </c>
      <c r="L1305">
        <v>3</v>
      </c>
      <c r="M1305" t="s">
        <v>39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52</v>
      </c>
      <c r="T1305">
        <v>10333</v>
      </c>
      <c r="U1305">
        <v>19271</v>
      </c>
      <c r="V1305">
        <v>8</v>
      </c>
      <c r="W1305" t="s">
        <v>66</v>
      </c>
      <c r="X1305" t="s">
        <v>35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 t="str">
        <f t="shared" si="41"/>
        <v>Good Experience</v>
      </c>
      <c r="AF1305">
        <v>4</v>
      </c>
      <c r="AG1305">
        <v>3</v>
      </c>
      <c r="AH1305">
        <v>22</v>
      </c>
      <c r="AI1305">
        <v>11</v>
      </c>
      <c r="AJ1305">
        <v>14</v>
      </c>
      <c r="AK1305">
        <v>10</v>
      </c>
    </row>
    <row r="1306" spans="1:37">
      <c r="A1306" s="7">
        <v>40</v>
      </c>
      <c r="B1306" s="7" t="str">
        <f t="shared" si="40"/>
        <v>Over 40</v>
      </c>
      <c r="C1306" s="7" t="s">
        <v>43</v>
      </c>
      <c r="D1306" s="7" t="s">
        <v>63</v>
      </c>
      <c r="E1306" s="7">
        <v>750</v>
      </c>
      <c r="F1306" s="7" t="s">
        <v>45</v>
      </c>
      <c r="G1306" s="7">
        <v>12</v>
      </c>
      <c r="H1306" s="7">
        <v>3</v>
      </c>
      <c r="I1306" s="7" t="s">
        <v>38</v>
      </c>
      <c r="J1306" s="7">
        <v>1</v>
      </c>
      <c r="K1306" s="7">
        <v>1829</v>
      </c>
      <c r="L1306" s="7">
        <v>2</v>
      </c>
      <c r="M1306" s="7" t="s">
        <v>39</v>
      </c>
      <c r="N1306" s="7">
        <v>47</v>
      </c>
      <c r="O1306" s="7">
        <v>3</v>
      </c>
      <c r="P1306" s="7">
        <v>2</v>
      </c>
      <c r="Q1306" s="7" t="s">
        <v>54</v>
      </c>
      <c r="R1306" s="7">
        <v>1</v>
      </c>
      <c r="S1306" s="7" t="s">
        <v>52</v>
      </c>
      <c r="T1306" s="7">
        <v>4448</v>
      </c>
      <c r="U1306" s="7">
        <v>10748</v>
      </c>
      <c r="V1306" s="7">
        <v>2</v>
      </c>
      <c r="W1306" s="7" t="s">
        <v>66</v>
      </c>
      <c r="X1306" s="7" t="s">
        <v>43</v>
      </c>
      <c r="Y1306" s="7">
        <v>12</v>
      </c>
      <c r="Z1306" s="7">
        <v>3</v>
      </c>
      <c r="AA1306" s="7">
        <v>2</v>
      </c>
      <c r="AB1306" s="7">
        <v>80</v>
      </c>
      <c r="AC1306" s="7">
        <v>1</v>
      </c>
      <c r="AD1306" s="7">
        <v>15</v>
      </c>
      <c r="AE1306" s="7" t="str">
        <f t="shared" si="41"/>
        <v>Good Experience</v>
      </c>
      <c r="AF1306" s="7">
        <v>3</v>
      </c>
      <c r="AG1306" s="7">
        <v>3</v>
      </c>
      <c r="AH1306" s="7">
        <v>7</v>
      </c>
      <c r="AI1306" s="7">
        <v>4</v>
      </c>
      <c r="AJ1306" s="7">
        <v>7</v>
      </c>
      <c r="AK1306" s="7">
        <v>7</v>
      </c>
    </row>
    <row r="1307" spans="1:37">
      <c r="A1307">
        <v>54</v>
      </c>
      <c r="B1307" t="str">
        <f t="shared" si="40"/>
        <v>Over 40</v>
      </c>
      <c r="C1307" t="s">
        <v>43</v>
      </c>
      <c r="D1307" t="s">
        <v>63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1830</v>
      </c>
      <c r="L1307">
        <v>4</v>
      </c>
      <c r="M1307" t="s">
        <v>39</v>
      </c>
      <c r="N1307">
        <v>68</v>
      </c>
      <c r="O1307">
        <v>3</v>
      </c>
      <c r="P1307">
        <v>2</v>
      </c>
      <c r="Q1307" t="s">
        <v>47</v>
      </c>
      <c r="R1307">
        <v>4</v>
      </c>
      <c r="S1307" t="s">
        <v>48</v>
      </c>
      <c r="T1307">
        <v>6854</v>
      </c>
      <c r="U1307">
        <v>15696</v>
      </c>
      <c r="V1307">
        <v>4</v>
      </c>
      <c r="W1307" t="s">
        <v>66</v>
      </c>
      <c r="X1307" t="s">
        <v>43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 t="str">
        <f t="shared" si="41"/>
        <v>Good Experience</v>
      </c>
      <c r="AF1307">
        <v>2</v>
      </c>
      <c r="AG1307">
        <v>2</v>
      </c>
      <c r="AH1307">
        <v>7</v>
      </c>
      <c r="AI1307">
        <v>1</v>
      </c>
      <c r="AJ1307">
        <v>1</v>
      </c>
      <c r="AK1307">
        <v>7</v>
      </c>
    </row>
    <row r="1308" spans="1:37">
      <c r="A1308" s="7">
        <v>31</v>
      </c>
      <c r="B1308" s="7" t="str">
        <f t="shared" si="40"/>
        <v>BtW 30-40</v>
      </c>
      <c r="C1308" s="7" t="s">
        <v>43</v>
      </c>
      <c r="D1308" s="7" t="s">
        <v>64</v>
      </c>
      <c r="E1308" s="7">
        <v>1125</v>
      </c>
      <c r="F1308" s="7" t="s">
        <v>37</v>
      </c>
      <c r="G1308" s="7">
        <v>7</v>
      </c>
      <c r="H1308" s="7">
        <v>4</v>
      </c>
      <c r="I1308" s="7" t="s">
        <v>59</v>
      </c>
      <c r="J1308" s="7">
        <v>1</v>
      </c>
      <c r="K1308" s="7">
        <v>1833</v>
      </c>
      <c r="L1308" s="7">
        <v>1</v>
      </c>
      <c r="M1308" s="7" t="s">
        <v>39</v>
      </c>
      <c r="N1308" s="7">
        <v>68</v>
      </c>
      <c r="O1308" s="7">
        <v>3</v>
      </c>
      <c r="P1308" s="7">
        <v>3</v>
      </c>
      <c r="Q1308" s="7" t="s">
        <v>40</v>
      </c>
      <c r="R1308" s="7">
        <v>1</v>
      </c>
      <c r="S1308" s="7" t="s">
        <v>48</v>
      </c>
      <c r="T1308" s="7">
        <v>9637</v>
      </c>
      <c r="U1308" s="7">
        <v>8277</v>
      </c>
      <c r="V1308" s="7">
        <v>2</v>
      </c>
      <c r="W1308" s="7" t="s">
        <v>66</v>
      </c>
      <c r="X1308" s="7" t="s">
        <v>43</v>
      </c>
      <c r="Y1308" s="7">
        <v>14</v>
      </c>
      <c r="Z1308" s="7">
        <v>3</v>
      </c>
      <c r="AA1308" s="7">
        <v>4</v>
      </c>
      <c r="AB1308" s="7">
        <v>80</v>
      </c>
      <c r="AC1308" s="7">
        <v>2</v>
      </c>
      <c r="AD1308" s="7">
        <v>9</v>
      </c>
      <c r="AE1308" s="7" t="str">
        <f t="shared" si="41"/>
        <v>Experience</v>
      </c>
      <c r="AF1308" s="7">
        <v>3</v>
      </c>
      <c r="AG1308" s="7">
        <v>3</v>
      </c>
      <c r="AH1308" s="7">
        <v>3</v>
      </c>
      <c r="AI1308" s="7">
        <v>2</v>
      </c>
      <c r="AJ1308" s="7">
        <v>2</v>
      </c>
      <c r="AK1308" s="7">
        <v>2</v>
      </c>
    </row>
    <row r="1309" spans="1:37">
      <c r="A1309">
        <v>28</v>
      </c>
      <c r="B1309" t="str">
        <f t="shared" si="40"/>
        <v>Under 30</v>
      </c>
      <c r="C1309" t="s">
        <v>43</v>
      </c>
      <c r="D1309" t="s">
        <v>63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1834</v>
      </c>
      <c r="L1309">
        <v>3</v>
      </c>
      <c r="M1309" t="s">
        <v>39</v>
      </c>
      <c r="N1309">
        <v>67</v>
      </c>
      <c r="O1309">
        <v>3</v>
      </c>
      <c r="P1309">
        <v>1</v>
      </c>
      <c r="Q1309" t="s">
        <v>47</v>
      </c>
      <c r="R1309">
        <v>1</v>
      </c>
      <c r="S1309" t="s">
        <v>48</v>
      </c>
      <c r="T1309">
        <v>3591</v>
      </c>
      <c r="U1309">
        <v>12719</v>
      </c>
      <c r="V1309">
        <v>1</v>
      </c>
      <c r="W1309" t="s">
        <v>66</v>
      </c>
      <c r="X1309" t="s">
        <v>43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 t="str">
        <f t="shared" si="41"/>
        <v>Slight Experience</v>
      </c>
      <c r="AF1309">
        <v>3</v>
      </c>
      <c r="AG1309">
        <v>3</v>
      </c>
      <c r="AH1309">
        <v>3</v>
      </c>
      <c r="AI1309">
        <v>2</v>
      </c>
      <c r="AJ1309">
        <v>1</v>
      </c>
      <c r="AK1309">
        <v>2</v>
      </c>
    </row>
    <row r="1310" spans="1:37">
      <c r="A1310" s="7">
        <v>38</v>
      </c>
      <c r="B1310" s="7" t="str">
        <f t="shared" si="40"/>
        <v>BtW 30-40</v>
      </c>
      <c r="C1310" s="7" t="s">
        <v>43</v>
      </c>
      <c r="D1310" s="7" t="s">
        <v>63</v>
      </c>
      <c r="E1310" s="7">
        <v>723</v>
      </c>
      <c r="F1310" s="7" t="s">
        <v>37</v>
      </c>
      <c r="G1310" s="7">
        <v>2</v>
      </c>
      <c r="H1310" s="7">
        <v>4</v>
      </c>
      <c r="I1310" s="7" t="s">
        <v>59</v>
      </c>
      <c r="J1310" s="7">
        <v>1</v>
      </c>
      <c r="K1310" s="7">
        <v>1835</v>
      </c>
      <c r="L1310" s="7">
        <v>2</v>
      </c>
      <c r="M1310" s="7" t="s">
        <v>39</v>
      </c>
      <c r="N1310" s="7">
        <v>77</v>
      </c>
      <c r="O1310" s="7">
        <v>1</v>
      </c>
      <c r="P1310" s="7">
        <v>2</v>
      </c>
      <c r="Q1310" s="7" t="s">
        <v>57</v>
      </c>
      <c r="R1310" s="7">
        <v>4</v>
      </c>
      <c r="S1310" s="7" t="s">
        <v>48</v>
      </c>
      <c r="T1310" s="7">
        <v>5405</v>
      </c>
      <c r="U1310" s="7">
        <v>4244</v>
      </c>
      <c r="V1310" s="7">
        <v>2</v>
      </c>
      <c r="W1310" s="7" t="s">
        <v>66</v>
      </c>
      <c r="X1310" s="7" t="s">
        <v>35</v>
      </c>
      <c r="Y1310" s="7">
        <v>20</v>
      </c>
      <c r="Z1310" s="7">
        <v>4</v>
      </c>
      <c r="AA1310" s="7">
        <v>1</v>
      </c>
      <c r="AB1310" s="7">
        <v>80</v>
      </c>
      <c r="AC1310" s="7">
        <v>2</v>
      </c>
      <c r="AD1310" s="7">
        <v>20</v>
      </c>
      <c r="AE1310" s="7" t="str">
        <f t="shared" si="41"/>
        <v>Good Experience</v>
      </c>
      <c r="AF1310" s="7">
        <v>4</v>
      </c>
      <c r="AG1310" s="7">
        <v>2</v>
      </c>
      <c r="AH1310" s="7">
        <v>4</v>
      </c>
      <c r="AI1310" s="7">
        <v>2</v>
      </c>
      <c r="AJ1310" s="7">
        <v>0</v>
      </c>
      <c r="AK1310" s="7">
        <v>3</v>
      </c>
    </row>
    <row r="1311" spans="1:37">
      <c r="A1311">
        <v>26</v>
      </c>
      <c r="B1311" t="str">
        <f t="shared" si="40"/>
        <v>Under 30</v>
      </c>
      <c r="C1311" t="s">
        <v>43</v>
      </c>
      <c r="D1311" t="s">
        <v>63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1836</v>
      </c>
      <c r="L1311">
        <v>3</v>
      </c>
      <c r="M1311" t="s">
        <v>46</v>
      </c>
      <c r="N1311">
        <v>46</v>
      </c>
      <c r="O1311">
        <v>3</v>
      </c>
      <c r="P1311">
        <v>2</v>
      </c>
      <c r="Q1311" t="s">
        <v>40</v>
      </c>
      <c r="R1311">
        <v>4</v>
      </c>
      <c r="S1311" t="s">
        <v>41</v>
      </c>
      <c r="T1311">
        <v>4684</v>
      </c>
      <c r="U1311">
        <v>9125</v>
      </c>
      <c r="V1311">
        <v>1</v>
      </c>
      <c r="W1311" t="s">
        <v>66</v>
      </c>
      <c r="X1311" t="s">
        <v>43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 t="str">
        <f t="shared" si="41"/>
        <v>Slight Experience</v>
      </c>
      <c r="AF1311">
        <v>4</v>
      </c>
      <c r="AG1311">
        <v>3</v>
      </c>
      <c r="AH1311">
        <v>5</v>
      </c>
      <c r="AI1311">
        <v>3</v>
      </c>
      <c r="AJ1311">
        <v>1</v>
      </c>
      <c r="AK1311">
        <v>2</v>
      </c>
    </row>
    <row r="1312" spans="1:37">
      <c r="A1312" s="7">
        <v>58</v>
      </c>
      <c r="B1312" s="7" t="str">
        <f t="shared" si="40"/>
        <v>Over 40</v>
      </c>
      <c r="C1312" s="7" t="s">
        <v>43</v>
      </c>
      <c r="D1312" s="7" t="s">
        <v>64</v>
      </c>
      <c r="E1312" s="7">
        <v>1216</v>
      </c>
      <c r="F1312" s="7" t="s">
        <v>45</v>
      </c>
      <c r="G1312" s="7">
        <v>15</v>
      </c>
      <c r="H1312" s="7">
        <v>4</v>
      </c>
      <c r="I1312" s="7" t="s">
        <v>38</v>
      </c>
      <c r="J1312" s="7">
        <v>1</v>
      </c>
      <c r="K1312" s="7">
        <v>1837</v>
      </c>
      <c r="L1312" s="7">
        <v>1</v>
      </c>
      <c r="M1312" s="7" t="s">
        <v>46</v>
      </c>
      <c r="N1312" s="7">
        <v>87</v>
      </c>
      <c r="O1312" s="7">
        <v>3</v>
      </c>
      <c r="P1312" s="7">
        <v>4</v>
      </c>
      <c r="Q1312" s="7" t="s">
        <v>58</v>
      </c>
      <c r="R1312" s="7">
        <v>3</v>
      </c>
      <c r="S1312" s="7" t="s">
        <v>48</v>
      </c>
      <c r="T1312" s="7">
        <v>15787</v>
      </c>
      <c r="U1312" s="7">
        <v>21624</v>
      </c>
      <c r="V1312" s="7">
        <v>2</v>
      </c>
      <c r="W1312" s="7" t="s">
        <v>66</v>
      </c>
      <c r="X1312" s="7" t="s">
        <v>35</v>
      </c>
      <c r="Y1312" s="7">
        <v>14</v>
      </c>
      <c r="Z1312" s="7">
        <v>3</v>
      </c>
      <c r="AA1312" s="7">
        <v>2</v>
      </c>
      <c r="AB1312" s="7">
        <v>80</v>
      </c>
      <c r="AC1312" s="7">
        <v>0</v>
      </c>
      <c r="AD1312" s="7">
        <v>23</v>
      </c>
      <c r="AE1312" s="7" t="str">
        <f t="shared" si="41"/>
        <v>Good Experience</v>
      </c>
      <c r="AF1312" s="7">
        <v>3</v>
      </c>
      <c r="AG1312" s="7">
        <v>3</v>
      </c>
      <c r="AH1312" s="7">
        <v>2</v>
      </c>
      <c r="AI1312" s="7">
        <v>2</v>
      </c>
      <c r="AJ1312" s="7">
        <v>2</v>
      </c>
      <c r="AK1312" s="7">
        <v>2</v>
      </c>
    </row>
    <row r="1313" spans="1:37">
      <c r="A1313">
        <v>18</v>
      </c>
      <c r="B1313" t="str">
        <f t="shared" si="40"/>
        <v>Under 30</v>
      </c>
      <c r="C1313" t="s">
        <v>43</v>
      </c>
      <c r="D1313" t="s">
        <v>65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1839</v>
      </c>
      <c r="L1313">
        <v>2</v>
      </c>
      <c r="M1313" t="s">
        <v>39</v>
      </c>
      <c r="N1313">
        <v>33</v>
      </c>
      <c r="O1313">
        <v>3</v>
      </c>
      <c r="P1313">
        <v>1</v>
      </c>
      <c r="Q1313" t="s">
        <v>47</v>
      </c>
      <c r="R1313">
        <v>3</v>
      </c>
      <c r="S1313" t="s">
        <v>41</v>
      </c>
      <c r="T1313">
        <v>1514</v>
      </c>
      <c r="U1313">
        <v>8018</v>
      </c>
      <c r="V1313">
        <v>1</v>
      </c>
      <c r="W1313" t="s">
        <v>66</v>
      </c>
      <c r="X1313" t="s">
        <v>43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 t="str">
        <f t="shared" si="41"/>
        <v>Slight Experience</v>
      </c>
      <c r="AF1313">
        <v>4</v>
      </c>
      <c r="AG1313">
        <v>1</v>
      </c>
      <c r="AH1313">
        <v>0</v>
      </c>
      <c r="AI1313">
        <v>0</v>
      </c>
      <c r="AJ1313">
        <v>0</v>
      </c>
      <c r="AK1313">
        <v>0</v>
      </c>
    </row>
    <row r="1314" spans="1:37">
      <c r="A1314" s="7">
        <v>31</v>
      </c>
      <c r="B1314" s="7" t="str">
        <f t="shared" si="40"/>
        <v>BtW 30-40</v>
      </c>
      <c r="C1314" s="7" t="s">
        <v>35</v>
      </c>
      <c r="D1314" s="7" t="s">
        <v>63</v>
      </c>
      <c r="E1314" s="7">
        <v>359</v>
      </c>
      <c r="F1314" s="7" t="s">
        <v>61</v>
      </c>
      <c r="G1314" s="7">
        <v>18</v>
      </c>
      <c r="H1314" s="7">
        <v>5</v>
      </c>
      <c r="I1314" s="7" t="s">
        <v>61</v>
      </c>
      <c r="J1314" s="7">
        <v>1</v>
      </c>
      <c r="K1314" s="7">
        <v>1842</v>
      </c>
      <c r="L1314" s="7">
        <v>4</v>
      </c>
      <c r="M1314" s="7" t="s">
        <v>46</v>
      </c>
      <c r="N1314" s="7">
        <v>89</v>
      </c>
      <c r="O1314" s="7">
        <v>4</v>
      </c>
      <c r="P1314" s="7">
        <v>1</v>
      </c>
      <c r="Q1314" s="7" t="s">
        <v>61</v>
      </c>
      <c r="R1314" s="7">
        <v>1</v>
      </c>
      <c r="S1314" s="7" t="s">
        <v>48</v>
      </c>
      <c r="T1314" s="7">
        <v>2956</v>
      </c>
      <c r="U1314" s="7">
        <v>21495</v>
      </c>
      <c r="V1314" s="7">
        <v>0</v>
      </c>
      <c r="W1314" s="7" t="s">
        <v>66</v>
      </c>
      <c r="X1314" s="7" t="s">
        <v>43</v>
      </c>
      <c r="Y1314" s="7">
        <v>17</v>
      </c>
      <c r="Z1314" s="7">
        <v>3</v>
      </c>
      <c r="AA1314" s="7">
        <v>3</v>
      </c>
      <c r="AB1314" s="7">
        <v>80</v>
      </c>
      <c r="AC1314" s="7">
        <v>0</v>
      </c>
      <c r="AD1314" s="7">
        <v>2</v>
      </c>
      <c r="AE1314" s="7" t="str">
        <f t="shared" si="41"/>
        <v>Slight Experience</v>
      </c>
      <c r="AF1314" s="7">
        <v>4</v>
      </c>
      <c r="AG1314" s="7">
        <v>3</v>
      </c>
      <c r="AH1314" s="7">
        <v>1</v>
      </c>
      <c r="AI1314" s="7">
        <v>0</v>
      </c>
      <c r="AJ1314" s="7">
        <v>0</v>
      </c>
      <c r="AK1314" s="7">
        <v>0</v>
      </c>
    </row>
    <row r="1315" spans="1:37">
      <c r="A1315">
        <v>29</v>
      </c>
      <c r="B1315" t="str">
        <f t="shared" si="40"/>
        <v>Under 30</v>
      </c>
      <c r="C1315" t="s">
        <v>35</v>
      </c>
      <c r="D1315" t="s">
        <v>63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1844</v>
      </c>
      <c r="L1315">
        <v>1</v>
      </c>
      <c r="M1315" t="s">
        <v>46</v>
      </c>
      <c r="N1315">
        <v>56</v>
      </c>
      <c r="O1315">
        <v>2</v>
      </c>
      <c r="P1315">
        <v>1</v>
      </c>
      <c r="Q1315" t="s">
        <v>61</v>
      </c>
      <c r="R1315">
        <v>1</v>
      </c>
      <c r="S1315" t="s">
        <v>52</v>
      </c>
      <c r="T1315">
        <v>2335</v>
      </c>
      <c r="U1315">
        <v>3157</v>
      </c>
      <c r="V1315">
        <v>4</v>
      </c>
      <c r="W1315" t="s">
        <v>66</v>
      </c>
      <c r="X1315" t="s">
        <v>35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 t="str">
        <f t="shared" si="41"/>
        <v>Slight Experience</v>
      </c>
      <c r="AF1315">
        <v>3</v>
      </c>
      <c r="AG1315">
        <v>3</v>
      </c>
      <c r="AH1315">
        <v>2</v>
      </c>
      <c r="AI1315">
        <v>2</v>
      </c>
      <c r="AJ1315">
        <v>2</v>
      </c>
      <c r="AK1315">
        <v>0</v>
      </c>
    </row>
    <row r="1316" spans="1:37">
      <c r="A1316" s="7">
        <v>45</v>
      </c>
      <c r="B1316" s="7" t="str">
        <f t="shared" si="40"/>
        <v>Over 40</v>
      </c>
      <c r="C1316" s="7" t="s">
        <v>43</v>
      </c>
      <c r="D1316" s="7" t="s">
        <v>65</v>
      </c>
      <c r="E1316" s="7">
        <v>589</v>
      </c>
      <c r="F1316" s="7" t="s">
        <v>37</v>
      </c>
      <c r="G1316" s="7">
        <v>2</v>
      </c>
      <c r="H1316" s="7">
        <v>4</v>
      </c>
      <c r="I1316" s="7" t="s">
        <v>38</v>
      </c>
      <c r="J1316" s="7">
        <v>1</v>
      </c>
      <c r="K1316" s="7">
        <v>1845</v>
      </c>
      <c r="L1316" s="7">
        <v>3</v>
      </c>
      <c r="M1316" s="7" t="s">
        <v>39</v>
      </c>
      <c r="N1316" s="7">
        <v>67</v>
      </c>
      <c r="O1316" s="7">
        <v>3</v>
      </c>
      <c r="P1316" s="7">
        <v>2</v>
      </c>
      <c r="Q1316" s="7" t="s">
        <v>40</v>
      </c>
      <c r="R1316" s="7">
        <v>3</v>
      </c>
      <c r="S1316" s="7" t="s">
        <v>48</v>
      </c>
      <c r="T1316" s="7">
        <v>5154</v>
      </c>
      <c r="U1316" s="7">
        <v>19665</v>
      </c>
      <c r="V1316" s="7">
        <v>4</v>
      </c>
      <c r="W1316" s="7" t="s">
        <v>66</v>
      </c>
      <c r="X1316" s="7" t="s">
        <v>43</v>
      </c>
      <c r="Y1316" s="7">
        <v>22</v>
      </c>
      <c r="Z1316" s="7">
        <v>4</v>
      </c>
      <c r="AA1316" s="7">
        <v>2</v>
      </c>
      <c r="AB1316" s="7">
        <v>80</v>
      </c>
      <c r="AC1316" s="7">
        <v>2</v>
      </c>
      <c r="AD1316" s="7">
        <v>10</v>
      </c>
      <c r="AE1316" s="7" t="str">
        <f t="shared" si="41"/>
        <v>Experience</v>
      </c>
      <c r="AF1316" s="7">
        <v>3</v>
      </c>
      <c r="AG1316" s="7">
        <v>4</v>
      </c>
      <c r="AH1316" s="7">
        <v>8</v>
      </c>
      <c r="AI1316" s="7">
        <v>7</v>
      </c>
      <c r="AJ1316" s="7">
        <v>5</v>
      </c>
      <c r="AK1316" s="7">
        <v>7</v>
      </c>
    </row>
    <row r="1317" spans="1:37">
      <c r="A1317">
        <v>36</v>
      </c>
      <c r="B1317" t="str">
        <f t="shared" si="40"/>
        <v>BtW 30-40</v>
      </c>
      <c r="C1317" t="s">
        <v>43</v>
      </c>
      <c r="D1317" t="s">
        <v>63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1847</v>
      </c>
      <c r="L1317">
        <v>4</v>
      </c>
      <c r="M1317" t="s">
        <v>39</v>
      </c>
      <c r="N1317">
        <v>73</v>
      </c>
      <c r="O1317">
        <v>3</v>
      </c>
      <c r="P1317">
        <v>2</v>
      </c>
      <c r="Q1317" t="s">
        <v>47</v>
      </c>
      <c r="R1317">
        <v>2</v>
      </c>
      <c r="S1317" t="s">
        <v>48</v>
      </c>
      <c r="T1317">
        <v>6962</v>
      </c>
      <c r="U1317">
        <v>19573</v>
      </c>
      <c r="V1317">
        <v>4</v>
      </c>
      <c r="W1317" t="s">
        <v>66</v>
      </c>
      <c r="X1317" t="s">
        <v>35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 t="str">
        <f t="shared" si="41"/>
        <v>Good Experience</v>
      </c>
      <c r="AF1317">
        <v>2</v>
      </c>
      <c r="AG1317">
        <v>3</v>
      </c>
      <c r="AH1317">
        <v>1</v>
      </c>
      <c r="AI1317">
        <v>0</v>
      </c>
      <c r="AJ1317">
        <v>0</v>
      </c>
      <c r="AK1317">
        <v>0</v>
      </c>
    </row>
    <row r="1318" spans="1:37">
      <c r="A1318" s="7">
        <v>43</v>
      </c>
      <c r="B1318" s="7" t="str">
        <f t="shared" si="40"/>
        <v>Over 40</v>
      </c>
      <c r="C1318" s="7" t="s">
        <v>43</v>
      </c>
      <c r="D1318" s="7" t="s">
        <v>64</v>
      </c>
      <c r="E1318" s="7">
        <v>1422</v>
      </c>
      <c r="F1318" s="7" t="s">
        <v>37</v>
      </c>
      <c r="G1318" s="7">
        <v>2</v>
      </c>
      <c r="H1318" s="7">
        <v>4</v>
      </c>
      <c r="I1318" s="7" t="s">
        <v>38</v>
      </c>
      <c r="J1318" s="7">
        <v>1</v>
      </c>
      <c r="K1318" s="7">
        <v>1849</v>
      </c>
      <c r="L1318" s="7">
        <v>1</v>
      </c>
      <c r="M1318" s="7" t="s">
        <v>46</v>
      </c>
      <c r="N1318" s="7">
        <v>92</v>
      </c>
      <c r="O1318" s="7">
        <v>3</v>
      </c>
      <c r="P1318" s="7">
        <v>2</v>
      </c>
      <c r="Q1318" s="7" t="s">
        <v>40</v>
      </c>
      <c r="R1318" s="7">
        <v>4</v>
      </c>
      <c r="S1318" s="7" t="s">
        <v>48</v>
      </c>
      <c r="T1318" s="7">
        <v>5675</v>
      </c>
      <c r="U1318" s="7">
        <v>19246</v>
      </c>
      <c r="V1318" s="7">
        <v>1</v>
      </c>
      <c r="W1318" s="7" t="s">
        <v>66</v>
      </c>
      <c r="X1318" s="7" t="s">
        <v>43</v>
      </c>
      <c r="Y1318" s="7">
        <v>20</v>
      </c>
      <c r="Z1318" s="7">
        <v>4</v>
      </c>
      <c r="AA1318" s="7">
        <v>3</v>
      </c>
      <c r="AB1318" s="7">
        <v>80</v>
      </c>
      <c r="AC1318" s="7">
        <v>1</v>
      </c>
      <c r="AD1318" s="7">
        <v>7</v>
      </c>
      <c r="AE1318" s="7" t="str">
        <f t="shared" si="41"/>
        <v>Experience</v>
      </c>
      <c r="AF1318" s="7">
        <v>5</v>
      </c>
      <c r="AG1318" s="7">
        <v>3</v>
      </c>
      <c r="AH1318" s="7">
        <v>7</v>
      </c>
      <c r="AI1318" s="7">
        <v>7</v>
      </c>
      <c r="AJ1318" s="7">
        <v>7</v>
      </c>
      <c r="AK1318" s="7">
        <v>7</v>
      </c>
    </row>
    <row r="1319" spans="1:37">
      <c r="A1319">
        <v>27</v>
      </c>
      <c r="B1319" t="str">
        <f t="shared" si="40"/>
        <v>Under 30</v>
      </c>
      <c r="C1319" t="s">
        <v>43</v>
      </c>
      <c r="D1319" t="s">
        <v>64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1850</v>
      </c>
      <c r="L1319">
        <v>4</v>
      </c>
      <c r="M1319" t="s">
        <v>39</v>
      </c>
      <c r="N1319">
        <v>53</v>
      </c>
      <c r="O1319">
        <v>3</v>
      </c>
      <c r="P1319">
        <v>1</v>
      </c>
      <c r="Q1319" t="s">
        <v>50</v>
      </c>
      <c r="R1319">
        <v>4</v>
      </c>
      <c r="S1319" t="s">
        <v>41</v>
      </c>
      <c r="T1319">
        <v>2379</v>
      </c>
      <c r="U1319">
        <v>19826</v>
      </c>
      <c r="V1319">
        <v>0</v>
      </c>
      <c r="W1319" t="s">
        <v>66</v>
      </c>
      <c r="X1319" t="s">
        <v>35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 t="str">
        <f t="shared" si="41"/>
        <v>Experience</v>
      </c>
      <c r="AF1319">
        <v>3</v>
      </c>
      <c r="AG1319">
        <v>2</v>
      </c>
      <c r="AH1319">
        <v>5</v>
      </c>
      <c r="AI1319">
        <v>4</v>
      </c>
      <c r="AJ1319">
        <v>0</v>
      </c>
      <c r="AK1319">
        <v>2</v>
      </c>
    </row>
    <row r="1320" spans="1:37">
      <c r="A1320" s="7">
        <v>29</v>
      </c>
      <c r="B1320" s="7" t="str">
        <f t="shared" si="40"/>
        <v>Under 30</v>
      </c>
      <c r="C1320" s="7" t="s">
        <v>43</v>
      </c>
      <c r="D1320" s="7" t="s">
        <v>64</v>
      </c>
      <c r="E1320" s="7">
        <v>574</v>
      </c>
      <c r="F1320" s="7" t="s">
        <v>45</v>
      </c>
      <c r="G1320" s="7">
        <v>20</v>
      </c>
      <c r="H1320" s="7">
        <v>1</v>
      </c>
      <c r="I1320" s="7" t="s">
        <v>51</v>
      </c>
      <c r="J1320" s="7">
        <v>1</v>
      </c>
      <c r="K1320" s="7">
        <v>1852</v>
      </c>
      <c r="L1320" s="7">
        <v>4</v>
      </c>
      <c r="M1320" s="7" t="s">
        <v>46</v>
      </c>
      <c r="N1320" s="7">
        <v>40</v>
      </c>
      <c r="O1320" s="7">
        <v>3</v>
      </c>
      <c r="P1320" s="7">
        <v>1</v>
      </c>
      <c r="Q1320" s="7" t="s">
        <v>50</v>
      </c>
      <c r="R1320" s="7">
        <v>4</v>
      </c>
      <c r="S1320" s="7" t="s">
        <v>48</v>
      </c>
      <c r="T1320" s="7">
        <v>3812</v>
      </c>
      <c r="U1320" s="7">
        <v>7003</v>
      </c>
      <c r="V1320" s="7">
        <v>1</v>
      </c>
      <c r="W1320" s="7" t="s">
        <v>66</v>
      </c>
      <c r="X1320" s="7" t="s">
        <v>43</v>
      </c>
      <c r="Y1320" s="7">
        <v>13</v>
      </c>
      <c r="Z1320" s="7">
        <v>3</v>
      </c>
      <c r="AA1320" s="7">
        <v>2</v>
      </c>
      <c r="AB1320" s="7">
        <v>80</v>
      </c>
      <c r="AC1320" s="7">
        <v>0</v>
      </c>
      <c r="AD1320" s="7">
        <v>11</v>
      </c>
      <c r="AE1320" s="7" t="str">
        <f t="shared" si="41"/>
        <v>Good Experience</v>
      </c>
      <c r="AF1320" s="7">
        <v>3</v>
      </c>
      <c r="AG1320" s="7">
        <v>4</v>
      </c>
      <c r="AH1320" s="7">
        <v>11</v>
      </c>
      <c r="AI1320" s="7">
        <v>8</v>
      </c>
      <c r="AJ1320" s="7">
        <v>3</v>
      </c>
      <c r="AK1320" s="7">
        <v>10</v>
      </c>
    </row>
    <row r="1321" spans="1:37">
      <c r="A1321">
        <v>32</v>
      </c>
      <c r="B1321" t="str">
        <f t="shared" si="40"/>
        <v>BtW 30-40</v>
      </c>
      <c r="C1321" t="s">
        <v>43</v>
      </c>
      <c r="D1321" t="s">
        <v>64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1853</v>
      </c>
      <c r="L1321">
        <v>4</v>
      </c>
      <c r="M1321" t="s">
        <v>46</v>
      </c>
      <c r="N1321">
        <v>79</v>
      </c>
      <c r="O1321">
        <v>3</v>
      </c>
      <c r="P1321">
        <v>2</v>
      </c>
      <c r="Q1321" t="s">
        <v>40</v>
      </c>
      <c r="R1321">
        <v>4</v>
      </c>
      <c r="S1321" t="s">
        <v>41</v>
      </c>
      <c r="T1321">
        <v>4648</v>
      </c>
      <c r="U1321">
        <v>26075</v>
      </c>
      <c r="V1321">
        <v>8</v>
      </c>
      <c r="W1321" t="s">
        <v>66</v>
      </c>
      <c r="X1321" t="s">
        <v>43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 t="str">
        <f t="shared" si="41"/>
        <v>Slight Experience</v>
      </c>
      <c r="AF1321">
        <v>2</v>
      </c>
      <c r="AG1321">
        <v>4</v>
      </c>
      <c r="AH1321">
        <v>0</v>
      </c>
      <c r="AI1321">
        <v>0</v>
      </c>
      <c r="AJ1321">
        <v>0</v>
      </c>
      <c r="AK1321">
        <v>0</v>
      </c>
    </row>
    <row r="1322" spans="1:37">
      <c r="A1322" s="7">
        <v>42</v>
      </c>
      <c r="B1322" s="7" t="str">
        <f t="shared" si="40"/>
        <v>Over 40</v>
      </c>
      <c r="C1322" s="7" t="s">
        <v>43</v>
      </c>
      <c r="D1322" s="7" t="s">
        <v>65</v>
      </c>
      <c r="E1322" s="7">
        <v>355</v>
      </c>
      <c r="F1322" s="7" t="s">
        <v>45</v>
      </c>
      <c r="G1322" s="7">
        <v>10</v>
      </c>
      <c r="H1322" s="7">
        <v>4</v>
      </c>
      <c r="I1322" s="7" t="s">
        <v>60</v>
      </c>
      <c r="J1322" s="7">
        <v>1</v>
      </c>
      <c r="K1322" s="7">
        <v>1854</v>
      </c>
      <c r="L1322" s="7">
        <v>3</v>
      </c>
      <c r="M1322" s="7" t="s">
        <v>46</v>
      </c>
      <c r="N1322" s="7">
        <v>38</v>
      </c>
      <c r="O1322" s="7">
        <v>3</v>
      </c>
      <c r="P1322" s="7">
        <v>1</v>
      </c>
      <c r="Q1322" s="7" t="s">
        <v>47</v>
      </c>
      <c r="R1322" s="7">
        <v>3</v>
      </c>
      <c r="S1322" s="7" t="s">
        <v>48</v>
      </c>
      <c r="T1322" s="7">
        <v>2936</v>
      </c>
      <c r="U1322" s="7">
        <v>6161</v>
      </c>
      <c r="V1322" s="7">
        <v>3</v>
      </c>
      <c r="W1322" s="7" t="s">
        <v>66</v>
      </c>
      <c r="X1322" s="7" t="s">
        <v>43</v>
      </c>
      <c r="Y1322" s="7">
        <v>22</v>
      </c>
      <c r="Z1322" s="7">
        <v>4</v>
      </c>
      <c r="AA1322" s="7">
        <v>2</v>
      </c>
      <c r="AB1322" s="7">
        <v>80</v>
      </c>
      <c r="AC1322" s="7">
        <v>2</v>
      </c>
      <c r="AD1322" s="7">
        <v>10</v>
      </c>
      <c r="AE1322" s="7" t="str">
        <f t="shared" si="41"/>
        <v>Experience</v>
      </c>
      <c r="AF1322" s="7">
        <v>1</v>
      </c>
      <c r="AG1322" s="7">
        <v>2</v>
      </c>
      <c r="AH1322" s="7">
        <v>6</v>
      </c>
      <c r="AI1322" s="7">
        <v>3</v>
      </c>
      <c r="AJ1322" s="7">
        <v>3</v>
      </c>
      <c r="AK1322" s="7">
        <v>3</v>
      </c>
    </row>
    <row r="1323" spans="1:37">
      <c r="A1323">
        <v>47</v>
      </c>
      <c r="B1323" t="str">
        <f t="shared" si="40"/>
        <v>Over 40</v>
      </c>
      <c r="C1323" t="s">
        <v>43</v>
      </c>
      <c r="D1323" t="s">
        <v>63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1856</v>
      </c>
      <c r="L1323">
        <v>2</v>
      </c>
      <c r="M1323" t="s">
        <v>39</v>
      </c>
      <c r="N1323">
        <v>64</v>
      </c>
      <c r="O1323">
        <v>3</v>
      </c>
      <c r="P1323">
        <v>1</v>
      </c>
      <c r="Q1323" t="s">
        <v>50</v>
      </c>
      <c r="R1323">
        <v>3</v>
      </c>
      <c r="S1323" t="s">
        <v>41</v>
      </c>
      <c r="T1323">
        <v>2105</v>
      </c>
      <c r="U1323">
        <v>5411</v>
      </c>
      <c r="V1323">
        <v>4</v>
      </c>
      <c r="W1323" t="s">
        <v>66</v>
      </c>
      <c r="X1323" t="s">
        <v>43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 t="str">
        <f t="shared" si="41"/>
        <v>Experience</v>
      </c>
      <c r="AF1323">
        <v>2</v>
      </c>
      <c r="AG1323">
        <v>3</v>
      </c>
      <c r="AH1323">
        <v>2</v>
      </c>
      <c r="AI1323">
        <v>2</v>
      </c>
      <c r="AJ1323">
        <v>2</v>
      </c>
      <c r="AK1323">
        <v>0</v>
      </c>
    </row>
    <row r="1324" spans="1:37">
      <c r="A1324" s="7">
        <v>46</v>
      </c>
      <c r="B1324" s="7" t="str">
        <f t="shared" si="40"/>
        <v>Over 40</v>
      </c>
      <c r="C1324" s="7" t="s">
        <v>43</v>
      </c>
      <c r="D1324" s="7" t="s">
        <v>63</v>
      </c>
      <c r="E1324" s="7">
        <v>706</v>
      </c>
      <c r="F1324" s="7" t="s">
        <v>45</v>
      </c>
      <c r="G1324" s="7">
        <v>2</v>
      </c>
      <c r="H1324" s="7">
        <v>2</v>
      </c>
      <c r="I1324" s="7" t="s">
        <v>38</v>
      </c>
      <c r="J1324" s="7">
        <v>1</v>
      </c>
      <c r="K1324" s="7">
        <v>1857</v>
      </c>
      <c r="L1324" s="7">
        <v>4</v>
      </c>
      <c r="M1324" s="7" t="s">
        <v>46</v>
      </c>
      <c r="N1324" s="7">
        <v>82</v>
      </c>
      <c r="O1324" s="7">
        <v>3</v>
      </c>
      <c r="P1324" s="7">
        <v>3</v>
      </c>
      <c r="Q1324" s="7" t="s">
        <v>53</v>
      </c>
      <c r="R1324" s="7">
        <v>4</v>
      </c>
      <c r="S1324" s="7" t="s">
        <v>52</v>
      </c>
      <c r="T1324" s="7">
        <v>8578</v>
      </c>
      <c r="U1324" s="7">
        <v>19989</v>
      </c>
      <c r="V1324" s="7">
        <v>3</v>
      </c>
      <c r="W1324" s="7" t="s">
        <v>66</v>
      </c>
      <c r="X1324" s="7" t="s">
        <v>43</v>
      </c>
      <c r="Y1324" s="7">
        <v>14</v>
      </c>
      <c r="Z1324" s="7">
        <v>3</v>
      </c>
      <c r="AA1324" s="7">
        <v>3</v>
      </c>
      <c r="AB1324" s="7">
        <v>80</v>
      </c>
      <c r="AC1324" s="7">
        <v>1</v>
      </c>
      <c r="AD1324" s="7">
        <v>12</v>
      </c>
      <c r="AE1324" s="7" t="str">
        <f t="shared" si="41"/>
        <v>Good Experience</v>
      </c>
      <c r="AF1324" s="7">
        <v>4</v>
      </c>
      <c r="AG1324" s="7">
        <v>2</v>
      </c>
      <c r="AH1324" s="7">
        <v>9</v>
      </c>
      <c r="AI1324" s="7">
        <v>8</v>
      </c>
      <c r="AJ1324" s="7">
        <v>4</v>
      </c>
      <c r="AK1324" s="7">
        <v>7</v>
      </c>
    </row>
    <row r="1325" spans="1:37">
      <c r="A1325">
        <v>28</v>
      </c>
      <c r="B1325" t="str">
        <f t="shared" si="40"/>
        <v>Under 30</v>
      </c>
      <c r="C1325" t="s">
        <v>43</v>
      </c>
      <c r="D1325" t="s">
        <v>65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1858</v>
      </c>
      <c r="L1325">
        <v>3</v>
      </c>
      <c r="M1325" t="s">
        <v>46</v>
      </c>
      <c r="N1325">
        <v>43</v>
      </c>
      <c r="O1325">
        <v>3</v>
      </c>
      <c r="P1325">
        <v>1</v>
      </c>
      <c r="Q1325" t="s">
        <v>61</v>
      </c>
      <c r="R1325">
        <v>4</v>
      </c>
      <c r="S1325" t="s">
        <v>52</v>
      </c>
      <c r="T1325">
        <v>2706</v>
      </c>
      <c r="U1325">
        <v>10494</v>
      </c>
      <c r="V1325">
        <v>1</v>
      </c>
      <c r="W1325" t="s">
        <v>66</v>
      </c>
      <c r="X1325" t="s">
        <v>43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 t="str">
        <f t="shared" si="41"/>
        <v>Slight Experience</v>
      </c>
      <c r="AF1325">
        <v>2</v>
      </c>
      <c r="AG1325">
        <v>3</v>
      </c>
      <c r="AH1325">
        <v>3</v>
      </c>
      <c r="AI1325">
        <v>2</v>
      </c>
      <c r="AJ1325">
        <v>2</v>
      </c>
      <c r="AK1325">
        <v>2</v>
      </c>
    </row>
    <row r="1326" spans="1:37">
      <c r="A1326" s="7">
        <v>29</v>
      </c>
      <c r="B1326" s="7" t="str">
        <f t="shared" si="40"/>
        <v>Under 30</v>
      </c>
      <c r="C1326" s="7" t="s">
        <v>43</v>
      </c>
      <c r="D1326" s="7" t="s">
        <v>63</v>
      </c>
      <c r="E1326" s="7">
        <v>726</v>
      </c>
      <c r="F1326" s="7" t="s">
        <v>45</v>
      </c>
      <c r="G1326" s="7">
        <v>29</v>
      </c>
      <c r="H1326" s="7">
        <v>1</v>
      </c>
      <c r="I1326" s="7" t="s">
        <v>38</v>
      </c>
      <c r="J1326" s="7">
        <v>1</v>
      </c>
      <c r="K1326" s="7">
        <v>1859</v>
      </c>
      <c r="L1326" s="7">
        <v>4</v>
      </c>
      <c r="M1326" s="7" t="s">
        <v>46</v>
      </c>
      <c r="N1326" s="7">
        <v>93</v>
      </c>
      <c r="O1326" s="7">
        <v>1</v>
      </c>
      <c r="P1326" s="7">
        <v>2</v>
      </c>
      <c r="Q1326" s="7" t="s">
        <v>54</v>
      </c>
      <c r="R1326" s="7">
        <v>3</v>
      </c>
      <c r="S1326" s="7" t="s">
        <v>52</v>
      </c>
      <c r="T1326" s="7">
        <v>6384</v>
      </c>
      <c r="U1326" s="7">
        <v>21143</v>
      </c>
      <c r="V1326" s="7">
        <v>8</v>
      </c>
      <c r="W1326" s="7" t="s">
        <v>66</v>
      </c>
      <c r="X1326" s="7" t="s">
        <v>43</v>
      </c>
      <c r="Y1326" s="7">
        <v>17</v>
      </c>
      <c r="Z1326" s="7">
        <v>3</v>
      </c>
      <c r="AA1326" s="7">
        <v>4</v>
      </c>
      <c r="AB1326" s="7">
        <v>80</v>
      </c>
      <c r="AC1326" s="7">
        <v>2</v>
      </c>
      <c r="AD1326" s="7">
        <v>11</v>
      </c>
      <c r="AE1326" s="7" t="str">
        <f t="shared" si="41"/>
        <v>Good Experience</v>
      </c>
      <c r="AF1326" s="7">
        <v>3</v>
      </c>
      <c r="AG1326" s="7">
        <v>3</v>
      </c>
      <c r="AH1326" s="7">
        <v>7</v>
      </c>
      <c r="AI1326" s="7">
        <v>0</v>
      </c>
      <c r="AJ1326" s="7">
        <v>1</v>
      </c>
      <c r="AK1326" s="7">
        <v>6</v>
      </c>
    </row>
    <row r="1327" spans="1:37">
      <c r="A1327">
        <v>42</v>
      </c>
      <c r="B1327" t="str">
        <f t="shared" si="40"/>
        <v>Over 40</v>
      </c>
      <c r="C1327" t="s">
        <v>43</v>
      </c>
      <c r="D1327" t="s">
        <v>63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1860</v>
      </c>
      <c r="L1327">
        <v>4</v>
      </c>
      <c r="M1327" t="s">
        <v>46</v>
      </c>
      <c r="N1327">
        <v>81</v>
      </c>
      <c r="O1327">
        <v>3</v>
      </c>
      <c r="P1327">
        <v>1</v>
      </c>
      <c r="Q1327" t="s">
        <v>50</v>
      </c>
      <c r="R1327">
        <v>3</v>
      </c>
      <c r="S1327" t="s">
        <v>41</v>
      </c>
      <c r="T1327">
        <v>3968</v>
      </c>
      <c r="U1327">
        <v>13624</v>
      </c>
      <c r="V1327">
        <v>4</v>
      </c>
      <c r="W1327" t="s">
        <v>66</v>
      </c>
      <c r="X1327" t="s">
        <v>43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 t="str">
        <f t="shared" si="41"/>
        <v>Experience</v>
      </c>
      <c r="AF1327">
        <v>3</v>
      </c>
      <c r="AG1327">
        <v>3</v>
      </c>
      <c r="AH1327">
        <v>0</v>
      </c>
      <c r="AI1327">
        <v>0</v>
      </c>
      <c r="AJ1327">
        <v>0</v>
      </c>
      <c r="AK1327">
        <v>0</v>
      </c>
    </row>
    <row r="1328" spans="1:37">
      <c r="A1328" s="7">
        <v>32</v>
      </c>
      <c r="B1328" s="7" t="str">
        <f t="shared" si="40"/>
        <v>BtW 30-40</v>
      </c>
      <c r="C1328" s="7" t="s">
        <v>35</v>
      </c>
      <c r="D1328" s="7" t="s">
        <v>63</v>
      </c>
      <c r="E1328" s="7">
        <v>414</v>
      </c>
      <c r="F1328" s="7" t="s">
        <v>37</v>
      </c>
      <c r="G1328" s="7">
        <v>2</v>
      </c>
      <c r="H1328" s="7">
        <v>4</v>
      </c>
      <c r="I1328" s="7" t="s">
        <v>59</v>
      </c>
      <c r="J1328" s="7">
        <v>1</v>
      </c>
      <c r="K1328" s="7">
        <v>1862</v>
      </c>
      <c r="L1328" s="7">
        <v>3</v>
      </c>
      <c r="M1328" s="7" t="s">
        <v>46</v>
      </c>
      <c r="N1328" s="7">
        <v>82</v>
      </c>
      <c r="O1328" s="7">
        <v>2</v>
      </c>
      <c r="P1328" s="7">
        <v>2</v>
      </c>
      <c r="Q1328" s="7" t="s">
        <v>40</v>
      </c>
      <c r="R1328" s="7">
        <v>2</v>
      </c>
      <c r="S1328" s="7" t="s">
        <v>41</v>
      </c>
      <c r="T1328" s="7">
        <v>9907</v>
      </c>
      <c r="U1328" s="7">
        <v>26186</v>
      </c>
      <c r="V1328" s="7">
        <v>7</v>
      </c>
      <c r="W1328" s="7" t="s">
        <v>66</v>
      </c>
      <c r="X1328" s="7" t="s">
        <v>35</v>
      </c>
      <c r="Y1328" s="7">
        <v>12</v>
      </c>
      <c r="Z1328" s="7">
        <v>3</v>
      </c>
      <c r="AA1328" s="7">
        <v>3</v>
      </c>
      <c r="AB1328" s="7">
        <v>80</v>
      </c>
      <c r="AC1328" s="7">
        <v>0</v>
      </c>
      <c r="AD1328" s="7">
        <v>7</v>
      </c>
      <c r="AE1328" s="7" t="str">
        <f t="shared" si="41"/>
        <v>Experience</v>
      </c>
      <c r="AF1328" s="7">
        <v>3</v>
      </c>
      <c r="AG1328" s="7">
        <v>2</v>
      </c>
      <c r="AH1328" s="7">
        <v>2</v>
      </c>
      <c r="AI1328" s="7">
        <v>2</v>
      </c>
      <c r="AJ1328" s="7">
        <v>2</v>
      </c>
      <c r="AK1328" s="7">
        <v>2</v>
      </c>
    </row>
    <row r="1329" spans="1:37">
      <c r="A1329">
        <v>46</v>
      </c>
      <c r="B1329" t="str">
        <f t="shared" si="40"/>
        <v>Over 40</v>
      </c>
      <c r="C1329" t="s">
        <v>43</v>
      </c>
      <c r="D1329" t="s">
        <v>63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1863</v>
      </c>
      <c r="L1329">
        <v>1</v>
      </c>
      <c r="M1329" t="s">
        <v>39</v>
      </c>
      <c r="N1329">
        <v>45</v>
      </c>
      <c r="O1329">
        <v>4</v>
      </c>
      <c r="P1329">
        <v>4</v>
      </c>
      <c r="Q1329" t="s">
        <v>40</v>
      </c>
      <c r="R1329">
        <v>1</v>
      </c>
      <c r="S1329" t="s">
        <v>52</v>
      </c>
      <c r="T1329">
        <v>13225</v>
      </c>
      <c r="U1329">
        <v>7739</v>
      </c>
      <c r="V1329">
        <v>2</v>
      </c>
      <c r="W1329" t="s">
        <v>66</v>
      </c>
      <c r="X1329" t="s">
        <v>43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 t="str">
        <f t="shared" si="41"/>
        <v>Good Experience</v>
      </c>
      <c r="AF1329">
        <v>5</v>
      </c>
      <c r="AG1329">
        <v>3</v>
      </c>
      <c r="AH1329">
        <v>19</v>
      </c>
      <c r="AI1329">
        <v>17</v>
      </c>
      <c r="AJ1329">
        <v>2</v>
      </c>
      <c r="AK1329">
        <v>8</v>
      </c>
    </row>
    <row r="1330" spans="1:37">
      <c r="A1330" s="7">
        <v>27</v>
      </c>
      <c r="B1330" s="7" t="str">
        <f t="shared" si="40"/>
        <v>Under 30</v>
      </c>
      <c r="C1330" s="7" t="s">
        <v>43</v>
      </c>
      <c r="D1330" s="7" t="s">
        <v>63</v>
      </c>
      <c r="E1330" s="7">
        <v>728</v>
      </c>
      <c r="F1330" s="7" t="s">
        <v>37</v>
      </c>
      <c r="G1330" s="7">
        <v>23</v>
      </c>
      <c r="H1330" s="7">
        <v>1</v>
      </c>
      <c r="I1330" s="7" t="s">
        <v>51</v>
      </c>
      <c r="J1330" s="7">
        <v>1</v>
      </c>
      <c r="K1330" s="7">
        <v>1864</v>
      </c>
      <c r="L1330" s="7">
        <v>2</v>
      </c>
      <c r="M1330" s="7" t="s">
        <v>39</v>
      </c>
      <c r="N1330" s="7">
        <v>36</v>
      </c>
      <c r="O1330" s="7">
        <v>2</v>
      </c>
      <c r="P1330" s="7">
        <v>2</v>
      </c>
      <c r="Q1330" s="7" t="s">
        <v>57</v>
      </c>
      <c r="R1330" s="7">
        <v>3</v>
      </c>
      <c r="S1330" s="7" t="s">
        <v>48</v>
      </c>
      <c r="T1330" s="7">
        <v>3540</v>
      </c>
      <c r="U1330" s="7">
        <v>7018</v>
      </c>
      <c r="V1330" s="7">
        <v>1</v>
      </c>
      <c r="W1330" s="7" t="s">
        <v>66</v>
      </c>
      <c r="X1330" s="7" t="s">
        <v>43</v>
      </c>
      <c r="Y1330" s="7">
        <v>21</v>
      </c>
      <c r="Z1330" s="7">
        <v>4</v>
      </c>
      <c r="AA1330" s="7">
        <v>4</v>
      </c>
      <c r="AB1330" s="7">
        <v>80</v>
      </c>
      <c r="AC1330" s="7">
        <v>1</v>
      </c>
      <c r="AD1330" s="7">
        <v>9</v>
      </c>
      <c r="AE1330" s="7" t="str">
        <f t="shared" si="41"/>
        <v>Experience</v>
      </c>
      <c r="AF1330" s="7">
        <v>5</v>
      </c>
      <c r="AG1330" s="7">
        <v>3</v>
      </c>
      <c r="AH1330" s="7">
        <v>9</v>
      </c>
      <c r="AI1330" s="7">
        <v>8</v>
      </c>
      <c r="AJ1330" s="7">
        <v>5</v>
      </c>
      <c r="AK1330" s="7">
        <v>8</v>
      </c>
    </row>
    <row r="1331" spans="1:37">
      <c r="A1331">
        <v>29</v>
      </c>
      <c r="B1331" t="str">
        <f t="shared" si="40"/>
        <v>Under 30</v>
      </c>
      <c r="C1331" t="s">
        <v>43</v>
      </c>
      <c r="D1331" t="s">
        <v>63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1865</v>
      </c>
      <c r="L1331">
        <v>4</v>
      </c>
      <c r="M1331" t="s">
        <v>46</v>
      </c>
      <c r="N1331">
        <v>87</v>
      </c>
      <c r="O1331">
        <v>2</v>
      </c>
      <c r="P1331">
        <v>1</v>
      </c>
      <c r="Q1331" t="s">
        <v>61</v>
      </c>
      <c r="R1331">
        <v>2</v>
      </c>
      <c r="S1331" t="s">
        <v>48</v>
      </c>
      <c r="T1331">
        <v>2804</v>
      </c>
      <c r="U1331">
        <v>15434</v>
      </c>
      <c r="V1331">
        <v>1</v>
      </c>
      <c r="W1331" t="s">
        <v>66</v>
      </c>
      <c r="X1331" t="s">
        <v>43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 t="str">
        <f t="shared" si="41"/>
        <v>Slight Experience</v>
      </c>
      <c r="AF1331">
        <v>3</v>
      </c>
      <c r="AG1331">
        <v>3</v>
      </c>
      <c r="AH1331">
        <v>1</v>
      </c>
      <c r="AI1331">
        <v>0</v>
      </c>
      <c r="AJ1331">
        <v>0</v>
      </c>
      <c r="AK1331">
        <v>0</v>
      </c>
    </row>
    <row r="1332" spans="1:37">
      <c r="A1332" s="7">
        <v>43</v>
      </c>
      <c r="B1332" s="7" t="str">
        <f t="shared" si="40"/>
        <v>Over 40</v>
      </c>
      <c r="C1332" s="7" t="s">
        <v>43</v>
      </c>
      <c r="D1332" s="7" t="s">
        <v>63</v>
      </c>
      <c r="E1332" s="7">
        <v>823</v>
      </c>
      <c r="F1332" s="7" t="s">
        <v>45</v>
      </c>
      <c r="G1332" s="7">
        <v>6</v>
      </c>
      <c r="H1332" s="7">
        <v>3</v>
      </c>
      <c r="I1332" s="7" t="s">
        <v>51</v>
      </c>
      <c r="J1332" s="7">
        <v>1</v>
      </c>
      <c r="K1332" s="7">
        <v>1866</v>
      </c>
      <c r="L1332" s="7">
        <v>1</v>
      </c>
      <c r="M1332" s="7" t="s">
        <v>39</v>
      </c>
      <c r="N1332" s="7">
        <v>81</v>
      </c>
      <c r="O1332" s="7">
        <v>2</v>
      </c>
      <c r="P1332" s="7">
        <v>5</v>
      </c>
      <c r="Q1332" s="7" t="s">
        <v>56</v>
      </c>
      <c r="R1332" s="7">
        <v>3</v>
      </c>
      <c r="S1332" s="7" t="s">
        <v>48</v>
      </c>
      <c r="T1332" s="7">
        <v>19392</v>
      </c>
      <c r="U1332" s="7">
        <v>22539</v>
      </c>
      <c r="V1332" s="7">
        <v>7</v>
      </c>
      <c r="W1332" s="7" t="s">
        <v>66</v>
      </c>
      <c r="X1332" s="7" t="s">
        <v>43</v>
      </c>
      <c r="Y1332" s="7">
        <v>13</v>
      </c>
      <c r="Z1332" s="7">
        <v>3</v>
      </c>
      <c r="AA1332" s="7">
        <v>4</v>
      </c>
      <c r="AB1332" s="7">
        <v>80</v>
      </c>
      <c r="AC1332" s="7">
        <v>0</v>
      </c>
      <c r="AD1332" s="7">
        <v>21</v>
      </c>
      <c r="AE1332" s="7" t="str">
        <f t="shared" si="41"/>
        <v>Good Experience</v>
      </c>
      <c r="AF1332" s="7">
        <v>2</v>
      </c>
      <c r="AG1332" s="7">
        <v>3</v>
      </c>
      <c r="AH1332" s="7">
        <v>16</v>
      </c>
      <c r="AI1332" s="7">
        <v>12</v>
      </c>
      <c r="AJ1332" s="7">
        <v>6</v>
      </c>
      <c r="AK1332" s="7">
        <v>14</v>
      </c>
    </row>
    <row r="1333" spans="1:37">
      <c r="A1333">
        <v>48</v>
      </c>
      <c r="B1333" t="str">
        <f t="shared" si="40"/>
        <v>Over 40</v>
      </c>
      <c r="C1333" t="s">
        <v>43</v>
      </c>
      <c r="D1333" t="s">
        <v>63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1867</v>
      </c>
      <c r="L1333">
        <v>4</v>
      </c>
      <c r="M1333" t="s">
        <v>46</v>
      </c>
      <c r="N1333">
        <v>91</v>
      </c>
      <c r="O1333">
        <v>2</v>
      </c>
      <c r="P1333">
        <v>5</v>
      </c>
      <c r="Q1333" t="s">
        <v>58</v>
      </c>
      <c r="R1333">
        <v>2</v>
      </c>
      <c r="S1333" t="s">
        <v>48</v>
      </c>
      <c r="T1333">
        <v>19665</v>
      </c>
      <c r="U1333">
        <v>13583</v>
      </c>
      <c r="V1333">
        <v>4</v>
      </c>
      <c r="W1333" t="s">
        <v>66</v>
      </c>
      <c r="X1333" t="s">
        <v>43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 t="str">
        <f t="shared" si="41"/>
        <v>Good Experience</v>
      </c>
      <c r="AF1333">
        <v>3</v>
      </c>
      <c r="AG1333">
        <v>3</v>
      </c>
      <c r="AH1333">
        <v>22</v>
      </c>
      <c r="AI1333">
        <v>10</v>
      </c>
      <c r="AJ1333">
        <v>12</v>
      </c>
      <c r="AK1333">
        <v>9</v>
      </c>
    </row>
    <row r="1334" spans="1:37">
      <c r="A1334" s="7">
        <v>29</v>
      </c>
      <c r="B1334" s="7" t="str">
        <f t="shared" si="40"/>
        <v>Under 30</v>
      </c>
      <c r="C1334" s="7" t="s">
        <v>35</v>
      </c>
      <c r="D1334" s="7" t="s">
        <v>64</v>
      </c>
      <c r="E1334" s="7">
        <v>459</v>
      </c>
      <c r="F1334" s="7" t="s">
        <v>45</v>
      </c>
      <c r="G1334" s="7">
        <v>24</v>
      </c>
      <c r="H1334" s="7">
        <v>2</v>
      </c>
      <c r="I1334" s="7" t="s">
        <v>38</v>
      </c>
      <c r="J1334" s="7">
        <v>1</v>
      </c>
      <c r="K1334" s="7">
        <v>1868</v>
      </c>
      <c r="L1334" s="7">
        <v>4</v>
      </c>
      <c r="M1334" s="7" t="s">
        <v>46</v>
      </c>
      <c r="N1334" s="7">
        <v>73</v>
      </c>
      <c r="O1334" s="7">
        <v>2</v>
      </c>
      <c r="P1334" s="7">
        <v>1</v>
      </c>
      <c r="Q1334" s="7" t="s">
        <v>47</v>
      </c>
      <c r="R1334" s="7">
        <v>4</v>
      </c>
      <c r="S1334" s="7" t="s">
        <v>41</v>
      </c>
      <c r="T1334" s="7">
        <v>2439</v>
      </c>
      <c r="U1334" s="7">
        <v>14753</v>
      </c>
      <c r="V1334" s="7">
        <v>1</v>
      </c>
      <c r="W1334" s="7" t="s">
        <v>66</v>
      </c>
      <c r="X1334" s="7" t="s">
        <v>35</v>
      </c>
      <c r="Y1334" s="7">
        <v>24</v>
      </c>
      <c r="Z1334" s="7">
        <v>4</v>
      </c>
      <c r="AA1334" s="7">
        <v>2</v>
      </c>
      <c r="AB1334" s="7">
        <v>80</v>
      </c>
      <c r="AC1334" s="7">
        <v>0</v>
      </c>
      <c r="AD1334" s="7">
        <v>1</v>
      </c>
      <c r="AE1334" s="7" t="str">
        <f t="shared" si="41"/>
        <v>Slight Experience</v>
      </c>
      <c r="AF1334" s="7">
        <v>3</v>
      </c>
      <c r="AG1334" s="7">
        <v>2</v>
      </c>
      <c r="AH1334" s="7">
        <v>1</v>
      </c>
      <c r="AI1334" s="7">
        <v>0</v>
      </c>
      <c r="AJ1334" s="7">
        <v>1</v>
      </c>
      <c r="AK1334" s="7">
        <v>0</v>
      </c>
    </row>
    <row r="1335" spans="1:37">
      <c r="A1335">
        <v>46</v>
      </c>
      <c r="B1335" t="str">
        <f t="shared" si="40"/>
        <v>Over 40</v>
      </c>
      <c r="C1335" t="s">
        <v>35</v>
      </c>
      <c r="D1335" t="s">
        <v>63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1869</v>
      </c>
      <c r="L1335">
        <v>3</v>
      </c>
      <c r="M1335" t="s">
        <v>39</v>
      </c>
      <c r="N1335">
        <v>64</v>
      </c>
      <c r="O1335">
        <v>3</v>
      </c>
      <c r="P1335">
        <v>3</v>
      </c>
      <c r="Q1335" t="s">
        <v>40</v>
      </c>
      <c r="R1335">
        <v>2</v>
      </c>
      <c r="S1335" t="s">
        <v>48</v>
      </c>
      <c r="T1335">
        <v>7314</v>
      </c>
      <c r="U1335">
        <v>14011</v>
      </c>
      <c r="V1335">
        <v>5</v>
      </c>
      <c r="W1335" t="s">
        <v>66</v>
      </c>
      <c r="X1335" t="s">
        <v>43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 t="str">
        <f t="shared" si="41"/>
        <v>Good Experience</v>
      </c>
      <c r="AF1335">
        <v>2</v>
      </c>
      <c r="AG1335">
        <v>3</v>
      </c>
      <c r="AH1335">
        <v>8</v>
      </c>
      <c r="AI1335">
        <v>7</v>
      </c>
      <c r="AJ1335">
        <v>0</v>
      </c>
      <c r="AK1335">
        <v>7</v>
      </c>
    </row>
    <row r="1336" spans="1:37">
      <c r="A1336" s="7">
        <v>27</v>
      </c>
      <c r="B1336" s="7" t="str">
        <f t="shared" si="40"/>
        <v>Under 30</v>
      </c>
      <c r="C1336" s="7" t="s">
        <v>43</v>
      </c>
      <c r="D1336" s="7" t="s">
        <v>64</v>
      </c>
      <c r="E1336" s="7">
        <v>1131</v>
      </c>
      <c r="F1336" s="7" t="s">
        <v>45</v>
      </c>
      <c r="G1336" s="7">
        <v>15</v>
      </c>
      <c r="H1336" s="7">
        <v>3</v>
      </c>
      <c r="I1336" s="7" t="s">
        <v>38</v>
      </c>
      <c r="J1336" s="7">
        <v>1</v>
      </c>
      <c r="K1336" s="7">
        <v>1870</v>
      </c>
      <c r="L1336" s="7">
        <v>4</v>
      </c>
      <c r="M1336" s="7" t="s">
        <v>39</v>
      </c>
      <c r="N1336" s="7">
        <v>77</v>
      </c>
      <c r="O1336" s="7">
        <v>2</v>
      </c>
      <c r="P1336" s="7">
        <v>1</v>
      </c>
      <c r="Q1336" s="7" t="s">
        <v>47</v>
      </c>
      <c r="R1336" s="7">
        <v>1</v>
      </c>
      <c r="S1336" s="7" t="s">
        <v>48</v>
      </c>
      <c r="T1336" s="7">
        <v>4774</v>
      </c>
      <c r="U1336" s="7">
        <v>23844</v>
      </c>
      <c r="V1336" s="7">
        <v>0</v>
      </c>
      <c r="W1336" s="7" t="s">
        <v>66</v>
      </c>
      <c r="X1336" s="7" t="s">
        <v>43</v>
      </c>
      <c r="Y1336" s="7">
        <v>19</v>
      </c>
      <c r="Z1336" s="7">
        <v>3</v>
      </c>
      <c r="AA1336" s="7">
        <v>4</v>
      </c>
      <c r="AB1336" s="7">
        <v>80</v>
      </c>
      <c r="AC1336" s="7">
        <v>1</v>
      </c>
      <c r="AD1336" s="7">
        <v>8</v>
      </c>
      <c r="AE1336" s="7" t="str">
        <f t="shared" si="41"/>
        <v>Experience</v>
      </c>
      <c r="AF1336" s="7">
        <v>2</v>
      </c>
      <c r="AG1336" s="7">
        <v>2</v>
      </c>
      <c r="AH1336" s="7">
        <v>7</v>
      </c>
      <c r="AI1336" s="7">
        <v>6</v>
      </c>
      <c r="AJ1336" s="7">
        <v>7</v>
      </c>
      <c r="AK1336" s="7">
        <v>3</v>
      </c>
    </row>
    <row r="1337" spans="1:37">
      <c r="A1337">
        <v>39</v>
      </c>
      <c r="B1337" t="str">
        <f t="shared" si="40"/>
        <v>BtW 30-40</v>
      </c>
      <c r="C1337" t="s">
        <v>43</v>
      </c>
      <c r="D1337" t="s">
        <v>63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1871</v>
      </c>
      <c r="L1337">
        <v>4</v>
      </c>
      <c r="M1337" t="s">
        <v>46</v>
      </c>
      <c r="N1337">
        <v>41</v>
      </c>
      <c r="O1337">
        <v>3</v>
      </c>
      <c r="P1337">
        <v>2</v>
      </c>
      <c r="Q1337" t="s">
        <v>47</v>
      </c>
      <c r="R1337">
        <v>4</v>
      </c>
      <c r="S1337" t="s">
        <v>52</v>
      </c>
      <c r="T1337">
        <v>3902</v>
      </c>
      <c r="U1337">
        <v>5141</v>
      </c>
      <c r="V1337">
        <v>8</v>
      </c>
      <c r="W1337" t="s">
        <v>66</v>
      </c>
      <c r="X1337" t="s">
        <v>43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 t="str">
        <f t="shared" si="41"/>
        <v>Experience</v>
      </c>
      <c r="AF1337">
        <v>2</v>
      </c>
      <c r="AG1337">
        <v>3</v>
      </c>
      <c r="AH1337">
        <v>2</v>
      </c>
      <c r="AI1337">
        <v>2</v>
      </c>
      <c r="AJ1337">
        <v>2</v>
      </c>
      <c r="AK1337">
        <v>2</v>
      </c>
    </row>
    <row r="1338" spans="1:37">
      <c r="A1338" s="7">
        <v>55</v>
      </c>
      <c r="B1338" s="7" t="str">
        <f t="shared" si="40"/>
        <v>Over 40</v>
      </c>
      <c r="C1338" s="7" t="s">
        <v>43</v>
      </c>
      <c r="D1338" s="7" t="s">
        <v>63</v>
      </c>
      <c r="E1338" s="7">
        <v>836</v>
      </c>
      <c r="F1338" s="7" t="s">
        <v>45</v>
      </c>
      <c r="G1338" s="7">
        <v>2</v>
      </c>
      <c r="H1338" s="7">
        <v>4</v>
      </c>
      <c r="I1338" s="7" t="s">
        <v>60</v>
      </c>
      <c r="J1338" s="7">
        <v>1</v>
      </c>
      <c r="K1338" s="7">
        <v>1873</v>
      </c>
      <c r="L1338" s="7">
        <v>2</v>
      </c>
      <c r="M1338" s="7" t="s">
        <v>46</v>
      </c>
      <c r="N1338" s="7">
        <v>98</v>
      </c>
      <c r="O1338" s="7">
        <v>2</v>
      </c>
      <c r="P1338" s="7">
        <v>1</v>
      </c>
      <c r="Q1338" s="7" t="s">
        <v>47</v>
      </c>
      <c r="R1338" s="7">
        <v>4</v>
      </c>
      <c r="S1338" s="7" t="s">
        <v>48</v>
      </c>
      <c r="T1338" s="7">
        <v>2662</v>
      </c>
      <c r="U1338" s="7">
        <v>7975</v>
      </c>
      <c r="V1338" s="7">
        <v>8</v>
      </c>
      <c r="W1338" s="7" t="s">
        <v>66</v>
      </c>
      <c r="X1338" s="7" t="s">
        <v>43</v>
      </c>
      <c r="Y1338" s="7">
        <v>20</v>
      </c>
      <c r="Z1338" s="7">
        <v>4</v>
      </c>
      <c r="AA1338" s="7">
        <v>2</v>
      </c>
      <c r="AB1338" s="7">
        <v>80</v>
      </c>
      <c r="AC1338" s="7">
        <v>1</v>
      </c>
      <c r="AD1338" s="7">
        <v>19</v>
      </c>
      <c r="AE1338" s="7" t="str">
        <f t="shared" si="41"/>
        <v>Good Experience</v>
      </c>
      <c r="AF1338" s="7">
        <v>2</v>
      </c>
      <c r="AG1338" s="7">
        <v>4</v>
      </c>
      <c r="AH1338" s="7">
        <v>5</v>
      </c>
      <c r="AI1338" s="7">
        <v>2</v>
      </c>
      <c r="AJ1338" s="7">
        <v>0</v>
      </c>
      <c r="AK1338" s="7">
        <v>4</v>
      </c>
    </row>
    <row r="1339" spans="1:37">
      <c r="A1339">
        <v>28</v>
      </c>
      <c r="B1339" t="str">
        <f t="shared" si="40"/>
        <v>Under 30</v>
      </c>
      <c r="C1339" t="s">
        <v>43</v>
      </c>
      <c r="D1339" t="s">
        <v>63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1875</v>
      </c>
      <c r="L1339">
        <v>2</v>
      </c>
      <c r="M1339" t="s">
        <v>39</v>
      </c>
      <c r="N1339">
        <v>78</v>
      </c>
      <c r="O1339">
        <v>3</v>
      </c>
      <c r="P1339">
        <v>1</v>
      </c>
      <c r="Q1339" t="s">
        <v>57</v>
      </c>
      <c r="R1339">
        <v>2</v>
      </c>
      <c r="S1339" t="s">
        <v>48</v>
      </c>
      <c r="T1339">
        <v>2856</v>
      </c>
      <c r="U1339">
        <v>3692</v>
      </c>
      <c r="V1339">
        <v>1</v>
      </c>
      <c r="W1339" t="s">
        <v>66</v>
      </c>
      <c r="X1339" t="s">
        <v>43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 t="str">
        <f t="shared" si="41"/>
        <v>Slight Experience</v>
      </c>
      <c r="AF1339">
        <v>3</v>
      </c>
      <c r="AG1339">
        <v>3</v>
      </c>
      <c r="AH1339">
        <v>1</v>
      </c>
      <c r="AI1339">
        <v>0</v>
      </c>
      <c r="AJ1339">
        <v>0</v>
      </c>
      <c r="AK1339">
        <v>0</v>
      </c>
    </row>
    <row r="1340" spans="1:37">
      <c r="A1340" s="7">
        <v>30</v>
      </c>
      <c r="B1340" s="7" t="str">
        <f t="shared" si="40"/>
        <v>BtW 30-40</v>
      </c>
      <c r="C1340" s="7" t="s">
        <v>35</v>
      </c>
      <c r="D1340" s="7" t="s">
        <v>63</v>
      </c>
      <c r="E1340" s="7">
        <v>945</v>
      </c>
      <c r="F1340" s="7" t="s">
        <v>37</v>
      </c>
      <c r="G1340" s="7">
        <v>9</v>
      </c>
      <c r="H1340" s="7">
        <v>3</v>
      </c>
      <c r="I1340" s="7" t="s">
        <v>51</v>
      </c>
      <c r="J1340" s="7">
        <v>1</v>
      </c>
      <c r="K1340" s="7">
        <v>1876</v>
      </c>
      <c r="L1340" s="7">
        <v>2</v>
      </c>
      <c r="M1340" s="7" t="s">
        <v>46</v>
      </c>
      <c r="N1340" s="7">
        <v>89</v>
      </c>
      <c r="O1340" s="7">
        <v>3</v>
      </c>
      <c r="P1340" s="7">
        <v>1</v>
      </c>
      <c r="Q1340" s="7" t="s">
        <v>57</v>
      </c>
      <c r="R1340" s="7">
        <v>4</v>
      </c>
      <c r="S1340" s="7" t="s">
        <v>41</v>
      </c>
      <c r="T1340" s="7">
        <v>1081</v>
      </c>
      <c r="U1340" s="7">
        <v>16019</v>
      </c>
      <c r="V1340" s="7">
        <v>1</v>
      </c>
      <c r="W1340" s="7" t="s">
        <v>66</v>
      </c>
      <c r="X1340" s="7" t="s">
        <v>43</v>
      </c>
      <c r="Y1340" s="7">
        <v>13</v>
      </c>
      <c r="Z1340" s="7">
        <v>3</v>
      </c>
      <c r="AA1340" s="7">
        <v>3</v>
      </c>
      <c r="AB1340" s="7">
        <v>80</v>
      </c>
      <c r="AC1340" s="7">
        <v>0</v>
      </c>
      <c r="AD1340" s="7">
        <v>1</v>
      </c>
      <c r="AE1340" s="7" t="str">
        <f t="shared" si="41"/>
        <v>Slight Experience</v>
      </c>
      <c r="AF1340" s="7">
        <v>3</v>
      </c>
      <c r="AG1340" s="7">
        <v>2</v>
      </c>
      <c r="AH1340" s="7">
        <v>1</v>
      </c>
      <c r="AI1340" s="7">
        <v>0</v>
      </c>
      <c r="AJ1340" s="7">
        <v>0</v>
      </c>
      <c r="AK1340" s="7">
        <v>0</v>
      </c>
    </row>
    <row r="1341" spans="1:37">
      <c r="A1341">
        <v>22</v>
      </c>
      <c r="B1341" t="str">
        <f t="shared" si="40"/>
        <v>Under 30</v>
      </c>
      <c r="C1341" t="s">
        <v>35</v>
      </c>
      <c r="D1341" t="s">
        <v>63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1878</v>
      </c>
      <c r="L1341">
        <v>4</v>
      </c>
      <c r="M1341" t="s">
        <v>46</v>
      </c>
      <c r="N1341">
        <v>75</v>
      </c>
      <c r="O1341">
        <v>3</v>
      </c>
      <c r="P1341">
        <v>1</v>
      </c>
      <c r="Q1341" t="s">
        <v>47</v>
      </c>
      <c r="R1341">
        <v>2</v>
      </c>
      <c r="S1341" t="s">
        <v>41</v>
      </c>
      <c r="T1341">
        <v>2472</v>
      </c>
      <c r="U1341">
        <v>26092</v>
      </c>
      <c r="V1341">
        <v>1</v>
      </c>
      <c r="W1341" t="s">
        <v>66</v>
      </c>
      <c r="X1341" t="s">
        <v>35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 t="str">
        <f t="shared" si="41"/>
        <v>Slight Experience</v>
      </c>
      <c r="AF1341">
        <v>2</v>
      </c>
      <c r="AG1341">
        <v>3</v>
      </c>
      <c r="AH1341">
        <v>1</v>
      </c>
      <c r="AI1341">
        <v>0</v>
      </c>
      <c r="AJ1341">
        <v>0</v>
      </c>
      <c r="AK1341">
        <v>0</v>
      </c>
    </row>
    <row r="1342" spans="1:37">
      <c r="A1342" s="7">
        <v>36</v>
      </c>
      <c r="B1342" s="7" t="str">
        <f t="shared" si="40"/>
        <v>BtW 30-40</v>
      </c>
      <c r="C1342" s="7" t="s">
        <v>43</v>
      </c>
      <c r="D1342" s="7" t="s">
        <v>63</v>
      </c>
      <c r="E1342" s="7">
        <v>1266</v>
      </c>
      <c r="F1342" s="7" t="s">
        <v>37</v>
      </c>
      <c r="G1342" s="7">
        <v>10</v>
      </c>
      <c r="H1342" s="7">
        <v>4</v>
      </c>
      <c r="I1342" s="7" t="s">
        <v>60</v>
      </c>
      <c r="J1342" s="7">
        <v>1</v>
      </c>
      <c r="K1342" s="7">
        <v>1880</v>
      </c>
      <c r="L1342" s="7">
        <v>2</v>
      </c>
      <c r="M1342" s="7" t="s">
        <v>39</v>
      </c>
      <c r="N1342" s="7">
        <v>63</v>
      </c>
      <c r="O1342" s="7">
        <v>2</v>
      </c>
      <c r="P1342" s="7">
        <v>2</v>
      </c>
      <c r="Q1342" s="7" t="s">
        <v>40</v>
      </c>
      <c r="R1342" s="7">
        <v>3</v>
      </c>
      <c r="S1342" s="7" t="s">
        <v>48</v>
      </c>
      <c r="T1342" s="7">
        <v>5673</v>
      </c>
      <c r="U1342" s="7">
        <v>6060</v>
      </c>
      <c r="V1342" s="7">
        <v>1</v>
      </c>
      <c r="W1342" s="7" t="s">
        <v>66</v>
      </c>
      <c r="X1342" s="7" t="s">
        <v>35</v>
      </c>
      <c r="Y1342" s="7">
        <v>13</v>
      </c>
      <c r="Z1342" s="7">
        <v>3</v>
      </c>
      <c r="AA1342" s="7">
        <v>1</v>
      </c>
      <c r="AB1342" s="7">
        <v>80</v>
      </c>
      <c r="AC1342" s="7">
        <v>1</v>
      </c>
      <c r="AD1342" s="7">
        <v>10</v>
      </c>
      <c r="AE1342" s="7" t="str">
        <f t="shared" si="41"/>
        <v>Experience</v>
      </c>
      <c r="AF1342" s="7">
        <v>4</v>
      </c>
      <c r="AG1342" s="7">
        <v>3</v>
      </c>
      <c r="AH1342" s="7">
        <v>10</v>
      </c>
      <c r="AI1342" s="7">
        <v>9</v>
      </c>
      <c r="AJ1342" s="7">
        <v>1</v>
      </c>
      <c r="AK1342" s="7">
        <v>7</v>
      </c>
    </row>
    <row r="1343" spans="1:37">
      <c r="A1343">
        <v>31</v>
      </c>
      <c r="B1343" t="str">
        <f t="shared" si="40"/>
        <v>BtW 30-40</v>
      </c>
      <c r="C1343" t="s">
        <v>43</v>
      </c>
      <c r="D1343" t="s">
        <v>63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1881</v>
      </c>
      <c r="L1343">
        <v>2</v>
      </c>
      <c r="M1343" t="s">
        <v>46</v>
      </c>
      <c r="N1343">
        <v>89</v>
      </c>
      <c r="O1343">
        <v>3</v>
      </c>
      <c r="P1343">
        <v>2</v>
      </c>
      <c r="Q1343" t="s">
        <v>50</v>
      </c>
      <c r="R1343">
        <v>3</v>
      </c>
      <c r="S1343" t="s">
        <v>52</v>
      </c>
      <c r="T1343">
        <v>4197</v>
      </c>
      <c r="U1343">
        <v>18624</v>
      </c>
      <c r="V1343">
        <v>1</v>
      </c>
      <c r="W1343" t="s">
        <v>66</v>
      </c>
      <c r="X1343" t="s">
        <v>43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 t="str">
        <f t="shared" si="41"/>
        <v>Experience</v>
      </c>
      <c r="AF1343">
        <v>2</v>
      </c>
      <c r="AG1343">
        <v>3</v>
      </c>
      <c r="AH1343">
        <v>10</v>
      </c>
      <c r="AI1343">
        <v>8</v>
      </c>
      <c r="AJ1343">
        <v>0</v>
      </c>
      <c r="AK1343">
        <v>2</v>
      </c>
    </row>
    <row r="1344" spans="1:37">
      <c r="A1344" s="7">
        <v>34</v>
      </c>
      <c r="B1344" s="7" t="str">
        <f t="shared" si="40"/>
        <v>BtW 30-40</v>
      </c>
      <c r="C1344" s="7" t="s">
        <v>43</v>
      </c>
      <c r="D1344" s="7" t="s">
        <v>63</v>
      </c>
      <c r="E1344" s="7">
        <v>1480</v>
      </c>
      <c r="F1344" s="7" t="s">
        <v>37</v>
      </c>
      <c r="G1344" s="7">
        <v>4</v>
      </c>
      <c r="H1344" s="7">
        <v>3</v>
      </c>
      <c r="I1344" s="7" t="s">
        <v>38</v>
      </c>
      <c r="J1344" s="7">
        <v>1</v>
      </c>
      <c r="K1344" s="7">
        <v>1882</v>
      </c>
      <c r="L1344" s="7">
        <v>3</v>
      </c>
      <c r="M1344" s="7" t="s">
        <v>46</v>
      </c>
      <c r="N1344" s="7">
        <v>64</v>
      </c>
      <c r="O1344" s="7">
        <v>3</v>
      </c>
      <c r="P1344" s="7">
        <v>3</v>
      </c>
      <c r="Q1344" s="7" t="s">
        <v>40</v>
      </c>
      <c r="R1344" s="7">
        <v>4</v>
      </c>
      <c r="S1344" s="7" t="s">
        <v>48</v>
      </c>
      <c r="T1344" s="7">
        <v>9713</v>
      </c>
      <c r="U1344" s="7">
        <v>24444</v>
      </c>
      <c r="V1344" s="7">
        <v>2</v>
      </c>
      <c r="W1344" s="7" t="s">
        <v>66</v>
      </c>
      <c r="X1344" s="7" t="s">
        <v>35</v>
      </c>
      <c r="Y1344" s="7">
        <v>13</v>
      </c>
      <c r="Z1344" s="7">
        <v>3</v>
      </c>
      <c r="AA1344" s="7">
        <v>4</v>
      </c>
      <c r="AB1344" s="7">
        <v>80</v>
      </c>
      <c r="AC1344" s="7">
        <v>3</v>
      </c>
      <c r="AD1344" s="7">
        <v>9</v>
      </c>
      <c r="AE1344" s="7" t="str">
        <f t="shared" si="41"/>
        <v>Experience</v>
      </c>
      <c r="AF1344" s="7">
        <v>3</v>
      </c>
      <c r="AG1344" s="7">
        <v>3</v>
      </c>
      <c r="AH1344" s="7">
        <v>5</v>
      </c>
      <c r="AI1344" s="7">
        <v>3</v>
      </c>
      <c r="AJ1344" s="7">
        <v>1</v>
      </c>
      <c r="AK1344" s="7">
        <v>0</v>
      </c>
    </row>
    <row r="1345" spans="1:37">
      <c r="A1345">
        <v>29</v>
      </c>
      <c r="B1345" t="str">
        <f t="shared" si="40"/>
        <v>Under 30</v>
      </c>
      <c r="C1345" t="s">
        <v>43</v>
      </c>
      <c r="D1345" t="s">
        <v>63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1883</v>
      </c>
      <c r="L1345">
        <v>4</v>
      </c>
      <c r="M1345" t="s">
        <v>46</v>
      </c>
      <c r="N1345">
        <v>59</v>
      </c>
      <c r="O1345">
        <v>3</v>
      </c>
      <c r="P1345">
        <v>1</v>
      </c>
      <c r="Q1345" t="s">
        <v>50</v>
      </c>
      <c r="R1345">
        <v>1</v>
      </c>
      <c r="S1345" t="s">
        <v>41</v>
      </c>
      <c r="T1345">
        <v>2062</v>
      </c>
      <c r="U1345">
        <v>19384</v>
      </c>
      <c r="V1345">
        <v>3</v>
      </c>
      <c r="W1345" t="s">
        <v>66</v>
      </c>
      <c r="X1345" t="s">
        <v>43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 t="str">
        <f t="shared" si="41"/>
        <v>Good Experience</v>
      </c>
      <c r="AF1345">
        <v>2</v>
      </c>
      <c r="AG1345">
        <v>3</v>
      </c>
      <c r="AH1345">
        <v>3</v>
      </c>
      <c r="AI1345">
        <v>2</v>
      </c>
      <c r="AJ1345">
        <v>1</v>
      </c>
      <c r="AK1345">
        <v>2</v>
      </c>
    </row>
    <row r="1346" spans="1:37">
      <c r="A1346" s="7">
        <v>37</v>
      </c>
      <c r="B1346" s="7" t="str">
        <f t="shared" si="40"/>
        <v>BtW 30-40</v>
      </c>
      <c r="C1346" s="7" t="s">
        <v>43</v>
      </c>
      <c r="D1346" s="7" t="s">
        <v>63</v>
      </c>
      <c r="E1346" s="7">
        <v>783</v>
      </c>
      <c r="F1346" s="7" t="s">
        <v>45</v>
      </c>
      <c r="G1346" s="7">
        <v>7</v>
      </c>
      <c r="H1346" s="7">
        <v>4</v>
      </c>
      <c r="I1346" s="7" t="s">
        <v>51</v>
      </c>
      <c r="J1346" s="7">
        <v>1</v>
      </c>
      <c r="K1346" s="7">
        <v>1885</v>
      </c>
      <c r="L1346" s="7">
        <v>4</v>
      </c>
      <c r="M1346" s="7" t="s">
        <v>46</v>
      </c>
      <c r="N1346" s="7">
        <v>78</v>
      </c>
      <c r="O1346" s="7">
        <v>3</v>
      </c>
      <c r="P1346" s="7">
        <v>2</v>
      </c>
      <c r="Q1346" s="7" t="s">
        <v>47</v>
      </c>
      <c r="R1346" s="7">
        <v>1</v>
      </c>
      <c r="S1346" s="7" t="s">
        <v>48</v>
      </c>
      <c r="T1346" s="7">
        <v>4284</v>
      </c>
      <c r="U1346" s="7">
        <v>13588</v>
      </c>
      <c r="V1346" s="7">
        <v>5</v>
      </c>
      <c r="W1346" s="7" t="s">
        <v>66</v>
      </c>
      <c r="X1346" s="7" t="s">
        <v>35</v>
      </c>
      <c r="Y1346" s="7">
        <v>22</v>
      </c>
      <c r="Z1346" s="7">
        <v>4</v>
      </c>
      <c r="AA1346" s="7">
        <v>3</v>
      </c>
      <c r="AB1346" s="7">
        <v>80</v>
      </c>
      <c r="AC1346" s="7">
        <v>1</v>
      </c>
      <c r="AD1346" s="7">
        <v>16</v>
      </c>
      <c r="AE1346" s="7" t="str">
        <f t="shared" si="41"/>
        <v>Good Experience</v>
      </c>
      <c r="AF1346" s="7">
        <v>2</v>
      </c>
      <c r="AG1346" s="7">
        <v>3</v>
      </c>
      <c r="AH1346" s="7">
        <v>5</v>
      </c>
      <c r="AI1346" s="7">
        <v>3</v>
      </c>
      <c r="AJ1346" s="7">
        <v>0</v>
      </c>
      <c r="AK1346" s="7">
        <v>4</v>
      </c>
    </row>
    <row r="1347" spans="1:37">
      <c r="A1347">
        <v>35</v>
      </c>
      <c r="B1347" t="str">
        <f t="shared" ref="B1347:B1410" si="42">IF(A1347&lt;30,"Under 30",IF(A1347&lt;40,"BtW 30-40","Over 40"))</f>
        <v>BtW 30-40</v>
      </c>
      <c r="C1347" t="s">
        <v>43</v>
      </c>
      <c r="D1347" t="s">
        <v>63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1886</v>
      </c>
      <c r="L1347">
        <v>4</v>
      </c>
      <c r="M1347" t="s">
        <v>39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48</v>
      </c>
      <c r="T1347">
        <v>4788</v>
      </c>
      <c r="U1347">
        <v>25388</v>
      </c>
      <c r="V1347">
        <v>0</v>
      </c>
      <c r="W1347" t="s">
        <v>66</v>
      </c>
      <c r="X1347" t="s">
        <v>35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 t="str">
        <f t="shared" ref="AE1347:AE1410" si="43">IF(AD1347&lt;=5,"Slight Experience", IF(AD1347&lt;=10,"Experience","Good Experience"))</f>
        <v>Slight Experience</v>
      </c>
      <c r="AF1347">
        <v>2</v>
      </c>
      <c r="AG1347">
        <v>3</v>
      </c>
      <c r="AH1347">
        <v>3</v>
      </c>
      <c r="AI1347">
        <v>2</v>
      </c>
      <c r="AJ1347">
        <v>0</v>
      </c>
      <c r="AK1347">
        <v>2</v>
      </c>
    </row>
    <row r="1348" spans="1:37">
      <c r="A1348" s="7">
        <v>45</v>
      </c>
      <c r="B1348" s="7" t="str">
        <f t="shared" si="42"/>
        <v>Over 40</v>
      </c>
      <c r="C1348" s="7" t="s">
        <v>43</v>
      </c>
      <c r="D1348" s="7" t="s">
        <v>63</v>
      </c>
      <c r="E1348" s="7">
        <v>556</v>
      </c>
      <c r="F1348" s="7" t="s">
        <v>45</v>
      </c>
      <c r="G1348" s="7">
        <v>25</v>
      </c>
      <c r="H1348" s="7">
        <v>2</v>
      </c>
      <c r="I1348" s="7" t="s">
        <v>38</v>
      </c>
      <c r="J1348" s="7">
        <v>1</v>
      </c>
      <c r="K1348" s="7">
        <v>1888</v>
      </c>
      <c r="L1348" s="7">
        <v>2</v>
      </c>
      <c r="M1348" s="7" t="s">
        <v>39</v>
      </c>
      <c r="N1348" s="7">
        <v>93</v>
      </c>
      <c r="O1348" s="7">
        <v>2</v>
      </c>
      <c r="P1348" s="7">
        <v>2</v>
      </c>
      <c r="Q1348" s="7" t="s">
        <v>53</v>
      </c>
      <c r="R1348" s="7">
        <v>4</v>
      </c>
      <c r="S1348" s="7" t="s">
        <v>48</v>
      </c>
      <c r="T1348" s="7">
        <v>5906</v>
      </c>
      <c r="U1348" s="7">
        <v>23888</v>
      </c>
      <c r="V1348" s="7">
        <v>0</v>
      </c>
      <c r="W1348" s="7" t="s">
        <v>66</v>
      </c>
      <c r="X1348" s="7" t="s">
        <v>43</v>
      </c>
      <c r="Y1348" s="7">
        <v>13</v>
      </c>
      <c r="Z1348" s="7">
        <v>3</v>
      </c>
      <c r="AA1348" s="7">
        <v>4</v>
      </c>
      <c r="AB1348" s="7">
        <v>80</v>
      </c>
      <c r="AC1348" s="7">
        <v>2</v>
      </c>
      <c r="AD1348" s="7">
        <v>10</v>
      </c>
      <c r="AE1348" s="7" t="str">
        <f t="shared" si="43"/>
        <v>Experience</v>
      </c>
      <c r="AF1348" s="7">
        <v>2</v>
      </c>
      <c r="AG1348" s="7">
        <v>2</v>
      </c>
      <c r="AH1348" s="7">
        <v>9</v>
      </c>
      <c r="AI1348" s="7">
        <v>8</v>
      </c>
      <c r="AJ1348" s="7">
        <v>3</v>
      </c>
      <c r="AK1348" s="7">
        <v>8</v>
      </c>
    </row>
    <row r="1349" spans="1:37">
      <c r="A1349">
        <v>36</v>
      </c>
      <c r="B1349" t="str">
        <f t="shared" si="42"/>
        <v>BtW 30-40</v>
      </c>
      <c r="C1349" t="s">
        <v>43</v>
      </c>
      <c r="D1349" t="s">
        <v>64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1890</v>
      </c>
      <c r="L1349">
        <v>2</v>
      </c>
      <c r="M1349" t="s">
        <v>46</v>
      </c>
      <c r="N1349">
        <v>94</v>
      </c>
      <c r="O1349">
        <v>2</v>
      </c>
      <c r="P1349">
        <v>2</v>
      </c>
      <c r="Q1349" t="s">
        <v>61</v>
      </c>
      <c r="R1349">
        <v>4</v>
      </c>
      <c r="S1349" t="s">
        <v>41</v>
      </c>
      <c r="T1349">
        <v>3886</v>
      </c>
      <c r="U1349">
        <v>4223</v>
      </c>
      <c r="V1349">
        <v>1</v>
      </c>
      <c r="W1349" t="s">
        <v>66</v>
      </c>
      <c r="X1349" t="s">
        <v>43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 t="str">
        <f t="shared" si="43"/>
        <v>Experience</v>
      </c>
      <c r="AF1349">
        <v>2</v>
      </c>
      <c r="AG1349">
        <v>2</v>
      </c>
      <c r="AH1349">
        <v>10</v>
      </c>
      <c r="AI1349">
        <v>1</v>
      </c>
      <c r="AJ1349">
        <v>0</v>
      </c>
      <c r="AK1349">
        <v>8</v>
      </c>
    </row>
    <row r="1350" spans="1:37">
      <c r="A1350" s="7">
        <v>40</v>
      </c>
      <c r="B1350" s="7" t="str">
        <f t="shared" si="42"/>
        <v>Over 40</v>
      </c>
      <c r="C1350" s="7" t="s">
        <v>43</v>
      </c>
      <c r="D1350" s="7" t="s">
        <v>63</v>
      </c>
      <c r="E1350" s="7">
        <v>1137</v>
      </c>
      <c r="F1350" s="7" t="s">
        <v>45</v>
      </c>
      <c r="G1350" s="7">
        <v>1</v>
      </c>
      <c r="H1350" s="7">
        <v>4</v>
      </c>
      <c r="I1350" s="7" t="s">
        <v>38</v>
      </c>
      <c r="J1350" s="7">
        <v>1</v>
      </c>
      <c r="K1350" s="7">
        <v>1892</v>
      </c>
      <c r="L1350" s="7">
        <v>1</v>
      </c>
      <c r="M1350" s="7" t="s">
        <v>46</v>
      </c>
      <c r="N1350" s="7">
        <v>98</v>
      </c>
      <c r="O1350" s="7">
        <v>3</v>
      </c>
      <c r="P1350" s="7">
        <v>4</v>
      </c>
      <c r="Q1350" s="7" t="s">
        <v>56</v>
      </c>
      <c r="R1350" s="7">
        <v>1</v>
      </c>
      <c r="S1350" s="7" t="s">
        <v>52</v>
      </c>
      <c r="T1350" s="7">
        <v>16823</v>
      </c>
      <c r="U1350" s="7">
        <v>18991</v>
      </c>
      <c r="V1350" s="7">
        <v>2</v>
      </c>
      <c r="W1350" s="7" t="s">
        <v>66</v>
      </c>
      <c r="X1350" s="7" t="s">
        <v>43</v>
      </c>
      <c r="Y1350" s="7">
        <v>11</v>
      </c>
      <c r="Z1350" s="7">
        <v>3</v>
      </c>
      <c r="AA1350" s="7">
        <v>1</v>
      </c>
      <c r="AB1350" s="7">
        <v>80</v>
      </c>
      <c r="AC1350" s="7">
        <v>1</v>
      </c>
      <c r="AD1350" s="7">
        <v>22</v>
      </c>
      <c r="AE1350" s="7" t="str">
        <f t="shared" si="43"/>
        <v>Good Experience</v>
      </c>
      <c r="AF1350" s="7">
        <v>3</v>
      </c>
      <c r="AG1350" s="7">
        <v>3</v>
      </c>
      <c r="AH1350" s="7">
        <v>19</v>
      </c>
      <c r="AI1350" s="7">
        <v>7</v>
      </c>
      <c r="AJ1350" s="7">
        <v>11</v>
      </c>
      <c r="AK1350" s="7">
        <v>16</v>
      </c>
    </row>
    <row r="1351" spans="1:37">
      <c r="A1351">
        <v>26</v>
      </c>
      <c r="B1351" t="str">
        <f t="shared" si="42"/>
        <v>Under 30</v>
      </c>
      <c r="C1351" t="s">
        <v>43</v>
      </c>
      <c r="D1351" t="s">
        <v>63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1893</v>
      </c>
      <c r="L1351">
        <v>2</v>
      </c>
      <c r="M1351" t="s">
        <v>39</v>
      </c>
      <c r="N1351">
        <v>90</v>
      </c>
      <c r="O1351">
        <v>2</v>
      </c>
      <c r="P1351">
        <v>1</v>
      </c>
      <c r="Q1351" t="s">
        <v>47</v>
      </c>
      <c r="R1351">
        <v>3</v>
      </c>
      <c r="S1351" t="s">
        <v>48</v>
      </c>
      <c r="T1351">
        <v>2933</v>
      </c>
      <c r="U1351">
        <v>14908</v>
      </c>
      <c r="V1351">
        <v>1</v>
      </c>
      <c r="W1351" t="s">
        <v>66</v>
      </c>
      <c r="X1351" t="s">
        <v>35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 t="str">
        <f t="shared" si="43"/>
        <v>Slight Experience</v>
      </c>
      <c r="AF1351">
        <v>3</v>
      </c>
      <c r="AG1351">
        <v>2</v>
      </c>
      <c r="AH1351">
        <v>1</v>
      </c>
      <c r="AI1351">
        <v>0</v>
      </c>
      <c r="AJ1351">
        <v>1</v>
      </c>
      <c r="AK1351">
        <v>0</v>
      </c>
    </row>
    <row r="1352" spans="1:37">
      <c r="A1352" s="7">
        <v>27</v>
      </c>
      <c r="B1352" s="7" t="str">
        <f t="shared" si="42"/>
        <v>Under 30</v>
      </c>
      <c r="C1352" s="7" t="s">
        <v>43</v>
      </c>
      <c r="D1352" s="7" t="s">
        <v>63</v>
      </c>
      <c r="E1352" s="7">
        <v>511</v>
      </c>
      <c r="F1352" s="7" t="s">
        <v>37</v>
      </c>
      <c r="G1352" s="7">
        <v>2</v>
      </c>
      <c r="H1352" s="7">
        <v>2</v>
      </c>
      <c r="I1352" s="7" t="s">
        <v>51</v>
      </c>
      <c r="J1352" s="7">
        <v>1</v>
      </c>
      <c r="K1352" s="7">
        <v>1898</v>
      </c>
      <c r="L1352" s="7">
        <v>1</v>
      </c>
      <c r="M1352" s="7" t="s">
        <v>39</v>
      </c>
      <c r="N1352" s="7">
        <v>89</v>
      </c>
      <c r="O1352" s="7">
        <v>4</v>
      </c>
      <c r="P1352" s="7">
        <v>2</v>
      </c>
      <c r="Q1352" s="7" t="s">
        <v>40</v>
      </c>
      <c r="R1352" s="7">
        <v>3</v>
      </c>
      <c r="S1352" s="7" t="s">
        <v>41</v>
      </c>
      <c r="T1352" s="7">
        <v>6500</v>
      </c>
      <c r="U1352" s="7">
        <v>26997</v>
      </c>
      <c r="V1352" s="7">
        <v>0</v>
      </c>
      <c r="W1352" s="7" t="s">
        <v>66</v>
      </c>
      <c r="X1352" s="7" t="s">
        <v>43</v>
      </c>
      <c r="Y1352" s="7">
        <v>14</v>
      </c>
      <c r="Z1352" s="7">
        <v>3</v>
      </c>
      <c r="AA1352" s="7">
        <v>2</v>
      </c>
      <c r="AB1352" s="7">
        <v>80</v>
      </c>
      <c r="AC1352" s="7">
        <v>0</v>
      </c>
      <c r="AD1352" s="7">
        <v>9</v>
      </c>
      <c r="AE1352" s="7" t="str">
        <f t="shared" si="43"/>
        <v>Experience</v>
      </c>
      <c r="AF1352" s="7">
        <v>5</v>
      </c>
      <c r="AG1352" s="7">
        <v>2</v>
      </c>
      <c r="AH1352" s="7">
        <v>8</v>
      </c>
      <c r="AI1352" s="7">
        <v>7</v>
      </c>
      <c r="AJ1352" s="7">
        <v>0</v>
      </c>
      <c r="AK1352" s="7">
        <v>7</v>
      </c>
    </row>
    <row r="1353" spans="1:37">
      <c r="A1353">
        <v>48</v>
      </c>
      <c r="B1353" t="str">
        <f t="shared" si="42"/>
        <v>Over 40</v>
      </c>
      <c r="C1353" t="s">
        <v>43</v>
      </c>
      <c r="D1353" t="s">
        <v>64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1900</v>
      </c>
      <c r="L1353">
        <v>4</v>
      </c>
      <c r="M1353" t="s">
        <v>39</v>
      </c>
      <c r="N1353">
        <v>58</v>
      </c>
      <c r="O1353">
        <v>3</v>
      </c>
      <c r="P1353">
        <v>4</v>
      </c>
      <c r="Q1353" t="s">
        <v>56</v>
      </c>
      <c r="R1353">
        <v>4</v>
      </c>
      <c r="S1353" t="s">
        <v>52</v>
      </c>
      <c r="T1353">
        <v>17174</v>
      </c>
      <c r="U1353">
        <v>2437</v>
      </c>
      <c r="V1353">
        <v>3</v>
      </c>
      <c r="W1353" t="s">
        <v>66</v>
      </c>
      <c r="X1353" t="s">
        <v>43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 t="str">
        <f t="shared" si="43"/>
        <v>Good Experience</v>
      </c>
      <c r="AF1353">
        <v>3</v>
      </c>
      <c r="AG1353">
        <v>3</v>
      </c>
      <c r="AH1353">
        <v>22</v>
      </c>
      <c r="AI1353">
        <v>17</v>
      </c>
      <c r="AJ1353">
        <v>4</v>
      </c>
      <c r="AK1353">
        <v>7</v>
      </c>
    </row>
    <row r="1354" spans="1:37">
      <c r="A1354" s="7">
        <v>44</v>
      </c>
      <c r="B1354" s="7" t="str">
        <f t="shared" si="42"/>
        <v>Over 40</v>
      </c>
      <c r="C1354" s="7" t="s">
        <v>43</v>
      </c>
      <c r="D1354" s="7" t="s">
        <v>63</v>
      </c>
      <c r="E1354" s="7">
        <v>170</v>
      </c>
      <c r="F1354" s="7" t="s">
        <v>45</v>
      </c>
      <c r="G1354" s="7">
        <v>1</v>
      </c>
      <c r="H1354" s="7">
        <v>4</v>
      </c>
      <c r="I1354" s="7" t="s">
        <v>38</v>
      </c>
      <c r="J1354" s="7">
        <v>1</v>
      </c>
      <c r="K1354" s="7">
        <v>1903</v>
      </c>
      <c r="L1354" s="7">
        <v>2</v>
      </c>
      <c r="M1354" s="7" t="s">
        <v>46</v>
      </c>
      <c r="N1354" s="7">
        <v>78</v>
      </c>
      <c r="O1354" s="7">
        <v>4</v>
      </c>
      <c r="P1354" s="7">
        <v>2</v>
      </c>
      <c r="Q1354" s="7" t="s">
        <v>54</v>
      </c>
      <c r="R1354" s="7">
        <v>1</v>
      </c>
      <c r="S1354" s="7" t="s">
        <v>48</v>
      </c>
      <c r="T1354" s="7">
        <v>5033</v>
      </c>
      <c r="U1354" s="7">
        <v>9364</v>
      </c>
      <c r="V1354" s="7">
        <v>2</v>
      </c>
      <c r="W1354" s="7" t="s">
        <v>66</v>
      </c>
      <c r="X1354" s="7" t="s">
        <v>43</v>
      </c>
      <c r="Y1354" s="7">
        <v>15</v>
      </c>
      <c r="Z1354" s="7">
        <v>3</v>
      </c>
      <c r="AA1354" s="7">
        <v>4</v>
      </c>
      <c r="AB1354" s="7">
        <v>80</v>
      </c>
      <c r="AC1354" s="7">
        <v>1</v>
      </c>
      <c r="AD1354" s="7">
        <v>10</v>
      </c>
      <c r="AE1354" s="7" t="str">
        <f t="shared" si="43"/>
        <v>Experience</v>
      </c>
      <c r="AF1354" s="7">
        <v>5</v>
      </c>
      <c r="AG1354" s="7">
        <v>3</v>
      </c>
      <c r="AH1354" s="7">
        <v>2</v>
      </c>
      <c r="AI1354" s="7">
        <v>0</v>
      </c>
      <c r="AJ1354" s="7">
        <v>2</v>
      </c>
      <c r="AK1354" s="7">
        <v>2</v>
      </c>
    </row>
    <row r="1355" spans="1:37">
      <c r="A1355">
        <v>34</v>
      </c>
      <c r="B1355" t="str">
        <f t="shared" si="42"/>
        <v>BtW 30-40</v>
      </c>
      <c r="C1355" t="s">
        <v>35</v>
      </c>
      <c r="D1355" t="s">
        <v>65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1905</v>
      </c>
      <c r="L1355">
        <v>4</v>
      </c>
      <c r="M1355" t="s">
        <v>46</v>
      </c>
      <c r="N1355">
        <v>85</v>
      </c>
      <c r="O1355">
        <v>1</v>
      </c>
      <c r="P1355">
        <v>1</v>
      </c>
      <c r="Q1355" t="s">
        <v>47</v>
      </c>
      <c r="R1355">
        <v>1</v>
      </c>
      <c r="S1355" t="s">
        <v>48</v>
      </c>
      <c r="T1355">
        <v>2307</v>
      </c>
      <c r="U1355">
        <v>14460</v>
      </c>
      <c r="V1355">
        <v>1</v>
      </c>
      <c r="W1355" t="s">
        <v>66</v>
      </c>
      <c r="X1355" t="s">
        <v>35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 t="str">
        <f t="shared" si="43"/>
        <v>Slight Experience</v>
      </c>
      <c r="AF1355">
        <v>2</v>
      </c>
      <c r="AG1355">
        <v>3</v>
      </c>
      <c r="AH1355">
        <v>5</v>
      </c>
      <c r="AI1355">
        <v>2</v>
      </c>
      <c r="AJ1355">
        <v>3</v>
      </c>
      <c r="AK1355">
        <v>0</v>
      </c>
    </row>
    <row r="1356" spans="1:37">
      <c r="A1356" s="7">
        <v>56</v>
      </c>
      <c r="B1356" s="7" t="str">
        <f t="shared" si="42"/>
        <v>Over 40</v>
      </c>
      <c r="C1356" s="7" t="s">
        <v>35</v>
      </c>
      <c r="D1356" s="7" t="s">
        <v>63</v>
      </c>
      <c r="E1356" s="7">
        <v>1162</v>
      </c>
      <c r="F1356" s="7" t="s">
        <v>45</v>
      </c>
      <c r="G1356" s="7">
        <v>24</v>
      </c>
      <c r="H1356" s="7">
        <v>2</v>
      </c>
      <c r="I1356" s="7" t="s">
        <v>38</v>
      </c>
      <c r="J1356" s="7">
        <v>1</v>
      </c>
      <c r="K1356" s="7">
        <v>1907</v>
      </c>
      <c r="L1356" s="7">
        <v>1</v>
      </c>
      <c r="M1356" s="7" t="s">
        <v>46</v>
      </c>
      <c r="N1356" s="7">
        <v>97</v>
      </c>
      <c r="O1356" s="7">
        <v>3</v>
      </c>
      <c r="P1356" s="7">
        <v>1</v>
      </c>
      <c r="Q1356" s="7" t="s">
        <v>50</v>
      </c>
      <c r="R1356" s="7">
        <v>4</v>
      </c>
      <c r="S1356" s="7" t="s">
        <v>41</v>
      </c>
      <c r="T1356" s="7">
        <v>2587</v>
      </c>
      <c r="U1356" s="7">
        <v>10261</v>
      </c>
      <c r="V1356" s="7">
        <v>1</v>
      </c>
      <c r="W1356" s="7" t="s">
        <v>66</v>
      </c>
      <c r="X1356" s="7" t="s">
        <v>43</v>
      </c>
      <c r="Y1356" s="7">
        <v>16</v>
      </c>
      <c r="Z1356" s="7">
        <v>3</v>
      </c>
      <c r="AA1356" s="7">
        <v>4</v>
      </c>
      <c r="AB1356" s="7">
        <v>80</v>
      </c>
      <c r="AC1356" s="7">
        <v>0</v>
      </c>
      <c r="AD1356" s="7">
        <v>5</v>
      </c>
      <c r="AE1356" s="7" t="str">
        <f t="shared" si="43"/>
        <v>Slight Experience</v>
      </c>
      <c r="AF1356" s="7">
        <v>3</v>
      </c>
      <c r="AG1356" s="7">
        <v>3</v>
      </c>
      <c r="AH1356" s="7">
        <v>4</v>
      </c>
      <c r="AI1356" s="7">
        <v>2</v>
      </c>
      <c r="AJ1356" s="7">
        <v>1</v>
      </c>
      <c r="AK1356" s="7">
        <v>0</v>
      </c>
    </row>
    <row r="1357" spans="1:37">
      <c r="A1357">
        <v>36</v>
      </c>
      <c r="B1357" t="str">
        <f t="shared" si="42"/>
        <v>BtW 30-40</v>
      </c>
      <c r="C1357" t="s">
        <v>43</v>
      </c>
      <c r="D1357" t="s">
        <v>63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1908</v>
      </c>
      <c r="L1357">
        <v>3</v>
      </c>
      <c r="M1357" t="s">
        <v>46</v>
      </c>
      <c r="N1357">
        <v>33</v>
      </c>
      <c r="O1357">
        <v>2</v>
      </c>
      <c r="P1357">
        <v>2</v>
      </c>
      <c r="Q1357" t="s">
        <v>40</v>
      </c>
      <c r="R1357">
        <v>2</v>
      </c>
      <c r="S1357" t="s">
        <v>48</v>
      </c>
      <c r="T1357">
        <v>5507</v>
      </c>
      <c r="U1357">
        <v>16822</v>
      </c>
      <c r="V1357">
        <v>2</v>
      </c>
      <c r="W1357" t="s">
        <v>66</v>
      </c>
      <c r="X1357" t="s">
        <v>43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 t="str">
        <f t="shared" si="43"/>
        <v>Good Experience</v>
      </c>
      <c r="AF1357">
        <v>1</v>
      </c>
      <c r="AG1357">
        <v>1</v>
      </c>
      <c r="AH1357">
        <v>4</v>
      </c>
      <c r="AI1357">
        <v>2</v>
      </c>
      <c r="AJ1357">
        <v>1</v>
      </c>
      <c r="AK1357">
        <v>3</v>
      </c>
    </row>
    <row r="1358" spans="1:37">
      <c r="A1358" s="7">
        <v>41</v>
      </c>
      <c r="B1358" s="7" t="str">
        <f t="shared" si="42"/>
        <v>Over 40</v>
      </c>
      <c r="C1358" s="7" t="s">
        <v>43</v>
      </c>
      <c r="D1358" s="7" t="s">
        <v>63</v>
      </c>
      <c r="E1358" s="7">
        <v>337</v>
      </c>
      <c r="F1358" s="7" t="s">
        <v>37</v>
      </c>
      <c r="G1358" s="7">
        <v>8</v>
      </c>
      <c r="H1358" s="7">
        <v>3</v>
      </c>
      <c r="I1358" s="7" t="s">
        <v>59</v>
      </c>
      <c r="J1358" s="7">
        <v>1</v>
      </c>
      <c r="K1358" s="7">
        <v>1909</v>
      </c>
      <c r="L1358" s="7">
        <v>3</v>
      </c>
      <c r="M1358" s="7" t="s">
        <v>39</v>
      </c>
      <c r="N1358" s="7">
        <v>54</v>
      </c>
      <c r="O1358" s="7">
        <v>3</v>
      </c>
      <c r="P1358" s="7">
        <v>2</v>
      </c>
      <c r="Q1358" s="7" t="s">
        <v>40</v>
      </c>
      <c r="R1358" s="7">
        <v>2</v>
      </c>
      <c r="S1358" s="7" t="s">
        <v>48</v>
      </c>
      <c r="T1358" s="7">
        <v>4393</v>
      </c>
      <c r="U1358" s="7">
        <v>26841</v>
      </c>
      <c r="V1358" s="7">
        <v>5</v>
      </c>
      <c r="W1358" s="7" t="s">
        <v>66</v>
      </c>
      <c r="X1358" s="7" t="s">
        <v>43</v>
      </c>
      <c r="Y1358" s="7">
        <v>21</v>
      </c>
      <c r="Z1358" s="7">
        <v>4</v>
      </c>
      <c r="AA1358" s="7">
        <v>3</v>
      </c>
      <c r="AB1358" s="7">
        <v>80</v>
      </c>
      <c r="AC1358" s="7">
        <v>1</v>
      </c>
      <c r="AD1358" s="7">
        <v>14</v>
      </c>
      <c r="AE1358" s="7" t="str">
        <f t="shared" si="43"/>
        <v>Good Experience</v>
      </c>
      <c r="AF1358" s="7">
        <v>3</v>
      </c>
      <c r="AG1358" s="7">
        <v>3</v>
      </c>
      <c r="AH1358" s="7">
        <v>5</v>
      </c>
      <c r="AI1358" s="7">
        <v>4</v>
      </c>
      <c r="AJ1358" s="7">
        <v>1</v>
      </c>
      <c r="AK1358" s="7">
        <v>4</v>
      </c>
    </row>
    <row r="1359" spans="1:37">
      <c r="A1359">
        <v>42</v>
      </c>
      <c r="B1359" t="str">
        <f t="shared" si="42"/>
        <v>Over 40</v>
      </c>
      <c r="C1359" t="s">
        <v>43</v>
      </c>
      <c r="D1359" t="s">
        <v>63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1911</v>
      </c>
      <c r="L1359">
        <v>3</v>
      </c>
      <c r="M1359" t="s">
        <v>46</v>
      </c>
      <c r="N1359">
        <v>83</v>
      </c>
      <c r="O1359">
        <v>3</v>
      </c>
      <c r="P1359">
        <v>3</v>
      </c>
      <c r="Q1359" t="s">
        <v>58</v>
      </c>
      <c r="R1359">
        <v>1</v>
      </c>
      <c r="S1359" t="s">
        <v>48</v>
      </c>
      <c r="T1359">
        <v>13348</v>
      </c>
      <c r="U1359">
        <v>14842</v>
      </c>
      <c r="V1359">
        <v>9</v>
      </c>
      <c r="W1359" t="s">
        <v>66</v>
      </c>
      <c r="X1359" t="s">
        <v>43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 t="str">
        <f t="shared" si="43"/>
        <v>Good Experience</v>
      </c>
      <c r="AF1359">
        <v>3</v>
      </c>
      <c r="AG1359">
        <v>4</v>
      </c>
      <c r="AH1359">
        <v>13</v>
      </c>
      <c r="AI1359">
        <v>7</v>
      </c>
      <c r="AJ1359">
        <v>5</v>
      </c>
      <c r="AK1359">
        <v>7</v>
      </c>
    </row>
    <row r="1360" spans="1:37">
      <c r="A1360" s="7">
        <v>31</v>
      </c>
      <c r="B1360" s="7" t="str">
        <f t="shared" si="42"/>
        <v>BtW 30-40</v>
      </c>
      <c r="C1360" s="7" t="s">
        <v>43</v>
      </c>
      <c r="D1360" s="7" t="s">
        <v>63</v>
      </c>
      <c r="E1360" s="7">
        <v>1079</v>
      </c>
      <c r="F1360" s="7" t="s">
        <v>37</v>
      </c>
      <c r="G1360" s="7">
        <v>10</v>
      </c>
      <c r="H1360" s="7">
        <v>2</v>
      </c>
      <c r="I1360" s="7" t="s">
        <v>51</v>
      </c>
      <c r="J1360" s="7">
        <v>1</v>
      </c>
      <c r="K1360" s="7">
        <v>1912</v>
      </c>
      <c r="L1360" s="7">
        <v>3</v>
      </c>
      <c r="M1360" s="7" t="s">
        <v>39</v>
      </c>
      <c r="N1360" s="7">
        <v>86</v>
      </c>
      <c r="O1360" s="7">
        <v>3</v>
      </c>
      <c r="P1360" s="7">
        <v>2</v>
      </c>
      <c r="Q1360" s="7" t="s">
        <v>40</v>
      </c>
      <c r="R1360" s="7">
        <v>4</v>
      </c>
      <c r="S1360" s="7" t="s">
        <v>52</v>
      </c>
      <c r="T1360" s="7">
        <v>6583</v>
      </c>
      <c r="U1360" s="7">
        <v>20115</v>
      </c>
      <c r="V1360" s="7">
        <v>2</v>
      </c>
      <c r="W1360" s="7" t="s">
        <v>66</v>
      </c>
      <c r="X1360" s="7" t="s">
        <v>35</v>
      </c>
      <c r="Y1360" s="7">
        <v>11</v>
      </c>
      <c r="Z1360" s="7">
        <v>3</v>
      </c>
      <c r="AA1360" s="7">
        <v>4</v>
      </c>
      <c r="AB1360" s="7">
        <v>80</v>
      </c>
      <c r="AC1360" s="7">
        <v>1</v>
      </c>
      <c r="AD1360" s="7">
        <v>8</v>
      </c>
      <c r="AE1360" s="7" t="str">
        <f t="shared" si="43"/>
        <v>Experience</v>
      </c>
      <c r="AF1360" s="7">
        <v>2</v>
      </c>
      <c r="AG1360" s="7">
        <v>3</v>
      </c>
      <c r="AH1360" s="7">
        <v>5</v>
      </c>
      <c r="AI1360" s="7">
        <v>2</v>
      </c>
      <c r="AJ1360" s="7">
        <v>1</v>
      </c>
      <c r="AK1360" s="7">
        <v>4</v>
      </c>
    </row>
    <row r="1361" spans="1:37">
      <c r="A1361">
        <v>34</v>
      </c>
      <c r="B1361" t="str">
        <f t="shared" si="42"/>
        <v>BtW 30-40</v>
      </c>
      <c r="C1361" t="s">
        <v>43</v>
      </c>
      <c r="D1361" t="s">
        <v>63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1915</v>
      </c>
      <c r="L1361">
        <v>4</v>
      </c>
      <c r="M1361" t="s">
        <v>39</v>
      </c>
      <c r="N1361">
        <v>75</v>
      </c>
      <c r="O1361">
        <v>2</v>
      </c>
      <c r="P1361">
        <v>2</v>
      </c>
      <c r="Q1361" t="s">
        <v>40</v>
      </c>
      <c r="R1361">
        <v>4</v>
      </c>
      <c r="S1361" t="s">
        <v>48</v>
      </c>
      <c r="T1361">
        <v>8103</v>
      </c>
      <c r="U1361">
        <v>16495</v>
      </c>
      <c r="V1361">
        <v>3</v>
      </c>
      <c r="W1361" t="s">
        <v>66</v>
      </c>
      <c r="X1361" t="s">
        <v>35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 t="str">
        <f t="shared" si="43"/>
        <v>Experience</v>
      </c>
      <c r="AF1361">
        <v>3</v>
      </c>
      <c r="AG1361">
        <v>2</v>
      </c>
      <c r="AH1361">
        <v>4</v>
      </c>
      <c r="AI1361">
        <v>2</v>
      </c>
      <c r="AJ1361">
        <v>0</v>
      </c>
      <c r="AK1361">
        <v>1</v>
      </c>
    </row>
    <row r="1362" spans="1:37">
      <c r="A1362" s="7">
        <v>31</v>
      </c>
      <c r="B1362" s="7" t="str">
        <f t="shared" si="42"/>
        <v>BtW 30-40</v>
      </c>
      <c r="C1362" s="7" t="s">
        <v>43</v>
      </c>
      <c r="D1362" s="7" t="s">
        <v>63</v>
      </c>
      <c r="E1362" s="7">
        <v>471</v>
      </c>
      <c r="F1362" s="7" t="s">
        <v>45</v>
      </c>
      <c r="G1362" s="7">
        <v>4</v>
      </c>
      <c r="H1362" s="7">
        <v>3</v>
      </c>
      <c r="I1362" s="7" t="s">
        <v>51</v>
      </c>
      <c r="J1362" s="7">
        <v>1</v>
      </c>
      <c r="K1362" s="7">
        <v>1916</v>
      </c>
      <c r="L1362" s="7">
        <v>1</v>
      </c>
      <c r="M1362" s="7" t="s">
        <v>39</v>
      </c>
      <c r="N1362" s="7">
        <v>62</v>
      </c>
      <c r="O1362" s="7">
        <v>4</v>
      </c>
      <c r="P1362" s="7">
        <v>1</v>
      </c>
      <c r="Q1362" s="7" t="s">
        <v>50</v>
      </c>
      <c r="R1362" s="7">
        <v>3</v>
      </c>
      <c r="S1362" s="7" t="s">
        <v>52</v>
      </c>
      <c r="T1362" s="7">
        <v>3978</v>
      </c>
      <c r="U1362" s="7">
        <v>16031</v>
      </c>
      <c r="V1362" s="7">
        <v>8</v>
      </c>
      <c r="W1362" s="7" t="s">
        <v>66</v>
      </c>
      <c r="X1362" s="7" t="s">
        <v>43</v>
      </c>
      <c r="Y1362" s="7">
        <v>12</v>
      </c>
      <c r="Z1362" s="7">
        <v>3</v>
      </c>
      <c r="AA1362" s="7">
        <v>2</v>
      </c>
      <c r="AB1362" s="7">
        <v>80</v>
      </c>
      <c r="AC1362" s="7">
        <v>1</v>
      </c>
      <c r="AD1362" s="7">
        <v>4</v>
      </c>
      <c r="AE1362" s="7" t="str">
        <f t="shared" si="43"/>
        <v>Slight Experience</v>
      </c>
      <c r="AF1362" s="7">
        <v>0</v>
      </c>
      <c r="AG1362" s="7">
        <v>2</v>
      </c>
      <c r="AH1362" s="7">
        <v>2</v>
      </c>
      <c r="AI1362" s="7">
        <v>2</v>
      </c>
      <c r="AJ1362" s="7">
        <v>2</v>
      </c>
      <c r="AK1362" s="7">
        <v>2</v>
      </c>
    </row>
    <row r="1363" spans="1:37">
      <c r="A1363">
        <v>26</v>
      </c>
      <c r="B1363" t="str">
        <f t="shared" si="42"/>
        <v>Under 30</v>
      </c>
      <c r="C1363" t="s">
        <v>43</v>
      </c>
      <c r="D1363" t="s">
        <v>64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1918</v>
      </c>
      <c r="L1363">
        <v>3</v>
      </c>
      <c r="M1363" t="s">
        <v>46</v>
      </c>
      <c r="N1363">
        <v>61</v>
      </c>
      <c r="O1363">
        <v>4</v>
      </c>
      <c r="P1363">
        <v>1</v>
      </c>
      <c r="Q1363" t="s">
        <v>50</v>
      </c>
      <c r="R1363">
        <v>4</v>
      </c>
      <c r="S1363" t="s">
        <v>48</v>
      </c>
      <c r="T1363">
        <v>2544</v>
      </c>
      <c r="U1363">
        <v>7102</v>
      </c>
      <c r="V1363">
        <v>0</v>
      </c>
      <c r="W1363" t="s">
        <v>66</v>
      </c>
      <c r="X1363" t="s">
        <v>43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 t="str">
        <f t="shared" si="43"/>
        <v>Experience</v>
      </c>
      <c r="AF1363">
        <v>3</v>
      </c>
      <c r="AG1363">
        <v>3</v>
      </c>
      <c r="AH1363">
        <v>7</v>
      </c>
      <c r="AI1363">
        <v>7</v>
      </c>
      <c r="AJ1363">
        <v>7</v>
      </c>
      <c r="AK1363">
        <v>7</v>
      </c>
    </row>
    <row r="1364" spans="1:37">
      <c r="A1364" s="7">
        <v>45</v>
      </c>
      <c r="B1364" s="7" t="str">
        <f t="shared" si="42"/>
        <v>Over 40</v>
      </c>
      <c r="C1364" s="7" t="s">
        <v>43</v>
      </c>
      <c r="D1364" s="7" t="s">
        <v>64</v>
      </c>
      <c r="E1364" s="7">
        <v>1297</v>
      </c>
      <c r="F1364" s="7" t="s">
        <v>45</v>
      </c>
      <c r="G1364" s="7">
        <v>1</v>
      </c>
      <c r="H1364" s="7">
        <v>4</v>
      </c>
      <c r="I1364" s="7" t="s">
        <v>51</v>
      </c>
      <c r="J1364" s="7">
        <v>1</v>
      </c>
      <c r="K1364" s="7">
        <v>1922</v>
      </c>
      <c r="L1364" s="7">
        <v>2</v>
      </c>
      <c r="M1364" s="7" t="s">
        <v>46</v>
      </c>
      <c r="N1364" s="7">
        <v>44</v>
      </c>
      <c r="O1364" s="7">
        <v>3</v>
      </c>
      <c r="P1364" s="7">
        <v>2</v>
      </c>
      <c r="Q1364" s="7" t="s">
        <v>54</v>
      </c>
      <c r="R1364" s="7">
        <v>3</v>
      </c>
      <c r="S1364" s="7" t="s">
        <v>41</v>
      </c>
      <c r="T1364" s="7">
        <v>5399</v>
      </c>
      <c r="U1364" s="7">
        <v>14511</v>
      </c>
      <c r="V1364" s="7">
        <v>4</v>
      </c>
      <c r="W1364" s="7" t="s">
        <v>66</v>
      </c>
      <c r="X1364" s="7" t="s">
        <v>43</v>
      </c>
      <c r="Y1364" s="7">
        <v>12</v>
      </c>
      <c r="Z1364" s="7">
        <v>3</v>
      </c>
      <c r="AA1364" s="7">
        <v>3</v>
      </c>
      <c r="AB1364" s="7">
        <v>80</v>
      </c>
      <c r="AC1364" s="7">
        <v>0</v>
      </c>
      <c r="AD1364" s="7">
        <v>12</v>
      </c>
      <c r="AE1364" s="7" t="str">
        <f t="shared" si="43"/>
        <v>Good Experience</v>
      </c>
      <c r="AF1364" s="7">
        <v>3</v>
      </c>
      <c r="AG1364" s="7">
        <v>3</v>
      </c>
      <c r="AH1364" s="7">
        <v>4</v>
      </c>
      <c r="AI1364" s="7">
        <v>2</v>
      </c>
      <c r="AJ1364" s="7">
        <v>0</v>
      </c>
      <c r="AK1364" s="7">
        <v>3</v>
      </c>
    </row>
    <row r="1365" spans="1:37">
      <c r="A1365">
        <v>33</v>
      </c>
      <c r="B1365" t="str">
        <f t="shared" si="42"/>
        <v>BtW 30-40</v>
      </c>
      <c r="C1365" t="s">
        <v>43</v>
      </c>
      <c r="D1365" t="s">
        <v>63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1924</v>
      </c>
      <c r="L1365">
        <v>2</v>
      </c>
      <c r="M1365" t="s">
        <v>46</v>
      </c>
      <c r="N1365">
        <v>43</v>
      </c>
      <c r="O1365">
        <v>3</v>
      </c>
      <c r="P1365">
        <v>2</v>
      </c>
      <c r="Q1365" t="s">
        <v>40</v>
      </c>
      <c r="R1365">
        <v>3</v>
      </c>
      <c r="S1365" t="s">
        <v>41</v>
      </c>
      <c r="T1365">
        <v>5487</v>
      </c>
      <c r="U1365">
        <v>10410</v>
      </c>
      <c r="V1365">
        <v>1</v>
      </c>
      <c r="W1365" t="s">
        <v>66</v>
      </c>
      <c r="X1365" t="s">
        <v>43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 t="str">
        <f t="shared" si="43"/>
        <v>Experience</v>
      </c>
      <c r="AF1365">
        <v>2</v>
      </c>
      <c r="AG1365">
        <v>2</v>
      </c>
      <c r="AH1365">
        <v>10</v>
      </c>
      <c r="AI1365">
        <v>4</v>
      </c>
      <c r="AJ1365">
        <v>0</v>
      </c>
      <c r="AK1365">
        <v>9</v>
      </c>
    </row>
    <row r="1366" spans="1:37">
      <c r="A1366" s="7">
        <v>28</v>
      </c>
      <c r="B1366" s="7" t="str">
        <f t="shared" si="42"/>
        <v>Under 30</v>
      </c>
      <c r="C1366" s="7" t="s">
        <v>43</v>
      </c>
      <c r="D1366" s="7" t="s">
        <v>64</v>
      </c>
      <c r="E1366" s="7">
        <v>783</v>
      </c>
      <c r="F1366" s="7" t="s">
        <v>37</v>
      </c>
      <c r="G1366" s="7">
        <v>1</v>
      </c>
      <c r="H1366" s="7">
        <v>2</v>
      </c>
      <c r="I1366" s="7" t="s">
        <v>38</v>
      </c>
      <c r="J1366" s="7">
        <v>1</v>
      </c>
      <c r="K1366" s="7">
        <v>1927</v>
      </c>
      <c r="L1366" s="7">
        <v>3</v>
      </c>
      <c r="M1366" s="7" t="s">
        <v>46</v>
      </c>
      <c r="N1366" s="7">
        <v>42</v>
      </c>
      <c r="O1366" s="7">
        <v>2</v>
      </c>
      <c r="P1366" s="7">
        <v>2</v>
      </c>
      <c r="Q1366" s="7" t="s">
        <v>40</v>
      </c>
      <c r="R1366" s="7">
        <v>4</v>
      </c>
      <c r="S1366" s="7" t="s">
        <v>48</v>
      </c>
      <c r="T1366" s="7">
        <v>6834</v>
      </c>
      <c r="U1366" s="7">
        <v>19255</v>
      </c>
      <c r="V1366" s="7">
        <v>1</v>
      </c>
      <c r="W1366" s="7" t="s">
        <v>66</v>
      </c>
      <c r="X1366" s="7" t="s">
        <v>35</v>
      </c>
      <c r="Y1366" s="7">
        <v>12</v>
      </c>
      <c r="Z1366" s="7">
        <v>3</v>
      </c>
      <c r="AA1366" s="7">
        <v>3</v>
      </c>
      <c r="AB1366" s="7">
        <v>80</v>
      </c>
      <c r="AC1366" s="7">
        <v>1</v>
      </c>
      <c r="AD1366" s="7">
        <v>7</v>
      </c>
      <c r="AE1366" s="7" t="str">
        <f t="shared" si="43"/>
        <v>Experience</v>
      </c>
      <c r="AF1366" s="7">
        <v>2</v>
      </c>
      <c r="AG1366" s="7">
        <v>3</v>
      </c>
      <c r="AH1366" s="7">
        <v>7</v>
      </c>
      <c r="AI1366" s="7">
        <v>7</v>
      </c>
      <c r="AJ1366" s="7">
        <v>0</v>
      </c>
      <c r="AK1366" s="7">
        <v>7</v>
      </c>
    </row>
    <row r="1367" spans="1:37">
      <c r="A1367">
        <v>29</v>
      </c>
      <c r="B1367" t="str">
        <f>IF(A1367&lt;30,"Under 30",IF(A1367&lt;40,"Btw 30-40","Over 40"))</f>
        <v>Under 30</v>
      </c>
      <c r="C1367" t="s">
        <v>35</v>
      </c>
      <c r="D1367" t="s">
        <v>64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1928</v>
      </c>
      <c r="L1367">
        <v>3</v>
      </c>
      <c r="M1367" t="s">
        <v>46</v>
      </c>
      <c r="N1367">
        <v>45</v>
      </c>
      <c r="O1367">
        <v>4</v>
      </c>
      <c r="P1367">
        <v>1</v>
      </c>
      <c r="Q1367" t="s">
        <v>57</v>
      </c>
      <c r="R1367">
        <v>1</v>
      </c>
      <c r="S1367" t="s">
        <v>41</v>
      </c>
      <c r="T1367">
        <v>1091</v>
      </c>
      <c r="U1367">
        <v>10642</v>
      </c>
      <c r="V1367">
        <v>1</v>
      </c>
      <c r="W1367" t="s">
        <v>66</v>
      </c>
      <c r="X1367" t="s">
        <v>43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 t="str">
        <f t="shared" si="43"/>
        <v>Slight Experience</v>
      </c>
      <c r="AF1367">
        <v>3</v>
      </c>
      <c r="AG1367">
        <v>3</v>
      </c>
      <c r="AH1367">
        <v>1</v>
      </c>
      <c r="AI1367">
        <v>0</v>
      </c>
      <c r="AJ1367">
        <v>0</v>
      </c>
      <c r="AK1367">
        <v>0</v>
      </c>
    </row>
    <row r="1368" spans="1:37">
      <c r="A1368" s="7">
        <v>39</v>
      </c>
      <c r="B1368" s="7" t="str">
        <f>IF(A1368&lt;30,"Under 30",IF(A1368&lt;40,"Btw 30-40","Over 40"))</f>
        <v>Btw 30-40</v>
      </c>
      <c r="C1368" s="7" t="s">
        <v>43</v>
      </c>
      <c r="D1368" s="7" t="s">
        <v>65</v>
      </c>
      <c r="E1368" s="7">
        <v>1251</v>
      </c>
      <c r="F1368" s="7" t="s">
        <v>37</v>
      </c>
      <c r="G1368" s="7">
        <v>21</v>
      </c>
      <c r="H1368" s="7">
        <v>4</v>
      </c>
      <c r="I1368" s="7" t="s">
        <v>38</v>
      </c>
      <c r="J1368" s="7">
        <v>1</v>
      </c>
      <c r="K1368" s="7">
        <v>1929</v>
      </c>
      <c r="L1368" s="7">
        <v>1</v>
      </c>
      <c r="M1368" s="7" t="s">
        <v>39</v>
      </c>
      <c r="N1368" s="7">
        <v>32</v>
      </c>
      <c r="O1368" s="7">
        <v>1</v>
      </c>
      <c r="P1368" s="7">
        <v>2</v>
      </c>
      <c r="Q1368" s="7" t="s">
        <v>40</v>
      </c>
      <c r="R1368" s="7">
        <v>3</v>
      </c>
      <c r="S1368" s="7" t="s">
        <v>48</v>
      </c>
      <c r="T1368" s="7">
        <v>5736</v>
      </c>
      <c r="U1368" s="7">
        <v>3987</v>
      </c>
      <c r="V1368" s="7">
        <v>6</v>
      </c>
      <c r="W1368" s="7" t="s">
        <v>66</v>
      </c>
      <c r="X1368" s="7" t="s">
        <v>43</v>
      </c>
      <c r="Y1368" s="7">
        <v>19</v>
      </c>
      <c r="Z1368" s="7">
        <v>3</v>
      </c>
      <c r="AA1368" s="7">
        <v>3</v>
      </c>
      <c r="AB1368" s="7">
        <v>80</v>
      </c>
      <c r="AC1368" s="7">
        <v>1</v>
      </c>
      <c r="AD1368" s="7">
        <v>10</v>
      </c>
      <c r="AE1368" s="7" t="str">
        <f t="shared" si="43"/>
        <v>Experience</v>
      </c>
      <c r="AF1368" s="7">
        <v>1</v>
      </c>
      <c r="AG1368" s="7">
        <v>3</v>
      </c>
      <c r="AH1368" s="7">
        <v>3</v>
      </c>
      <c r="AI1368" s="7">
        <v>2</v>
      </c>
      <c r="AJ1368" s="7">
        <v>1</v>
      </c>
      <c r="AK1368" s="7">
        <v>2</v>
      </c>
    </row>
    <row r="1369" spans="1:37">
      <c r="A1369">
        <v>27</v>
      </c>
      <c r="B1369" t="str">
        <f>IF(A1369&lt;30,"Under 30",IF(A1369&lt;40,"Btwn 30-40","Over 40"))</f>
        <v>Under 30</v>
      </c>
      <c r="C1369" t="s">
        <v>43</v>
      </c>
      <c r="D1369" t="s">
        <v>63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1931</v>
      </c>
      <c r="L1369">
        <v>2</v>
      </c>
      <c r="M1369" t="s">
        <v>46</v>
      </c>
      <c r="N1369">
        <v>41</v>
      </c>
      <c r="O1369">
        <v>3</v>
      </c>
      <c r="P1369">
        <v>1</v>
      </c>
      <c r="Q1369" t="s">
        <v>47</v>
      </c>
      <c r="R1369">
        <v>2</v>
      </c>
      <c r="S1369" t="s">
        <v>48</v>
      </c>
      <c r="T1369">
        <v>2226</v>
      </c>
      <c r="U1369">
        <v>6073</v>
      </c>
      <c r="V1369">
        <v>1</v>
      </c>
      <c r="W1369" t="s">
        <v>66</v>
      </c>
      <c r="X1369" t="s">
        <v>43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 t="str">
        <f t="shared" si="43"/>
        <v>Experience</v>
      </c>
      <c r="AF1369">
        <v>3</v>
      </c>
      <c r="AG1369">
        <v>2</v>
      </c>
      <c r="AH1369">
        <v>5</v>
      </c>
      <c r="AI1369">
        <v>3</v>
      </c>
      <c r="AJ1369">
        <v>1</v>
      </c>
      <c r="AK1369">
        <v>2</v>
      </c>
    </row>
    <row r="1370" spans="1:37">
      <c r="A1370" s="7">
        <v>34</v>
      </c>
      <c r="B1370" s="7" t="str">
        <f t="shared" si="42"/>
        <v>BtW 30-40</v>
      </c>
      <c r="C1370" s="7" t="s">
        <v>43</v>
      </c>
      <c r="D1370" s="7" t="s">
        <v>64</v>
      </c>
      <c r="E1370" s="7">
        <v>735</v>
      </c>
      <c r="F1370" s="7" t="s">
        <v>45</v>
      </c>
      <c r="G1370" s="7">
        <v>22</v>
      </c>
      <c r="H1370" s="7">
        <v>4</v>
      </c>
      <c r="I1370" s="7" t="s">
        <v>49</v>
      </c>
      <c r="J1370" s="7">
        <v>1</v>
      </c>
      <c r="K1370" s="7">
        <v>1932</v>
      </c>
      <c r="L1370" s="7">
        <v>3</v>
      </c>
      <c r="M1370" s="7" t="s">
        <v>46</v>
      </c>
      <c r="N1370" s="7">
        <v>86</v>
      </c>
      <c r="O1370" s="7">
        <v>2</v>
      </c>
      <c r="P1370" s="7">
        <v>2</v>
      </c>
      <c r="Q1370" s="7" t="s">
        <v>47</v>
      </c>
      <c r="R1370" s="7">
        <v>4</v>
      </c>
      <c r="S1370" s="7" t="s">
        <v>48</v>
      </c>
      <c r="T1370" s="7">
        <v>5747</v>
      </c>
      <c r="U1370" s="7">
        <v>26496</v>
      </c>
      <c r="V1370" s="7">
        <v>1</v>
      </c>
      <c r="W1370" s="7" t="s">
        <v>66</v>
      </c>
      <c r="X1370" s="7" t="s">
        <v>35</v>
      </c>
      <c r="Y1370" s="7">
        <v>15</v>
      </c>
      <c r="Z1370" s="7">
        <v>3</v>
      </c>
      <c r="AA1370" s="7">
        <v>2</v>
      </c>
      <c r="AB1370" s="7">
        <v>80</v>
      </c>
      <c r="AC1370" s="7">
        <v>0</v>
      </c>
      <c r="AD1370" s="7">
        <v>16</v>
      </c>
      <c r="AE1370" s="7" t="str">
        <f t="shared" si="43"/>
        <v>Good Experience</v>
      </c>
      <c r="AF1370" s="7">
        <v>3</v>
      </c>
      <c r="AG1370" s="7">
        <v>3</v>
      </c>
      <c r="AH1370" s="7">
        <v>15</v>
      </c>
      <c r="AI1370" s="7">
        <v>10</v>
      </c>
      <c r="AJ1370" s="7">
        <v>6</v>
      </c>
      <c r="AK1370" s="7">
        <v>11</v>
      </c>
    </row>
    <row r="1371" spans="1:37">
      <c r="A1371">
        <v>28</v>
      </c>
      <c r="B1371" t="str">
        <f t="shared" si="42"/>
        <v>Under 30</v>
      </c>
      <c r="C1371" t="s">
        <v>35</v>
      </c>
      <c r="D1371" t="s">
        <v>63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1933</v>
      </c>
      <c r="L1371">
        <v>4</v>
      </c>
      <c r="M1371" t="s">
        <v>39</v>
      </c>
      <c r="N1371">
        <v>84</v>
      </c>
      <c r="O1371">
        <v>3</v>
      </c>
      <c r="P1371">
        <v>2</v>
      </c>
      <c r="Q1371" t="s">
        <v>40</v>
      </c>
      <c r="R1371">
        <v>3</v>
      </c>
      <c r="S1371" t="s">
        <v>41</v>
      </c>
      <c r="T1371">
        <v>9854</v>
      </c>
      <c r="U1371">
        <v>23352</v>
      </c>
      <c r="V1371">
        <v>3</v>
      </c>
      <c r="W1371" t="s">
        <v>66</v>
      </c>
      <c r="X1371" t="s">
        <v>35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 t="str">
        <f t="shared" si="43"/>
        <v>Experience</v>
      </c>
      <c r="AF1371">
        <v>0</v>
      </c>
      <c r="AG1371">
        <v>3</v>
      </c>
      <c r="AH1371">
        <v>2</v>
      </c>
      <c r="AI1371">
        <v>0</v>
      </c>
      <c r="AJ1371">
        <v>2</v>
      </c>
      <c r="AK1371">
        <v>2</v>
      </c>
    </row>
    <row r="1372" spans="1:37">
      <c r="A1372" s="7">
        <v>47</v>
      </c>
      <c r="B1372" s="7" t="str">
        <f t="shared" si="42"/>
        <v>Over 40</v>
      </c>
      <c r="C1372" s="7" t="s">
        <v>43</v>
      </c>
      <c r="D1372" s="7" t="s">
        <v>65</v>
      </c>
      <c r="E1372" s="7">
        <v>1169</v>
      </c>
      <c r="F1372" s="7" t="s">
        <v>45</v>
      </c>
      <c r="G1372" s="7">
        <v>14</v>
      </c>
      <c r="H1372" s="7">
        <v>4</v>
      </c>
      <c r="I1372" s="7" t="s">
        <v>60</v>
      </c>
      <c r="J1372" s="7">
        <v>1</v>
      </c>
      <c r="K1372" s="7">
        <v>1934</v>
      </c>
      <c r="L1372" s="7">
        <v>3</v>
      </c>
      <c r="M1372" s="7" t="s">
        <v>46</v>
      </c>
      <c r="N1372" s="7">
        <v>64</v>
      </c>
      <c r="O1372" s="7">
        <v>3</v>
      </c>
      <c r="P1372" s="7">
        <v>2</v>
      </c>
      <c r="Q1372" s="7" t="s">
        <v>47</v>
      </c>
      <c r="R1372" s="7">
        <v>2</v>
      </c>
      <c r="S1372" s="7" t="s">
        <v>48</v>
      </c>
      <c r="T1372" s="7">
        <v>5467</v>
      </c>
      <c r="U1372" s="7">
        <v>2125</v>
      </c>
      <c r="V1372" s="7">
        <v>8</v>
      </c>
      <c r="W1372" s="7" t="s">
        <v>66</v>
      </c>
      <c r="X1372" s="7" t="s">
        <v>43</v>
      </c>
      <c r="Y1372" s="7">
        <v>18</v>
      </c>
      <c r="Z1372" s="7">
        <v>3</v>
      </c>
      <c r="AA1372" s="7">
        <v>3</v>
      </c>
      <c r="AB1372" s="7">
        <v>80</v>
      </c>
      <c r="AC1372" s="7">
        <v>1</v>
      </c>
      <c r="AD1372" s="7">
        <v>16</v>
      </c>
      <c r="AE1372" s="7" t="str">
        <f t="shared" si="43"/>
        <v>Good Experience</v>
      </c>
      <c r="AF1372" s="7">
        <v>4</v>
      </c>
      <c r="AG1372" s="7">
        <v>4</v>
      </c>
      <c r="AH1372" s="7">
        <v>8</v>
      </c>
      <c r="AI1372" s="7">
        <v>7</v>
      </c>
      <c r="AJ1372" s="7">
        <v>1</v>
      </c>
      <c r="AK1372" s="7">
        <v>7</v>
      </c>
    </row>
    <row r="1373" spans="1:37">
      <c r="A1373">
        <v>56</v>
      </c>
      <c r="B1373" t="str">
        <f t="shared" si="42"/>
        <v>Over 40</v>
      </c>
      <c r="C1373" t="s">
        <v>43</v>
      </c>
      <c r="D1373" t="s">
        <v>63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1935</v>
      </c>
      <c r="L1373">
        <v>4</v>
      </c>
      <c r="M1373" t="s">
        <v>39</v>
      </c>
      <c r="N1373">
        <v>89</v>
      </c>
      <c r="O1373">
        <v>2</v>
      </c>
      <c r="P1373">
        <v>2</v>
      </c>
      <c r="Q1373" t="s">
        <v>40</v>
      </c>
      <c r="R1373">
        <v>1</v>
      </c>
      <c r="S1373" t="s">
        <v>48</v>
      </c>
      <c r="T1373">
        <v>5380</v>
      </c>
      <c r="U1373">
        <v>20328</v>
      </c>
      <c r="V1373">
        <v>4</v>
      </c>
      <c r="W1373" t="s">
        <v>66</v>
      </c>
      <c r="X1373" t="s">
        <v>43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 t="str">
        <f t="shared" si="43"/>
        <v>Experience</v>
      </c>
      <c r="AF1373">
        <v>3</v>
      </c>
      <c r="AG1373">
        <v>3</v>
      </c>
      <c r="AH1373">
        <v>0</v>
      </c>
      <c r="AI1373">
        <v>0</v>
      </c>
      <c r="AJ1373">
        <v>0</v>
      </c>
      <c r="AK1373">
        <v>0</v>
      </c>
    </row>
    <row r="1374" spans="1:37">
      <c r="A1374" s="7">
        <v>39</v>
      </c>
      <c r="B1374" s="7" t="str">
        <f t="shared" si="42"/>
        <v>BtW 30-40</v>
      </c>
      <c r="C1374" s="7" t="s">
        <v>43</v>
      </c>
      <c r="D1374" s="7" t="s">
        <v>63</v>
      </c>
      <c r="E1374" s="7">
        <v>867</v>
      </c>
      <c r="F1374" s="7" t="s">
        <v>45</v>
      </c>
      <c r="G1374" s="7">
        <v>9</v>
      </c>
      <c r="H1374" s="7">
        <v>2</v>
      </c>
      <c r="I1374" s="7" t="s">
        <v>51</v>
      </c>
      <c r="J1374" s="7">
        <v>1</v>
      </c>
      <c r="K1374" s="7">
        <v>1936</v>
      </c>
      <c r="L1374" s="7">
        <v>1</v>
      </c>
      <c r="M1374" s="7" t="s">
        <v>46</v>
      </c>
      <c r="N1374" s="7">
        <v>87</v>
      </c>
      <c r="O1374" s="7">
        <v>3</v>
      </c>
      <c r="P1374" s="7">
        <v>2</v>
      </c>
      <c r="Q1374" s="7" t="s">
        <v>53</v>
      </c>
      <c r="R1374" s="7">
        <v>1</v>
      </c>
      <c r="S1374" s="7" t="s">
        <v>48</v>
      </c>
      <c r="T1374" s="7">
        <v>5151</v>
      </c>
      <c r="U1374" s="7">
        <v>12315</v>
      </c>
      <c r="V1374" s="7">
        <v>1</v>
      </c>
      <c r="W1374" s="7" t="s">
        <v>66</v>
      </c>
      <c r="X1374" s="7" t="s">
        <v>43</v>
      </c>
      <c r="Y1374" s="7">
        <v>25</v>
      </c>
      <c r="Z1374" s="7">
        <v>4</v>
      </c>
      <c r="AA1374" s="7">
        <v>4</v>
      </c>
      <c r="AB1374" s="7">
        <v>80</v>
      </c>
      <c r="AC1374" s="7">
        <v>1</v>
      </c>
      <c r="AD1374" s="7">
        <v>10</v>
      </c>
      <c r="AE1374" s="7" t="str">
        <f t="shared" si="43"/>
        <v>Experience</v>
      </c>
      <c r="AF1374" s="7">
        <v>3</v>
      </c>
      <c r="AG1374" s="7">
        <v>3</v>
      </c>
      <c r="AH1374" s="7">
        <v>10</v>
      </c>
      <c r="AI1374" s="7">
        <v>0</v>
      </c>
      <c r="AJ1374" s="7">
        <v>7</v>
      </c>
      <c r="AK1374" s="7">
        <v>9</v>
      </c>
    </row>
    <row r="1375" spans="1:37">
      <c r="A1375">
        <v>38</v>
      </c>
      <c r="B1375" t="str">
        <f t="shared" si="42"/>
        <v>BtW 30-40</v>
      </c>
      <c r="C1375" t="s">
        <v>43</v>
      </c>
      <c r="D1375" t="s">
        <v>64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1937</v>
      </c>
      <c r="L1375">
        <v>4</v>
      </c>
      <c r="M1375" t="s">
        <v>39</v>
      </c>
      <c r="N1375">
        <v>58</v>
      </c>
      <c r="O1375">
        <v>2</v>
      </c>
      <c r="P1375">
        <v>2</v>
      </c>
      <c r="Q1375" t="s">
        <v>47</v>
      </c>
      <c r="R1375">
        <v>2</v>
      </c>
      <c r="S1375" t="s">
        <v>52</v>
      </c>
      <c r="T1375">
        <v>2133</v>
      </c>
      <c r="U1375">
        <v>18115</v>
      </c>
      <c r="V1375">
        <v>1</v>
      </c>
      <c r="W1375" t="s">
        <v>66</v>
      </c>
      <c r="X1375" t="s">
        <v>35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 t="str">
        <f t="shared" si="43"/>
        <v>Good Experience</v>
      </c>
      <c r="AF1375">
        <v>3</v>
      </c>
      <c r="AG1375">
        <v>3</v>
      </c>
      <c r="AH1375">
        <v>20</v>
      </c>
      <c r="AI1375">
        <v>11</v>
      </c>
      <c r="AJ1375">
        <v>0</v>
      </c>
      <c r="AK1375">
        <v>7</v>
      </c>
    </row>
    <row r="1376" spans="1:37">
      <c r="A1376" s="7">
        <v>58</v>
      </c>
      <c r="B1376" s="7" t="str">
        <f t="shared" si="42"/>
        <v>Over 40</v>
      </c>
      <c r="C1376" s="7" t="s">
        <v>43</v>
      </c>
      <c r="D1376" s="7" t="s">
        <v>63</v>
      </c>
      <c r="E1376" s="7">
        <v>605</v>
      </c>
      <c r="F1376" s="7" t="s">
        <v>37</v>
      </c>
      <c r="G1376" s="7">
        <v>21</v>
      </c>
      <c r="H1376" s="7">
        <v>3</v>
      </c>
      <c r="I1376" s="7" t="s">
        <v>38</v>
      </c>
      <c r="J1376" s="7">
        <v>1</v>
      </c>
      <c r="K1376" s="7">
        <v>1938</v>
      </c>
      <c r="L1376" s="7">
        <v>4</v>
      </c>
      <c r="M1376" s="7" t="s">
        <v>39</v>
      </c>
      <c r="N1376" s="7">
        <v>72</v>
      </c>
      <c r="O1376" s="7">
        <v>3</v>
      </c>
      <c r="P1376" s="7">
        <v>4</v>
      </c>
      <c r="Q1376" s="7" t="s">
        <v>56</v>
      </c>
      <c r="R1376" s="7">
        <v>4</v>
      </c>
      <c r="S1376" s="7" t="s">
        <v>48</v>
      </c>
      <c r="T1376" s="7">
        <v>17875</v>
      </c>
      <c r="U1376" s="7">
        <v>11761</v>
      </c>
      <c r="V1376" s="7">
        <v>4</v>
      </c>
      <c r="W1376" s="7" t="s">
        <v>66</v>
      </c>
      <c r="X1376" s="7" t="s">
        <v>35</v>
      </c>
      <c r="Y1376" s="7">
        <v>13</v>
      </c>
      <c r="Z1376" s="7">
        <v>3</v>
      </c>
      <c r="AA1376" s="7">
        <v>3</v>
      </c>
      <c r="AB1376" s="7">
        <v>80</v>
      </c>
      <c r="AC1376" s="7">
        <v>1</v>
      </c>
      <c r="AD1376" s="7">
        <v>29</v>
      </c>
      <c r="AE1376" s="7" t="str">
        <f t="shared" si="43"/>
        <v>Good Experience</v>
      </c>
      <c r="AF1376" s="7">
        <v>2</v>
      </c>
      <c r="AG1376" s="7">
        <v>2</v>
      </c>
      <c r="AH1376" s="7">
        <v>1</v>
      </c>
      <c r="AI1376" s="7">
        <v>0</v>
      </c>
      <c r="AJ1376" s="7">
        <v>0</v>
      </c>
      <c r="AK1376" s="7">
        <v>0</v>
      </c>
    </row>
    <row r="1377" spans="1:37">
      <c r="A1377">
        <v>32</v>
      </c>
      <c r="B1377" t="str">
        <f t="shared" si="42"/>
        <v>BtW 30-40</v>
      </c>
      <c r="C1377" t="s">
        <v>35</v>
      </c>
      <c r="D1377" t="s">
        <v>64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1939</v>
      </c>
      <c r="L1377">
        <v>1</v>
      </c>
      <c r="M1377" t="s">
        <v>39</v>
      </c>
      <c r="N1377">
        <v>47</v>
      </c>
      <c r="O1377">
        <v>4</v>
      </c>
      <c r="P1377">
        <v>1</v>
      </c>
      <c r="Q1377" t="s">
        <v>47</v>
      </c>
      <c r="R1377">
        <v>3</v>
      </c>
      <c r="S1377" t="s">
        <v>41</v>
      </c>
      <c r="T1377">
        <v>2432</v>
      </c>
      <c r="U1377">
        <v>15318</v>
      </c>
      <c r="V1377">
        <v>3</v>
      </c>
      <c r="W1377" t="s">
        <v>66</v>
      </c>
      <c r="X1377" t="s">
        <v>35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 t="str">
        <f t="shared" si="43"/>
        <v>Experience</v>
      </c>
      <c r="AF1377">
        <v>2</v>
      </c>
      <c r="AG1377">
        <v>3</v>
      </c>
      <c r="AH1377">
        <v>4</v>
      </c>
      <c r="AI1377">
        <v>1</v>
      </c>
      <c r="AJ1377">
        <v>0</v>
      </c>
      <c r="AK1377">
        <v>3</v>
      </c>
    </row>
    <row r="1378" spans="1:37">
      <c r="A1378" s="7">
        <v>38</v>
      </c>
      <c r="B1378" s="7" t="str">
        <f t="shared" si="42"/>
        <v>BtW 30-40</v>
      </c>
      <c r="C1378" s="7" t="s">
        <v>43</v>
      </c>
      <c r="D1378" s="7" t="s">
        <v>63</v>
      </c>
      <c r="E1378" s="7">
        <v>1206</v>
      </c>
      <c r="F1378" s="7" t="s">
        <v>45</v>
      </c>
      <c r="G1378" s="7">
        <v>9</v>
      </c>
      <c r="H1378" s="7">
        <v>2</v>
      </c>
      <c r="I1378" s="7" t="s">
        <v>38</v>
      </c>
      <c r="J1378" s="7">
        <v>1</v>
      </c>
      <c r="K1378" s="7">
        <v>1940</v>
      </c>
      <c r="L1378" s="7">
        <v>2</v>
      </c>
      <c r="M1378" s="7" t="s">
        <v>46</v>
      </c>
      <c r="N1378" s="7">
        <v>71</v>
      </c>
      <c r="O1378" s="7">
        <v>3</v>
      </c>
      <c r="P1378" s="7">
        <v>1</v>
      </c>
      <c r="Q1378" s="7" t="s">
        <v>47</v>
      </c>
      <c r="R1378" s="7">
        <v>4</v>
      </c>
      <c r="S1378" s="7" t="s">
        <v>52</v>
      </c>
      <c r="T1378" s="7">
        <v>4771</v>
      </c>
      <c r="U1378" s="7">
        <v>14293</v>
      </c>
      <c r="V1378" s="7">
        <v>2</v>
      </c>
      <c r="W1378" s="7" t="s">
        <v>66</v>
      </c>
      <c r="X1378" s="7" t="s">
        <v>43</v>
      </c>
      <c r="Y1378" s="7">
        <v>19</v>
      </c>
      <c r="Z1378" s="7">
        <v>3</v>
      </c>
      <c r="AA1378" s="7">
        <v>4</v>
      </c>
      <c r="AB1378" s="7">
        <v>80</v>
      </c>
      <c r="AC1378" s="7">
        <v>2</v>
      </c>
      <c r="AD1378" s="7">
        <v>10</v>
      </c>
      <c r="AE1378" s="7" t="str">
        <f t="shared" si="43"/>
        <v>Experience</v>
      </c>
      <c r="AF1378" s="7">
        <v>0</v>
      </c>
      <c r="AG1378" s="7">
        <v>4</v>
      </c>
      <c r="AH1378" s="7">
        <v>5</v>
      </c>
      <c r="AI1378" s="7">
        <v>2</v>
      </c>
      <c r="AJ1378" s="7">
        <v>0</v>
      </c>
      <c r="AK1378" s="7">
        <v>3</v>
      </c>
    </row>
    <row r="1379" spans="1:37">
      <c r="A1379">
        <v>49</v>
      </c>
      <c r="B1379" t="str">
        <f t="shared" si="42"/>
        <v>Over 40</v>
      </c>
      <c r="C1379" t="s">
        <v>43</v>
      </c>
      <c r="D1379" t="s">
        <v>64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1941</v>
      </c>
      <c r="L1379">
        <v>2</v>
      </c>
      <c r="M1379" t="s">
        <v>46</v>
      </c>
      <c r="N1379">
        <v>42</v>
      </c>
      <c r="O1379">
        <v>3</v>
      </c>
      <c r="P1379">
        <v>5</v>
      </c>
      <c r="Q1379" t="s">
        <v>58</v>
      </c>
      <c r="R1379">
        <v>4</v>
      </c>
      <c r="S1379" t="s">
        <v>48</v>
      </c>
      <c r="T1379">
        <v>19161</v>
      </c>
      <c r="U1379">
        <v>13738</v>
      </c>
      <c r="V1379">
        <v>3</v>
      </c>
      <c r="W1379" t="s">
        <v>66</v>
      </c>
      <c r="X1379" t="s">
        <v>43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 t="str">
        <f t="shared" si="43"/>
        <v>Good Experience</v>
      </c>
      <c r="AF1379">
        <v>3</v>
      </c>
      <c r="AG1379">
        <v>3</v>
      </c>
      <c r="AH1379">
        <v>5</v>
      </c>
      <c r="AI1379">
        <v>4</v>
      </c>
      <c r="AJ1379">
        <v>4</v>
      </c>
      <c r="AK1379">
        <v>3</v>
      </c>
    </row>
    <row r="1380" spans="1:37">
      <c r="A1380" s="7">
        <v>42</v>
      </c>
      <c r="B1380" s="7" t="str">
        <f t="shared" si="42"/>
        <v>Over 40</v>
      </c>
      <c r="C1380" s="7" t="s">
        <v>43</v>
      </c>
      <c r="D1380" s="7" t="s">
        <v>63</v>
      </c>
      <c r="E1380" s="7">
        <v>419</v>
      </c>
      <c r="F1380" s="7" t="s">
        <v>37</v>
      </c>
      <c r="G1380" s="7">
        <v>12</v>
      </c>
      <c r="H1380" s="7">
        <v>4</v>
      </c>
      <c r="I1380" s="7" t="s">
        <v>59</v>
      </c>
      <c r="J1380" s="7">
        <v>1</v>
      </c>
      <c r="K1380" s="7">
        <v>1943</v>
      </c>
      <c r="L1380" s="7">
        <v>2</v>
      </c>
      <c r="M1380" s="7" t="s">
        <v>46</v>
      </c>
      <c r="N1380" s="7">
        <v>77</v>
      </c>
      <c r="O1380" s="7">
        <v>3</v>
      </c>
      <c r="P1380" s="7">
        <v>2</v>
      </c>
      <c r="Q1380" s="7" t="s">
        <v>40</v>
      </c>
      <c r="R1380" s="7">
        <v>4</v>
      </c>
      <c r="S1380" s="7" t="s">
        <v>52</v>
      </c>
      <c r="T1380" s="7">
        <v>5087</v>
      </c>
      <c r="U1380" s="7">
        <v>2900</v>
      </c>
      <c r="V1380" s="7">
        <v>3</v>
      </c>
      <c r="W1380" s="7" t="s">
        <v>66</v>
      </c>
      <c r="X1380" s="7" t="s">
        <v>35</v>
      </c>
      <c r="Y1380" s="7">
        <v>12</v>
      </c>
      <c r="Z1380" s="7">
        <v>3</v>
      </c>
      <c r="AA1380" s="7">
        <v>3</v>
      </c>
      <c r="AB1380" s="7">
        <v>80</v>
      </c>
      <c r="AC1380" s="7">
        <v>2</v>
      </c>
      <c r="AD1380" s="7">
        <v>14</v>
      </c>
      <c r="AE1380" s="7" t="str">
        <f t="shared" si="43"/>
        <v>Good Experience</v>
      </c>
      <c r="AF1380" s="7">
        <v>4</v>
      </c>
      <c r="AG1380" s="7">
        <v>3</v>
      </c>
      <c r="AH1380" s="7">
        <v>0</v>
      </c>
      <c r="AI1380" s="7">
        <v>0</v>
      </c>
      <c r="AJ1380" s="7">
        <v>0</v>
      </c>
      <c r="AK1380" s="7">
        <v>0</v>
      </c>
    </row>
    <row r="1381" spans="1:37">
      <c r="A1381">
        <v>27</v>
      </c>
      <c r="B1381" t="str">
        <f t="shared" si="42"/>
        <v>Under 30</v>
      </c>
      <c r="C1381" t="s">
        <v>35</v>
      </c>
      <c r="D1381" t="s">
        <v>64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1944</v>
      </c>
      <c r="L1381">
        <v>1</v>
      </c>
      <c r="M1381" t="s">
        <v>39</v>
      </c>
      <c r="N1381">
        <v>58</v>
      </c>
      <c r="O1381">
        <v>2</v>
      </c>
      <c r="P1381">
        <v>1</v>
      </c>
      <c r="Q1381" t="s">
        <v>61</v>
      </c>
      <c r="R1381">
        <v>2</v>
      </c>
      <c r="S1381" t="s">
        <v>48</v>
      </c>
      <c r="T1381">
        <v>2863</v>
      </c>
      <c r="U1381">
        <v>19555</v>
      </c>
      <c r="V1381">
        <v>1</v>
      </c>
      <c r="W1381" t="s">
        <v>66</v>
      </c>
      <c r="X1381" t="s">
        <v>43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 t="str">
        <f t="shared" si="43"/>
        <v>Slight Experience</v>
      </c>
      <c r="AF1381">
        <v>2</v>
      </c>
      <c r="AG1381">
        <v>3</v>
      </c>
      <c r="AH1381">
        <v>1</v>
      </c>
      <c r="AI1381">
        <v>0</v>
      </c>
      <c r="AJ1381">
        <v>0</v>
      </c>
      <c r="AK1381">
        <v>0</v>
      </c>
    </row>
    <row r="1382" spans="1:37">
      <c r="A1382" s="7">
        <v>35</v>
      </c>
      <c r="B1382" s="7" t="str">
        <f t="shared" si="42"/>
        <v>BtW 30-40</v>
      </c>
      <c r="C1382" s="7" t="s">
        <v>43</v>
      </c>
      <c r="D1382" s="7" t="s">
        <v>63</v>
      </c>
      <c r="E1382" s="7">
        <v>682</v>
      </c>
      <c r="F1382" s="7" t="s">
        <v>37</v>
      </c>
      <c r="G1382" s="7">
        <v>18</v>
      </c>
      <c r="H1382" s="7">
        <v>4</v>
      </c>
      <c r="I1382" s="7" t="s">
        <v>51</v>
      </c>
      <c r="J1382" s="7">
        <v>1</v>
      </c>
      <c r="K1382" s="7">
        <v>1945</v>
      </c>
      <c r="L1382" s="7">
        <v>2</v>
      </c>
      <c r="M1382" s="7" t="s">
        <v>46</v>
      </c>
      <c r="N1382" s="7">
        <v>71</v>
      </c>
      <c r="O1382" s="7">
        <v>3</v>
      </c>
      <c r="P1382" s="7">
        <v>2</v>
      </c>
      <c r="Q1382" s="7" t="s">
        <v>40</v>
      </c>
      <c r="R1382" s="7">
        <v>1</v>
      </c>
      <c r="S1382" s="7" t="s">
        <v>48</v>
      </c>
      <c r="T1382" s="7">
        <v>5561</v>
      </c>
      <c r="U1382" s="7">
        <v>15975</v>
      </c>
      <c r="V1382" s="7">
        <v>0</v>
      </c>
      <c r="W1382" s="7" t="s">
        <v>66</v>
      </c>
      <c r="X1382" s="7" t="s">
        <v>43</v>
      </c>
      <c r="Y1382" s="7">
        <v>16</v>
      </c>
      <c r="Z1382" s="7">
        <v>3</v>
      </c>
      <c r="AA1382" s="7">
        <v>4</v>
      </c>
      <c r="AB1382" s="7">
        <v>80</v>
      </c>
      <c r="AC1382" s="7">
        <v>1</v>
      </c>
      <c r="AD1382" s="7">
        <v>6</v>
      </c>
      <c r="AE1382" s="7" t="str">
        <f t="shared" si="43"/>
        <v>Experience</v>
      </c>
      <c r="AF1382" s="7">
        <v>2</v>
      </c>
      <c r="AG1382" s="7">
        <v>1</v>
      </c>
      <c r="AH1382" s="7">
        <v>5</v>
      </c>
      <c r="AI1382" s="7">
        <v>3</v>
      </c>
      <c r="AJ1382" s="7">
        <v>0</v>
      </c>
      <c r="AK1382" s="7">
        <v>4</v>
      </c>
    </row>
    <row r="1383" spans="1:37">
      <c r="A1383">
        <v>28</v>
      </c>
      <c r="B1383" t="str">
        <f t="shared" si="42"/>
        <v>Under 30</v>
      </c>
      <c r="C1383" t="s">
        <v>43</v>
      </c>
      <c r="D1383" t="s">
        <v>65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1947</v>
      </c>
      <c r="L1383">
        <v>3</v>
      </c>
      <c r="M1383" t="s">
        <v>46</v>
      </c>
      <c r="N1383">
        <v>49</v>
      </c>
      <c r="O1383">
        <v>3</v>
      </c>
      <c r="P1383">
        <v>1</v>
      </c>
      <c r="Q1383" t="s">
        <v>47</v>
      </c>
      <c r="R1383">
        <v>3</v>
      </c>
      <c r="S1383" t="s">
        <v>41</v>
      </c>
      <c r="T1383">
        <v>2144</v>
      </c>
      <c r="U1383">
        <v>2122</v>
      </c>
      <c r="V1383">
        <v>1</v>
      </c>
      <c r="W1383" t="s">
        <v>66</v>
      </c>
      <c r="X1383" t="s">
        <v>43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 t="str">
        <f t="shared" si="43"/>
        <v>Slight Experience</v>
      </c>
      <c r="AF1383">
        <v>3</v>
      </c>
      <c r="AG1383">
        <v>2</v>
      </c>
      <c r="AH1383">
        <v>5</v>
      </c>
      <c r="AI1383">
        <v>3</v>
      </c>
      <c r="AJ1383">
        <v>1</v>
      </c>
      <c r="AK1383">
        <v>4</v>
      </c>
    </row>
    <row r="1384" spans="1:37">
      <c r="A1384" s="7">
        <v>31</v>
      </c>
      <c r="B1384" s="7" t="str">
        <f t="shared" si="42"/>
        <v>BtW 30-40</v>
      </c>
      <c r="C1384" s="7" t="s">
        <v>43</v>
      </c>
      <c r="D1384" s="7" t="s">
        <v>65</v>
      </c>
      <c r="E1384" s="7">
        <v>976</v>
      </c>
      <c r="F1384" s="7" t="s">
        <v>45</v>
      </c>
      <c r="G1384" s="7">
        <v>3</v>
      </c>
      <c r="H1384" s="7">
        <v>2</v>
      </c>
      <c r="I1384" s="7" t="s">
        <v>51</v>
      </c>
      <c r="J1384" s="7">
        <v>1</v>
      </c>
      <c r="K1384" s="7">
        <v>1948</v>
      </c>
      <c r="L1384" s="7">
        <v>3</v>
      </c>
      <c r="M1384" s="7" t="s">
        <v>46</v>
      </c>
      <c r="N1384" s="7">
        <v>48</v>
      </c>
      <c r="O1384" s="7">
        <v>3</v>
      </c>
      <c r="P1384" s="7">
        <v>1</v>
      </c>
      <c r="Q1384" s="7" t="s">
        <v>47</v>
      </c>
      <c r="R1384" s="7">
        <v>1</v>
      </c>
      <c r="S1384" s="7" t="s">
        <v>52</v>
      </c>
      <c r="T1384" s="7">
        <v>3065</v>
      </c>
      <c r="U1384" s="7">
        <v>3995</v>
      </c>
      <c r="V1384" s="7">
        <v>1</v>
      </c>
      <c r="W1384" s="7" t="s">
        <v>66</v>
      </c>
      <c r="X1384" s="7" t="s">
        <v>35</v>
      </c>
      <c r="Y1384" s="7">
        <v>13</v>
      </c>
      <c r="Z1384" s="7">
        <v>3</v>
      </c>
      <c r="AA1384" s="7">
        <v>4</v>
      </c>
      <c r="AB1384" s="7">
        <v>80</v>
      </c>
      <c r="AC1384" s="7">
        <v>1</v>
      </c>
      <c r="AD1384" s="7">
        <v>4</v>
      </c>
      <c r="AE1384" s="7" t="str">
        <f t="shared" si="43"/>
        <v>Slight Experience</v>
      </c>
      <c r="AF1384" s="7">
        <v>3</v>
      </c>
      <c r="AG1384" s="7">
        <v>4</v>
      </c>
      <c r="AH1384" s="7">
        <v>4</v>
      </c>
      <c r="AI1384" s="7">
        <v>2</v>
      </c>
      <c r="AJ1384" s="7">
        <v>2</v>
      </c>
      <c r="AK1384" s="7">
        <v>3</v>
      </c>
    </row>
    <row r="1385" spans="1:37">
      <c r="A1385">
        <v>36</v>
      </c>
      <c r="B1385" t="str">
        <f t="shared" si="42"/>
        <v>BtW 30-40</v>
      </c>
      <c r="C1385" t="s">
        <v>43</v>
      </c>
      <c r="D1385" t="s">
        <v>65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1949</v>
      </c>
      <c r="L1385">
        <v>1</v>
      </c>
      <c r="M1385" t="s">
        <v>46</v>
      </c>
      <c r="N1385">
        <v>66</v>
      </c>
      <c r="O1385">
        <v>4</v>
      </c>
      <c r="P1385">
        <v>1</v>
      </c>
      <c r="Q1385" t="s">
        <v>50</v>
      </c>
      <c r="R1385">
        <v>2</v>
      </c>
      <c r="S1385" t="s">
        <v>48</v>
      </c>
      <c r="T1385">
        <v>2810</v>
      </c>
      <c r="U1385">
        <v>9238</v>
      </c>
      <c r="V1385">
        <v>1</v>
      </c>
      <c r="W1385" t="s">
        <v>66</v>
      </c>
      <c r="X1385" t="s">
        <v>43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 t="str">
        <f t="shared" si="43"/>
        <v>Slight Experience</v>
      </c>
      <c r="AF1385">
        <v>3</v>
      </c>
      <c r="AG1385">
        <v>3</v>
      </c>
      <c r="AH1385">
        <v>5</v>
      </c>
      <c r="AI1385">
        <v>4</v>
      </c>
      <c r="AJ1385">
        <v>0</v>
      </c>
      <c r="AK1385">
        <v>2</v>
      </c>
    </row>
    <row r="1386" spans="1:37">
      <c r="A1386" s="7">
        <v>34</v>
      </c>
      <c r="B1386" s="7" t="str">
        <f t="shared" si="42"/>
        <v>BtW 30-40</v>
      </c>
      <c r="C1386" s="7" t="s">
        <v>43</v>
      </c>
      <c r="D1386" s="7" t="s">
        <v>63</v>
      </c>
      <c r="E1386" s="7">
        <v>937</v>
      </c>
      <c r="F1386" s="7" t="s">
        <v>37</v>
      </c>
      <c r="G1386" s="7">
        <v>1</v>
      </c>
      <c r="H1386" s="7">
        <v>3</v>
      </c>
      <c r="I1386" s="7" t="s">
        <v>59</v>
      </c>
      <c r="J1386" s="7">
        <v>1</v>
      </c>
      <c r="K1386" s="7">
        <v>1950</v>
      </c>
      <c r="L1386" s="7">
        <v>1</v>
      </c>
      <c r="M1386" s="7" t="s">
        <v>46</v>
      </c>
      <c r="N1386" s="7">
        <v>32</v>
      </c>
      <c r="O1386" s="7">
        <v>3</v>
      </c>
      <c r="P1386" s="7">
        <v>3</v>
      </c>
      <c r="Q1386" s="7" t="s">
        <v>40</v>
      </c>
      <c r="R1386" s="7">
        <v>4</v>
      </c>
      <c r="S1386" s="7" t="s">
        <v>41</v>
      </c>
      <c r="T1386" s="7">
        <v>9888</v>
      </c>
      <c r="U1386" s="7">
        <v>6770</v>
      </c>
      <c r="V1386" s="7">
        <v>1</v>
      </c>
      <c r="W1386" s="7" t="s">
        <v>66</v>
      </c>
      <c r="X1386" s="7" t="s">
        <v>43</v>
      </c>
      <c r="Y1386" s="7">
        <v>21</v>
      </c>
      <c r="Z1386" s="7">
        <v>4</v>
      </c>
      <c r="AA1386" s="7">
        <v>1</v>
      </c>
      <c r="AB1386" s="7">
        <v>80</v>
      </c>
      <c r="AC1386" s="7">
        <v>0</v>
      </c>
      <c r="AD1386" s="7">
        <v>14</v>
      </c>
      <c r="AE1386" s="7" t="str">
        <f t="shared" si="43"/>
        <v>Good Experience</v>
      </c>
      <c r="AF1386" s="7">
        <v>3</v>
      </c>
      <c r="AG1386" s="7">
        <v>2</v>
      </c>
      <c r="AH1386" s="7">
        <v>14</v>
      </c>
      <c r="AI1386" s="7">
        <v>8</v>
      </c>
      <c r="AJ1386" s="7">
        <v>2</v>
      </c>
      <c r="AK1386" s="7">
        <v>1</v>
      </c>
    </row>
    <row r="1387" spans="1:37">
      <c r="A1387">
        <v>34</v>
      </c>
      <c r="B1387" t="str">
        <f t="shared" si="42"/>
        <v>BtW 30-40</v>
      </c>
      <c r="C1387" t="s">
        <v>43</v>
      </c>
      <c r="D1387" t="s">
        <v>63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1951</v>
      </c>
      <c r="L1387">
        <v>4</v>
      </c>
      <c r="M1387" t="s">
        <v>46</v>
      </c>
      <c r="N1387">
        <v>39</v>
      </c>
      <c r="O1387">
        <v>3</v>
      </c>
      <c r="P1387">
        <v>3</v>
      </c>
      <c r="Q1387" t="s">
        <v>40</v>
      </c>
      <c r="R1387">
        <v>3</v>
      </c>
      <c r="S1387" t="s">
        <v>52</v>
      </c>
      <c r="T1387">
        <v>8628</v>
      </c>
      <c r="U1387">
        <v>22914</v>
      </c>
      <c r="V1387">
        <v>1</v>
      </c>
      <c r="W1387" t="s">
        <v>66</v>
      </c>
      <c r="X1387" t="s">
        <v>43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 t="str">
        <f t="shared" si="43"/>
        <v>Experience</v>
      </c>
      <c r="AF1387">
        <v>2</v>
      </c>
      <c r="AG1387">
        <v>2</v>
      </c>
      <c r="AH1387">
        <v>8</v>
      </c>
      <c r="AI1387">
        <v>7</v>
      </c>
      <c r="AJ1387">
        <v>1</v>
      </c>
      <c r="AK1387">
        <v>1</v>
      </c>
    </row>
    <row r="1388" spans="1:37">
      <c r="A1388" s="7">
        <v>26</v>
      </c>
      <c r="B1388" s="7" t="str">
        <f t="shared" si="42"/>
        <v>Under 30</v>
      </c>
      <c r="C1388" s="7" t="s">
        <v>43</v>
      </c>
      <c r="D1388" s="7" t="s">
        <v>63</v>
      </c>
      <c r="E1388" s="7">
        <v>157</v>
      </c>
      <c r="F1388" s="7" t="s">
        <v>45</v>
      </c>
      <c r="G1388" s="7">
        <v>1</v>
      </c>
      <c r="H1388" s="7">
        <v>3</v>
      </c>
      <c r="I1388" s="7" t="s">
        <v>51</v>
      </c>
      <c r="J1388" s="7">
        <v>1</v>
      </c>
      <c r="K1388" s="7">
        <v>1952</v>
      </c>
      <c r="L1388" s="7">
        <v>3</v>
      </c>
      <c r="M1388" s="7" t="s">
        <v>46</v>
      </c>
      <c r="N1388" s="7">
        <v>95</v>
      </c>
      <c r="O1388" s="7">
        <v>3</v>
      </c>
      <c r="P1388" s="7">
        <v>1</v>
      </c>
      <c r="Q1388" s="7" t="s">
        <v>50</v>
      </c>
      <c r="R1388" s="7">
        <v>1</v>
      </c>
      <c r="S1388" s="7" t="s">
        <v>41</v>
      </c>
      <c r="T1388" s="7">
        <v>2867</v>
      </c>
      <c r="U1388" s="7">
        <v>20006</v>
      </c>
      <c r="V1388" s="7">
        <v>0</v>
      </c>
      <c r="W1388" s="7" t="s">
        <v>66</v>
      </c>
      <c r="X1388" s="7" t="s">
        <v>43</v>
      </c>
      <c r="Y1388" s="7">
        <v>13</v>
      </c>
      <c r="Z1388" s="7">
        <v>3</v>
      </c>
      <c r="AA1388" s="7">
        <v>4</v>
      </c>
      <c r="AB1388" s="7">
        <v>80</v>
      </c>
      <c r="AC1388" s="7">
        <v>0</v>
      </c>
      <c r="AD1388" s="7">
        <v>8</v>
      </c>
      <c r="AE1388" s="7" t="str">
        <f t="shared" si="43"/>
        <v>Experience</v>
      </c>
      <c r="AF1388" s="7">
        <v>6</v>
      </c>
      <c r="AG1388" s="7">
        <v>2</v>
      </c>
      <c r="AH1388" s="7">
        <v>7</v>
      </c>
      <c r="AI1388" s="7">
        <v>7</v>
      </c>
      <c r="AJ1388" s="7">
        <v>7</v>
      </c>
      <c r="AK1388" s="7">
        <v>6</v>
      </c>
    </row>
    <row r="1389" spans="1:37">
      <c r="A1389">
        <v>29</v>
      </c>
      <c r="B1389" t="str">
        <f t="shared" si="42"/>
        <v>Under 30</v>
      </c>
      <c r="C1389" t="s">
        <v>43</v>
      </c>
      <c r="D1389" t="s">
        <v>63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1954</v>
      </c>
      <c r="L1389">
        <v>1</v>
      </c>
      <c r="M1389" t="s">
        <v>46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48</v>
      </c>
      <c r="T1389">
        <v>5373</v>
      </c>
      <c r="U1389">
        <v>6225</v>
      </c>
      <c r="V1389">
        <v>0</v>
      </c>
      <c r="W1389" t="s">
        <v>66</v>
      </c>
      <c r="X1389" t="s">
        <v>43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 t="str">
        <f t="shared" si="43"/>
        <v>Experience</v>
      </c>
      <c r="AF1389">
        <v>5</v>
      </c>
      <c r="AG1389">
        <v>2</v>
      </c>
      <c r="AH1389">
        <v>5</v>
      </c>
      <c r="AI1389">
        <v>3</v>
      </c>
      <c r="AJ1389">
        <v>0</v>
      </c>
      <c r="AK1389">
        <v>2</v>
      </c>
    </row>
    <row r="1390" spans="1:37">
      <c r="A1390" s="7">
        <v>32</v>
      </c>
      <c r="B1390" s="7" t="str">
        <f t="shared" si="42"/>
        <v>BtW 30-40</v>
      </c>
      <c r="C1390" s="7" t="s">
        <v>43</v>
      </c>
      <c r="D1390" s="7" t="s">
        <v>65</v>
      </c>
      <c r="E1390" s="7">
        <v>1146</v>
      </c>
      <c r="F1390" s="7" t="s">
        <v>45</v>
      </c>
      <c r="G1390" s="7">
        <v>15</v>
      </c>
      <c r="H1390" s="7">
        <v>4</v>
      </c>
      <c r="I1390" s="7" t="s">
        <v>51</v>
      </c>
      <c r="J1390" s="7">
        <v>1</v>
      </c>
      <c r="K1390" s="7">
        <v>1955</v>
      </c>
      <c r="L1390" s="7">
        <v>3</v>
      </c>
      <c r="M1390" s="7" t="s">
        <v>39</v>
      </c>
      <c r="N1390" s="7">
        <v>34</v>
      </c>
      <c r="O1390" s="7">
        <v>3</v>
      </c>
      <c r="P1390" s="7">
        <v>2</v>
      </c>
      <c r="Q1390" s="7" t="s">
        <v>54</v>
      </c>
      <c r="R1390" s="7">
        <v>4</v>
      </c>
      <c r="S1390" s="7" t="s">
        <v>52</v>
      </c>
      <c r="T1390" s="7">
        <v>6667</v>
      </c>
      <c r="U1390" s="7">
        <v>16542</v>
      </c>
      <c r="V1390" s="7">
        <v>5</v>
      </c>
      <c r="W1390" s="7" t="s">
        <v>66</v>
      </c>
      <c r="X1390" s="7" t="s">
        <v>43</v>
      </c>
      <c r="Y1390" s="7">
        <v>18</v>
      </c>
      <c r="Z1390" s="7">
        <v>3</v>
      </c>
      <c r="AA1390" s="7">
        <v>2</v>
      </c>
      <c r="AB1390" s="7">
        <v>80</v>
      </c>
      <c r="AC1390" s="7">
        <v>1</v>
      </c>
      <c r="AD1390" s="7">
        <v>9</v>
      </c>
      <c r="AE1390" s="7" t="str">
        <f t="shared" si="43"/>
        <v>Experience</v>
      </c>
      <c r="AF1390" s="7">
        <v>6</v>
      </c>
      <c r="AG1390" s="7">
        <v>3</v>
      </c>
      <c r="AH1390" s="7">
        <v>5</v>
      </c>
      <c r="AI1390" s="7">
        <v>1</v>
      </c>
      <c r="AJ1390" s="7">
        <v>1</v>
      </c>
      <c r="AK1390" s="7">
        <v>2</v>
      </c>
    </row>
    <row r="1391" spans="1:37">
      <c r="A1391">
        <v>31</v>
      </c>
      <c r="B1391" t="str">
        <f t="shared" si="42"/>
        <v>BtW 30-40</v>
      </c>
      <c r="C1391" t="s">
        <v>43</v>
      </c>
      <c r="D1391" t="s">
        <v>64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1956</v>
      </c>
      <c r="L1391">
        <v>4</v>
      </c>
      <c r="M1391" t="s">
        <v>46</v>
      </c>
      <c r="N1391">
        <v>48</v>
      </c>
      <c r="O1391">
        <v>1</v>
      </c>
      <c r="P1391">
        <v>2</v>
      </c>
      <c r="Q1391" t="s">
        <v>47</v>
      </c>
      <c r="R1391">
        <v>1</v>
      </c>
      <c r="S1391" t="s">
        <v>48</v>
      </c>
      <c r="T1391">
        <v>5003</v>
      </c>
      <c r="U1391">
        <v>5771</v>
      </c>
      <c r="V1391">
        <v>1</v>
      </c>
      <c r="W1391" t="s">
        <v>66</v>
      </c>
      <c r="X1391" t="s">
        <v>43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 t="str">
        <f t="shared" si="43"/>
        <v>Experience</v>
      </c>
      <c r="AF1391">
        <v>6</v>
      </c>
      <c r="AG1391">
        <v>3</v>
      </c>
      <c r="AH1391">
        <v>10</v>
      </c>
      <c r="AI1391">
        <v>8</v>
      </c>
      <c r="AJ1391">
        <v>8</v>
      </c>
      <c r="AK1391">
        <v>7</v>
      </c>
    </row>
    <row r="1392" spans="1:37">
      <c r="A1392" s="7">
        <v>28</v>
      </c>
      <c r="B1392" s="7" t="str">
        <f t="shared" si="42"/>
        <v>Under 30</v>
      </c>
      <c r="C1392" s="7" t="s">
        <v>35</v>
      </c>
      <c r="D1392" s="7" t="s">
        <v>63</v>
      </c>
      <c r="E1392" s="7">
        <v>1404</v>
      </c>
      <c r="F1392" s="7" t="s">
        <v>45</v>
      </c>
      <c r="G1392" s="7">
        <v>17</v>
      </c>
      <c r="H1392" s="7">
        <v>3</v>
      </c>
      <c r="I1392" s="7" t="s">
        <v>60</v>
      </c>
      <c r="J1392" s="7">
        <v>1</v>
      </c>
      <c r="K1392" s="7">
        <v>1960</v>
      </c>
      <c r="L1392" s="7">
        <v>3</v>
      </c>
      <c r="M1392" s="7" t="s">
        <v>46</v>
      </c>
      <c r="N1392" s="7">
        <v>32</v>
      </c>
      <c r="O1392" s="7">
        <v>2</v>
      </c>
      <c r="P1392" s="7">
        <v>1</v>
      </c>
      <c r="Q1392" s="7" t="s">
        <v>50</v>
      </c>
      <c r="R1392" s="7">
        <v>4</v>
      </c>
      <c r="S1392" s="7" t="s">
        <v>52</v>
      </c>
      <c r="T1392" s="7">
        <v>2367</v>
      </c>
      <c r="U1392" s="7">
        <v>18779</v>
      </c>
      <c r="V1392" s="7">
        <v>5</v>
      </c>
      <c r="W1392" s="7" t="s">
        <v>66</v>
      </c>
      <c r="X1392" s="7" t="s">
        <v>43</v>
      </c>
      <c r="Y1392" s="7">
        <v>12</v>
      </c>
      <c r="Z1392" s="7">
        <v>3</v>
      </c>
      <c r="AA1392" s="7">
        <v>1</v>
      </c>
      <c r="AB1392" s="7">
        <v>80</v>
      </c>
      <c r="AC1392" s="7">
        <v>1</v>
      </c>
      <c r="AD1392" s="7">
        <v>6</v>
      </c>
      <c r="AE1392" s="7" t="str">
        <f t="shared" si="43"/>
        <v>Experience</v>
      </c>
      <c r="AF1392" s="7">
        <v>2</v>
      </c>
      <c r="AG1392" s="7">
        <v>2</v>
      </c>
      <c r="AH1392" s="7">
        <v>4</v>
      </c>
      <c r="AI1392" s="7">
        <v>1</v>
      </c>
      <c r="AJ1392" s="7">
        <v>0</v>
      </c>
      <c r="AK1392" s="7">
        <v>3</v>
      </c>
    </row>
    <row r="1393" spans="1:37">
      <c r="A1393">
        <v>38</v>
      </c>
      <c r="B1393" t="str">
        <f t="shared" si="42"/>
        <v>BtW 30-40</v>
      </c>
      <c r="C1393" t="s">
        <v>43</v>
      </c>
      <c r="D1393" t="s">
        <v>63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1961</v>
      </c>
      <c r="L1393">
        <v>1</v>
      </c>
      <c r="M1393" t="s">
        <v>46</v>
      </c>
      <c r="N1393">
        <v>59</v>
      </c>
      <c r="O1393">
        <v>2</v>
      </c>
      <c r="P1393">
        <v>1</v>
      </c>
      <c r="Q1393" t="s">
        <v>57</v>
      </c>
      <c r="R1393">
        <v>1</v>
      </c>
      <c r="S1393" t="s">
        <v>41</v>
      </c>
      <c r="T1393">
        <v>2858</v>
      </c>
      <c r="U1393">
        <v>11473</v>
      </c>
      <c r="V1393">
        <v>4</v>
      </c>
      <c r="W1393" t="s">
        <v>66</v>
      </c>
      <c r="X1393" t="s">
        <v>43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 t="str">
        <f t="shared" si="43"/>
        <v>Good Experience</v>
      </c>
      <c r="AF1393">
        <v>3</v>
      </c>
      <c r="AG1393">
        <v>2</v>
      </c>
      <c r="AH1393">
        <v>1</v>
      </c>
      <c r="AI1393">
        <v>0</v>
      </c>
      <c r="AJ1393">
        <v>0</v>
      </c>
      <c r="AK1393">
        <v>0</v>
      </c>
    </row>
    <row r="1394" spans="1:37">
      <c r="A1394" s="7">
        <v>35</v>
      </c>
      <c r="B1394" s="7" t="str">
        <f t="shared" si="42"/>
        <v>BtW 30-40</v>
      </c>
      <c r="C1394" s="7" t="s">
        <v>43</v>
      </c>
      <c r="D1394" s="7" t="s">
        <v>63</v>
      </c>
      <c r="E1394" s="7">
        <v>1224</v>
      </c>
      <c r="F1394" s="7" t="s">
        <v>37</v>
      </c>
      <c r="G1394" s="7">
        <v>7</v>
      </c>
      <c r="H1394" s="7">
        <v>4</v>
      </c>
      <c r="I1394" s="7" t="s">
        <v>38</v>
      </c>
      <c r="J1394" s="7">
        <v>1</v>
      </c>
      <c r="K1394" s="7">
        <v>1962</v>
      </c>
      <c r="L1394" s="7">
        <v>3</v>
      </c>
      <c r="M1394" s="7" t="s">
        <v>39</v>
      </c>
      <c r="N1394" s="7">
        <v>55</v>
      </c>
      <c r="O1394" s="7">
        <v>3</v>
      </c>
      <c r="P1394" s="7">
        <v>2</v>
      </c>
      <c r="Q1394" s="7" t="s">
        <v>40</v>
      </c>
      <c r="R1394" s="7">
        <v>4</v>
      </c>
      <c r="S1394" s="7" t="s">
        <v>48</v>
      </c>
      <c r="T1394" s="7">
        <v>5204</v>
      </c>
      <c r="U1394" s="7">
        <v>13586</v>
      </c>
      <c r="V1394" s="7">
        <v>1</v>
      </c>
      <c r="W1394" s="7" t="s">
        <v>66</v>
      </c>
      <c r="X1394" s="7" t="s">
        <v>35</v>
      </c>
      <c r="Y1394" s="7">
        <v>11</v>
      </c>
      <c r="Z1394" s="7">
        <v>3</v>
      </c>
      <c r="AA1394" s="7">
        <v>4</v>
      </c>
      <c r="AB1394" s="7">
        <v>80</v>
      </c>
      <c r="AC1394" s="7">
        <v>0</v>
      </c>
      <c r="AD1394" s="7">
        <v>10</v>
      </c>
      <c r="AE1394" s="7" t="str">
        <f t="shared" si="43"/>
        <v>Experience</v>
      </c>
      <c r="AF1394" s="7">
        <v>2</v>
      </c>
      <c r="AG1394" s="7">
        <v>3</v>
      </c>
      <c r="AH1394" s="7">
        <v>10</v>
      </c>
      <c r="AI1394" s="7">
        <v>8</v>
      </c>
      <c r="AJ1394" s="7">
        <v>0</v>
      </c>
      <c r="AK1394" s="7">
        <v>9</v>
      </c>
    </row>
    <row r="1395" spans="1:37">
      <c r="A1395">
        <v>27</v>
      </c>
      <c r="B1395" t="str">
        <f t="shared" si="42"/>
        <v>Under 30</v>
      </c>
      <c r="C1395" t="s">
        <v>43</v>
      </c>
      <c r="D1395" t="s">
        <v>63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1965</v>
      </c>
      <c r="L1395">
        <v>4</v>
      </c>
      <c r="M1395" t="s">
        <v>46</v>
      </c>
      <c r="N1395">
        <v>44</v>
      </c>
      <c r="O1395">
        <v>3</v>
      </c>
      <c r="P1395">
        <v>2</v>
      </c>
      <c r="Q1395" t="s">
        <v>40</v>
      </c>
      <c r="R1395">
        <v>4</v>
      </c>
      <c r="S1395" t="s">
        <v>41</v>
      </c>
      <c r="T1395">
        <v>4105</v>
      </c>
      <c r="U1395">
        <v>5099</v>
      </c>
      <c r="V1395">
        <v>1</v>
      </c>
      <c r="W1395" t="s">
        <v>66</v>
      </c>
      <c r="X1395" t="s">
        <v>43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 t="str">
        <f t="shared" si="43"/>
        <v>Experience</v>
      </c>
      <c r="AF1395">
        <v>5</v>
      </c>
      <c r="AG1395">
        <v>3</v>
      </c>
      <c r="AH1395">
        <v>7</v>
      </c>
      <c r="AI1395">
        <v>7</v>
      </c>
      <c r="AJ1395">
        <v>0</v>
      </c>
      <c r="AK1395">
        <v>7</v>
      </c>
    </row>
    <row r="1396" spans="1:37">
      <c r="A1396" s="7">
        <v>32</v>
      </c>
      <c r="B1396" s="7" t="str">
        <f t="shared" si="42"/>
        <v>BtW 30-40</v>
      </c>
      <c r="C1396" s="7" t="s">
        <v>43</v>
      </c>
      <c r="D1396" s="7" t="s">
        <v>63</v>
      </c>
      <c r="E1396" s="7">
        <v>1373</v>
      </c>
      <c r="F1396" s="7" t="s">
        <v>45</v>
      </c>
      <c r="G1396" s="7">
        <v>5</v>
      </c>
      <c r="H1396" s="7">
        <v>4</v>
      </c>
      <c r="I1396" s="7" t="s">
        <v>38</v>
      </c>
      <c r="J1396" s="7">
        <v>1</v>
      </c>
      <c r="K1396" s="7">
        <v>1966</v>
      </c>
      <c r="L1396" s="7">
        <v>4</v>
      </c>
      <c r="M1396" s="7" t="s">
        <v>46</v>
      </c>
      <c r="N1396" s="7">
        <v>56</v>
      </c>
      <c r="O1396" s="7">
        <v>2</v>
      </c>
      <c r="P1396" s="7">
        <v>2</v>
      </c>
      <c r="Q1396" s="7" t="s">
        <v>53</v>
      </c>
      <c r="R1396" s="7">
        <v>4</v>
      </c>
      <c r="S1396" s="7" t="s">
        <v>41</v>
      </c>
      <c r="T1396" s="7">
        <v>9679</v>
      </c>
      <c r="U1396" s="7">
        <v>10138</v>
      </c>
      <c r="V1396" s="7">
        <v>8</v>
      </c>
      <c r="W1396" s="7" t="s">
        <v>66</v>
      </c>
      <c r="X1396" s="7" t="s">
        <v>43</v>
      </c>
      <c r="Y1396" s="7">
        <v>24</v>
      </c>
      <c r="Z1396" s="7">
        <v>4</v>
      </c>
      <c r="AA1396" s="7">
        <v>2</v>
      </c>
      <c r="AB1396" s="7">
        <v>80</v>
      </c>
      <c r="AC1396" s="7">
        <v>0</v>
      </c>
      <c r="AD1396" s="7">
        <v>8</v>
      </c>
      <c r="AE1396" s="7" t="str">
        <f t="shared" si="43"/>
        <v>Experience</v>
      </c>
      <c r="AF1396" s="7">
        <v>1</v>
      </c>
      <c r="AG1396" s="7">
        <v>3</v>
      </c>
      <c r="AH1396" s="7">
        <v>1</v>
      </c>
      <c r="AI1396" s="7">
        <v>0</v>
      </c>
      <c r="AJ1396" s="7">
        <v>0</v>
      </c>
      <c r="AK1396" s="7">
        <v>0</v>
      </c>
    </row>
    <row r="1397" spans="1:37">
      <c r="A1397">
        <v>31</v>
      </c>
      <c r="B1397" t="str">
        <f t="shared" si="42"/>
        <v>BtW 30-40</v>
      </c>
      <c r="C1397" t="s">
        <v>35</v>
      </c>
      <c r="D1397" t="s">
        <v>64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1967</v>
      </c>
      <c r="L1397">
        <v>1</v>
      </c>
      <c r="M1397" t="s">
        <v>46</v>
      </c>
      <c r="N1397">
        <v>63</v>
      </c>
      <c r="O1397">
        <v>3</v>
      </c>
      <c r="P1397">
        <v>2</v>
      </c>
      <c r="Q1397" t="s">
        <v>40</v>
      </c>
      <c r="R1397">
        <v>4</v>
      </c>
      <c r="S1397" t="s">
        <v>48</v>
      </c>
      <c r="T1397">
        <v>5617</v>
      </c>
      <c r="U1397">
        <v>21075</v>
      </c>
      <c r="V1397">
        <v>1</v>
      </c>
      <c r="W1397" t="s">
        <v>66</v>
      </c>
      <c r="X1397" t="s">
        <v>35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 t="str">
        <f t="shared" si="43"/>
        <v>Experience</v>
      </c>
      <c r="AF1397">
        <v>4</v>
      </c>
      <c r="AG1397">
        <v>3</v>
      </c>
      <c r="AH1397">
        <v>10</v>
      </c>
      <c r="AI1397">
        <v>7</v>
      </c>
      <c r="AJ1397">
        <v>0</v>
      </c>
      <c r="AK1397">
        <v>8</v>
      </c>
    </row>
    <row r="1398" spans="1:37">
      <c r="A1398" s="7">
        <v>53</v>
      </c>
      <c r="B1398" s="7" t="str">
        <f t="shared" si="42"/>
        <v>Over 40</v>
      </c>
      <c r="C1398" s="7" t="s">
        <v>35</v>
      </c>
      <c r="D1398" s="7" t="s">
        <v>63</v>
      </c>
      <c r="E1398" s="7">
        <v>1168</v>
      </c>
      <c r="F1398" s="7" t="s">
        <v>37</v>
      </c>
      <c r="G1398" s="7">
        <v>24</v>
      </c>
      <c r="H1398" s="7">
        <v>4</v>
      </c>
      <c r="I1398" s="7" t="s">
        <v>38</v>
      </c>
      <c r="J1398" s="7">
        <v>1</v>
      </c>
      <c r="K1398" s="7">
        <v>1968</v>
      </c>
      <c r="L1398" s="7">
        <v>1</v>
      </c>
      <c r="M1398" s="7" t="s">
        <v>46</v>
      </c>
      <c r="N1398" s="7">
        <v>66</v>
      </c>
      <c r="O1398" s="7">
        <v>3</v>
      </c>
      <c r="P1398" s="7">
        <v>3</v>
      </c>
      <c r="Q1398" s="7" t="s">
        <v>40</v>
      </c>
      <c r="R1398" s="7">
        <v>1</v>
      </c>
      <c r="S1398" s="7" t="s">
        <v>41</v>
      </c>
      <c r="T1398" s="7">
        <v>10448</v>
      </c>
      <c r="U1398" s="7">
        <v>5843</v>
      </c>
      <c r="V1398" s="7">
        <v>6</v>
      </c>
      <c r="W1398" s="7" t="s">
        <v>66</v>
      </c>
      <c r="X1398" s="7" t="s">
        <v>35</v>
      </c>
      <c r="Y1398" s="7">
        <v>13</v>
      </c>
      <c r="Z1398" s="7">
        <v>3</v>
      </c>
      <c r="AA1398" s="7">
        <v>2</v>
      </c>
      <c r="AB1398" s="7">
        <v>80</v>
      </c>
      <c r="AC1398" s="7">
        <v>0</v>
      </c>
      <c r="AD1398" s="7">
        <v>15</v>
      </c>
      <c r="AE1398" s="7" t="str">
        <f t="shared" si="43"/>
        <v>Good Experience</v>
      </c>
      <c r="AF1398" s="7">
        <v>2</v>
      </c>
      <c r="AG1398" s="7">
        <v>2</v>
      </c>
      <c r="AH1398" s="7">
        <v>2</v>
      </c>
      <c r="AI1398" s="7">
        <v>2</v>
      </c>
      <c r="AJ1398" s="7">
        <v>2</v>
      </c>
      <c r="AK1398" s="7">
        <v>2</v>
      </c>
    </row>
    <row r="1399" spans="1:37">
      <c r="A1399">
        <v>54</v>
      </c>
      <c r="B1399" t="str">
        <f t="shared" si="42"/>
        <v>Over 40</v>
      </c>
      <c r="C1399" t="s">
        <v>43</v>
      </c>
      <c r="D1399" t="s">
        <v>63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1969</v>
      </c>
      <c r="L1399">
        <v>1</v>
      </c>
      <c r="M1399" t="s">
        <v>39</v>
      </c>
      <c r="N1399">
        <v>67</v>
      </c>
      <c r="O1399">
        <v>3</v>
      </c>
      <c r="P1399">
        <v>2</v>
      </c>
      <c r="Q1399" t="s">
        <v>47</v>
      </c>
      <c r="R1399">
        <v>3</v>
      </c>
      <c r="S1399" t="s">
        <v>48</v>
      </c>
      <c r="T1399">
        <v>2897</v>
      </c>
      <c r="U1399">
        <v>22474</v>
      </c>
      <c r="V1399">
        <v>3</v>
      </c>
      <c r="W1399" t="s">
        <v>66</v>
      </c>
      <c r="X1399" t="s">
        <v>43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 t="str">
        <f t="shared" si="43"/>
        <v>Experience</v>
      </c>
      <c r="AF1399">
        <v>6</v>
      </c>
      <c r="AG1399">
        <v>2</v>
      </c>
      <c r="AH1399">
        <v>4</v>
      </c>
      <c r="AI1399">
        <v>3</v>
      </c>
      <c r="AJ1399">
        <v>2</v>
      </c>
      <c r="AK1399">
        <v>3</v>
      </c>
    </row>
    <row r="1400" spans="1:37">
      <c r="A1400" s="7">
        <v>33</v>
      </c>
      <c r="B1400" s="7" t="str">
        <f t="shared" si="42"/>
        <v>BtW 30-40</v>
      </c>
      <c r="C1400" s="7" t="s">
        <v>43</v>
      </c>
      <c r="D1400" s="7" t="s">
        <v>64</v>
      </c>
      <c r="E1400" s="7">
        <v>1303</v>
      </c>
      <c r="F1400" s="7" t="s">
        <v>45</v>
      </c>
      <c r="G1400" s="7">
        <v>7</v>
      </c>
      <c r="H1400" s="7">
        <v>2</v>
      </c>
      <c r="I1400" s="7" t="s">
        <v>38</v>
      </c>
      <c r="J1400" s="7">
        <v>1</v>
      </c>
      <c r="K1400" s="7">
        <v>1970</v>
      </c>
      <c r="L1400" s="7">
        <v>4</v>
      </c>
      <c r="M1400" s="7" t="s">
        <v>46</v>
      </c>
      <c r="N1400" s="7">
        <v>36</v>
      </c>
      <c r="O1400" s="7">
        <v>3</v>
      </c>
      <c r="P1400" s="7">
        <v>2</v>
      </c>
      <c r="Q1400" s="7" t="s">
        <v>54</v>
      </c>
      <c r="R1400" s="7">
        <v>3</v>
      </c>
      <c r="S1400" s="7" t="s">
        <v>52</v>
      </c>
      <c r="T1400" s="7">
        <v>5968</v>
      </c>
      <c r="U1400" s="7">
        <v>18079</v>
      </c>
      <c r="V1400" s="7">
        <v>1</v>
      </c>
      <c r="W1400" s="7" t="s">
        <v>66</v>
      </c>
      <c r="X1400" s="7" t="s">
        <v>43</v>
      </c>
      <c r="Y1400" s="7">
        <v>20</v>
      </c>
      <c r="Z1400" s="7">
        <v>4</v>
      </c>
      <c r="AA1400" s="7">
        <v>3</v>
      </c>
      <c r="AB1400" s="7">
        <v>80</v>
      </c>
      <c r="AC1400" s="7">
        <v>3</v>
      </c>
      <c r="AD1400" s="7">
        <v>9</v>
      </c>
      <c r="AE1400" s="7" t="str">
        <f t="shared" si="43"/>
        <v>Experience</v>
      </c>
      <c r="AF1400" s="7">
        <v>2</v>
      </c>
      <c r="AG1400" s="7">
        <v>3</v>
      </c>
      <c r="AH1400" s="7">
        <v>9</v>
      </c>
      <c r="AI1400" s="7">
        <v>7</v>
      </c>
      <c r="AJ1400" s="7">
        <v>2</v>
      </c>
      <c r="AK1400" s="7">
        <v>8</v>
      </c>
    </row>
    <row r="1401" spans="1:37">
      <c r="A1401">
        <v>43</v>
      </c>
      <c r="B1401" t="str">
        <f t="shared" si="42"/>
        <v>Over 40</v>
      </c>
      <c r="C1401" t="s">
        <v>43</v>
      </c>
      <c r="D1401" t="s">
        <v>63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1971</v>
      </c>
      <c r="L1401">
        <v>1</v>
      </c>
      <c r="M1401" t="s">
        <v>46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48</v>
      </c>
      <c r="T1401">
        <v>7510</v>
      </c>
      <c r="U1401">
        <v>16873</v>
      </c>
      <c r="V1401">
        <v>1</v>
      </c>
      <c r="W1401" t="s">
        <v>66</v>
      </c>
      <c r="X1401" t="s">
        <v>43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 t="str">
        <f t="shared" si="43"/>
        <v>Experience</v>
      </c>
      <c r="AF1401">
        <v>1</v>
      </c>
      <c r="AG1401">
        <v>3</v>
      </c>
      <c r="AH1401">
        <v>10</v>
      </c>
      <c r="AI1401">
        <v>9</v>
      </c>
      <c r="AJ1401">
        <v>0</v>
      </c>
      <c r="AK1401">
        <v>9</v>
      </c>
    </row>
    <row r="1402" spans="1:37">
      <c r="A1402" s="7">
        <v>38</v>
      </c>
      <c r="B1402" s="7" t="str">
        <f t="shared" si="42"/>
        <v>BtW 30-40</v>
      </c>
      <c r="C1402" s="7" t="s">
        <v>43</v>
      </c>
      <c r="D1402" s="7" t="s">
        <v>64</v>
      </c>
      <c r="E1402" s="7">
        <v>1444</v>
      </c>
      <c r="F1402" s="7" t="s">
        <v>61</v>
      </c>
      <c r="G1402" s="7">
        <v>1</v>
      </c>
      <c r="H1402" s="7">
        <v>4</v>
      </c>
      <c r="I1402" s="7" t="s">
        <v>49</v>
      </c>
      <c r="J1402" s="7">
        <v>1</v>
      </c>
      <c r="K1402" s="7">
        <v>1972</v>
      </c>
      <c r="L1402" s="7">
        <v>4</v>
      </c>
      <c r="M1402" s="7" t="s">
        <v>46</v>
      </c>
      <c r="N1402" s="7">
        <v>88</v>
      </c>
      <c r="O1402" s="7">
        <v>3</v>
      </c>
      <c r="P1402" s="7">
        <v>1</v>
      </c>
      <c r="Q1402" s="7" t="s">
        <v>61</v>
      </c>
      <c r="R1402" s="7">
        <v>2</v>
      </c>
      <c r="S1402" s="7" t="s">
        <v>48</v>
      </c>
      <c r="T1402" s="7">
        <v>2991</v>
      </c>
      <c r="U1402" s="7">
        <v>5224</v>
      </c>
      <c r="V1402" s="7">
        <v>0</v>
      </c>
      <c r="W1402" s="7" t="s">
        <v>66</v>
      </c>
      <c r="X1402" s="7" t="s">
        <v>35</v>
      </c>
      <c r="Y1402" s="7">
        <v>11</v>
      </c>
      <c r="Z1402" s="7">
        <v>3</v>
      </c>
      <c r="AA1402" s="7">
        <v>2</v>
      </c>
      <c r="AB1402" s="7">
        <v>80</v>
      </c>
      <c r="AC1402" s="7">
        <v>1</v>
      </c>
      <c r="AD1402" s="7">
        <v>7</v>
      </c>
      <c r="AE1402" s="7" t="str">
        <f t="shared" si="43"/>
        <v>Experience</v>
      </c>
      <c r="AF1402" s="7">
        <v>2</v>
      </c>
      <c r="AG1402" s="7">
        <v>3</v>
      </c>
      <c r="AH1402" s="7">
        <v>6</v>
      </c>
      <c r="AI1402" s="7">
        <v>2</v>
      </c>
      <c r="AJ1402" s="7">
        <v>1</v>
      </c>
      <c r="AK1402" s="7">
        <v>2</v>
      </c>
    </row>
    <row r="1403" spans="1:37">
      <c r="A1403">
        <v>55</v>
      </c>
      <c r="B1403" t="str">
        <f t="shared" si="42"/>
        <v>Over 40</v>
      </c>
      <c r="C1403" t="s">
        <v>43</v>
      </c>
      <c r="D1403" t="s">
        <v>63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1973</v>
      </c>
      <c r="L1403">
        <v>3</v>
      </c>
      <c r="M1403" t="s">
        <v>46</v>
      </c>
      <c r="N1403">
        <v>71</v>
      </c>
      <c r="O1403">
        <v>4</v>
      </c>
      <c r="P1403">
        <v>5</v>
      </c>
      <c r="Q1403" t="s">
        <v>56</v>
      </c>
      <c r="R1403">
        <v>2</v>
      </c>
      <c r="S1403" t="s">
        <v>48</v>
      </c>
      <c r="T1403">
        <v>19636</v>
      </c>
      <c r="U1403">
        <v>25811</v>
      </c>
      <c r="V1403">
        <v>4</v>
      </c>
      <c r="W1403" t="s">
        <v>66</v>
      </c>
      <c r="X1403" t="s">
        <v>35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 t="str">
        <f t="shared" si="43"/>
        <v>Good Experience</v>
      </c>
      <c r="AF1403">
        <v>0</v>
      </c>
      <c r="AG1403">
        <v>3</v>
      </c>
      <c r="AH1403">
        <v>10</v>
      </c>
      <c r="AI1403">
        <v>9</v>
      </c>
      <c r="AJ1403">
        <v>1</v>
      </c>
      <c r="AK1403">
        <v>4</v>
      </c>
    </row>
    <row r="1404" spans="1:37">
      <c r="A1404" s="7">
        <v>31</v>
      </c>
      <c r="B1404" s="7" t="str">
        <f t="shared" si="42"/>
        <v>BtW 30-40</v>
      </c>
      <c r="C1404" s="7" t="s">
        <v>43</v>
      </c>
      <c r="D1404" s="7" t="s">
        <v>63</v>
      </c>
      <c r="E1404" s="7">
        <v>1276</v>
      </c>
      <c r="F1404" s="7" t="s">
        <v>45</v>
      </c>
      <c r="G1404" s="7">
        <v>2</v>
      </c>
      <c r="H1404" s="7">
        <v>1</v>
      </c>
      <c r="I1404" s="7" t="s">
        <v>51</v>
      </c>
      <c r="J1404" s="7">
        <v>1</v>
      </c>
      <c r="K1404" s="7">
        <v>1974</v>
      </c>
      <c r="L1404" s="7">
        <v>4</v>
      </c>
      <c r="M1404" s="7" t="s">
        <v>39</v>
      </c>
      <c r="N1404" s="7">
        <v>59</v>
      </c>
      <c r="O1404" s="7">
        <v>1</v>
      </c>
      <c r="P1404" s="7">
        <v>1</v>
      </c>
      <c r="Q1404" s="7" t="s">
        <v>50</v>
      </c>
      <c r="R1404" s="7">
        <v>4</v>
      </c>
      <c r="S1404" s="7" t="s">
        <v>52</v>
      </c>
      <c r="T1404" s="7">
        <v>1129</v>
      </c>
      <c r="U1404" s="7">
        <v>17536</v>
      </c>
      <c r="V1404" s="7">
        <v>1</v>
      </c>
      <c r="W1404" s="7" t="s">
        <v>66</v>
      </c>
      <c r="X1404" s="7" t="s">
        <v>35</v>
      </c>
      <c r="Y1404" s="7">
        <v>11</v>
      </c>
      <c r="Z1404" s="7">
        <v>3</v>
      </c>
      <c r="AA1404" s="7">
        <v>3</v>
      </c>
      <c r="AB1404" s="7">
        <v>80</v>
      </c>
      <c r="AC1404" s="7">
        <v>3</v>
      </c>
      <c r="AD1404" s="7">
        <v>1</v>
      </c>
      <c r="AE1404" s="7" t="str">
        <f t="shared" si="43"/>
        <v>Slight Experience</v>
      </c>
      <c r="AF1404" s="7">
        <v>4</v>
      </c>
      <c r="AG1404" s="7">
        <v>3</v>
      </c>
      <c r="AH1404" s="7">
        <v>1</v>
      </c>
      <c r="AI1404" s="7">
        <v>0</v>
      </c>
      <c r="AJ1404" s="7">
        <v>0</v>
      </c>
      <c r="AK1404" s="7">
        <v>0</v>
      </c>
    </row>
    <row r="1405" spans="1:37">
      <c r="A1405">
        <v>39</v>
      </c>
      <c r="B1405" t="str">
        <f t="shared" si="42"/>
        <v>BtW 30-40</v>
      </c>
      <c r="C1405" t="s">
        <v>43</v>
      </c>
      <c r="D1405" t="s">
        <v>63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1975</v>
      </c>
      <c r="L1405">
        <v>2</v>
      </c>
      <c r="M1405" t="s">
        <v>46</v>
      </c>
      <c r="N1405">
        <v>77</v>
      </c>
      <c r="O1405">
        <v>3</v>
      </c>
      <c r="P1405">
        <v>4</v>
      </c>
      <c r="Q1405" t="s">
        <v>40</v>
      </c>
      <c r="R1405">
        <v>1</v>
      </c>
      <c r="S1405" t="s">
        <v>41</v>
      </c>
      <c r="T1405">
        <v>13341</v>
      </c>
      <c r="U1405">
        <v>25098</v>
      </c>
      <c r="V1405">
        <v>0</v>
      </c>
      <c r="W1405" t="s">
        <v>66</v>
      </c>
      <c r="X1405" t="s">
        <v>43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 t="str">
        <f t="shared" si="43"/>
        <v>Good Experience</v>
      </c>
      <c r="AF1405">
        <v>3</v>
      </c>
      <c r="AG1405">
        <v>3</v>
      </c>
      <c r="AH1405">
        <v>20</v>
      </c>
      <c r="AI1405">
        <v>8</v>
      </c>
      <c r="AJ1405">
        <v>11</v>
      </c>
      <c r="AK1405">
        <v>10</v>
      </c>
    </row>
    <row r="1406" spans="1:37">
      <c r="A1406" s="7">
        <v>42</v>
      </c>
      <c r="B1406" s="7" t="str">
        <f t="shared" si="42"/>
        <v>Over 40</v>
      </c>
      <c r="C1406" s="7" t="s">
        <v>43</v>
      </c>
      <c r="D1406" s="7" t="s">
        <v>65</v>
      </c>
      <c r="E1406" s="7">
        <v>335</v>
      </c>
      <c r="F1406" s="7" t="s">
        <v>45</v>
      </c>
      <c r="G1406" s="7">
        <v>23</v>
      </c>
      <c r="H1406" s="7">
        <v>2</v>
      </c>
      <c r="I1406" s="7" t="s">
        <v>38</v>
      </c>
      <c r="J1406" s="7">
        <v>1</v>
      </c>
      <c r="K1406" s="7">
        <v>1976</v>
      </c>
      <c r="L1406" s="7">
        <v>4</v>
      </c>
      <c r="M1406" s="7" t="s">
        <v>46</v>
      </c>
      <c r="N1406" s="7">
        <v>37</v>
      </c>
      <c r="O1406" s="7">
        <v>2</v>
      </c>
      <c r="P1406" s="7">
        <v>2</v>
      </c>
      <c r="Q1406" s="7" t="s">
        <v>47</v>
      </c>
      <c r="R1406" s="7">
        <v>3</v>
      </c>
      <c r="S1406" s="7" t="s">
        <v>41</v>
      </c>
      <c r="T1406" s="7">
        <v>4332</v>
      </c>
      <c r="U1406" s="7">
        <v>14811</v>
      </c>
      <c r="V1406" s="7">
        <v>1</v>
      </c>
      <c r="W1406" s="7" t="s">
        <v>66</v>
      </c>
      <c r="X1406" s="7" t="s">
        <v>43</v>
      </c>
      <c r="Y1406" s="7">
        <v>12</v>
      </c>
      <c r="Z1406" s="7">
        <v>3</v>
      </c>
      <c r="AA1406" s="7">
        <v>4</v>
      </c>
      <c r="AB1406" s="7">
        <v>80</v>
      </c>
      <c r="AC1406" s="7">
        <v>0</v>
      </c>
      <c r="AD1406" s="7">
        <v>20</v>
      </c>
      <c r="AE1406" s="7" t="str">
        <f t="shared" si="43"/>
        <v>Good Experience</v>
      </c>
      <c r="AF1406" s="7">
        <v>2</v>
      </c>
      <c r="AG1406" s="7">
        <v>3</v>
      </c>
      <c r="AH1406" s="7">
        <v>20</v>
      </c>
      <c r="AI1406" s="7">
        <v>9</v>
      </c>
      <c r="AJ1406" s="7">
        <v>3</v>
      </c>
      <c r="AK1406" s="7">
        <v>7</v>
      </c>
    </row>
    <row r="1407" spans="1:37">
      <c r="A1407">
        <v>31</v>
      </c>
      <c r="B1407" t="str">
        <f t="shared" si="42"/>
        <v>BtW 30-40</v>
      </c>
      <c r="C1407" t="s">
        <v>43</v>
      </c>
      <c r="D1407" t="s">
        <v>65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1979</v>
      </c>
      <c r="L1407">
        <v>3</v>
      </c>
      <c r="M1407" t="s">
        <v>39</v>
      </c>
      <c r="N1407">
        <v>40</v>
      </c>
      <c r="O1407">
        <v>3</v>
      </c>
      <c r="P1407">
        <v>3</v>
      </c>
      <c r="Q1407" t="s">
        <v>58</v>
      </c>
      <c r="R1407">
        <v>3</v>
      </c>
      <c r="S1407" t="s">
        <v>48</v>
      </c>
      <c r="T1407">
        <v>11031</v>
      </c>
      <c r="U1407">
        <v>26862</v>
      </c>
      <c r="V1407">
        <v>4</v>
      </c>
      <c r="W1407" t="s">
        <v>66</v>
      </c>
      <c r="X1407" t="s">
        <v>43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 t="str">
        <f t="shared" si="43"/>
        <v>Good Experience</v>
      </c>
      <c r="AF1407">
        <v>2</v>
      </c>
      <c r="AG1407">
        <v>4</v>
      </c>
      <c r="AH1407">
        <v>11</v>
      </c>
      <c r="AI1407">
        <v>7</v>
      </c>
      <c r="AJ1407">
        <v>4</v>
      </c>
      <c r="AK1407">
        <v>8</v>
      </c>
    </row>
    <row r="1408" spans="1:37">
      <c r="A1408" s="7">
        <v>54</v>
      </c>
      <c r="B1408" s="7" t="str">
        <f t="shared" si="42"/>
        <v>Over 40</v>
      </c>
      <c r="C1408" s="7" t="s">
        <v>43</v>
      </c>
      <c r="D1408" s="7" t="s">
        <v>63</v>
      </c>
      <c r="E1408" s="7">
        <v>157</v>
      </c>
      <c r="F1408" s="7" t="s">
        <v>45</v>
      </c>
      <c r="G1408" s="7">
        <v>10</v>
      </c>
      <c r="H1408" s="7">
        <v>3</v>
      </c>
      <c r="I1408" s="7" t="s">
        <v>51</v>
      </c>
      <c r="J1408" s="7">
        <v>1</v>
      </c>
      <c r="K1408" s="7">
        <v>1980</v>
      </c>
      <c r="L1408" s="7">
        <v>3</v>
      </c>
      <c r="M1408" s="7" t="s">
        <v>39</v>
      </c>
      <c r="N1408" s="7">
        <v>77</v>
      </c>
      <c r="O1408" s="7">
        <v>3</v>
      </c>
      <c r="P1408" s="7">
        <v>2</v>
      </c>
      <c r="Q1408" s="7" t="s">
        <v>53</v>
      </c>
      <c r="R1408" s="7">
        <v>1</v>
      </c>
      <c r="S1408" s="7" t="s">
        <v>41</v>
      </c>
      <c r="T1408" s="7">
        <v>4440</v>
      </c>
      <c r="U1408" s="7">
        <v>25198</v>
      </c>
      <c r="V1408" s="7">
        <v>6</v>
      </c>
      <c r="W1408" s="7" t="s">
        <v>66</v>
      </c>
      <c r="X1408" s="7" t="s">
        <v>35</v>
      </c>
      <c r="Y1408" s="7">
        <v>19</v>
      </c>
      <c r="Z1408" s="7">
        <v>3</v>
      </c>
      <c r="AA1408" s="7">
        <v>4</v>
      </c>
      <c r="AB1408" s="7">
        <v>80</v>
      </c>
      <c r="AC1408" s="7">
        <v>0</v>
      </c>
      <c r="AD1408" s="7">
        <v>9</v>
      </c>
      <c r="AE1408" s="7" t="str">
        <f t="shared" si="43"/>
        <v>Experience</v>
      </c>
      <c r="AF1408" s="7">
        <v>3</v>
      </c>
      <c r="AG1408" s="7">
        <v>3</v>
      </c>
      <c r="AH1408" s="7">
        <v>5</v>
      </c>
      <c r="AI1408" s="7">
        <v>2</v>
      </c>
      <c r="AJ1408" s="7">
        <v>1</v>
      </c>
      <c r="AK1408" s="7">
        <v>4</v>
      </c>
    </row>
    <row r="1409" spans="1:37">
      <c r="A1409">
        <v>24</v>
      </c>
      <c r="B1409" t="str">
        <f t="shared" si="42"/>
        <v>Under 30</v>
      </c>
      <c r="C1409" t="s">
        <v>43</v>
      </c>
      <c r="D1409" t="s">
        <v>63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1981</v>
      </c>
      <c r="L1409">
        <v>2</v>
      </c>
      <c r="M1409" t="s">
        <v>46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41</v>
      </c>
      <c r="T1409">
        <v>4617</v>
      </c>
      <c r="U1409">
        <v>14120</v>
      </c>
      <c r="V1409">
        <v>1</v>
      </c>
      <c r="W1409" t="s">
        <v>66</v>
      </c>
      <c r="X1409" t="s">
        <v>43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 t="str">
        <f t="shared" si="43"/>
        <v>Slight Experience</v>
      </c>
      <c r="AF1409">
        <v>2</v>
      </c>
      <c r="AG1409">
        <v>2</v>
      </c>
      <c r="AH1409">
        <v>4</v>
      </c>
      <c r="AI1409">
        <v>3</v>
      </c>
      <c r="AJ1409">
        <v>1</v>
      </c>
      <c r="AK1409">
        <v>2</v>
      </c>
    </row>
    <row r="1410" spans="1:37">
      <c r="A1410" s="7">
        <v>23</v>
      </c>
      <c r="B1410" s="7" t="str">
        <f t="shared" si="42"/>
        <v>Under 30</v>
      </c>
      <c r="C1410" s="7" t="s">
        <v>43</v>
      </c>
      <c r="D1410" s="7" t="s">
        <v>63</v>
      </c>
      <c r="E1410" s="7">
        <v>571</v>
      </c>
      <c r="F1410" s="7" t="s">
        <v>45</v>
      </c>
      <c r="G1410" s="7">
        <v>12</v>
      </c>
      <c r="H1410" s="7">
        <v>2</v>
      </c>
      <c r="I1410" s="7" t="s">
        <v>49</v>
      </c>
      <c r="J1410" s="7">
        <v>1</v>
      </c>
      <c r="K1410" s="7">
        <v>1982</v>
      </c>
      <c r="L1410" s="7">
        <v>4</v>
      </c>
      <c r="M1410" s="7" t="s">
        <v>46</v>
      </c>
      <c r="N1410" s="7">
        <v>78</v>
      </c>
      <c r="O1410" s="7">
        <v>3</v>
      </c>
      <c r="P1410" s="7">
        <v>1</v>
      </c>
      <c r="Q1410" s="7" t="s">
        <v>50</v>
      </c>
      <c r="R1410" s="7">
        <v>4</v>
      </c>
      <c r="S1410" s="7" t="s">
        <v>41</v>
      </c>
      <c r="T1410" s="7">
        <v>2647</v>
      </c>
      <c r="U1410" s="7">
        <v>13672</v>
      </c>
      <c r="V1410" s="7">
        <v>1</v>
      </c>
      <c r="W1410" s="7" t="s">
        <v>66</v>
      </c>
      <c r="X1410" s="7" t="s">
        <v>43</v>
      </c>
      <c r="Y1410" s="7">
        <v>13</v>
      </c>
      <c r="Z1410" s="7">
        <v>3</v>
      </c>
      <c r="AA1410" s="7">
        <v>3</v>
      </c>
      <c r="AB1410" s="7">
        <v>80</v>
      </c>
      <c r="AC1410" s="7">
        <v>0</v>
      </c>
      <c r="AD1410" s="7">
        <v>5</v>
      </c>
      <c r="AE1410" s="7" t="str">
        <f t="shared" si="43"/>
        <v>Slight Experience</v>
      </c>
      <c r="AF1410" s="7">
        <v>6</v>
      </c>
      <c r="AG1410" s="7">
        <v>4</v>
      </c>
      <c r="AH1410" s="7">
        <v>5</v>
      </c>
      <c r="AI1410" s="7">
        <v>2</v>
      </c>
      <c r="AJ1410" s="7">
        <v>1</v>
      </c>
      <c r="AK1410" s="7">
        <v>4</v>
      </c>
    </row>
    <row r="1411" spans="1:37">
      <c r="A1411">
        <v>40</v>
      </c>
      <c r="B1411" t="str">
        <f t="shared" ref="B1411:B1471" si="44">IF(A1411&lt;30,"Under 30",IF(A1411&lt;40,"BtW 30-40","Over 40"))</f>
        <v>Over 40</v>
      </c>
      <c r="C1411" t="s">
        <v>43</v>
      </c>
      <c r="D1411" t="s">
        <v>64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1985</v>
      </c>
      <c r="L1411">
        <v>4</v>
      </c>
      <c r="M1411" t="s">
        <v>39</v>
      </c>
      <c r="N1411">
        <v>73</v>
      </c>
      <c r="O1411">
        <v>3</v>
      </c>
      <c r="P1411">
        <v>2</v>
      </c>
      <c r="Q1411" t="s">
        <v>50</v>
      </c>
      <c r="R1411">
        <v>3</v>
      </c>
      <c r="S1411" t="s">
        <v>48</v>
      </c>
      <c r="T1411">
        <v>6323</v>
      </c>
      <c r="U1411">
        <v>26849</v>
      </c>
      <c r="V1411">
        <v>1</v>
      </c>
      <c r="W1411" t="s">
        <v>66</v>
      </c>
      <c r="X1411" t="s">
        <v>43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 t="str">
        <f t="shared" ref="AE1411:AE1471" si="45">IF(AD1411&lt;=5,"Slight Experience", IF(AD1411&lt;=10,"Experience","Good Experience"))</f>
        <v>Experience</v>
      </c>
      <c r="AF1411">
        <v>2</v>
      </c>
      <c r="AG1411">
        <v>4</v>
      </c>
      <c r="AH1411">
        <v>10</v>
      </c>
      <c r="AI1411">
        <v>9</v>
      </c>
      <c r="AJ1411">
        <v>9</v>
      </c>
      <c r="AK1411">
        <v>4</v>
      </c>
    </row>
    <row r="1412" spans="1:37">
      <c r="A1412" s="7">
        <v>40</v>
      </c>
      <c r="B1412" s="7" t="str">
        <f t="shared" si="44"/>
        <v>Over 40</v>
      </c>
      <c r="C1412" s="7" t="s">
        <v>43</v>
      </c>
      <c r="D1412" s="7" t="s">
        <v>63</v>
      </c>
      <c r="E1412" s="7">
        <v>444</v>
      </c>
      <c r="F1412" s="7" t="s">
        <v>37</v>
      </c>
      <c r="G1412" s="7">
        <v>2</v>
      </c>
      <c r="H1412" s="7">
        <v>2</v>
      </c>
      <c r="I1412" s="7" t="s">
        <v>59</v>
      </c>
      <c r="J1412" s="7">
        <v>1</v>
      </c>
      <c r="K1412" s="7">
        <v>1986</v>
      </c>
      <c r="L1412" s="7">
        <v>2</v>
      </c>
      <c r="M1412" s="7" t="s">
        <v>39</v>
      </c>
      <c r="N1412" s="7">
        <v>92</v>
      </c>
      <c r="O1412" s="7">
        <v>3</v>
      </c>
      <c r="P1412" s="7">
        <v>2</v>
      </c>
      <c r="Q1412" s="7" t="s">
        <v>40</v>
      </c>
      <c r="R1412" s="7">
        <v>2</v>
      </c>
      <c r="S1412" s="7" t="s">
        <v>48</v>
      </c>
      <c r="T1412" s="7">
        <v>5677</v>
      </c>
      <c r="U1412" s="7">
        <v>4258</v>
      </c>
      <c r="V1412" s="7">
        <v>3</v>
      </c>
      <c r="W1412" s="7" t="s">
        <v>66</v>
      </c>
      <c r="X1412" s="7" t="s">
        <v>43</v>
      </c>
      <c r="Y1412" s="7">
        <v>14</v>
      </c>
      <c r="Z1412" s="7">
        <v>3</v>
      </c>
      <c r="AA1412" s="7">
        <v>3</v>
      </c>
      <c r="AB1412" s="7">
        <v>80</v>
      </c>
      <c r="AC1412" s="7">
        <v>1</v>
      </c>
      <c r="AD1412" s="7">
        <v>15</v>
      </c>
      <c r="AE1412" s="7" t="str">
        <f t="shared" si="45"/>
        <v>Good Experience</v>
      </c>
      <c r="AF1412" s="7">
        <v>4</v>
      </c>
      <c r="AG1412" s="7">
        <v>3</v>
      </c>
      <c r="AH1412" s="7">
        <v>11</v>
      </c>
      <c r="AI1412" s="7">
        <v>8</v>
      </c>
      <c r="AJ1412" s="7">
        <v>5</v>
      </c>
      <c r="AK1412" s="7">
        <v>10</v>
      </c>
    </row>
    <row r="1413" spans="1:37">
      <c r="A1413">
        <v>25</v>
      </c>
      <c r="B1413" t="str">
        <f t="shared" si="44"/>
        <v>Under 30</v>
      </c>
      <c r="C1413" t="s">
        <v>43</v>
      </c>
      <c r="D1413" t="s">
        <v>63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1987</v>
      </c>
      <c r="L1413">
        <v>3</v>
      </c>
      <c r="M1413" t="s">
        <v>39</v>
      </c>
      <c r="N1413">
        <v>82</v>
      </c>
      <c r="O1413">
        <v>3</v>
      </c>
      <c r="P1413">
        <v>1</v>
      </c>
      <c r="Q1413" t="s">
        <v>61</v>
      </c>
      <c r="R1413">
        <v>2</v>
      </c>
      <c r="S1413" t="s">
        <v>48</v>
      </c>
      <c r="T1413">
        <v>2187</v>
      </c>
      <c r="U1413">
        <v>19655</v>
      </c>
      <c r="V1413">
        <v>4</v>
      </c>
      <c r="W1413" t="s">
        <v>66</v>
      </c>
      <c r="X1413" t="s">
        <v>43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 t="str">
        <f t="shared" si="45"/>
        <v>Experience</v>
      </c>
      <c r="AF1413">
        <v>3</v>
      </c>
      <c r="AG1413">
        <v>3</v>
      </c>
      <c r="AH1413">
        <v>2</v>
      </c>
      <c r="AI1413">
        <v>0</v>
      </c>
      <c r="AJ1413">
        <v>1</v>
      </c>
      <c r="AK1413">
        <v>2</v>
      </c>
    </row>
    <row r="1414" spans="1:37">
      <c r="A1414" s="7">
        <v>30</v>
      </c>
      <c r="B1414" s="7" t="str">
        <f t="shared" si="44"/>
        <v>BtW 30-40</v>
      </c>
      <c r="C1414" s="7" t="s">
        <v>43</v>
      </c>
      <c r="D1414" s="7" t="s">
        <v>63</v>
      </c>
      <c r="E1414" s="7">
        <v>911</v>
      </c>
      <c r="F1414" s="7" t="s">
        <v>45</v>
      </c>
      <c r="G1414" s="7">
        <v>1</v>
      </c>
      <c r="H1414" s="7">
        <v>2</v>
      </c>
      <c r="I1414" s="7" t="s">
        <v>51</v>
      </c>
      <c r="J1414" s="7">
        <v>1</v>
      </c>
      <c r="K1414" s="7">
        <v>1989</v>
      </c>
      <c r="L1414" s="7">
        <v>4</v>
      </c>
      <c r="M1414" s="7" t="s">
        <v>46</v>
      </c>
      <c r="N1414" s="7">
        <v>76</v>
      </c>
      <c r="O1414" s="7">
        <v>3</v>
      </c>
      <c r="P1414" s="7">
        <v>1</v>
      </c>
      <c r="Q1414" s="7" t="s">
        <v>50</v>
      </c>
      <c r="R1414" s="7">
        <v>2</v>
      </c>
      <c r="S1414" s="7" t="s">
        <v>48</v>
      </c>
      <c r="T1414" s="7">
        <v>3748</v>
      </c>
      <c r="U1414" s="7">
        <v>4077</v>
      </c>
      <c r="V1414" s="7">
        <v>1</v>
      </c>
      <c r="W1414" s="7" t="s">
        <v>66</v>
      </c>
      <c r="X1414" s="7" t="s">
        <v>43</v>
      </c>
      <c r="Y1414" s="7">
        <v>13</v>
      </c>
      <c r="Z1414" s="7">
        <v>3</v>
      </c>
      <c r="AA1414" s="7">
        <v>3</v>
      </c>
      <c r="AB1414" s="7">
        <v>80</v>
      </c>
      <c r="AC1414" s="7">
        <v>0</v>
      </c>
      <c r="AD1414" s="7">
        <v>12</v>
      </c>
      <c r="AE1414" s="7" t="str">
        <f t="shared" si="45"/>
        <v>Good Experience</v>
      </c>
      <c r="AF1414" s="7">
        <v>6</v>
      </c>
      <c r="AG1414" s="7">
        <v>2</v>
      </c>
      <c r="AH1414" s="7">
        <v>12</v>
      </c>
      <c r="AI1414" s="7">
        <v>8</v>
      </c>
      <c r="AJ1414" s="7">
        <v>1</v>
      </c>
      <c r="AK1414" s="7">
        <v>7</v>
      </c>
    </row>
    <row r="1415" spans="1:37">
      <c r="A1415">
        <v>25</v>
      </c>
      <c r="B1415" t="str">
        <f t="shared" si="44"/>
        <v>Under 30</v>
      </c>
      <c r="C1415" t="s">
        <v>43</v>
      </c>
      <c r="D1415" t="s">
        <v>63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1992</v>
      </c>
      <c r="L1415">
        <v>4</v>
      </c>
      <c r="M1415" t="s">
        <v>46</v>
      </c>
      <c r="N1415">
        <v>57</v>
      </c>
      <c r="O1415">
        <v>3</v>
      </c>
      <c r="P1415">
        <v>1</v>
      </c>
      <c r="Q1415" t="s">
        <v>50</v>
      </c>
      <c r="R1415">
        <v>3</v>
      </c>
      <c r="S1415" t="s">
        <v>52</v>
      </c>
      <c r="T1415">
        <v>3977</v>
      </c>
      <c r="U1415">
        <v>7298</v>
      </c>
      <c r="V1415">
        <v>6</v>
      </c>
      <c r="W1415" t="s">
        <v>66</v>
      </c>
      <c r="X1415" t="s">
        <v>35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 t="str">
        <f t="shared" si="45"/>
        <v>Experience</v>
      </c>
      <c r="AF1415">
        <v>2</v>
      </c>
      <c r="AG1415">
        <v>2</v>
      </c>
      <c r="AH1415">
        <v>2</v>
      </c>
      <c r="AI1415">
        <v>2</v>
      </c>
      <c r="AJ1415">
        <v>0</v>
      </c>
      <c r="AK1415">
        <v>2</v>
      </c>
    </row>
    <row r="1416" spans="1:37">
      <c r="A1416" s="7">
        <v>47</v>
      </c>
      <c r="B1416" s="7" t="str">
        <f t="shared" si="44"/>
        <v>Over 40</v>
      </c>
      <c r="C1416" s="7" t="s">
        <v>43</v>
      </c>
      <c r="D1416" s="7" t="s">
        <v>63</v>
      </c>
      <c r="E1416" s="7">
        <v>1180</v>
      </c>
      <c r="F1416" s="7" t="s">
        <v>45</v>
      </c>
      <c r="G1416" s="7">
        <v>25</v>
      </c>
      <c r="H1416" s="7">
        <v>3</v>
      </c>
      <c r="I1416" s="7" t="s">
        <v>51</v>
      </c>
      <c r="J1416" s="7">
        <v>1</v>
      </c>
      <c r="K1416" s="7">
        <v>1993</v>
      </c>
      <c r="L1416" s="7">
        <v>1</v>
      </c>
      <c r="M1416" s="7" t="s">
        <v>46</v>
      </c>
      <c r="N1416" s="7">
        <v>84</v>
      </c>
      <c r="O1416" s="7">
        <v>3</v>
      </c>
      <c r="P1416" s="7">
        <v>3</v>
      </c>
      <c r="Q1416" s="7" t="s">
        <v>54</v>
      </c>
      <c r="R1416" s="7">
        <v>3</v>
      </c>
      <c r="S1416" s="7" t="s">
        <v>41</v>
      </c>
      <c r="T1416" s="7">
        <v>8633</v>
      </c>
      <c r="U1416" s="7">
        <v>13084</v>
      </c>
      <c r="V1416" s="7">
        <v>2</v>
      </c>
      <c r="W1416" s="7" t="s">
        <v>66</v>
      </c>
      <c r="X1416" s="7" t="s">
        <v>43</v>
      </c>
      <c r="Y1416" s="7">
        <v>23</v>
      </c>
      <c r="Z1416" s="7">
        <v>4</v>
      </c>
      <c r="AA1416" s="7">
        <v>2</v>
      </c>
      <c r="AB1416" s="7">
        <v>80</v>
      </c>
      <c r="AC1416" s="7">
        <v>0</v>
      </c>
      <c r="AD1416" s="7">
        <v>25</v>
      </c>
      <c r="AE1416" s="7" t="str">
        <f t="shared" si="45"/>
        <v>Good Experience</v>
      </c>
      <c r="AF1416" s="7">
        <v>3</v>
      </c>
      <c r="AG1416" s="7">
        <v>3</v>
      </c>
      <c r="AH1416" s="7">
        <v>17</v>
      </c>
      <c r="AI1416" s="7">
        <v>14</v>
      </c>
      <c r="AJ1416" s="7">
        <v>12</v>
      </c>
      <c r="AK1416" s="7">
        <v>11</v>
      </c>
    </row>
    <row r="1417" spans="1:37">
      <c r="A1417">
        <v>33</v>
      </c>
      <c r="B1417" t="str">
        <f t="shared" si="44"/>
        <v>BtW 30-40</v>
      </c>
      <c r="C1417" t="s">
        <v>43</v>
      </c>
      <c r="D1417" t="s">
        <v>65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1994</v>
      </c>
      <c r="L1417">
        <v>2</v>
      </c>
      <c r="M1417" t="s">
        <v>46</v>
      </c>
      <c r="N1417">
        <v>59</v>
      </c>
      <c r="O1417">
        <v>2</v>
      </c>
      <c r="P1417">
        <v>1</v>
      </c>
      <c r="Q1417" t="s">
        <v>50</v>
      </c>
      <c r="R1417">
        <v>3</v>
      </c>
      <c r="S1417" t="s">
        <v>52</v>
      </c>
      <c r="T1417">
        <v>2008</v>
      </c>
      <c r="U1417">
        <v>20439</v>
      </c>
      <c r="V1417">
        <v>1</v>
      </c>
      <c r="W1417" t="s">
        <v>66</v>
      </c>
      <c r="X1417" t="s">
        <v>43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 t="str">
        <f t="shared" si="45"/>
        <v>Slight Experience</v>
      </c>
      <c r="AF1417">
        <v>2</v>
      </c>
      <c r="AG1417">
        <v>2</v>
      </c>
      <c r="AH1417">
        <v>1</v>
      </c>
      <c r="AI1417">
        <v>1</v>
      </c>
      <c r="AJ1417">
        <v>0</v>
      </c>
      <c r="AK1417">
        <v>0</v>
      </c>
    </row>
    <row r="1418" spans="1:37">
      <c r="A1418" s="7">
        <v>38</v>
      </c>
      <c r="B1418" s="7" t="str">
        <f t="shared" si="44"/>
        <v>BtW 30-40</v>
      </c>
      <c r="C1418" s="7" t="s">
        <v>43</v>
      </c>
      <c r="D1418" s="7" t="s">
        <v>63</v>
      </c>
      <c r="E1418" s="7">
        <v>1321</v>
      </c>
      <c r="F1418" s="7" t="s">
        <v>37</v>
      </c>
      <c r="G1418" s="7">
        <v>1</v>
      </c>
      <c r="H1418" s="7">
        <v>4</v>
      </c>
      <c r="I1418" s="7" t="s">
        <v>38</v>
      </c>
      <c r="J1418" s="7">
        <v>1</v>
      </c>
      <c r="K1418" s="7">
        <v>1995</v>
      </c>
      <c r="L1418" s="7">
        <v>4</v>
      </c>
      <c r="M1418" s="7" t="s">
        <v>46</v>
      </c>
      <c r="N1418" s="7">
        <v>86</v>
      </c>
      <c r="O1418" s="7">
        <v>3</v>
      </c>
      <c r="P1418" s="7">
        <v>2</v>
      </c>
      <c r="Q1418" s="7" t="s">
        <v>40</v>
      </c>
      <c r="R1418" s="7">
        <v>2</v>
      </c>
      <c r="S1418" s="7" t="s">
        <v>48</v>
      </c>
      <c r="T1418" s="7">
        <v>4440</v>
      </c>
      <c r="U1418" s="7">
        <v>7636</v>
      </c>
      <c r="V1418" s="7">
        <v>0</v>
      </c>
      <c r="W1418" s="7" t="s">
        <v>66</v>
      </c>
      <c r="X1418" s="7" t="s">
        <v>43</v>
      </c>
      <c r="Y1418" s="7">
        <v>15</v>
      </c>
      <c r="Z1418" s="7">
        <v>3</v>
      </c>
      <c r="AA1418" s="7">
        <v>1</v>
      </c>
      <c r="AB1418" s="7">
        <v>80</v>
      </c>
      <c r="AC1418" s="7">
        <v>2</v>
      </c>
      <c r="AD1418" s="7">
        <v>16</v>
      </c>
      <c r="AE1418" s="7" t="str">
        <f t="shared" si="45"/>
        <v>Good Experience</v>
      </c>
      <c r="AF1418" s="7">
        <v>3</v>
      </c>
      <c r="AG1418" s="7">
        <v>3</v>
      </c>
      <c r="AH1418" s="7">
        <v>15</v>
      </c>
      <c r="AI1418" s="7">
        <v>13</v>
      </c>
      <c r="AJ1418" s="7">
        <v>5</v>
      </c>
      <c r="AK1418" s="7">
        <v>8</v>
      </c>
    </row>
    <row r="1419" spans="1:37">
      <c r="A1419">
        <v>31</v>
      </c>
      <c r="B1419" t="str">
        <f t="shared" si="44"/>
        <v>BtW 30-40</v>
      </c>
      <c r="C1419" t="s">
        <v>43</v>
      </c>
      <c r="D1419" t="s">
        <v>63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1996</v>
      </c>
      <c r="L1419">
        <v>1</v>
      </c>
      <c r="M1419" t="s">
        <v>46</v>
      </c>
      <c r="N1419">
        <v>54</v>
      </c>
      <c r="O1419">
        <v>3</v>
      </c>
      <c r="P1419">
        <v>1</v>
      </c>
      <c r="Q1419" t="s">
        <v>57</v>
      </c>
      <c r="R1419">
        <v>3</v>
      </c>
      <c r="S1419" t="s">
        <v>48</v>
      </c>
      <c r="T1419">
        <v>3067</v>
      </c>
      <c r="U1419">
        <v>6393</v>
      </c>
      <c r="V1419">
        <v>0</v>
      </c>
      <c r="W1419" t="s">
        <v>66</v>
      </c>
      <c r="X1419" t="s">
        <v>43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 t="str">
        <f t="shared" si="45"/>
        <v>Slight Experience</v>
      </c>
      <c r="AF1419">
        <v>1</v>
      </c>
      <c r="AG1419">
        <v>3</v>
      </c>
      <c r="AH1419">
        <v>2</v>
      </c>
      <c r="AI1419">
        <v>2</v>
      </c>
      <c r="AJ1419">
        <v>1</v>
      </c>
      <c r="AK1419">
        <v>2</v>
      </c>
    </row>
    <row r="1420" spans="1:37">
      <c r="A1420" s="7">
        <v>38</v>
      </c>
      <c r="B1420" s="7" t="str">
        <f t="shared" si="44"/>
        <v>BtW 30-40</v>
      </c>
      <c r="C1420" s="7" t="s">
        <v>43</v>
      </c>
      <c r="D1420" s="7" t="s">
        <v>64</v>
      </c>
      <c r="E1420" s="7">
        <v>508</v>
      </c>
      <c r="F1420" s="7" t="s">
        <v>45</v>
      </c>
      <c r="G1420" s="7">
        <v>6</v>
      </c>
      <c r="H1420" s="7">
        <v>4</v>
      </c>
      <c r="I1420" s="7" t="s">
        <v>38</v>
      </c>
      <c r="J1420" s="7">
        <v>1</v>
      </c>
      <c r="K1420" s="7">
        <v>1997</v>
      </c>
      <c r="L1420" s="7">
        <v>1</v>
      </c>
      <c r="M1420" s="7" t="s">
        <v>46</v>
      </c>
      <c r="N1420" s="7">
        <v>72</v>
      </c>
      <c r="O1420" s="7">
        <v>2</v>
      </c>
      <c r="P1420" s="7">
        <v>2</v>
      </c>
      <c r="Q1420" s="7" t="s">
        <v>53</v>
      </c>
      <c r="R1420" s="7">
        <v>3</v>
      </c>
      <c r="S1420" s="7" t="s">
        <v>48</v>
      </c>
      <c r="T1420" s="7">
        <v>5321</v>
      </c>
      <c r="U1420" s="7">
        <v>14284</v>
      </c>
      <c r="V1420" s="7">
        <v>2</v>
      </c>
      <c r="W1420" s="7" t="s">
        <v>66</v>
      </c>
      <c r="X1420" s="7" t="s">
        <v>43</v>
      </c>
      <c r="Y1420" s="7">
        <v>11</v>
      </c>
      <c r="Z1420" s="7">
        <v>3</v>
      </c>
      <c r="AA1420" s="7">
        <v>4</v>
      </c>
      <c r="AB1420" s="7">
        <v>80</v>
      </c>
      <c r="AC1420" s="7">
        <v>1</v>
      </c>
      <c r="AD1420" s="7">
        <v>10</v>
      </c>
      <c r="AE1420" s="7" t="str">
        <f t="shared" si="45"/>
        <v>Experience</v>
      </c>
      <c r="AF1420" s="7">
        <v>1</v>
      </c>
      <c r="AG1420" s="7">
        <v>3</v>
      </c>
      <c r="AH1420" s="7">
        <v>8</v>
      </c>
      <c r="AI1420" s="7">
        <v>3</v>
      </c>
      <c r="AJ1420" s="7">
        <v>7</v>
      </c>
      <c r="AK1420" s="7">
        <v>7</v>
      </c>
    </row>
    <row r="1421" spans="1:37">
      <c r="A1421">
        <v>42</v>
      </c>
      <c r="B1421" t="str">
        <f t="shared" si="44"/>
        <v>Over 40</v>
      </c>
      <c r="C1421" t="s">
        <v>43</v>
      </c>
      <c r="D1421" t="s">
        <v>63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1998</v>
      </c>
      <c r="L1421">
        <v>4</v>
      </c>
      <c r="M1421" t="s">
        <v>46</v>
      </c>
      <c r="N1421">
        <v>35</v>
      </c>
      <c r="O1421">
        <v>3</v>
      </c>
      <c r="P1421">
        <v>2</v>
      </c>
      <c r="Q1421" t="s">
        <v>47</v>
      </c>
      <c r="R1421">
        <v>1</v>
      </c>
      <c r="S1421" t="s">
        <v>52</v>
      </c>
      <c r="T1421">
        <v>5410</v>
      </c>
      <c r="U1421">
        <v>11189</v>
      </c>
      <c r="V1421">
        <v>6</v>
      </c>
      <c r="W1421" t="s">
        <v>66</v>
      </c>
      <c r="X1421" t="s">
        <v>35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 t="str">
        <f t="shared" si="45"/>
        <v>Experience</v>
      </c>
      <c r="AF1421">
        <v>3</v>
      </c>
      <c r="AG1421">
        <v>2</v>
      </c>
      <c r="AH1421">
        <v>4</v>
      </c>
      <c r="AI1421">
        <v>3</v>
      </c>
      <c r="AJ1421">
        <v>1</v>
      </c>
      <c r="AK1421">
        <v>2</v>
      </c>
    </row>
    <row r="1422" spans="1:37">
      <c r="A1422" s="7">
        <v>41</v>
      </c>
      <c r="B1422" s="7" t="str">
        <f t="shared" si="44"/>
        <v>Over 40</v>
      </c>
      <c r="C1422" s="7" t="s">
        <v>43</v>
      </c>
      <c r="D1422" s="7" t="s">
        <v>63</v>
      </c>
      <c r="E1422" s="7">
        <v>642</v>
      </c>
      <c r="F1422" s="7" t="s">
        <v>45</v>
      </c>
      <c r="G1422" s="7">
        <v>1</v>
      </c>
      <c r="H1422" s="7">
        <v>3</v>
      </c>
      <c r="I1422" s="7" t="s">
        <v>38</v>
      </c>
      <c r="J1422" s="7">
        <v>1</v>
      </c>
      <c r="K1422" s="7">
        <v>1999</v>
      </c>
      <c r="L1422" s="7">
        <v>4</v>
      </c>
      <c r="M1422" s="7" t="s">
        <v>46</v>
      </c>
      <c r="N1422" s="7">
        <v>76</v>
      </c>
      <c r="O1422" s="7">
        <v>3</v>
      </c>
      <c r="P1422" s="7">
        <v>1</v>
      </c>
      <c r="Q1422" s="7" t="s">
        <v>47</v>
      </c>
      <c r="R1422" s="7">
        <v>4</v>
      </c>
      <c r="S1422" s="7" t="s">
        <v>48</v>
      </c>
      <c r="T1422" s="7">
        <v>2782</v>
      </c>
      <c r="U1422" s="7">
        <v>21412</v>
      </c>
      <c r="V1422" s="7">
        <v>3</v>
      </c>
      <c r="W1422" s="7" t="s">
        <v>66</v>
      </c>
      <c r="X1422" s="7" t="s">
        <v>43</v>
      </c>
      <c r="Y1422" s="7">
        <v>22</v>
      </c>
      <c r="Z1422" s="7">
        <v>4</v>
      </c>
      <c r="AA1422" s="7">
        <v>1</v>
      </c>
      <c r="AB1422" s="7">
        <v>80</v>
      </c>
      <c r="AC1422" s="7">
        <v>1</v>
      </c>
      <c r="AD1422" s="7">
        <v>12</v>
      </c>
      <c r="AE1422" s="7" t="str">
        <f t="shared" si="45"/>
        <v>Good Experience</v>
      </c>
      <c r="AF1422" s="7">
        <v>3</v>
      </c>
      <c r="AG1422" s="7">
        <v>3</v>
      </c>
      <c r="AH1422" s="7">
        <v>5</v>
      </c>
      <c r="AI1422" s="7">
        <v>3</v>
      </c>
      <c r="AJ1422" s="7">
        <v>1</v>
      </c>
      <c r="AK1422" s="7">
        <v>0</v>
      </c>
    </row>
    <row r="1423" spans="1:37">
      <c r="A1423">
        <v>47</v>
      </c>
      <c r="B1423" t="str">
        <f t="shared" si="44"/>
        <v>Over 40</v>
      </c>
      <c r="C1423" t="s">
        <v>43</v>
      </c>
      <c r="D1423" t="s">
        <v>65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2000</v>
      </c>
      <c r="L1423">
        <v>3</v>
      </c>
      <c r="M1423" t="s">
        <v>39</v>
      </c>
      <c r="N1423">
        <v>98</v>
      </c>
      <c r="O1423">
        <v>3</v>
      </c>
      <c r="P1423">
        <v>3</v>
      </c>
      <c r="Q1423" t="s">
        <v>58</v>
      </c>
      <c r="R1423">
        <v>2</v>
      </c>
      <c r="S1423" t="s">
        <v>48</v>
      </c>
      <c r="T1423">
        <v>11957</v>
      </c>
      <c r="U1423">
        <v>17231</v>
      </c>
      <c r="V1423">
        <v>0</v>
      </c>
      <c r="W1423" t="s">
        <v>66</v>
      </c>
      <c r="X1423" t="s">
        <v>43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 t="str">
        <f t="shared" si="45"/>
        <v>Good Experience</v>
      </c>
      <c r="AF1423">
        <v>3</v>
      </c>
      <c r="AG1423">
        <v>1</v>
      </c>
      <c r="AH1423">
        <v>13</v>
      </c>
      <c r="AI1423">
        <v>8</v>
      </c>
      <c r="AJ1423">
        <v>5</v>
      </c>
      <c r="AK1423">
        <v>12</v>
      </c>
    </row>
    <row r="1424" spans="1:37">
      <c r="A1424" s="7">
        <v>35</v>
      </c>
      <c r="B1424" s="7" t="str">
        <f t="shared" si="44"/>
        <v>BtW 30-40</v>
      </c>
      <c r="C1424" s="7" t="s">
        <v>43</v>
      </c>
      <c r="D1424" s="7" t="s">
        <v>63</v>
      </c>
      <c r="E1424" s="7">
        <v>1490</v>
      </c>
      <c r="F1424" s="7" t="s">
        <v>45</v>
      </c>
      <c r="G1424" s="7">
        <v>11</v>
      </c>
      <c r="H1424" s="7">
        <v>4</v>
      </c>
      <c r="I1424" s="7" t="s">
        <v>51</v>
      </c>
      <c r="J1424" s="7">
        <v>1</v>
      </c>
      <c r="K1424" s="7">
        <v>2003</v>
      </c>
      <c r="L1424" s="7">
        <v>4</v>
      </c>
      <c r="M1424" s="7" t="s">
        <v>46</v>
      </c>
      <c r="N1424" s="7">
        <v>43</v>
      </c>
      <c r="O1424" s="7">
        <v>3</v>
      </c>
      <c r="P1424" s="7">
        <v>1</v>
      </c>
      <c r="Q1424" s="7" t="s">
        <v>50</v>
      </c>
      <c r="R1424" s="7">
        <v>3</v>
      </c>
      <c r="S1424" s="7" t="s">
        <v>48</v>
      </c>
      <c r="T1424" s="7">
        <v>2660</v>
      </c>
      <c r="U1424" s="7">
        <v>20232</v>
      </c>
      <c r="V1424" s="7">
        <v>7</v>
      </c>
      <c r="W1424" s="7" t="s">
        <v>66</v>
      </c>
      <c r="X1424" s="7" t="s">
        <v>35</v>
      </c>
      <c r="Y1424" s="7">
        <v>11</v>
      </c>
      <c r="Z1424" s="7">
        <v>3</v>
      </c>
      <c r="AA1424" s="7">
        <v>3</v>
      </c>
      <c r="AB1424" s="7">
        <v>80</v>
      </c>
      <c r="AC1424" s="7">
        <v>1</v>
      </c>
      <c r="AD1424" s="7">
        <v>5</v>
      </c>
      <c r="AE1424" s="7" t="str">
        <f t="shared" si="45"/>
        <v>Slight Experience</v>
      </c>
      <c r="AF1424" s="7">
        <v>3</v>
      </c>
      <c r="AG1424" s="7">
        <v>3</v>
      </c>
      <c r="AH1424" s="7">
        <v>2</v>
      </c>
      <c r="AI1424" s="7">
        <v>2</v>
      </c>
      <c r="AJ1424" s="7">
        <v>2</v>
      </c>
      <c r="AK1424" s="7">
        <v>2</v>
      </c>
    </row>
    <row r="1425" spans="1:37">
      <c r="A1425">
        <v>22</v>
      </c>
      <c r="B1425" t="str">
        <f t="shared" si="44"/>
        <v>Under 30</v>
      </c>
      <c r="C1425" t="s">
        <v>43</v>
      </c>
      <c r="D1425" t="s">
        <v>63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2007</v>
      </c>
      <c r="L1425">
        <v>4</v>
      </c>
      <c r="M1425" t="s">
        <v>46</v>
      </c>
      <c r="N1425">
        <v>63</v>
      </c>
      <c r="O1425">
        <v>3</v>
      </c>
      <c r="P1425">
        <v>1</v>
      </c>
      <c r="Q1425" t="s">
        <v>47</v>
      </c>
      <c r="R1425">
        <v>3</v>
      </c>
      <c r="S1425" t="s">
        <v>41</v>
      </c>
      <c r="T1425">
        <v>3375</v>
      </c>
      <c r="U1425">
        <v>17624</v>
      </c>
      <c r="V1425">
        <v>0</v>
      </c>
      <c r="W1425" t="s">
        <v>66</v>
      </c>
      <c r="X1425" t="s">
        <v>43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 t="str">
        <f t="shared" si="45"/>
        <v>Slight Experience</v>
      </c>
      <c r="AF1425">
        <v>2</v>
      </c>
      <c r="AG1425">
        <v>4</v>
      </c>
      <c r="AH1425">
        <v>3</v>
      </c>
      <c r="AI1425">
        <v>2</v>
      </c>
      <c r="AJ1425">
        <v>1</v>
      </c>
      <c r="AK1425">
        <v>2</v>
      </c>
    </row>
    <row r="1426" spans="1:37">
      <c r="A1426" s="7">
        <v>35</v>
      </c>
      <c r="B1426" s="7" t="str">
        <f t="shared" si="44"/>
        <v>BtW 30-40</v>
      </c>
      <c r="C1426" s="7" t="s">
        <v>43</v>
      </c>
      <c r="D1426" s="7" t="s">
        <v>63</v>
      </c>
      <c r="E1426" s="7">
        <v>1395</v>
      </c>
      <c r="F1426" s="7" t="s">
        <v>45</v>
      </c>
      <c r="G1426" s="7">
        <v>9</v>
      </c>
      <c r="H1426" s="7">
        <v>4</v>
      </c>
      <c r="I1426" s="7" t="s">
        <v>51</v>
      </c>
      <c r="J1426" s="7">
        <v>1</v>
      </c>
      <c r="K1426" s="7">
        <v>2008</v>
      </c>
      <c r="L1426" s="7">
        <v>2</v>
      </c>
      <c r="M1426" s="7" t="s">
        <v>46</v>
      </c>
      <c r="N1426" s="7">
        <v>48</v>
      </c>
      <c r="O1426" s="7">
        <v>3</v>
      </c>
      <c r="P1426" s="7">
        <v>2</v>
      </c>
      <c r="Q1426" s="7" t="s">
        <v>47</v>
      </c>
      <c r="R1426" s="7">
        <v>3</v>
      </c>
      <c r="S1426" s="7" t="s">
        <v>41</v>
      </c>
      <c r="T1426" s="7">
        <v>5098</v>
      </c>
      <c r="U1426" s="7">
        <v>18698</v>
      </c>
      <c r="V1426" s="7">
        <v>1</v>
      </c>
      <c r="W1426" s="7" t="s">
        <v>66</v>
      </c>
      <c r="X1426" s="7" t="s">
        <v>43</v>
      </c>
      <c r="Y1426" s="7">
        <v>19</v>
      </c>
      <c r="Z1426" s="7">
        <v>3</v>
      </c>
      <c r="AA1426" s="7">
        <v>2</v>
      </c>
      <c r="AB1426" s="7">
        <v>80</v>
      </c>
      <c r="AC1426" s="7">
        <v>0</v>
      </c>
      <c r="AD1426" s="7">
        <v>10</v>
      </c>
      <c r="AE1426" s="7" t="str">
        <f t="shared" si="45"/>
        <v>Experience</v>
      </c>
      <c r="AF1426" s="7">
        <v>5</v>
      </c>
      <c r="AG1426" s="7">
        <v>3</v>
      </c>
      <c r="AH1426" s="7">
        <v>10</v>
      </c>
      <c r="AI1426" s="7">
        <v>7</v>
      </c>
      <c r="AJ1426" s="7">
        <v>0</v>
      </c>
      <c r="AK1426" s="7">
        <v>8</v>
      </c>
    </row>
    <row r="1427" spans="1:37">
      <c r="A1427">
        <v>33</v>
      </c>
      <c r="B1427" t="str">
        <f t="shared" si="44"/>
        <v>BtW 30-40</v>
      </c>
      <c r="C1427" t="s">
        <v>43</v>
      </c>
      <c r="D1427" t="s">
        <v>63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2009</v>
      </c>
      <c r="L1427">
        <v>2</v>
      </c>
      <c r="M1427" t="s">
        <v>39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48</v>
      </c>
      <c r="T1427">
        <v>4878</v>
      </c>
      <c r="U1427">
        <v>21653</v>
      </c>
      <c r="V1427">
        <v>0</v>
      </c>
      <c r="W1427" t="s">
        <v>66</v>
      </c>
      <c r="X1427" t="s">
        <v>35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 t="str">
        <f t="shared" si="45"/>
        <v>Experience</v>
      </c>
      <c r="AF1427">
        <v>6</v>
      </c>
      <c r="AG1427">
        <v>3</v>
      </c>
      <c r="AH1427">
        <v>9</v>
      </c>
      <c r="AI1427">
        <v>7</v>
      </c>
      <c r="AJ1427">
        <v>8</v>
      </c>
      <c r="AK1427">
        <v>1</v>
      </c>
    </row>
    <row r="1428" spans="1:37">
      <c r="A1428" s="7">
        <v>32</v>
      </c>
      <c r="B1428" s="7" t="str">
        <f t="shared" si="44"/>
        <v>BtW 30-40</v>
      </c>
      <c r="C1428" s="7" t="s">
        <v>43</v>
      </c>
      <c r="D1428" s="7" t="s">
        <v>63</v>
      </c>
      <c r="E1428" s="7">
        <v>267</v>
      </c>
      <c r="F1428" s="7" t="s">
        <v>45</v>
      </c>
      <c r="G1428" s="7">
        <v>29</v>
      </c>
      <c r="H1428" s="7">
        <v>4</v>
      </c>
      <c r="I1428" s="7" t="s">
        <v>38</v>
      </c>
      <c r="J1428" s="7">
        <v>1</v>
      </c>
      <c r="K1428" s="7">
        <v>2010</v>
      </c>
      <c r="L1428" s="7">
        <v>3</v>
      </c>
      <c r="M1428" s="7" t="s">
        <v>39</v>
      </c>
      <c r="N1428" s="7">
        <v>49</v>
      </c>
      <c r="O1428" s="7">
        <v>2</v>
      </c>
      <c r="P1428" s="7">
        <v>1</v>
      </c>
      <c r="Q1428" s="7" t="s">
        <v>50</v>
      </c>
      <c r="R1428" s="7">
        <v>2</v>
      </c>
      <c r="S1428" s="7" t="s">
        <v>41</v>
      </c>
      <c r="T1428" s="7">
        <v>2837</v>
      </c>
      <c r="U1428" s="7">
        <v>15919</v>
      </c>
      <c r="V1428" s="7">
        <v>1</v>
      </c>
      <c r="W1428" s="7" t="s">
        <v>66</v>
      </c>
      <c r="X1428" s="7" t="s">
        <v>43</v>
      </c>
      <c r="Y1428" s="7">
        <v>13</v>
      </c>
      <c r="Z1428" s="7">
        <v>3</v>
      </c>
      <c r="AA1428" s="7">
        <v>3</v>
      </c>
      <c r="AB1428" s="7">
        <v>80</v>
      </c>
      <c r="AC1428" s="7">
        <v>0</v>
      </c>
      <c r="AD1428" s="7">
        <v>6</v>
      </c>
      <c r="AE1428" s="7" t="str">
        <f t="shared" si="45"/>
        <v>Experience</v>
      </c>
      <c r="AF1428" s="7">
        <v>3</v>
      </c>
      <c r="AG1428" s="7">
        <v>3</v>
      </c>
      <c r="AH1428" s="7">
        <v>6</v>
      </c>
      <c r="AI1428" s="7">
        <v>2</v>
      </c>
      <c r="AJ1428" s="7">
        <v>4</v>
      </c>
      <c r="AK1428" s="7">
        <v>1</v>
      </c>
    </row>
    <row r="1429" spans="1:37">
      <c r="A1429">
        <v>40</v>
      </c>
      <c r="B1429" t="str">
        <f t="shared" si="44"/>
        <v>Over 40</v>
      </c>
      <c r="C1429" t="s">
        <v>43</v>
      </c>
      <c r="D1429" t="s">
        <v>63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2012</v>
      </c>
      <c r="L1429">
        <v>1</v>
      </c>
      <c r="M1429" t="s">
        <v>46</v>
      </c>
      <c r="N1429">
        <v>83</v>
      </c>
      <c r="O1429">
        <v>3</v>
      </c>
      <c r="P1429">
        <v>1</v>
      </c>
      <c r="Q1429" t="s">
        <v>50</v>
      </c>
      <c r="R1429">
        <v>4</v>
      </c>
      <c r="S1429" t="s">
        <v>48</v>
      </c>
      <c r="T1429">
        <v>2406</v>
      </c>
      <c r="U1429">
        <v>4060</v>
      </c>
      <c r="V1429">
        <v>8</v>
      </c>
      <c r="W1429" t="s">
        <v>66</v>
      </c>
      <c r="X1429" t="s">
        <v>43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 t="str">
        <f t="shared" si="45"/>
        <v>Experience</v>
      </c>
      <c r="AF1429">
        <v>3</v>
      </c>
      <c r="AG1429">
        <v>2</v>
      </c>
      <c r="AH1429">
        <v>1</v>
      </c>
      <c r="AI1429">
        <v>0</v>
      </c>
      <c r="AJ1429">
        <v>0</v>
      </c>
      <c r="AK1429">
        <v>0</v>
      </c>
    </row>
    <row r="1430" spans="1:37">
      <c r="A1430" s="7">
        <v>32</v>
      </c>
      <c r="B1430" s="7" t="str">
        <f t="shared" si="44"/>
        <v>BtW 30-40</v>
      </c>
      <c r="C1430" s="7" t="s">
        <v>43</v>
      </c>
      <c r="D1430" s="7" t="s">
        <v>63</v>
      </c>
      <c r="E1430" s="7">
        <v>234</v>
      </c>
      <c r="F1430" s="7" t="s">
        <v>37</v>
      </c>
      <c r="G1430" s="7">
        <v>1</v>
      </c>
      <c r="H1430" s="7">
        <v>4</v>
      </c>
      <c r="I1430" s="7" t="s">
        <v>51</v>
      </c>
      <c r="J1430" s="7">
        <v>1</v>
      </c>
      <c r="K1430" s="7">
        <v>2013</v>
      </c>
      <c r="L1430" s="7">
        <v>2</v>
      </c>
      <c r="M1430" s="7" t="s">
        <v>46</v>
      </c>
      <c r="N1430" s="7">
        <v>68</v>
      </c>
      <c r="O1430" s="7">
        <v>2</v>
      </c>
      <c r="P1430" s="7">
        <v>1</v>
      </c>
      <c r="Q1430" s="7" t="s">
        <v>57</v>
      </c>
      <c r="R1430" s="7">
        <v>2</v>
      </c>
      <c r="S1430" s="7" t="s">
        <v>48</v>
      </c>
      <c r="T1430" s="7">
        <v>2269</v>
      </c>
      <c r="U1430" s="7">
        <v>18024</v>
      </c>
      <c r="V1430" s="7">
        <v>0</v>
      </c>
      <c r="W1430" s="7" t="s">
        <v>66</v>
      </c>
      <c r="X1430" s="7" t="s">
        <v>43</v>
      </c>
      <c r="Y1430" s="7">
        <v>14</v>
      </c>
      <c r="Z1430" s="7">
        <v>3</v>
      </c>
      <c r="AA1430" s="7">
        <v>2</v>
      </c>
      <c r="AB1430" s="7">
        <v>80</v>
      </c>
      <c r="AC1430" s="7">
        <v>1</v>
      </c>
      <c r="AD1430" s="7">
        <v>3</v>
      </c>
      <c r="AE1430" s="7" t="str">
        <f t="shared" si="45"/>
        <v>Slight Experience</v>
      </c>
      <c r="AF1430" s="7">
        <v>2</v>
      </c>
      <c r="AG1430" s="7">
        <v>3</v>
      </c>
      <c r="AH1430" s="7">
        <v>2</v>
      </c>
      <c r="AI1430" s="7">
        <v>2</v>
      </c>
      <c r="AJ1430" s="7">
        <v>2</v>
      </c>
      <c r="AK1430" s="7">
        <v>2</v>
      </c>
    </row>
    <row r="1431" spans="1:37">
      <c r="A1431">
        <v>39</v>
      </c>
      <c r="B1431" t="str">
        <f t="shared" si="44"/>
        <v>BtW 30-40</v>
      </c>
      <c r="C1431" t="s">
        <v>43</v>
      </c>
      <c r="D1431" t="s">
        <v>63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2014</v>
      </c>
      <c r="L1431">
        <v>1</v>
      </c>
      <c r="M1431" t="s">
        <v>46</v>
      </c>
      <c r="N1431">
        <v>52</v>
      </c>
      <c r="O1431">
        <v>3</v>
      </c>
      <c r="P1431">
        <v>2</v>
      </c>
      <c r="Q1431" t="s">
        <v>47</v>
      </c>
      <c r="R1431">
        <v>4</v>
      </c>
      <c r="S1431" t="s">
        <v>41</v>
      </c>
      <c r="T1431">
        <v>4108</v>
      </c>
      <c r="U1431">
        <v>5340</v>
      </c>
      <c r="V1431">
        <v>7</v>
      </c>
      <c r="W1431" t="s">
        <v>66</v>
      </c>
      <c r="X1431" t="s">
        <v>43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 t="str">
        <f t="shared" si="45"/>
        <v>Good Experience</v>
      </c>
      <c r="AF1431">
        <v>2</v>
      </c>
      <c r="AG1431">
        <v>3</v>
      </c>
      <c r="AH1431">
        <v>7</v>
      </c>
      <c r="AI1431">
        <v>7</v>
      </c>
      <c r="AJ1431">
        <v>1</v>
      </c>
      <c r="AK1431">
        <v>7</v>
      </c>
    </row>
    <row r="1432" spans="1:37">
      <c r="A1432" s="7">
        <v>38</v>
      </c>
      <c r="B1432" s="7" t="str">
        <f t="shared" si="44"/>
        <v>BtW 30-40</v>
      </c>
      <c r="C1432" s="7" t="s">
        <v>43</v>
      </c>
      <c r="D1432" s="7" t="s">
        <v>63</v>
      </c>
      <c r="E1432" s="7">
        <v>201</v>
      </c>
      <c r="F1432" s="7" t="s">
        <v>45</v>
      </c>
      <c r="G1432" s="7">
        <v>10</v>
      </c>
      <c r="H1432" s="7">
        <v>3</v>
      </c>
      <c r="I1432" s="7" t="s">
        <v>51</v>
      </c>
      <c r="J1432" s="7">
        <v>1</v>
      </c>
      <c r="K1432" s="7">
        <v>2015</v>
      </c>
      <c r="L1432" s="7">
        <v>2</v>
      </c>
      <c r="M1432" s="7" t="s">
        <v>39</v>
      </c>
      <c r="N1432" s="7">
        <v>99</v>
      </c>
      <c r="O1432" s="7">
        <v>1</v>
      </c>
      <c r="P1432" s="7">
        <v>3</v>
      </c>
      <c r="Q1432" s="7" t="s">
        <v>58</v>
      </c>
      <c r="R1432" s="7">
        <v>3</v>
      </c>
      <c r="S1432" s="7" t="s">
        <v>48</v>
      </c>
      <c r="T1432" s="7">
        <v>13206</v>
      </c>
      <c r="U1432" s="7">
        <v>3376</v>
      </c>
      <c r="V1432" s="7">
        <v>3</v>
      </c>
      <c r="W1432" s="7" t="s">
        <v>66</v>
      </c>
      <c r="X1432" s="7" t="s">
        <v>43</v>
      </c>
      <c r="Y1432" s="7">
        <v>12</v>
      </c>
      <c r="Z1432" s="7">
        <v>3</v>
      </c>
      <c r="AA1432" s="7">
        <v>1</v>
      </c>
      <c r="AB1432" s="7">
        <v>80</v>
      </c>
      <c r="AC1432" s="7">
        <v>1</v>
      </c>
      <c r="AD1432" s="7">
        <v>20</v>
      </c>
      <c r="AE1432" s="7" t="str">
        <f t="shared" si="45"/>
        <v>Good Experience</v>
      </c>
      <c r="AF1432" s="7">
        <v>3</v>
      </c>
      <c r="AG1432" s="7">
        <v>3</v>
      </c>
      <c r="AH1432" s="7">
        <v>18</v>
      </c>
      <c r="AI1432" s="7">
        <v>16</v>
      </c>
      <c r="AJ1432" s="7">
        <v>1</v>
      </c>
      <c r="AK1432" s="7">
        <v>11</v>
      </c>
    </row>
    <row r="1433" spans="1:37">
      <c r="A1433">
        <v>32</v>
      </c>
      <c r="B1433" t="str">
        <f t="shared" si="44"/>
        <v>BtW 30-40</v>
      </c>
      <c r="C1433" t="s">
        <v>43</v>
      </c>
      <c r="D1433" t="s">
        <v>63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2016</v>
      </c>
      <c r="L1433">
        <v>3</v>
      </c>
      <c r="M1433" t="s">
        <v>39</v>
      </c>
      <c r="N1433">
        <v>48</v>
      </c>
      <c r="O1433">
        <v>3</v>
      </c>
      <c r="P1433">
        <v>3</v>
      </c>
      <c r="Q1433" t="s">
        <v>40</v>
      </c>
      <c r="R1433">
        <v>4</v>
      </c>
      <c r="S1433" t="s">
        <v>48</v>
      </c>
      <c r="T1433">
        <v>10422</v>
      </c>
      <c r="U1433">
        <v>24032</v>
      </c>
      <c r="V1433">
        <v>1</v>
      </c>
      <c r="W1433" t="s">
        <v>66</v>
      </c>
      <c r="X1433" t="s">
        <v>43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 t="str">
        <f t="shared" si="45"/>
        <v>Good Experience</v>
      </c>
      <c r="AF1433">
        <v>3</v>
      </c>
      <c r="AG1433">
        <v>3</v>
      </c>
      <c r="AH1433">
        <v>14</v>
      </c>
      <c r="AI1433">
        <v>10</v>
      </c>
      <c r="AJ1433">
        <v>5</v>
      </c>
      <c r="AK1433">
        <v>7</v>
      </c>
    </row>
    <row r="1434" spans="1:37">
      <c r="A1434" s="7">
        <v>37</v>
      </c>
      <c r="B1434" s="7" t="str">
        <f t="shared" si="44"/>
        <v>BtW 30-40</v>
      </c>
      <c r="C1434" s="7" t="s">
        <v>43</v>
      </c>
      <c r="D1434" s="7" t="s">
        <v>63</v>
      </c>
      <c r="E1434" s="7">
        <v>161</v>
      </c>
      <c r="F1434" s="7" t="s">
        <v>45</v>
      </c>
      <c r="G1434" s="7">
        <v>10</v>
      </c>
      <c r="H1434" s="7">
        <v>3</v>
      </c>
      <c r="I1434" s="7" t="s">
        <v>38</v>
      </c>
      <c r="J1434" s="7">
        <v>1</v>
      </c>
      <c r="K1434" s="7">
        <v>2017</v>
      </c>
      <c r="L1434" s="7">
        <v>3</v>
      </c>
      <c r="M1434" s="7" t="s">
        <v>39</v>
      </c>
      <c r="N1434" s="7">
        <v>42</v>
      </c>
      <c r="O1434" s="7">
        <v>4</v>
      </c>
      <c r="P1434" s="7">
        <v>3</v>
      </c>
      <c r="Q1434" s="7" t="s">
        <v>58</v>
      </c>
      <c r="R1434" s="7">
        <v>4</v>
      </c>
      <c r="S1434" s="7" t="s">
        <v>48</v>
      </c>
      <c r="T1434" s="7">
        <v>13744</v>
      </c>
      <c r="U1434" s="7">
        <v>15471</v>
      </c>
      <c r="V1434" s="7">
        <v>1</v>
      </c>
      <c r="W1434" s="7" t="s">
        <v>66</v>
      </c>
      <c r="X1434" s="7" t="s">
        <v>35</v>
      </c>
      <c r="Y1434" s="7">
        <v>25</v>
      </c>
      <c r="Z1434" s="7">
        <v>4</v>
      </c>
      <c r="AA1434" s="7">
        <v>1</v>
      </c>
      <c r="AB1434" s="7">
        <v>80</v>
      </c>
      <c r="AC1434" s="7">
        <v>1</v>
      </c>
      <c r="AD1434" s="7">
        <v>16</v>
      </c>
      <c r="AE1434" s="7" t="str">
        <f t="shared" si="45"/>
        <v>Good Experience</v>
      </c>
      <c r="AF1434" s="7">
        <v>2</v>
      </c>
      <c r="AG1434" s="7">
        <v>3</v>
      </c>
      <c r="AH1434" s="7">
        <v>16</v>
      </c>
      <c r="AI1434" s="7">
        <v>11</v>
      </c>
      <c r="AJ1434" s="7">
        <v>6</v>
      </c>
      <c r="AK1434" s="7">
        <v>8</v>
      </c>
    </row>
    <row r="1435" spans="1:37">
      <c r="A1435">
        <v>25</v>
      </c>
      <c r="B1435" t="str">
        <f t="shared" si="44"/>
        <v>Under 30</v>
      </c>
      <c r="C1435" t="s">
        <v>43</v>
      </c>
      <c r="D1435" t="s">
        <v>63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2018</v>
      </c>
      <c r="L1435">
        <v>1</v>
      </c>
      <c r="M1435" t="s">
        <v>39</v>
      </c>
      <c r="N1435">
        <v>85</v>
      </c>
      <c r="O1435">
        <v>3</v>
      </c>
      <c r="P1435">
        <v>2</v>
      </c>
      <c r="Q1435" t="s">
        <v>40</v>
      </c>
      <c r="R1435">
        <v>3</v>
      </c>
      <c r="S1435" t="s">
        <v>52</v>
      </c>
      <c r="T1435">
        <v>4907</v>
      </c>
      <c r="U1435">
        <v>13684</v>
      </c>
      <c r="V1435">
        <v>0</v>
      </c>
      <c r="W1435" t="s">
        <v>66</v>
      </c>
      <c r="X1435" t="s">
        <v>35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 t="str">
        <f t="shared" si="45"/>
        <v>Experience</v>
      </c>
      <c r="AF1435">
        <v>3</v>
      </c>
      <c r="AG1435">
        <v>2</v>
      </c>
      <c r="AH1435">
        <v>5</v>
      </c>
      <c r="AI1435">
        <v>3</v>
      </c>
      <c r="AJ1435">
        <v>0</v>
      </c>
      <c r="AK1435">
        <v>4</v>
      </c>
    </row>
    <row r="1436" spans="1:37">
      <c r="A1436" s="7">
        <v>52</v>
      </c>
      <c r="B1436" s="7" t="str">
        <f t="shared" si="44"/>
        <v>Over 40</v>
      </c>
      <c r="C1436" s="7" t="s">
        <v>43</v>
      </c>
      <c r="D1436" s="7" t="s">
        <v>65</v>
      </c>
      <c r="E1436" s="7">
        <v>585</v>
      </c>
      <c r="F1436" s="7" t="s">
        <v>37</v>
      </c>
      <c r="G1436" s="7">
        <v>29</v>
      </c>
      <c r="H1436" s="7">
        <v>4</v>
      </c>
      <c r="I1436" s="7" t="s">
        <v>38</v>
      </c>
      <c r="J1436" s="7">
        <v>1</v>
      </c>
      <c r="K1436" s="7">
        <v>2019</v>
      </c>
      <c r="L1436" s="7">
        <v>1</v>
      </c>
      <c r="M1436" s="7" t="s">
        <v>46</v>
      </c>
      <c r="N1436" s="7">
        <v>40</v>
      </c>
      <c r="O1436" s="7">
        <v>3</v>
      </c>
      <c r="P1436" s="7">
        <v>1</v>
      </c>
      <c r="Q1436" s="7" t="s">
        <v>57</v>
      </c>
      <c r="R1436" s="7">
        <v>4</v>
      </c>
      <c r="S1436" s="7" t="s">
        <v>52</v>
      </c>
      <c r="T1436" s="7">
        <v>3482</v>
      </c>
      <c r="U1436" s="7">
        <v>19788</v>
      </c>
      <c r="V1436" s="7">
        <v>2</v>
      </c>
      <c r="W1436" s="7" t="s">
        <v>66</v>
      </c>
      <c r="X1436" s="7" t="s">
        <v>43</v>
      </c>
      <c r="Y1436" s="7">
        <v>15</v>
      </c>
      <c r="Z1436" s="7">
        <v>3</v>
      </c>
      <c r="AA1436" s="7">
        <v>2</v>
      </c>
      <c r="AB1436" s="7">
        <v>80</v>
      </c>
      <c r="AC1436" s="7">
        <v>2</v>
      </c>
      <c r="AD1436" s="7">
        <v>16</v>
      </c>
      <c r="AE1436" s="7" t="str">
        <f t="shared" si="45"/>
        <v>Good Experience</v>
      </c>
      <c r="AF1436" s="7">
        <v>3</v>
      </c>
      <c r="AG1436" s="7">
        <v>2</v>
      </c>
      <c r="AH1436" s="7">
        <v>9</v>
      </c>
      <c r="AI1436" s="7">
        <v>8</v>
      </c>
      <c r="AJ1436" s="7">
        <v>0</v>
      </c>
      <c r="AK1436" s="7">
        <v>0</v>
      </c>
    </row>
    <row r="1437" spans="1:37">
      <c r="A1437">
        <v>44</v>
      </c>
      <c r="B1437" t="str">
        <f t="shared" si="44"/>
        <v>Over 40</v>
      </c>
      <c r="C1437" t="s">
        <v>43</v>
      </c>
      <c r="D1437" t="s">
        <v>63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2020</v>
      </c>
      <c r="L1437">
        <v>2</v>
      </c>
      <c r="M1437" t="s">
        <v>46</v>
      </c>
      <c r="N1437">
        <v>42</v>
      </c>
      <c r="O1437">
        <v>3</v>
      </c>
      <c r="P1437">
        <v>1</v>
      </c>
      <c r="Q1437" t="s">
        <v>47</v>
      </c>
      <c r="R1437">
        <v>4</v>
      </c>
      <c r="S1437" t="s">
        <v>41</v>
      </c>
      <c r="T1437">
        <v>2436</v>
      </c>
      <c r="U1437">
        <v>13422</v>
      </c>
      <c r="V1437">
        <v>6</v>
      </c>
      <c r="W1437" t="s">
        <v>66</v>
      </c>
      <c r="X1437" t="s">
        <v>35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 t="str">
        <f t="shared" si="45"/>
        <v>Experience</v>
      </c>
      <c r="AF1437">
        <v>2</v>
      </c>
      <c r="AG1437">
        <v>3</v>
      </c>
      <c r="AH1437">
        <v>4</v>
      </c>
      <c r="AI1437">
        <v>3</v>
      </c>
      <c r="AJ1437">
        <v>1</v>
      </c>
      <c r="AK1437">
        <v>2</v>
      </c>
    </row>
    <row r="1438" spans="1:37">
      <c r="A1438" s="7">
        <v>21</v>
      </c>
      <c r="B1438" s="7" t="str">
        <f t="shared" si="44"/>
        <v>Under 30</v>
      </c>
      <c r="C1438" s="7" t="s">
        <v>43</v>
      </c>
      <c r="D1438" s="7" t="s">
        <v>63</v>
      </c>
      <c r="E1438" s="7">
        <v>501</v>
      </c>
      <c r="F1438" s="7" t="s">
        <v>37</v>
      </c>
      <c r="G1438" s="7">
        <v>5</v>
      </c>
      <c r="H1438" s="7">
        <v>1</v>
      </c>
      <c r="I1438" s="7" t="s">
        <v>51</v>
      </c>
      <c r="J1438" s="7">
        <v>1</v>
      </c>
      <c r="K1438" s="7">
        <v>2021</v>
      </c>
      <c r="L1438" s="7">
        <v>3</v>
      </c>
      <c r="M1438" s="7" t="s">
        <v>46</v>
      </c>
      <c r="N1438" s="7">
        <v>58</v>
      </c>
      <c r="O1438" s="7">
        <v>3</v>
      </c>
      <c r="P1438" s="7">
        <v>1</v>
      </c>
      <c r="Q1438" s="7" t="s">
        <v>57</v>
      </c>
      <c r="R1438" s="7">
        <v>1</v>
      </c>
      <c r="S1438" s="7" t="s">
        <v>41</v>
      </c>
      <c r="T1438" s="7">
        <v>2380</v>
      </c>
      <c r="U1438" s="7">
        <v>25479</v>
      </c>
      <c r="V1438" s="7">
        <v>1</v>
      </c>
      <c r="W1438" s="7" t="s">
        <v>66</v>
      </c>
      <c r="X1438" s="7" t="s">
        <v>35</v>
      </c>
      <c r="Y1438" s="7">
        <v>11</v>
      </c>
      <c r="Z1438" s="7">
        <v>3</v>
      </c>
      <c r="AA1438" s="7">
        <v>4</v>
      </c>
      <c r="AB1438" s="7">
        <v>80</v>
      </c>
      <c r="AC1438" s="7">
        <v>0</v>
      </c>
      <c r="AD1438" s="7">
        <v>2</v>
      </c>
      <c r="AE1438" s="7" t="str">
        <f t="shared" si="45"/>
        <v>Slight Experience</v>
      </c>
      <c r="AF1438" s="7">
        <v>6</v>
      </c>
      <c r="AG1438" s="7">
        <v>3</v>
      </c>
      <c r="AH1438" s="7">
        <v>2</v>
      </c>
      <c r="AI1438" s="7">
        <v>2</v>
      </c>
      <c r="AJ1438" s="7">
        <v>1</v>
      </c>
      <c r="AK1438" s="7">
        <v>2</v>
      </c>
    </row>
    <row r="1439" spans="1:37">
      <c r="A1439">
        <v>39</v>
      </c>
      <c r="B1439" t="str">
        <f t="shared" si="44"/>
        <v>BtW 30-40</v>
      </c>
      <c r="C1439" t="s">
        <v>43</v>
      </c>
      <c r="D1439" t="s">
        <v>65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2022</v>
      </c>
      <c r="L1439">
        <v>4</v>
      </c>
      <c r="M1439" t="s">
        <v>46</v>
      </c>
      <c r="N1439">
        <v>87</v>
      </c>
      <c r="O1439">
        <v>3</v>
      </c>
      <c r="P1439">
        <v>5</v>
      </c>
      <c r="Q1439" t="s">
        <v>56</v>
      </c>
      <c r="R1439">
        <v>4</v>
      </c>
      <c r="S1439" t="s">
        <v>41</v>
      </c>
      <c r="T1439">
        <v>19431</v>
      </c>
      <c r="U1439">
        <v>15302</v>
      </c>
      <c r="V1439">
        <v>2</v>
      </c>
      <c r="W1439" t="s">
        <v>66</v>
      </c>
      <c r="X1439" t="s">
        <v>43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 t="str">
        <f t="shared" si="45"/>
        <v>Good Experience</v>
      </c>
      <c r="AF1439">
        <v>3</v>
      </c>
      <c r="AG1439">
        <v>2</v>
      </c>
      <c r="AH1439">
        <v>6</v>
      </c>
      <c r="AI1439">
        <v>0</v>
      </c>
      <c r="AJ1439">
        <v>1</v>
      </c>
      <c r="AK1439">
        <v>3</v>
      </c>
    </row>
    <row r="1440" spans="1:37">
      <c r="A1440" s="7">
        <v>23</v>
      </c>
      <c r="B1440" s="7" t="str">
        <f t="shared" si="44"/>
        <v>Under 30</v>
      </c>
      <c r="C1440" s="7" t="s">
        <v>35</v>
      </c>
      <c r="D1440" s="7" t="s">
        <v>64</v>
      </c>
      <c r="E1440" s="7">
        <v>638</v>
      </c>
      <c r="F1440" s="7" t="s">
        <v>37</v>
      </c>
      <c r="G1440" s="7">
        <v>9</v>
      </c>
      <c r="H1440" s="7">
        <v>3</v>
      </c>
      <c r="I1440" s="7" t="s">
        <v>59</v>
      </c>
      <c r="J1440" s="7">
        <v>1</v>
      </c>
      <c r="K1440" s="7">
        <v>2023</v>
      </c>
      <c r="L1440" s="7">
        <v>4</v>
      </c>
      <c r="M1440" s="7" t="s">
        <v>46</v>
      </c>
      <c r="N1440" s="7">
        <v>33</v>
      </c>
      <c r="O1440" s="7">
        <v>3</v>
      </c>
      <c r="P1440" s="7">
        <v>1</v>
      </c>
      <c r="Q1440" s="7" t="s">
        <v>57</v>
      </c>
      <c r="R1440" s="7">
        <v>1</v>
      </c>
      <c r="S1440" s="7" t="s">
        <v>48</v>
      </c>
      <c r="T1440" s="7">
        <v>1790</v>
      </c>
      <c r="U1440" s="7">
        <v>26956</v>
      </c>
      <c r="V1440" s="7">
        <v>1</v>
      </c>
      <c r="W1440" s="7" t="s">
        <v>66</v>
      </c>
      <c r="X1440" s="7" t="s">
        <v>43</v>
      </c>
      <c r="Y1440" s="7">
        <v>19</v>
      </c>
      <c r="Z1440" s="7">
        <v>3</v>
      </c>
      <c r="AA1440" s="7">
        <v>1</v>
      </c>
      <c r="AB1440" s="7">
        <v>80</v>
      </c>
      <c r="AC1440" s="7">
        <v>1</v>
      </c>
      <c r="AD1440" s="7">
        <v>1</v>
      </c>
      <c r="AE1440" s="7" t="str">
        <f t="shared" si="45"/>
        <v>Slight Experience</v>
      </c>
      <c r="AF1440" s="7">
        <v>3</v>
      </c>
      <c r="AG1440" s="7">
        <v>2</v>
      </c>
      <c r="AH1440" s="7">
        <v>1</v>
      </c>
      <c r="AI1440" s="7">
        <v>0</v>
      </c>
      <c r="AJ1440" s="7">
        <v>1</v>
      </c>
      <c r="AK1440" s="7">
        <v>0</v>
      </c>
    </row>
    <row r="1441" spans="1:37">
      <c r="A1441">
        <v>36</v>
      </c>
      <c r="B1441" t="str">
        <f t="shared" si="44"/>
        <v>BtW 30-40</v>
      </c>
      <c r="C1441" t="s">
        <v>43</v>
      </c>
      <c r="D1441" t="s">
        <v>63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2024</v>
      </c>
      <c r="L1441">
        <v>1</v>
      </c>
      <c r="M1441" t="s">
        <v>39</v>
      </c>
      <c r="N1441">
        <v>94</v>
      </c>
      <c r="O1441">
        <v>2</v>
      </c>
      <c r="P1441">
        <v>3</v>
      </c>
      <c r="Q1441" t="s">
        <v>40</v>
      </c>
      <c r="R1441">
        <v>4</v>
      </c>
      <c r="S1441" t="s">
        <v>48</v>
      </c>
      <c r="T1441">
        <v>7644</v>
      </c>
      <c r="U1441">
        <v>12695</v>
      </c>
      <c r="V1441">
        <v>0</v>
      </c>
      <c r="W1441" t="s">
        <v>66</v>
      </c>
      <c r="X1441" t="s">
        <v>43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 t="str">
        <f t="shared" si="45"/>
        <v>Experience</v>
      </c>
      <c r="AF1441">
        <v>2</v>
      </c>
      <c r="AG1441">
        <v>3</v>
      </c>
      <c r="AH1441">
        <v>9</v>
      </c>
      <c r="AI1441">
        <v>7</v>
      </c>
      <c r="AJ1441">
        <v>3</v>
      </c>
      <c r="AK1441">
        <v>4</v>
      </c>
    </row>
    <row r="1442" spans="1:37">
      <c r="A1442" s="7">
        <v>36</v>
      </c>
      <c r="B1442" s="7" t="str">
        <f t="shared" si="44"/>
        <v>BtW 30-40</v>
      </c>
      <c r="C1442" s="7" t="s">
        <v>43</v>
      </c>
      <c r="D1442" s="7" t="s">
        <v>64</v>
      </c>
      <c r="E1442" s="7">
        <v>688</v>
      </c>
      <c r="F1442" s="7" t="s">
        <v>45</v>
      </c>
      <c r="G1442" s="7">
        <v>4</v>
      </c>
      <c r="H1442" s="7">
        <v>2</v>
      </c>
      <c r="I1442" s="7" t="s">
        <v>38</v>
      </c>
      <c r="J1442" s="7">
        <v>1</v>
      </c>
      <c r="K1442" s="7">
        <v>2025</v>
      </c>
      <c r="L1442" s="7">
        <v>4</v>
      </c>
      <c r="M1442" s="7" t="s">
        <v>39</v>
      </c>
      <c r="N1442" s="7">
        <v>97</v>
      </c>
      <c r="O1442" s="7">
        <v>3</v>
      </c>
      <c r="P1442" s="7">
        <v>2</v>
      </c>
      <c r="Q1442" s="7" t="s">
        <v>53</v>
      </c>
      <c r="R1442" s="7">
        <v>2</v>
      </c>
      <c r="S1442" s="7" t="s">
        <v>52</v>
      </c>
      <c r="T1442" s="7">
        <v>5131</v>
      </c>
      <c r="U1442" s="7">
        <v>9192</v>
      </c>
      <c r="V1442" s="7">
        <v>7</v>
      </c>
      <c r="W1442" s="7" t="s">
        <v>66</v>
      </c>
      <c r="X1442" s="7" t="s">
        <v>43</v>
      </c>
      <c r="Y1442" s="7">
        <v>13</v>
      </c>
      <c r="Z1442" s="7">
        <v>3</v>
      </c>
      <c r="AA1442" s="7">
        <v>2</v>
      </c>
      <c r="AB1442" s="7">
        <v>80</v>
      </c>
      <c r="AC1442" s="7">
        <v>3</v>
      </c>
      <c r="AD1442" s="7">
        <v>18</v>
      </c>
      <c r="AE1442" s="7" t="str">
        <f t="shared" si="45"/>
        <v>Good Experience</v>
      </c>
      <c r="AF1442" s="7">
        <v>3</v>
      </c>
      <c r="AG1442" s="7">
        <v>3</v>
      </c>
      <c r="AH1442" s="7">
        <v>4</v>
      </c>
      <c r="AI1442" s="7">
        <v>2</v>
      </c>
      <c r="AJ1442" s="7">
        <v>0</v>
      </c>
      <c r="AK1442" s="7">
        <v>2</v>
      </c>
    </row>
    <row r="1443" spans="1:37">
      <c r="A1443">
        <v>56</v>
      </c>
      <c r="B1443" t="str">
        <f t="shared" si="44"/>
        <v>Over 40</v>
      </c>
      <c r="C1443" t="s">
        <v>43</v>
      </c>
      <c r="D1443" t="s">
        <v>65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2026</v>
      </c>
      <c r="L1443">
        <v>3</v>
      </c>
      <c r="M1443" t="s">
        <v>46</v>
      </c>
      <c r="N1443">
        <v>57</v>
      </c>
      <c r="O1443">
        <v>3</v>
      </c>
      <c r="P1443">
        <v>2</v>
      </c>
      <c r="Q1443" t="s">
        <v>54</v>
      </c>
      <c r="R1443">
        <v>3</v>
      </c>
      <c r="S1443" t="s">
        <v>52</v>
      </c>
      <c r="T1443">
        <v>6306</v>
      </c>
      <c r="U1443">
        <v>26236</v>
      </c>
      <c r="V1443">
        <v>1</v>
      </c>
      <c r="W1443" t="s">
        <v>66</v>
      </c>
      <c r="X1443" t="s">
        <v>43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 t="str">
        <f t="shared" si="45"/>
        <v>Good Experience</v>
      </c>
      <c r="AF1443">
        <v>2</v>
      </c>
      <c r="AG1443">
        <v>2</v>
      </c>
      <c r="AH1443">
        <v>13</v>
      </c>
      <c r="AI1443">
        <v>12</v>
      </c>
      <c r="AJ1443">
        <v>1</v>
      </c>
      <c r="AK1443">
        <v>9</v>
      </c>
    </row>
    <row r="1444" spans="1:37">
      <c r="A1444" s="7">
        <v>29</v>
      </c>
      <c r="B1444" s="7" t="str">
        <f t="shared" si="44"/>
        <v>Under 30</v>
      </c>
      <c r="C1444" s="7" t="s">
        <v>35</v>
      </c>
      <c r="D1444" s="7" t="s">
        <v>63</v>
      </c>
      <c r="E1444" s="7">
        <v>1092</v>
      </c>
      <c r="F1444" s="7" t="s">
        <v>45</v>
      </c>
      <c r="G1444" s="7">
        <v>1</v>
      </c>
      <c r="H1444" s="7">
        <v>4</v>
      </c>
      <c r="I1444" s="7" t="s">
        <v>51</v>
      </c>
      <c r="J1444" s="7">
        <v>1</v>
      </c>
      <c r="K1444" s="7">
        <v>2027</v>
      </c>
      <c r="L1444" s="7">
        <v>1</v>
      </c>
      <c r="M1444" s="7" t="s">
        <v>46</v>
      </c>
      <c r="N1444" s="7">
        <v>36</v>
      </c>
      <c r="O1444" s="7">
        <v>3</v>
      </c>
      <c r="P1444" s="7">
        <v>1</v>
      </c>
      <c r="Q1444" s="7" t="s">
        <v>47</v>
      </c>
      <c r="R1444" s="7">
        <v>4</v>
      </c>
      <c r="S1444" s="7" t="s">
        <v>48</v>
      </c>
      <c r="T1444" s="7">
        <v>4787</v>
      </c>
      <c r="U1444" s="7">
        <v>26124</v>
      </c>
      <c r="V1444" s="7">
        <v>9</v>
      </c>
      <c r="W1444" s="7" t="s">
        <v>66</v>
      </c>
      <c r="X1444" s="7" t="s">
        <v>35</v>
      </c>
      <c r="Y1444" s="7">
        <v>14</v>
      </c>
      <c r="Z1444" s="7">
        <v>3</v>
      </c>
      <c r="AA1444" s="7">
        <v>2</v>
      </c>
      <c r="AB1444" s="7">
        <v>80</v>
      </c>
      <c r="AC1444" s="7">
        <v>3</v>
      </c>
      <c r="AD1444" s="7">
        <v>4</v>
      </c>
      <c r="AE1444" s="7" t="str">
        <f t="shared" si="45"/>
        <v>Slight Experience</v>
      </c>
      <c r="AF1444" s="7">
        <v>3</v>
      </c>
      <c r="AG1444" s="7">
        <v>4</v>
      </c>
      <c r="AH1444" s="7">
        <v>2</v>
      </c>
      <c r="AI1444" s="7">
        <v>2</v>
      </c>
      <c r="AJ1444" s="7">
        <v>2</v>
      </c>
      <c r="AK1444" s="7">
        <v>2</v>
      </c>
    </row>
    <row r="1445" spans="1:37">
      <c r="A1445">
        <v>42</v>
      </c>
      <c r="B1445" t="str">
        <f t="shared" si="44"/>
        <v>Over 40</v>
      </c>
      <c r="C1445" t="s">
        <v>43</v>
      </c>
      <c r="D1445" t="s">
        <v>63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2031</v>
      </c>
      <c r="L1445">
        <v>1</v>
      </c>
      <c r="M1445" t="s">
        <v>46</v>
      </c>
      <c r="N1445">
        <v>56</v>
      </c>
      <c r="O1445">
        <v>3</v>
      </c>
      <c r="P1445">
        <v>5</v>
      </c>
      <c r="Q1445" t="s">
        <v>56</v>
      </c>
      <c r="R1445">
        <v>3</v>
      </c>
      <c r="S1445" t="s">
        <v>48</v>
      </c>
      <c r="T1445">
        <v>18880</v>
      </c>
      <c r="U1445">
        <v>17312</v>
      </c>
      <c r="V1445">
        <v>5</v>
      </c>
      <c r="W1445" t="s">
        <v>66</v>
      </c>
      <c r="X1445" t="s">
        <v>43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 t="str">
        <f t="shared" si="45"/>
        <v>Good Experience</v>
      </c>
      <c r="AF1445">
        <v>2</v>
      </c>
      <c r="AG1445">
        <v>2</v>
      </c>
      <c r="AH1445">
        <v>22</v>
      </c>
      <c r="AI1445">
        <v>6</v>
      </c>
      <c r="AJ1445">
        <v>4</v>
      </c>
      <c r="AK1445">
        <v>14</v>
      </c>
    </row>
    <row r="1446" spans="1:37">
      <c r="A1446" s="7">
        <v>56</v>
      </c>
      <c r="B1446" s="7" t="str">
        <f t="shared" si="44"/>
        <v>Over 40</v>
      </c>
      <c r="C1446" s="7" t="s">
        <v>35</v>
      </c>
      <c r="D1446" s="7" t="s">
        <v>63</v>
      </c>
      <c r="E1446" s="7">
        <v>310</v>
      </c>
      <c r="F1446" s="7" t="s">
        <v>45</v>
      </c>
      <c r="G1446" s="7">
        <v>7</v>
      </c>
      <c r="H1446" s="7">
        <v>2</v>
      </c>
      <c r="I1446" s="7" t="s">
        <v>60</v>
      </c>
      <c r="J1446" s="7">
        <v>1</v>
      </c>
      <c r="K1446" s="7">
        <v>2032</v>
      </c>
      <c r="L1446" s="7">
        <v>4</v>
      </c>
      <c r="M1446" s="7" t="s">
        <v>46</v>
      </c>
      <c r="N1446" s="7">
        <v>72</v>
      </c>
      <c r="O1446" s="7">
        <v>3</v>
      </c>
      <c r="P1446" s="7">
        <v>1</v>
      </c>
      <c r="Q1446" s="7" t="s">
        <v>50</v>
      </c>
      <c r="R1446" s="7">
        <v>3</v>
      </c>
      <c r="S1446" s="7" t="s">
        <v>48</v>
      </c>
      <c r="T1446" s="7">
        <v>2339</v>
      </c>
      <c r="U1446" s="7">
        <v>3666</v>
      </c>
      <c r="V1446" s="7">
        <v>8</v>
      </c>
      <c r="W1446" s="7" t="s">
        <v>66</v>
      </c>
      <c r="X1446" s="7" t="s">
        <v>43</v>
      </c>
      <c r="Y1446" s="7">
        <v>11</v>
      </c>
      <c r="Z1446" s="7">
        <v>3</v>
      </c>
      <c r="AA1446" s="7">
        <v>4</v>
      </c>
      <c r="AB1446" s="7">
        <v>80</v>
      </c>
      <c r="AC1446" s="7">
        <v>1</v>
      </c>
      <c r="AD1446" s="7">
        <v>14</v>
      </c>
      <c r="AE1446" s="7" t="str">
        <f t="shared" si="45"/>
        <v>Good Experience</v>
      </c>
      <c r="AF1446" s="7">
        <v>4</v>
      </c>
      <c r="AG1446" s="7">
        <v>1</v>
      </c>
      <c r="AH1446" s="7">
        <v>10</v>
      </c>
      <c r="AI1446" s="7">
        <v>9</v>
      </c>
      <c r="AJ1446" s="7">
        <v>9</v>
      </c>
      <c r="AK1446" s="7">
        <v>8</v>
      </c>
    </row>
    <row r="1447" spans="1:37">
      <c r="A1447">
        <v>41</v>
      </c>
      <c r="B1447" t="str">
        <f t="shared" si="44"/>
        <v>Over 40</v>
      </c>
      <c r="C1447" t="s">
        <v>43</v>
      </c>
      <c r="D1447" t="s">
        <v>63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2034</v>
      </c>
      <c r="L1447">
        <v>1</v>
      </c>
      <c r="M1447" t="s">
        <v>39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48</v>
      </c>
      <c r="T1447">
        <v>13570</v>
      </c>
      <c r="U1447">
        <v>5640</v>
      </c>
      <c r="V1447">
        <v>0</v>
      </c>
      <c r="W1447" t="s">
        <v>66</v>
      </c>
      <c r="X1447" t="s">
        <v>43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 t="str">
        <f t="shared" si="45"/>
        <v>Good Experience</v>
      </c>
      <c r="AF1447">
        <v>3</v>
      </c>
      <c r="AG1447">
        <v>3</v>
      </c>
      <c r="AH1447">
        <v>20</v>
      </c>
      <c r="AI1447">
        <v>7</v>
      </c>
      <c r="AJ1447">
        <v>0</v>
      </c>
      <c r="AK1447">
        <v>10</v>
      </c>
    </row>
    <row r="1448" spans="1:37">
      <c r="A1448" s="7">
        <v>34</v>
      </c>
      <c r="B1448" s="7" t="str">
        <f t="shared" si="44"/>
        <v>BtW 30-40</v>
      </c>
      <c r="C1448" s="7" t="s">
        <v>43</v>
      </c>
      <c r="D1448" s="7" t="s">
        <v>63</v>
      </c>
      <c r="E1448" s="7">
        <v>704</v>
      </c>
      <c r="F1448" s="7" t="s">
        <v>37</v>
      </c>
      <c r="G1448" s="7">
        <v>28</v>
      </c>
      <c r="H1448" s="7">
        <v>3</v>
      </c>
      <c r="I1448" s="7" t="s">
        <v>59</v>
      </c>
      <c r="J1448" s="7">
        <v>1</v>
      </c>
      <c r="K1448" s="7">
        <v>2035</v>
      </c>
      <c r="L1448" s="7">
        <v>4</v>
      </c>
      <c r="M1448" s="7" t="s">
        <v>39</v>
      </c>
      <c r="N1448" s="7">
        <v>95</v>
      </c>
      <c r="O1448" s="7">
        <v>2</v>
      </c>
      <c r="P1448" s="7">
        <v>2</v>
      </c>
      <c r="Q1448" s="7" t="s">
        <v>40</v>
      </c>
      <c r="R1448" s="7">
        <v>3</v>
      </c>
      <c r="S1448" s="7" t="s">
        <v>48</v>
      </c>
      <c r="T1448" s="7">
        <v>6712</v>
      </c>
      <c r="U1448" s="7">
        <v>8978</v>
      </c>
      <c r="V1448" s="7">
        <v>1</v>
      </c>
      <c r="W1448" s="7" t="s">
        <v>66</v>
      </c>
      <c r="X1448" s="7" t="s">
        <v>43</v>
      </c>
      <c r="Y1448" s="7">
        <v>21</v>
      </c>
      <c r="Z1448" s="7">
        <v>4</v>
      </c>
      <c r="AA1448" s="7">
        <v>4</v>
      </c>
      <c r="AB1448" s="7">
        <v>80</v>
      </c>
      <c r="AC1448" s="7">
        <v>2</v>
      </c>
      <c r="AD1448" s="7">
        <v>8</v>
      </c>
      <c r="AE1448" s="7" t="str">
        <f t="shared" si="45"/>
        <v>Experience</v>
      </c>
      <c r="AF1448" s="7">
        <v>2</v>
      </c>
      <c r="AG1448" s="7">
        <v>3</v>
      </c>
      <c r="AH1448" s="7">
        <v>8</v>
      </c>
      <c r="AI1448" s="7">
        <v>7</v>
      </c>
      <c r="AJ1448" s="7">
        <v>1</v>
      </c>
      <c r="AK1448" s="7">
        <v>7</v>
      </c>
    </row>
    <row r="1449" spans="1:37">
      <c r="A1449">
        <v>36</v>
      </c>
      <c r="B1449" t="str">
        <f t="shared" si="44"/>
        <v>BtW 30-40</v>
      </c>
      <c r="C1449" t="s">
        <v>43</v>
      </c>
      <c r="D1449" t="s">
        <v>65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2036</v>
      </c>
      <c r="L1449">
        <v>4</v>
      </c>
      <c r="M1449" t="s">
        <v>46</v>
      </c>
      <c r="N1449">
        <v>88</v>
      </c>
      <c r="O1449">
        <v>1</v>
      </c>
      <c r="P1449">
        <v>2</v>
      </c>
      <c r="Q1449" t="s">
        <v>40</v>
      </c>
      <c r="R1449">
        <v>4</v>
      </c>
      <c r="S1449" t="s">
        <v>52</v>
      </c>
      <c r="T1449">
        <v>5406</v>
      </c>
      <c r="U1449">
        <v>10436</v>
      </c>
      <c r="V1449">
        <v>1</v>
      </c>
      <c r="W1449" t="s">
        <v>66</v>
      </c>
      <c r="X1449" t="s">
        <v>43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 t="str">
        <f t="shared" si="45"/>
        <v>Good Experience</v>
      </c>
      <c r="AF1449">
        <v>4</v>
      </c>
      <c r="AG1449">
        <v>2</v>
      </c>
      <c r="AH1449">
        <v>15</v>
      </c>
      <c r="AI1449">
        <v>12</v>
      </c>
      <c r="AJ1449">
        <v>11</v>
      </c>
      <c r="AK1449">
        <v>11</v>
      </c>
    </row>
    <row r="1450" spans="1:37">
      <c r="A1450" s="7">
        <v>41</v>
      </c>
      <c r="B1450" s="7" t="str">
        <f t="shared" si="44"/>
        <v>Over 40</v>
      </c>
      <c r="C1450" s="7" t="s">
        <v>43</v>
      </c>
      <c r="D1450" s="7" t="s">
        <v>63</v>
      </c>
      <c r="E1450" s="7">
        <v>930</v>
      </c>
      <c r="F1450" s="7" t="s">
        <v>37</v>
      </c>
      <c r="G1450" s="7">
        <v>3</v>
      </c>
      <c r="H1450" s="7">
        <v>3</v>
      </c>
      <c r="I1450" s="7" t="s">
        <v>38</v>
      </c>
      <c r="J1450" s="7">
        <v>1</v>
      </c>
      <c r="K1450" s="7">
        <v>2037</v>
      </c>
      <c r="L1450" s="7">
        <v>3</v>
      </c>
      <c r="M1450" s="7" t="s">
        <v>46</v>
      </c>
      <c r="N1450" s="7">
        <v>57</v>
      </c>
      <c r="O1450" s="7">
        <v>2</v>
      </c>
      <c r="P1450" s="7">
        <v>2</v>
      </c>
      <c r="Q1450" s="7" t="s">
        <v>40</v>
      </c>
      <c r="R1450" s="7">
        <v>2</v>
      </c>
      <c r="S1450" s="7" t="s">
        <v>52</v>
      </c>
      <c r="T1450" s="7">
        <v>8938</v>
      </c>
      <c r="U1450" s="7">
        <v>12227</v>
      </c>
      <c r="V1450" s="7">
        <v>2</v>
      </c>
      <c r="W1450" s="7" t="s">
        <v>66</v>
      </c>
      <c r="X1450" s="7" t="s">
        <v>43</v>
      </c>
      <c r="Y1450" s="7">
        <v>11</v>
      </c>
      <c r="Z1450" s="7">
        <v>3</v>
      </c>
      <c r="AA1450" s="7">
        <v>3</v>
      </c>
      <c r="AB1450" s="7">
        <v>80</v>
      </c>
      <c r="AC1450" s="7">
        <v>1</v>
      </c>
      <c r="AD1450" s="7">
        <v>14</v>
      </c>
      <c r="AE1450" s="7" t="str">
        <f t="shared" si="45"/>
        <v>Good Experience</v>
      </c>
      <c r="AF1450" s="7">
        <v>5</v>
      </c>
      <c r="AG1450" s="7">
        <v>3</v>
      </c>
      <c r="AH1450" s="7">
        <v>5</v>
      </c>
      <c r="AI1450" s="7">
        <v>4</v>
      </c>
      <c r="AJ1450" s="7">
        <v>0</v>
      </c>
      <c r="AK1450" s="7">
        <v>4</v>
      </c>
    </row>
    <row r="1451" spans="1:37">
      <c r="A1451">
        <v>32</v>
      </c>
      <c r="B1451" t="str">
        <f t="shared" si="44"/>
        <v>BtW 30-40</v>
      </c>
      <c r="C1451" t="s">
        <v>43</v>
      </c>
      <c r="D1451" t="s">
        <v>63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2038</v>
      </c>
      <c r="L1451">
        <v>4</v>
      </c>
      <c r="M1451" t="s">
        <v>46</v>
      </c>
      <c r="N1451">
        <v>78</v>
      </c>
      <c r="O1451">
        <v>3</v>
      </c>
      <c r="P1451">
        <v>1</v>
      </c>
      <c r="Q1451" t="s">
        <v>47</v>
      </c>
      <c r="R1451">
        <v>1</v>
      </c>
      <c r="S1451" t="s">
        <v>41</v>
      </c>
      <c r="T1451">
        <v>2439</v>
      </c>
      <c r="U1451">
        <v>11288</v>
      </c>
      <c r="V1451">
        <v>1</v>
      </c>
      <c r="W1451" t="s">
        <v>66</v>
      </c>
      <c r="X1451" t="s">
        <v>43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 t="str">
        <f t="shared" si="45"/>
        <v>Slight Experience</v>
      </c>
      <c r="AF1451">
        <v>4</v>
      </c>
      <c r="AG1451">
        <v>3</v>
      </c>
      <c r="AH1451">
        <v>4</v>
      </c>
      <c r="AI1451">
        <v>2</v>
      </c>
      <c r="AJ1451">
        <v>1</v>
      </c>
      <c r="AK1451">
        <v>2</v>
      </c>
    </row>
    <row r="1452" spans="1:37">
      <c r="A1452" s="7">
        <v>35</v>
      </c>
      <c r="B1452" s="7" t="str">
        <f t="shared" si="44"/>
        <v>BtW 30-40</v>
      </c>
      <c r="C1452" s="7" t="s">
        <v>43</v>
      </c>
      <c r="D1452" s="7" t="s">
        <v>63</v>
      </c>
      <c r="E1452" s="7">
        <v>1146</v>
      </c>
      <c r="F1452" s="7" t="s">
        <v>61</v>
      </c>
      <c r="G1452" s="7">
        <v>26</v>
      </c>
      <c r="H1452" s="7">
        <v>4</v>
      </c>
      <c r="I1452" s="7" t="s">
        <v>38</v>
      </c>
      <c r="J1452" s="7">
        <v>1</v>
      </c>
      <c r="K1452" s="7">
        <v>2040</v>
      </c>
      <c r="L1452" s="7">
        <v>3</v>
      </c>
      <c r="M1452" s="7" t="s">
        <v>39</v>
      </c>
      <c r="N1452" s="7">
        <v>31</v>
      </c>
      <c r="O1452" s="7">
        <v>3</v>
      </c>
      <c r="P1452" s="7">
        <v>3</v>
      </c>
      <c r="Q1452" s="7" t="s">
        <v>61</v>
      </c>
      <c r="R1452" s="7">
        <v>4</v>
      </c>
      <c r="S1452" s="7" t="s">
        <v>41</v>
      </c>
      <c r="T1452" s="7">
        <v>8837</v>
      </c>
      <c r="U1452" s="7">
        <v>16642</v>
      </c>
      <c r="V1452" s="7">
        <v>1</v>
      </c>
      <c r="W1452" s="7" t="s">
        <v>66</v>
      </c>
      <c r="X1452" s="7" t="s">
        <v>35</v>
      </c>
      <c r="Y1452" s="7">
        <v>16</v>
      </c>
      <c r="Z1452" s="7">
        <v>3</v>
      </c>
      <c r="AA1452" s="7">
        <v>3</v>
      </c>
      <c r="AB1452" s="7">
        <v>80</v>
      </c>
      <c r="AC1452" s="7">
        <v>0</v>
      </c>
      <c r="AD1452" s="7">
        <v>9</v>
      </c>
      <c r="AE1452" s="7" t="str">
        <f t="shared" si="45"/>
        <v>Experience</v>
      </c>
      <c r="AF1452" s="7">
        <v>2</v>
      </c>
      <c r="AG1452" s="7">
        <v>3</v>
      </c>
      <c r="AH1452" s="7">
        <v>9</v>
      </c>
      <c r="AI1452" s="7">
        <v>0</v>
      </c>
      <c r="AJ1452" s="7">
        <v>1</v>
      </c>
      <c r="AK1452" s="7">
        <v>7</v>
      </c>
    </row>
    <row r="1453" spans="1:37">
      <c r="A1453">
        <v>38</v>
      </c>
      <c r="B1453" t="str">
        <f t="shared" si="44"/>
        <v>BtW 30-40</v>
      </c>
      <c r="C1453" t="s">
        <v>43</v>
      </c>
      <c r="D1453" t="s">
        <v>63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2041</v>
      </c>
      <c r="L1453">
        <v>1</v>
      </c>
      <c r="M1453" t="s">
        <v>39</v>
      </c>
      <c r="N1453">
        <v>100</v>
      </c>
      <c r="O1453">
        <v>3</v>
      </c>
      <c r="P1453">
        <v>2</v>
      </c>
      <c r="Q1453" t="s">
        <v>40</v>
      </c>
      <c r="R1453">
        <v>4</v>
      </c>
      <c r="S1453" t="s">
        <v>48</v>
      </c>
      <c r="T1453">
        <v>5343</v>
      </c>
      <c r="U1453">
        <v>5982</v>
      </c>
      <c r="V1453">
        <v>1</v>
      </c>
      <c r="W1453" t="s">
        <v>66</v>
      </c>
      <c r="X1453" t="s">
        <v>43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 t="str">
        <f t="shared" si="45"/>
        <v>Experience</v>
      </c>
      <c r="AF1453">
        <v>1</v>
      </c>
      <c r="AG1453">
        <v>3</v>
      </c>
      <c r="AH1453">
        <v>10</v>
      </c>
      <c r="AI1453">
        <v>7</v>
      </c>
      <c r="AJ1453">
        <v>1</v>
      </c>
      <c r="AK1453">
        <v>9</v>
      </c>
    </row>
    <row r="1454" spans="1:37">
      <c r="A1454" s="7">
        <v>50</v>
      </c>
      <c r="B1454" s="7" t="str">
        <f t="shared" si="44"/>
        <v>Over 40</v>
      </c>
      <c r="C1454" s="7" t="s">
        <v>35</v>
      </c>
      <c r="D1454" s="7" t="s">
        <v>64</v>
      </c>
      <c r="E1454" s="7">
        <v>878</v>
      </c>
      <c r="F1454" s="7" t="s">
        <v>37</v>
      </c>
      <c r="G1454" s="7">
        <v>1</v>
      </c>
      <c r="H1454" s="7">
        <v>4</v>
      </c>
      <c r="I1454" s="7" t="s">
        <v>38</v>
      </c>
      <c r="J1454" s="7">
        <v>1</v>
      </c>
      <c r="K1454" s="7">
        <v>2044</v>
      </c>
      <c r="L1454" s="7">
        <v>2</v>
      </c>
      <c r="M1454" s="7" t="s">
        <v>46</v>
      </c>
      <c r="N1454" s="7">
        <v>94</v>
      </c>
      <c r="O1454" s="7">
        <v>3</v>
      </c>
      <c r="P1454" s="7">
        <v>2</v>
      </c>
      <c r="Q1454" s="7" t="s">
        <v>40</v>
      </c>
      <c r="R1454" s="7">
        <v>3</v>
      </c>
      <c r="S1454" s="7" t="s">
        <v>52</v>
      </c>
      <c r="T1454" s="7">
        <v>6728</v>
      </c>
      <c r="U1454" s="7">
        <v>14255</v>
      </c>
      <c r="V1454" s="7">
        <v>7</v>
      </c>
      <c r="W1454" s="7" t="s">
        <v>66</v>
      </c>
      <c r="X1454" s="7" t="s">
        <v>43</v>
      </c>
      <c r="Y1454" s="7">
        <v>12</v>
      </c>
      <c r="Z1454" s="7">
        <v>3</v>
      </c>
      <c r="AA1454" s="7">
        <v>4</v>
      </c>
      <c r="AB1454" s="7">
        <v>80</v>
      </c>
      <c r="AC1454" s="7">
        <v>2</v>
      </c>
      <c r="AD1454" s="7">
        <v>12</v>
      </c>
      <c r="AE1454" s="7" t="str">
        <f t="shared" si="45"/>
        <v>Good Experience</v>
      </c>
      <c r="AF1454" s="7">
        <v>3</v>
      </c>
      <c r="AG1454" s="7">
        <v>3</v>
      </c>
      <c r="AH1454" s="7">
        <v>6</v>
      </c>
      <c r="AI1454" s="7">
        <v>3</v>
      </c>
      <c r="AJ1454" s="7">
        <v>0</v>
      </c>
      <c r="AK1454" s="7">
        <v>1</v>
      </c>
    </row>
    <row r="1455" spans="1:37">
      <c r="A1455">
        <v>36</v>
      </c>
      <c r="B1455" t="str">
        <f t="shared" si="44"/>
        <v>BtW 30-40</v>
      </c>
      <c r="C1455" t="s">
        <v>43</v>
      </c>
      <c r="D1455" t="s">
        <v>63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2045</v>
      </c>
      <c r="L1455">
        <v>2</v>
      </c>
      <c r="M1455" t="s">
        <v>39</v>
      </c>
      <c r="N1455">
        <v>100</v>
      </c>
      <c r="O1455">
        <v>2</v>
      </c>
      <c r="P1455">
        <v>2</v>
      </c>
      <c r="Q1455" t="s">
        <v>40</v>
      </c>
      <c r="R1455">
        <v>4</v>
      </c>
      <c r="S1455" t="s">
        <v>48</v>
      </c>
      <c r="T1455">
        <v>6652</v>
      </c>
      <c r="U1455">
        <v>14369</v>
      </c>
      <c r="V1455">
        <v>4</v>
      </c>
      <c r="W1455" t="s">
        <v>66</v>
      </c>
      <c r="X1455" t="s">
        <v>43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 t="str">
        <f t="shared" si="45"/>
        <v>Experience</v>
      </c>
      <c r="AF1455">
        <v>2</v>
      </c>
      <c r="AG1455">
        <v>2</v>
      </c>
      <c r="AH1455">
        <v>6</v>
      </c>
      <c r="AI1455">
        <v>3</v>
      </c>
      <c r="AJ1455">
        <v>0</v>
      </c>
      <c r="AK1455">
        <v>0</v>
      </c>
    </row>
    <row r="1456" spans="1:37">
      <c r="A1456" s="7">
        <v>45</v>
      </c>
      <c r="B1456" s="7" t="str">
        <f t="shared" si="44"/>
        <v>Over 40</v>
      </c>
      <c r="C1456" s="7" t="s">
        <v>43</v>
      </c>
      <c r="D1456" s="7" t="s">
        <v>63</v>
      </c>
      <c r="E1456" s="7">
        <v>374</v>
      </c>
      <c r="F1456" s="7" t="s">
        <v>37</v>
      </c>
      <c r="G1456" s="7">
        <v>20</v>
      </c>
      <c r="H1456" s="7">
        <v>3</v>
      </c>
      <c r="I1456" s="7" t="s">
        <v>38</v>
      </c>
      <c r="J1456" s="7">
        <v>1</v>
      </c>
      <c r="K1456" s="7">
        <v>2046</v>
      </c>
      <c r="L1456" s="7">
        <v>4</v>
      </c>
      <c r="M1456" s="7" t="s">
        <v>39</v>
      </c>
      <c r="N1456" s="7">
        <v>50</v>
      </c>
      <c r="O1456" s="7">
        <v>3</v>
      </c>
      <c r="P1456" s="7">
        <v>2</v>
      </c>
      <c r="Q1456" s="7" t="s">
        <v>40</v>
      </c>
      <c r="R1456" s="7">
        <v>3</v>
      </c>
      <c r="S1456" s="7" t="s">
        <v>41</v>
      </c>
      <c r="T1456" s="7">
        <v>4850</v>
      </c>
      <c r="U1456" s="7">
        <v>23333</v>
      </c>
      <c r="V1456" s="7">
        <v>8</v>
      </c>
      <c r="W1456" s="7" t="s">
        <v>66</v>
      </c>
      <c r="X1456" s="7" t="s">
        <v>43</v>
      </c>
      <c r="Y1456" s="7">
        <v>15</v>
      </c>
      <c r="Z1456" s="7">
        <v>3</v>
      </c>
      <c r="AA1456" s="7">
        <v>3</v>
      </c>
      <c r="AB1456" s="7">
        <v>80</v>
      </c>
      <c r="AC1456" s="7">
        <v>0</v>
      </c>
      <c r="AD1456" s="7">
        <v>8</v>
      </c>
      <c r="AE1456" s="7" t="str">
        <f t="shared" si="45"/>
        <v>Experience</v>
      </c>
      <c r="AF1456" s="7">
        <v>3</v>
      </c>
      <c r="AG1456" s="7">
        <v>3</v>
      </c>
      <c r="AH1456" s="7">
        <v>5</v>
      </c>
      <c r="AI1456" s="7">
        <v>3</v>
      </c>
      <c r="AJ1456" s="7">
        <v>0</v>
      </c>
      <c r="AK1456" s="7">
        <v>1</v>
      </c>
    </row>
    <row r="1457" spans="1:37">
      <c r="A1457">
        <v>40</v>
      </c>
      <c r="B1457" t="str">
        <f t="shared" si="44"/>
        <v>Over 40</v>
      </c>
      <c r="C1457" t="s">
        <v>43</v>
      </c>
      <c r="D1457" t="s">
        <v>63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2048</v>
      </c>
      <c r="L1457">
        <v>3</v>
      </c>
      <c r="M1457" t="s">
        <v>46</v>
      </c>
      <c r="N1457">
        <v>52</v>
      </c>
      <c r="O1457">
        <v>2</v>
      </c>
      <c r="P1457">
        <v>1</v>
      </c>
      <c r="Q1457" t="s">
        <v>47</v>
      </c>
      <c r="R1457">
        <v>3</v>
      </c>
      <c r="S1457" t="s">
        <v>41</v>
      </c>
      <c r="T1457">
        <v>2809</v>
      </c>
      <c r="U1457">
        <v>2725</v>
      </c>
      <c r="V1457">
        <v>2</v>
      </c>
      <c r="W1457" t="s">
        <v>66</v>
      </c>
      <c r="X1457" t="s">
        <v>43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 t="str">
        <f t="shared" si="45"/>
        <v>Experience</v>
      </c>
      <c r="AF1457">
        <v>2</v>
      </c>
      <c r="AG1457">
        <v>3</v>
      </c>
      <c r="AH1457">
        <v>2</v>
      </c>
      <c r="AI1457">
        <v>2</v>
      </c>
      <c r="AJ1457">
        <v>2</v>
      </c>
      <c r="AK1457">
        <v>2</v>
      </c>
    </row>
    <row r="1458" spans="1:37">
      <c r="A1458" s="7">
        <v>35</v>
      </c>
      <c r="B1458" s="7" t="str">
        <f t="shared" si="44"/>
        <v>BtW 30-40</v>
      </c>
      <c r="C1458" s="7" t="s">
        <v>43</v>
      </c>
      <c r="D1458" s="7" t="s">
        <v>64</v>
      </c>
      <c r="E1458" s="7">
        <v>1199</v>
      </c>
      <c r="F1458" s="7" t="s">
        <v>45</v>
      </c>
      <c r="G1458" s="7">
        <v>18</v>
      </c>
      <c r="H1458" s="7">
        <v>4</v>
      </c>
      <c r="I1458" s="7" t="s">
        <v>38</v>
      </c>
      <c r="J1458" s="7">
        <v>1</v>
      </c>
      <c r="K1458" s="7">
        <v>2049</v>
      </c>
      <c r="L1458" s="7">
        <v>3</v>
      </c>
      <c r="M1458" s="7" t="s">
        <v>46</v>
      </c>
      <c r="N1458" s="7">
        <v>80</v>
      </c>
      <c r="O1458" s="7">
        <v>3</v>
      </c>
      <c r="P1458" s="7">
        <v>2</v>
      </c>
      <c r="Q1458" s="7" t="s">
        <v>54</v>
      </c>
      <c r="R1458" s="7">
        <v>3</v>
      </c>
      <c r="S1458" s="7" t="s">
        <v>48</v>
      </c>
      <c r="T1458" s="7">
        <v>5689</v>
      </c>
      <c r="U1458" s="7">
        <v>24594</v>
      </c>
      <c r="V1458" s="7">
        <v>1</v>
      </c>
      <c r="W1458" s="7" t="s">
        <v>66</v>
      </c>
      <c r="X1458" s="7" t="s">
        <v>35</v>
      </c>
      <c r="Y1458" s="7">
        <v>14</v>
      </c>
      <c r="Z1458" s="7">
        <v>3</v>
      </c>
      <c r="AA1458" s="7">
        <v>4</v>
      </c>
      <c r="AB1458" s="7">
        <v>80</v>
      </c>
      <c r="AC1458" s="7">
        <v>2</v>
      </c>
      <c r="AD1458" s="7">
        <v>10</v>
      </c>
      <c r="AE1458" s="7" t="str">
        <f t="shared" si="45"/>
        <v>Experience</v>
      </c>
      <c r="AF1458" s="7">
        <v>2</v>
      </c>
      <c r="AG1458" s="7">
        <v>4</v>
      </c>
      <c r="AH1458" s="7">
        <v>10</v>
      </c>
      <c r="AI1458" s="7">
        <v>2</v>
      </c>
      <c r="AJ1458" s="7">
        <v>0</v>
      </c>
      <c r="AK1458" s="7">
        <v>2</v>
      </c>
    </row>
    <row r="1459" spans="1:37">
      <c r="A1459">
        <v>40</v>
      </c>
      <c r="B1459" t="str">
        <f t="shared" si="44"/>
        <v>Over 40</v>
      </c>
      <c r="C1459" t="s">
        <v>43</v>
      </c>
      <c r="D1459" t="s">
        <v>63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2051</v>
      </c>
      <c r="L1459">
        <v>3</v>
      </c>
      <c r="M1459" t="s">
        <v>39</v>
      </c>
      <c r="N1459">
        <v>98</v>
      </c>
      <c r="O1459">
        <v>3</v>
      </c>
      <c r="P1459">
        <v>1</v>
      </c>
      <c r="Q1459" t="s">
        <v>47</v>
      </c>
      <c r="R1459">
        <v>3</v>
      </c>
      <c r="S1459" t="s">
        <v>48</v>
      </c>
      <c r="T1459">
        <v>2001</v>
      </c>
      <c r="U1459">
        <v>12549</v>
      </c>
      <c r="V1459">
        <v>2</v>
      </c>
      <c r="W1459" t="s">
        <v>66</v>
      </c>
      <c r="X1459" t="s">
        <v>43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 t="str">
        <f t="shared" si="45"/>
        <v>Good Experience</v>
      </c>
      <c r="AF1459">
        <v>2</v>
      </c>
      <c r="AG1459">
        <v>3</v>
      </c>
      <c r="AH1459">
        <v>5</v>
      </c>
      <c r="AI1459">
        <v>3</v>
      </c>
      <c r="AJ1459">
        <v>0</v>
      </c>
      <c r="AK1459">
        <v>2</v>
      </c>
    </row>
    <row r="1460" spans="1:37">
      <c r="A1460" s="7">
        <v>35</v>
      </c>
      <c r="B1460" s="7" t="str">
        <f t="shared" si="44"/>
        <v>BtW 30-40</v>
      </c>
      <c r="C1460" s="7" t="s">
        <v>43</v>
      </c>
      <c r="D1460" s="7" t="s">
        <v>63</v>
      </c>
      <c r="E1460" s="7">
        <v>287</v>
      </c>
      <c r="F1460" s="7" t="s">
        <v>45</v>
      </c>
      <c r="G1460" s="7">
        <v>1</v>
      </c>
      <c r="H1460" s="7">
        <v>4</v>
      </c>
      <c r="I1460" s="7" t="s">
        <v>38</v>
      </c>
      <c r="J1460" s="7">
        <v>1</v>
      </c>
      <c r="K1460" s="7">
        <v>2052</v>
      </c>
      <c r="L1460" s="7">
        <v>3</v>
      </c>
      <c r="M1460" s="7" t="s">
        <v>39</v>
      </c>
      <c r="N1460" s="7">
        <v>62</v>
      </c>
      <c r="O1460" s="7">
        <v>1</v>
      </c>
      <c r="P1460" s="7">
        <v>1</v>
      </c>
      <c r="Q1460" s="7" t="s">
        <v>47</v>
      </c>
      <c r="R1460" s="7">
        <v>4</v>
      </c>
      <c r="S1460" s="7" t="s">
        <v>48</v>
      </c>
      <c r="T1460" s="7">
        <v>2977</v>
      </c>
      <c r="U1460" s="7">
        <v>8952</v>
      </c>
      <c r="V1460" s="7">
        <v>1</v>
      </c>
      <c r="W1460" s="7" t="s">
        <v>66</v>
      </c>
      <c r="X1460" s="7" t="s">
        <v>43</v>
      </c>
      <c r="Y1460" s="7">
        <v>12</v>
      </c>
      <c r="Z1460" s="7">
        <v>3</v>
      </c>
      <c r="AA1460" s="7">
        <v>4</v>
      </c>
      <c r="AB1460" s="7">
        <v>80</v>
      </c>
      <c r="AC1460" s="7">
        <v>1</v>
      </c>
      <c r="AD1460" s="7">
        <v>4</v>
      </c>
      <c r="AE1460" s="7" t="str">
        <f t="shared" si="45"/>
        <v>Slight Experience</v>
      </c>
      <c r="AF1460" s="7">
        <v>5</v>
      </c>
      <c r="AG1460" s="7">
        <v>3</v>
      </c>
      <c r="AH1460" s="7">
        <v>4</v>
      </c>
      <c r="AI1460" s="7">
        <v>3</v>
      </c>
      <c r="AJ1460" s="7">
        <v>1</v>
      </c>
      <c r="AK1460" s="7">
        <v>1</v>
      </c>
    </row>
    <row r="1461" spans="1:37">
      <c r="A1461">
        <v>29</v>
      </c>
      <c r="B1461" t="str">
        <f t="shared" si="44"/>
        <v>Under 30</v>
      </c>
      <c r="C1461" t="s">
        <v>43</v>
      </c>
      <c r="D1461" t="s">
        <v>63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2053</v>
      </c>
      <c r="L1461">
        <v>4</v>
      </c>
      <c r="M1461" t="s">
        <v>46</v>
      </c>
      <c r="N1461">
        <v>46</v>
      </c>
      <c r="O1461">
        <v>2</v>
      </c>
      <c r="P1461">
        <v>2</v>
      </c>
      <c r="Q1461" t="s">
        <v>50</v>
      </c>
      <c r="R1461">
        <v>2</v>
      </c>
      <c r="S1461" t="s">
        <v>48</v>
      </c>
      <c r="T1461">
        <v>4025</v>
      </c>
      <c r="U1461">
        <v>23679</v>
      </c>
      <c r="V1461">
        <v>4</v>
      </c>
      <c r="W1461" t="s">
        <v>66</v>
      </c>
      <c r="X1461" t="s">
        <v>35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 t="str">
        <f t="shared" si="45"/>
        <v>Experience</v>
      </c>
      <c r="AF1461">
        <v>2</v>
      </c>
      <c r="AG1461">
        <v>3</v>
      </c>
      <c r="AH1461">
        <v>4</v>
      </c>
      <c r="AI1461">
        <v>3</v>
      </c>
      <c r="AJ1461">
        <v>0</v>
      </c>
      <c r="AK1461">
        <v>3</v>
      </c>
    </row>
    <row r="1462" spans="1:37">
      <c r="A1462" s="7">
        <v>29</v>
      </c>
      <c r="B1462" s="7" t="str">
        <f t="shared" si="44"/>
        <v>Under 30</v>
      </c>
      <c r="C1462" s="7" t="s">
        <v>43</v>
      </c>
      <c r="D1462" s="7" t="s">
        <v>63</v>
      </c>
      <c r="E1462" s="7">
        <v>468</v>
      </c>
      <c r="F1462" s="7" t="s">
        <v>45</v>
      </c>
      <c r="G1462" s="7">
        <v>28</v>
      </c>
      <c r="H1462" s="7">
        <v>4</v>
      </c>
      <c r="I1462" s="7" t="s">
        <v>51</v>
      </c>
      <c r="J1462" s="7">
        <v>1</v>
      </c>
      <c r="K1462" s="7">
        <v>2054</v>
      </c>
      <c r="L1462" s="7">
        <v>4</v>
      </c>
      <c r="M1462" s="7" t="s">
        <v>39</v>
      </c>
      <c r="N1462" s="7">
        <v>73</v>
      </c>
      <c r="O1462" s="7">
        <v>2</v>
      </c>
      <c r="P1462" s="7">
        <v>1</v>
      </c>
      <c r="Q1462" s="7" t="s">
        <v>47</v>
      </c>
      <c r="R1462" s="7">
        <v>1</v>
      </c>
      <c r="S1462" s="7" t="s">
        <v>41</v>
      </c>
      <c r="T1462" s="7">
        <v>3785</v>
      </c>
      <c r="U1462" s="7">
        <v>8489</v>
      </c>
      <c r="V1462" s="7">
        <v>1</v>
      </c>
      <c r="W1462" s="7" t="s">
        <v>66</v>
      </c>
      <c r="X1462" s="7" t="s">
        <v>43</v>
      </c>
      <c r="Y1462" s="7">
        <v>14</v>
      </c>
      <c r="Z1462" s="7">
        <v>3</v>
      </c>
      <c r="AA1462" s="7">
        <v>2</v>
      </c>
      <c r="AB1462" s="7">
        <v>80</v>
      </c>
      <c r="AC1462" s="7">
        <v>0</v>
      </c>
      <c r="AD1462" s="7">
        <v>5</v>
      </c>
      <c r="AE1462" s="7" t="str">
        <f t="shared" si="45"/>
        <v>Slight Experience</v>
      </c>
      <c r="AF1462" s="7">
        <v>3</v>
      </c>
      <c r="AG1462" s="7">
        <v>1</v>
      </c>
      <c r="AH1462" s="7">
        <v>5</v>
      </c>
      <c r="AI1462" s="7">
        <v>4</v>
      </c>
      <c r="AJ1462" s="7">
        <v>0</v>
      </c>
      <c r="AK1462" s="7">
        <v>4</v>
      </c>
    </row>
    <row r="1463" spans="1:37">
      <c r="A1463">
        <v>50</v>
      </c>
      <c r="B1463" t="str">
        <f t="shared" si="44"/>
        <v>Over 40</v>
      </c>
      <c r="C1463" t="s">
        <v>35</v>
      </c>
      <c r="D1463" t="s">
        <v>63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2055</v>
      </c>
      <c r="L1463">
        <v>4</v>
      </c>
      <c r="M1463" t="s">
        <v>46</v>
      </c>
      <c r="N1463">
        <v>39</v>
      </c>
      <c r="O1463">
        <v>2</v>
      </c>
      <c r="P1463">
        <v>3</v>
      </c>
      <c r="Q1463" t="s">
        <v>40</v>
      </c>
      <c r="R1463">
        <v>1</v>
      </c>
      <c r="S1463" t="s">
        <v>52</v>
      </c>
      <c r="T1463">
        <v>10854</v>
      </c>
      <c r="U1463">
        <v>16586</v>
      </c>
      <c r="V1463">
        <v>4</v>
      </c>
      <c r="W1463" t="s">
        <v>66</v>
      </c>
      <c r="X1463" t="s">
        <v>35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 t="str">
        <f t="shared" si="45"/>
        <v>Good Experience</v>
      </c>
      <c r="AF1463">
        <v>3</v>
      </c>
      <c r="AG1463">
        <v>3</v>
      </c>
      <c r="AH1463">
        <v>3</v>
      </c>
      <c r="AI1463">
        <v>2</v>
      </c>
      <c r="AJ1463">
        <v>2</v>
      </c>
      <c r="AK1463">
        <v>0</v>
      </c>
    </row>
    <row r="1464" spans="1:37">
      <c r="A1464" s="7">
        <v>39</v>
      </c>
      <c r="B1464" s="7" t="str">
        <f t="shared" si="44"/>
        <v>BtW 30-40</v>
      </c>
      <c r="C1464" s="7" t="s">
        <v>43</v>
      </c>
      <c r="D1464" s="7" t="s">
        <v>63</v>
      </c>
      <c r="E1464" s="7">
        <v>722</v>
      </c>
      <c r="F1464" s="7" t="s">
        <v>37</v>
      </c>
      <c r="G1464" s="7">
        <v>24</v>
      </c>
      <c r="H1464" s="7">
        <v>1</v>
      </c>
      <c r="I1464" s="7" t="s">
        <v>59</v>
      </c>
      <c r="J1464" s="7">
        <v>1</v>
      </c>
      <c r="K1464" s="7">
        <v>2056</v>
      </c>
      <c r="L1464" s="7">
        <v>2</v>
      </c>
      <c r="M1464" s="7" t="s">
        <v>39</v>
      </c>
      <c r="N1464" s="7">
        <v>60</v>
      </c>
      <c r="O1464" s="7">
        <v>2</v>
      </c>
      <c r="P1464" s="7">
        <v>4</v>
      </c>
      <c r="Q1464" s="7" t="s">
        <v>40</v>
      </c>
      <c r="R1464" s="7">
        <v>4</v>
      </c>
      <c r="S1464" s="7" t="s">
        <v>48</v>
      </c>
      <c r="T1464" s="7">
        <v>12031</v>
      </c>
      <c r="U1464" s="7">
        <v>8828</v>
      </c>
      <c r="V1464" s="7">
        <v>0</v>
      </c>
      <c r="W1464" s="7" t="s">
        <v>66</v>
      </c>
      <c r="X1464" s="7" t="s">
        <v>43</v>
      </c>
      <c r="Y1464" s="7">
        <v>11</v>
      </c>
      <c r="Z1464" s="7">
        <v>3</v>
      </c>
      <c r="AA1464" s="7">
        <v>1</v>
      </c>
      <c r="AB1464" s="7">
        <v>80</v>
      </c>
      <c r="AC1464" s="7">
        <v>1</v>
      </c>
      <c r="AD1464" s="7">
        <v>21</v>
      </c>
      <c r="AE1464" s="7" t="str">
        <f t="shared" si="45"/>
        <v>Good Experience</v>
      </c>
      <c r="AF1464" s="7">
        <v>2</v>
      </c>
      <c r="AG1464" s="7">
        <v>2</v>
      </c>
      <c r="AH1464" s="7">
        <v>20</v>
      </c>
      <c r="AI1464" s="7">
        <v>9</v>
      </c>
      <c r="AJ1464" s="7">
        <v>9</v>
      </c>
      <c r="AK1464" s="7">
        <v>6</v>
      </c>
    </row>
    <row r="1465" spans="1:37">
      <c r="A1465">
        <v>31</v>
      </c>
      <c r="B1465" t="str">
        <f t="shared" si="44"/>
        <v>BtW 30-40</v>
      </c>
      <c r="C1465" t="s">
        <v>43</v>
      </c>
      <c r="D1465" t="s">
        <v>65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2057</v>
      </c>
      <c r="L1465">
        <v>2</v>
      </c>
      <c r="M1465" t="s">
        <v>46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41</v>
      </c>
      <c r="T1465">
        <v>9936</v>
      </c>
      <c r="U1465">
        <v>3787</v>
      </c>
      <c r="V1465">
        <v>0</v>
      </c>
      <c r="W1465" t="s">
        <v>66</v>
      </c>
      <c r="X1465" t="s">
        <v>43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 t="str">
        <f t="shared" si="45"/>
        <v>Experience</v>
      </c>
      <c r="AF1465">
        <v>2</v>
      </c>
      <c r="AG1465">
        <v>3</v>
      </c>
      <c r="AH1465">
        <v>9</v>
      </c>
      <c r="AI1465">
        <v>4</v>
      </c>
      <c r="AJ1465">
        <v>1</v>
      </c>
      <c r="AK1465">
        <v>7</v>
      </c>
    </row>
    <row r="1466" spans="1:37">
      <c r="A1466" s="7">
        <v>26</v>
      </c>
      <c r="B1466" s="7" t="str">
        <f t="shared" si="44"/>
        <v>Under 30</v>
      </c>
      <c r="C1466" s="7" t="s">
        <v>43</v>
      </c>
      <c r="D1466" s="7" t="s">
        <v>63</v>
      </c>
      <c r="E1466" s="7">
        <v>1167</v>
      </c>
      <c r="F1466" s="7" t="s">
        <v>37</v>
      </c>
      <c r="G1466" s="7">
        <v>5</v>
      </c>
      <c r="H1466" s="7">
        <v>3</v>
      </c>
      <c r="I1466" s="7" t="s">
        <v>49</v>
      </c>
      <c r="J1466" s="7">
        <v>1</v>
      </c>
      <c r="K1466" s="7">
        <v>2060</v>
      </c>
      <c r="L1466" s="7">
        <v>4</v>
      </c>
      <c r="M1466" s="7" t="s">
        <v>39</v>
      </c>
      <c r="N1466" s="7">
        <v>30</v>
      </c>
      <c r="O1466" s="7">
        <v>2</v>
      </c>
      <c r="P1466" s="7">
        <v>1</v>
      </c>
      <c r="Q1466" s="7" t="s">
        <v>57</v>
      </c>
      <c r="R1466" s="7">
        <v>3</v>
      </c>
      <c r="S1466" s="7" t="s">
        <v>41</v>
      </c>
      <c r="T1466" s="7">
        <v>2966</v>
      </c>
      <c r="U1466" s="7">
        <v>21378</v>
      </c>
      <c r="V1466" s="7">
        <v>0</v>
      </c>
      <c r="W1466" s="7" t="s">
        <v>66</v>
      </c>
      <c r="X1466" s="7" t="s">
        <v>43</v>
      </c>
      <c r="Y1466" s="7">
        <v>18</v>
      </c>
      <c r="Z1466" s="7">
        <v>3</v>
      </c>
      <c r="AA1466" s="7">
        <v>4</v>
      </c>
      <c r="AB1466" s="7">
        <v>80</v>
      </c>
      <c r="AC1466" s="7">
        <v>0</v>
      </c>
      <c r="AD1466" s="7">
        <v>5</v>
      </c>
      <c r="AE1466" s="7" t="str">
        <f t="shared" si="45"/>
        <v>Slight Experience</v>
      </c>
      <c r="AF1466" s="7">
        <v>2</v>
      </c>
      <c r="AG1466" s="7">
        <v>3</v>
      </c>
      <c r="AH1466" s="7">
        <v>4</v>
      </c>
      <c r="AI1466" s="7">
        <v>2</v>
      </c>
      <c r="AJ1466" s="7">
        <v>0</v>
      </c>
      <c r="AK1466" s="7">
        <v>0</v>
      </c>
    </row>
    <row r="1467" spans="1:37">
      <c r="A1467">
        <v>36</v>
      </c>
      <c r="B1467" t="str">
        <f t="shared" si="44"/>
        <v>BtW 30-40</v>
      </c>
      <c r="C1467" t="s">
        <v>43</v>
      </c>
      <c r="D1467" t="s">
        <v>64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2061</v>
      </c>
      <c r="L1467">
        <v>3</v>
      </c>
      <c r="M1467" t="s">
        <v>46</v>
      </c>
      <c r="N1467">
        <v>41</v>
      </c>
      <c r="O1467">
        <v>4</v>
      </c>
      <c r="P1467">
        <v>2</v>
      </c>
      <c r="Q1467" t="s">
        <v>50</v>
      </c>
      <c r="R1467">
        <v>4</v>
      </c>
      <c r="S1467" t="s">
        <v>48</v>
      </c>
      <c r="T1467">
        <v>2571</v>
      </c>
      <c r="U1467">
        <v>12290</v>
      </c>
      <c r="V1467">
        <v>4</v>
      </c>
      <c r="W1467" t="s">
        <v>66</v>
      </c>
      <c r="X1467" t="s">
        <v>43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 t="str">
        <f t="shared" si="45"/>
        <v>Good Experience</v>
      </c>
      <c r="AF1467">
        <v>3</v>
      </c>
      <c r="AG1467">
        <v>3</v>
      </c>
      <c r="AH1467">
        <v>5</v>
      </c>
      <c r="AI1467">
        <v>2</v>
      </c>
      <c r="AJ1467">
        <v>0</v>
      </c>
      <c r="AK1467">
        <v>3</v>
      </c>
    </row>
    <row r="1468" spans="1:37">
      <c r="A1468" s="7">
        <v>39</v>
      </c>
      <c r="B1468" s="7" t="str">
        <f t="shared" si="44"/>
        <v>BtW 30-40</v>
      </c>
      <c r="C1468" s="7" t="s">
        <v>43</v>
      </c>
      <c r="D1468" s="7" t="s">
        <v>63</v>
      </c>
      <c r="E1468" s="7">
        <v>613</v>
      </c>
      <c r="F1468" s="7" t="s">
        <v>45</v>
      </c>
      <c r="G1468" s="7">
        <v>6</v>
      </c>
      <c r="H1468" s="7">
        <v>1</v>
      </c>
      <c r="I1468" s="7" t="s">
        <v>51</v>
      </c>
      <c r="J1468" s="7">
        <v>1</v>
      </c>
      <c r="K1468" s="7">
        <v>2062</v>
      </c>
      <c r="L1468" s="7">
        <v>4</v>
      </c>
      <c r="M1468" s="7" t="s">
        <v>46</v>
      </c>
      <c r="N1468" s="7">
        <v>42</v>
      </c>
      <c r="O1468" s="7">
        <v>2</v>
      </c>
      <c r="P1468" s="7">
        <v>3</v>
      </c>
      <c r="Q1468" s="7" t="s">
        <v>54</v>
      </c>
      <c r="R1468" s="7">
        <v>1</v>
      </c>
      <c r="S1468" s="7" t="s">
        <v>48</v>
      </c>
      <c r="T1468" s="7">
        <v>9991</v>
      </c>
      <c r="U1468" s="7">
        <v>21457</v>
      </c>
      <c r="V1468" s="7">
        <v>4</v>
      </c>
      <c r="W1468" s="7" t="s">
        <v>66</v>
      </c>
      <c r="X1468" s="7" t="s">
        <v>43</v>
      </c>
      <c r="Y1468" s="7">
        <v>15</v>
      </c>
      <c r="Z1468" s="7">
        <v>3</v>
      </c>
      <c r="AA1468" s="7">
        <v>1</v>
      </c>
      <c r="AB1468" s="7">
        <v>80</v>
      </c>
      <c r="AC1468" s="7">
        <v>1</v>
      </c>
      <c r="AD1468" s="7">
        <v>9</v>
      </c>
      <c r="AE1468" s="7" t="str">
        <f t="shared" si="45"/>
        <v>Experience</v>
      </c>
      <c r="AF1468" s="7">
        <v>5</v>
      </c>
      <c r="AG1468" s="7">
        <v>3</v>
      </c>
      <c r="AH1468" s="7">
        <v>7</v>
      </c>
      <c r="AI1468" s="7">
        <v>7</v>
      </c>
      <c r="AJ1468" s="7">
        <v>1</v>
      </c>
      <c r="AK1468" s="7">
        <v>7</v>
      </c>
    </row>
    <row r="1469" spans="1:37">
      <c r="A1469">
        <v>27</v>
      </c>
      <c r="B1469" t="str">
        <f t="shared" si="44"/>
        <v>Under 30</v>
      </c>
      <c r="C1469" t="s">
        <v>43</v>
      </c>
      <c r="D1469" t="s">
        <v>63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2064</v>
      </c>
      <c r="L1469">
        <v>2</v>
      </c>
      <c r="M1469" t="s">
        <v>46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48</v>
      </c>
      <c r="T1469">
        <v>6142</v>
      </c>
      <c r="U1469">
        <v>5174</v>
      </c>
      <c r="V1469">
        <v>1</v>
      </c>
      <c r="W1469" t="s">
        <v>66</v>
      </c>
      <c r="X1469" t="s">
        <v>35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 t="str">
        <f t="shared" si="45"/>
        <v>Experience</v>
      </c>
      <c r="AF1469">
        <v>0</v>
      </c>
      <c r="AG1469">
        <v>3</v>
      </c>
      <c r="AH1469">
        <v>6</v>
      </c>
      <c r="AI1469">
        <v>2</v>
      </c>
      <c r="AJ1469">
        <v>0</v>
      </c>
      <c r="AK1469">
        <v>3</v>
      </c>
    </row>
    <row r="1470" spans="1:37">
      <c r="A1470" s="7">
        <v>49</v>
      </c>
      <c r="B1470" s="7" t="str">
        <f t="shared" si="44"/>
        <v>Over 40</v>
      </c>
      <c r="C1470" s="7" t="s">
        <v>43</v>
      </c>
      <c r="D1470" s="7" t="s">
        <v>64</v>
      </c>
      <c r="E1470" s="7">
        <v>1023</v>
      </c>
      <c r="F1470" s="7" t="s">
        <v>37</v>
      </c>
      <c r="G1470" s="7">
        <v>2</v>
      </c>
      <c r="H1470" s="7">
        <v>3</v>
      </c>
      <c r="I1470" s="7" t="s">
        <v>51</v>
      </c>
      <c r="J1470" s="7">
        <v>1</v>
      </c>
      <c r="K1470" s="7">
        <v>2065</v>
      </c>
      <c r="L1470" s="7">
        <v>4</v>
      </c>
      <c r="M1470" s="7" t="s">
        <v>46</v>
      </c>
      <c r="N1470" s="7">
        <v>63</v>
      </c>
      <c r="O1470" s="7">
        <v>2</v>
      </c>
      <c r="P1470" s="7">
        <v>2</v>
      </c>
      <c r="Q1470" s="7" t="s">
        <v>40</v>
      </c>
      <c r="R1470" s="7">
        <v>2</v>
      </c>
      <c r="S1470" s="7" t="s">
        <v>48</v>
      </c>
      <c r="T1470" s="7">
        <v>5390</v>
      </c>
      <c r="U1470" s="7">
        <v>13243</v>
      </c>
      <c r="V1470" s="7">
        <v>2</v>
      </c>
      <c r="W1470" s="7" t="s">
        <v>66</v>
      </c>
      <c r="X1470" s="7" t="s">
        <v>43</v>
      </c>
      <c r="Y1470" s="7">
        <v>14</v>
      </c>
      <c r="Z1470" s="7">
        <v>3</v>
      </c>
      <c r="AA1470" s="7">
        <v>4</v>
      </c>
      <c r="AB1470" s="7">
        <v>80</v>
      </c>
      <c r="AC1470" s="7">
        <v>0</v>
      </c>
      <c r="AD1470" s="7">
        <v>17</v>
      </c>
      <c r="AE1470" s="7" t="str">
        <f t="shared" si="45"/>
        <v>Good Experience</v>
      </c>
      <c r="AF1470" s="7">
        <v>3</v>
      </c>
      <c r="AG1470" s="7">
        <v>2</v>
      </c>
      <c r="AH1470" s="7">
        <v>9</v>
      </c>
      <c r="AI1470" s="7">
        <v>6</v>
      </c>
      <c r="AJ1470" s="7">
        <v>0</v>
      </c>
      <c r="AK1470" s="7">
        <v>8</v>
      </c>
    </row>
    <row r="1471" spans="1:37">
      <c r="A1471">
        <v>34</v>
      </c>
      <c r="B1471" t="str">
        <f t="shared" si="44"/>
        <v>BtW 30-40</v>
      </c>
      <c r="C1471" t="s">
        <v>43</v>
      </c>
      <c r="D1471" t="s">
        <v>63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2068</v>
      </c>
      <c r="L1471">
        <v>2</v>
      </c>
      <c r="M1471" t="s">
        <v>46</v>
      </c>
      <c r="N1471">
        <v>82</v>
      </c>
      <c r="O1471">
        <v>4</v>
      </c>
      <c r="P1471">
        <v>2</v>
      </c>
      <c r="Q1471" t="s">
        <v>50</v>
      </c>
      <c r="R1471">
        <v>3</v>
      </c>
      <c r="S1471" t="s">
        <v>48</v>
      </c>
      <c r="T1471">
        <v>4404</v>
      </c>
      <c r="U1471">
        <v>10228</v>
      </c>
      <c r="V1471">
        <v>2</v>
      </c>
      <c r="W1471" t="s">
        <v>66</v>
      </c>
      <c r="X1471" t="s">
        <v>43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 t="str">
        <f t="shared" si="45"/>
        <v>Experience</v>
      </c>
      <c r="AF1471">
        <v>3</v>
      </c>
      <c r="AG1471">
        <v>4</v>
      </c>
      <c r="AH1471">
        <v>4</v>
      </c>
      <c r="AI1471">
        <v>3</v>
      </c>
      <c r="AJ1471">
        <v>1</v>
      </c>
      <c r="AK1471">
        <v>2</v>
      </c>
    </row>
    <row r="1472" spans="1:37">
      <c r="A1472" s="7"/>
      <c r="B1472" s="7"/>
      <c r="C1472" s="7"/>
      <c r="D1472" s="7"/>
      <c r="E1472" s="7"/>
      <c r="F1472" s="7" t="s">
        <v>62</v>
      </c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</row>
    <row r="1473" spans="1:37">
      <c r="A1473" s="9"/>
      <c r="B1473" s="9"/>
      <c r="C1473" s="9"/>
      <c r="D1473" s="9"/>
      <c r="E1473" s="9"/>
      <c r="F1473" s="9" t="s">
        <v>62</v>
      </c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6C06-5440-4E3D-BF3D-3B8E99035509}">
  <dimension ref="A1:AK134"/>
  <sheetViews>
    <sheetView workbookViewId="0">
      <selection activeCell="A3" sqref="A3:AK134"/>
    </sheetView>
  </sheetViews>
  <sheetFormatPr defaultRowHeight="14.5"/>
  <cols>
    <col min="1" max="1" width="8.81640625" bestFit="1" customWidth="1"/>
    <col min="2" max="2" width="11.54296875" bestFit="1" customWidth="1"/>
    <col min="3" max="3" width="9.90625" bestFit="1" customWidth="1"/>
    <col min="4" max="4" width="15.7265625" bestFit="1" customWidth="1"/>
    <col min="5" max="5" width="11.1796875" bestFit="1" customWidth="1"/>
    <col min="6" max="6" width="21.36328125" bestFit="1" customWidth="1"/>
    <col min="7" max="7" width="19.90625" bestFit="1" customWidth="1"/>
    <col min="8" max="8" width="11.54296875" bestFit="1" customWidth="1"/>
    <col min="9" max="9" width="15.81640625" bestFit="1" customWidth="1"/>
    <col min="10" max="10" width="16.453125" bestFit="1" customWidth="1"/>
    <col min="11" max="11" width="18.08984375" bestFit="1" customWidth="1"/>
    <col min="12" max="12" width="24.08984375" bestFit="1" customWidth="1"/>
    <col min="13" max="13" width="9.1796875" bestFit="1" customWidth="1"/>
    <col min="14" max="14" width="12.36328125" bestFit="1" customWidth="1"/>
    <col min="15" max="15" width="16.26953125" bestFit="1" customWidth="1"/>
    <col min="16" max="16" width="10.1796875" bestFit="1" customWidth="1"/>
    <col min="17" max="17" width="22.6328125" bestFit="1" customWidth="1"/>
    <col min="18" max="18" width="16" bestFit="1" customWidth="1"/>
    <col min="19" max="19" width="14.26953125" bestFit="1" customWidth="1"/>
    <col min="20" max="20" width="16.1796875" bestFit="1" customWidth="1"/>
    <col min="21" max="21" width="13.6328125" bestFit="1" customWidth="1"/>
    <col min="22" max="22" width="23.1796875" bestFit="1" customWidth="1"/>
    <col min="23" max="23" width="8.90625" bestFit="1" customWidth="1"/>
    <col min="24" max="24" width="11" bestFit="1" customWidth="1"/>
    <col min="25" max="25" width="18.6328125" bestFit="1" customWidth="1"/>
    <col min="26" max="26" width="19.36328125" bestFit="1" customWidth="1"/>
    <col min="27" max="27" width="24.08984375" bestFit="1" customWidth="1"/>
    <col min="28" max="28" width="15.7265625" bestFit="1" customWidth="1"/>
    <col min="29" max="29" width="17.90625" bestFit="1" customWidth="1"/>
    <col min="30" max="30" width="18.7265625" bestFit="1" customWidth="1"/>
    <col min="31" max="31" width="17.90625" bestFit="1" customWidth="1"/>
    <col min="32" max="32" width="22.1796875" bestFit="1" customWidth="1"/>
    <col min="33" max="33" width="17.26953125" bestFit="1" customWidth="1"/>
    <col min="34" max="34" width="17.54296875" bestFit="1" customWidth="1"/>
    <col min="35" max="35" width="19.6328125" bestFit="1" customWidth="1"/>
    <col min="36" max="36" width="24.81640625" bestFit="1" customWidth="1"/>
    <col min="37" max="37" width="22.54296875" bestFit="1" customWidth="1"/>
  </cols>
  <sheetData>
    <row r="1" spans="1:37">
      <c r="A1" s="10" t="s">
        <v>88</v>
      </c>
    </row>
    <row r="3" spans="1:37">
      <c r="A3" t="s">
        <v>0</v>
      </c>
      <c r="B3" t="s">
        <v>67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68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</row>
    <row r="4" spans="1:37">
      <c r="A4">
        <v>39</v>
      </c>
      <c r="B4" t="s">
        <v>75</v>
      </c>
      <c r="C4" t="s">
        <v>43</v>
      </c>
      <c r="D4" t="s">
        <v>63</v>
      </c>
      <c r="E4">
        <v>613</v>
      </c>
      <c r="F4" t="s">
        <v>45</v>
      </c>
      <c r="G4">
        <v>6</v>
      </c>
      <c r="H4">
        <v>1</v>
      </c>
      <c r="I4" t="s">
        <v>51</v>
      </c>
      <c r="J4">
        <v>1</v>
      </c>
      <c r="K4">
        <v>2062</v>
      </c>
      <c r="L4">
        <v>4</v>
      </c>
      <c r="M4" t="s">
        <v>46</v>
      </c>
      <c r="N4">
        <v>42</v>
      </c>
      <c r="O4">
        <v>2</v>
      </c>
      <c r="P4">
        <v>3</v>
      </c>
      <c r="Q4" t="s">
        <v>54</v>
      </c>
      <c r="R4">
        <v>1</v>
      </c>
      <c r="S4" t="s">
        <v>48</v>
      </c>
      <c r="T4">
        <v>9991</v>
      </c>
      <c r="U4">
        <v>21457</v>
      </c>
      <c r="V4">
        <v>4</v>
      </c>
      <c r="W4" t="s">
        <v>66</v>
      </c>
      <c r="X4" t="s">
        <v>43</v>
      </c>
      <c r="Y4">
        <v>15</v>
      </c>
      <c r="Z4">
        <v>3</v>
      </c>
      <c r="AA4">
        <v>1</v>
      </c>
      <c r="AB4">
        <v>80</v>
      </c>
      <c r="AC4">
        <v>1</v>
      </c>
      <c r="AD4">
        <v>9</v>
      </c>
      <c r="AE4" t="s">
        <v>84</v>
      </c>
      <c r="AF4">
        <v>5</v>
      </c>
      <c r="AG4">
        <v>3</v>
      </c>
      <c r="AH4">
        <v>7</v>
      </c>
      <c r="AI4">
        <v>7</v>
      </c>
      <c r="AJ4">
        <v>1</v>
      </c>
      <c r="AK4">
        <v>7</v>
      </c>
    </row>
    <row r="5" spans="1:37">
      <c r="A5">
        <v>35</v>
      </c>
      <c r="B5" t="s">
        <v>75</v>
      </c>
      <c r="C5" t="s">
        <v>43</v>
      </c>
      <c r="D5" t="s">
        <v>64</v>
      </c>
      <c r="E5">
        <v>1199</v>
      </c>
      <c r="F5" t="s">
        <v>45</v>
      </c>
      <c r="G5">
        <v>18</v>
      </c>
      <c r="H5">
        <v>4</v>
      </c>
      <c r="I5" t="s">
        <v>38</v>
      </c>
      <c r="J5">
        <v>1</v>
      </c>
      <c r="K5">
        <v>2049</v>
      </c>
      <c r="L5">
        <v>3</v>
      </c>
      <c r="M5" t="s">
        <v>46</v>
      </c>
      <c r="N5">
        <v>80</v>
      </c>
      <c r="O5">
        <v>3</v>
      </c>
      <c r="P5">
        <v>2</v>
      </c>
      <c r="Q5" t="s">
        <v>54</v>
      </c>
      <c r="R5">
        <v>3</v>
      </c>
      <c r="S5" t="s">
        <v>48</v>
      </c>
      <c r="T5">
        <v>5689</v>
      </c>
      <c r="U5">
        <v>24594</v>
      </c>
      <c r="V5">
        <v>1</v>
      </c>
      <c r="W5" t="s">
        <v>66</v>
      </c>
      <c r="X5" t="s">
        <v>35</v>
      </c>
      <c r="Y5">
        <v>14</v>
      </c>
      <c r="Z5">
        <v>3</v>
      </c>
      <c r="AA5">
        <v>4</v>
      </c>
      <c r="AB5">
        <v>80</v>
      </c>
      <c r="AC5">
        <v>2</v>
      </c>
      <c r="AD5">
        <v>10</v>
      </c>
      <c r="AE5" t="s">
        <v>84</v>
      </c>
      <c r="AF5">
        <v>2</v>
      </c>
      <c r="AG5">
        <v>4</v>
      </c>
      <c r="AH5">
        <v>10</v>
      </c>
      <c r="AI5">
        <v>2</v>
      </c>
      <c r="AJ5">
        <v>0</v>
      </c>
      <c r="AK5">
        <v>2</v>
      </c>
    </row>
    <row r="6" spans="1:37">
      <c r="A6">
        <v>56</v>
      </c>
      <c r="B6" t="s">
        <v>76</v>
      </c>
      <c r="C6" t="s">
        <v>43</v>
      </c>
      <c r="D6" t="s">
        <v>65</v>
      </c>
      <c r="E6">
        <v>667</v>
      </c>
      <c r="F6" t="s">
        <v>45</v>
      </c>
      <c r="G6">
        <v>1</v>
      </c>
      <c r="H6">
        <v>4</v>
      </c>
      <c r="I6" t="s">
        <v>38</v>
      </c>
      <c r="J6">
        <v>1</v>
      </c>
      <c r="K6">
        <v>2026</v>
      </c>
      <c r="L6">
        <v>3</v>
      </c>
      <c r="M6" t="s">
        <v>46</v>
      </c>
      <c r="N6">
        <v>57</v>
      </c>
      <c r="O6">
        <v>3</v>
      </c>
      <c r="P6">
        <v>2</v>
      </c>
      <c r="Q6" t="s">
        <v>54</v>
      </c>
      <c r="R6">
        <v>3</v>
      </c>
      <c r="S6" t="s">
        <v>52</v>
      </c>
      <c r="T6">
        <v>6306</v>
      </c>
      <c r="U6">
        <v>26236</v>
      </c>
      <c r="V6">
        <v>1</v>
      </c>
      <c r="W6" t="s">
        <v>66</v>
      </c>
      <c r="X6" t="s">
        <v>43</v>
      </c>
      <c r="Y6">
        <v>21</v>
      </c>
      <c r="Z6">
        <v>4</v>
      </c>
      <c r="AA6">
        <v>1</v>
      </c>
      <c r="AB6">
        <v>80</v>
      </c>
      <c r="AC6">
        <v>1</v>
      </c>
      <c r="AD6">
        <v>13</v>
      </c>
      <c r="AE6" t="s">
        <v>85</v>
      </c>
      <c r="AF6">
        <v>2</v>
      </c>
      <c r="AG6">
        <v>2</v>
      </c>
      <c r="AH6">
        <v>13</v>
      </c>
      <c r="AI6">
        <v>12</v>
      </c>
      <c r="AJ6">
        <v>1</v>
      </c>
      <c r="AK6">
        <v>9</v>
      </c>
    </row>
    <row r="7" spans="1:37">
      <c r="A7">
        <v>33</v>
      </c>
      <c r="B7" t="s">
        <v>75</v>
      </c>
      <c r="C7" t="s">
        <v>43</v>
      </c>
      <c r="D7" t="s">
        <v>63</v>
      </c>
      <c r="E7">
        <v>501</v>
      </c>
      <c r="F7" t="s">
        <v>45</v>
      </c>
      <c r="G7">
        <v>15</v>
      </c>
      <c r="H7">
        <v>2</v>
      </c>
      <c r="I7" t="s">
        <v>51</v>
      </c>
      <c r="J7">
        <v>1</v>
      </c>
      <c r="K7">
        <v>2009</v>
      </c>
      <c r="L7">
        <v>2</v>
      </c>
      <c r="M7" t="s">
        <v>39</v>
      </c>
      <c r="N7">
        <v>95</v>
      </c>
      <c r="O7">
        <v>3</v>
      </c>
      <c r="P7">
        <v>2</v>
      </c>
      <c r="Q7" t="s">
        <v>54</v>
      </c>
      <c r="R7">
        <v>4</v>
      </c>
      <c r="S7" t="s">
        <v>48</v>
      </c>
      <c r="T7">
        <v>4878</v>
      </c>
      <c r="U7">
        <v>21653</v>
      </c>
      <c r="V7">
        <v>0</v>
      </c>
      <c r="W7" t="s">
        <v>66</v>
      </c>
      <c r="X7" t="s">
        <v>35</v>
      </c>
      <c r="Y7">
        <v>13</v>
      </c>
      <c r="Z7">
        <v>3</v>
      </c>
      <c r="AA7">
        <v>1</v>
      </c>
      <c r="AB7">
        <v>80</v>
      </c>
      <c r="AC7">
        <v>1</v>
      </c>
      <c r="AD7">
        <v>10</v>
      </c>
      <c r="AE7" t="s">
        <v>84</v>
      </c>
      <c r="AF7">
        <v>6</v>
      </c>
      <c r="AG7">
        <v>3</v>
      </c>
      <c r="AH7">
        <v>9</v>
      </c>
      <c r="AI7">
        <v>7</v>
      </c>
      <c r="AJ7">
        <v>8</v>
      </c>
      <c r="AK7">
        <v>1</v>
      </c>
    </row>
    <row r="8" spans="1:37">
      <c r="A8">
        <v>47</v>
      </c>
      <c r="B8" t="s">
        <v>76</v>
      </c>
      <c r="C8" t="s">
        <v>43</v>
      </c>
      <c r="D8" t="s">
        <v>63</v>
      </c>
      <c r="E8">
        <v>1180</v>
      </c>
      <c r="F8" t="s">
        <v>45</v>
      </c>
      <c r="G8">
        <v>25</v>
      </c>
      <c r="H8">
        <v>3</v>
      </c>
      <c r="I8" t="s">
        <v>51</v>
      </c>
      <c r="J8">
        <v>1</v>
      </c>
      <c r="K8">
        <v>1993</v>
      </c>
      <c r="L8">
        <v>1</v>
      </c>
      <c r="M8" t="s">
        <v>46</v>
      </c>
      <c r="N8">
        <v>84</v>
      </c>
      <c r="O8">
        <v>3</v>
      </c>
      <c r="P8">
        <v>3</v>
      </c>
      <c r="Q8" t="s">
        <v>54</v>
      </c>
      <c r="R8">
        <v>3</v>
      </c>
      <c r="S8" t="s">
        <v>41</v>
      </c>
      <c r="T8">
        <v>8633</v>
      </c>
      <c r="U8">
        <v>13084</v>
      </c>
      <c r="V8">
        <v>2</v>
      </c>
      <c r="W8" t="s">
        <v>66</v>
      </c>
      <c r="X8" t="s">
        <v>43</v>
      </c>
      <c r="Y8">
        <v>23</v>
      </c>
      <c r="Z8">
        <v>4</v>
      </c>
      <c r="AA8">
        <v>2</v>
      </c>
      <c r="AB8">
        <v>80</v>
      </c>
      <c r="AC8">
        <v>0</v>
      </c>
      <c r="AD8">
        <v>25</v>
      </c>
      <c r="AE8" t="s">
        <v>85</v>
      </c>
      <c r="AF8">
        <v>3</v>
      </c>
      <c r="AG8">
        <v>3</v>
      </c>
      <c r="AH8">
        <v>17</v>
      </c>
      <c r="AI8">
        <v>14</v>
      </c>
      <c r="AJ8">
        <v>12</v>
      </c>
      <c r="AK8">
        <v>11</v>
      </c>
    </row>
    <row r="9" spans="1:37">
      <c r="A9">
        <v>24</v>
      </c>
      <c r="B9" t="s">
        <v>77</v>
      </c>
      <c r="C9" t="s">
        <v>43</v>
      </c>
      <c r="D9" t="s">
        <v>63</v>
      </c>
      <c r="E9">
        <v>771</v>
      </c>
      <c r="F9" t="s">
        <v>45</v>
      </c>
      <c r="G9">
        <v>1</v>
      </c>
      <c r="H9">
        <v>2</v>
      </c>
      <c r="I9" t="s">
        <v>38</v>
      </c>
      <c r="J9">
        <v>1</v>
      </c>
      <c r="K9">
        <v>1981</v>
      </c>
      <c r="L9">
        <v>2</v>
      </c>
      <c r="M9" t="s">
        <v>46</v>
      </c>
      <c r="N9">
        <v>45</v>
      </c>
      <c r="O9">
        <v>2</v>
      </c>
      <c r="P9">
        <v>2</v>
      </c>
      <c r="Q9" t="s">
        <v>54</v>
      </c>
      <c r="R9">
        <v>3</v>
      </c>
      <c r="S9" t="s">
        <v>41</v>
      </c>
      <c r="T9">
        <v>4617</v>
      </c>
      <c r="U9">
        <v>14120</v>
      </c>
      <c r="V9">
        <v>1</v>
      </c>
      <c r="W9" t="s">
        <v>66</v>
      </c>
      <c r="X9" t="s">
        <v>43</v>
      </c>
      <c r="Y9">
        <v>12</v>
      </c>
      <c r="Z9">
        <v>3</v>
      </c>
      <c r="AA9">
        <v>2</v>
      </c>
      <c r="AB9">
        <v>80</v>
      </c>
      <c r="AC9">
        <v>0</v>
      </c>
      <c r="AD9">
        <v>4</v>
      </c>
      <c r="AE9" t="s">
        <v>83</v>
      </c>
      <c r="AF9">
        <v>2</v>
      </c>
      <c r="AG9">
        <v>2</v>
      </c>
      <c r="AH9">
        <v>4</v>
      </c>
      <c r="AI9">
        <v>3</v>
      </c>
      <c r="AJ9">
        <v>1</v>
      </c>
      <c r="AK9">
        <v>2</v>
      </c>
    </row>
    <row r="10" spans="1:37">
      <c r="A10">
        <v>43</v>
      </c>
      <c r="B10" t="s">
        <v>76</v>
      </c>
      <c r="C10" t="s">
        <v>43</v>
      </c>
      <c r="D10" t="s">
        <v>63</v>
      </c>
      <c r="E10">
        <v>574</v>
      </c>
      <c r="F10" t="s">
        <v>45</v>
      </c>
      <c r="G10">
        <v>11</v>
      </c>
      <c r="H10">
        <v>3</v>
      </c>
      <c r="I10" t="s">
        <v>38</v>
      </c>
      <c r="J10">
        <v>1</v>
      </c>
      <c r="K10">
        <v>1971</v>
      </c>
      <c r="L10">
        <v>1</v>
      </c>
      <c r="M10" t="s">
        <v>46</v>
      </c>
      <c r="N10">
        <v>30</v>
      </c>
      <c r="O10">
        <v>3</v>
      </c>
      <c r="P10">
        <v>3</v>
      </c>
      <c r="Q10" t="s">
        <v>54</v>
      </c>
      <c r="R10">
        <v>3</v>
      </c>
      <c r="S10" t="s">
        <v>48</v>
      </c>
      <c r="T10">
        <v>7510</v>
      </c>
      <c r="U10">
        <v>16873</v>
      </c>
      <c r="V10">
        <v>1</v>
      </c>
      <c r="W10" t="s">
        <v>66</v>
      </c>
      <c r="X10" t="s">
        <v>43</v>
      </c>
      <c r="Y10">
        <v>17</v>
      </c>
      <c r="Z10">
        <v>3</v>
      </c>
      <c r="AA10">
        <v>2</v>
      </c>
      <c r="AB10">
        <v>80</v>
      </c>
      <c r="AC10">
        <v>1</v>
      </c>
      <c r="AD10">
        <v>10</v>
      </c>
      <c r="AE10" t="s">
        <v>84</v>
      </c>
      <c r="AF10">
        <v>1</v>
      </c>
      <c r="AG10">
        <v>3</v>
      </c>
      <c r="AH10">
        <v>10</v>
      </c>
      <c r="AI10">
        <v>9</v>
      </c>
      <c r="AJ10">
        <v>0</v>
      </c>
      <c r="AK10">
        <v>9</v>
      </c>
    </row>
    <row r="11" spans="1:37">
      <c r="A11">
        <v>33</v>
      </c>
      <c r="B11" t="s">
        <v>75</v>
      </c>
      <c r="C11" t="s">
        <v>43</v>
      </c>
      <c r="D11" t="s">
        <v>64</v>
      </c>
      <c r="E11">
        <v>1303</v>
      </c>
      <c r="F11" t="s">
        <v>45</v>
      </c>
      <c r="G11">
        <v>7</v>
      </c>
      <c r="H11">
        <v>2</v>
      </c>
      <c r="I11" t="s">
        <v>38</v>
      </c>
      <c r="J11">
        <v>1</v>
      </c>
      <c r="K11">
        <v>1970</v>
      </c>
      <c r="L11">
        <v>4</v>
      </c>
      <c r="M11" t="s">
        <v>46</v>
      </c>
      <c r="N11">
        <v>36</v>
      </c>
      <c r="O11">
        <v>3</v>
      </c>
      <c r="P11">
        <v>2</v>
      </c>
      <c r="Q11" t="s">
        <v>54</v>
      </c>
      <c r="R11">
        <v>3</v>
      </c>
      <c r="S11" t="s">
        <v>52</v>
      </c>
      <c r="T11">
        <v>5968</v>
      </c>
      <c r="U11">
        <v>18079</v>
      </c>
      <c r="V11">
        <v>1</v>
      </c>
      <c r="W11" t="s">
        <v>66</v>
      </c>
      <c r="X11" t="s">
        <v>43</v>
      </c>
      <c r="Y11">
        <v>20</v>
      </c>
      <c r="Z11">
        <v>4</v>
      </c>
      <c r="AA11">
        <v>3</v>
      </c>
      <c r="AB11">
        <v>80</v>
      </c>
      <c r="AC11">
        <v>3</v>
      </c>
      <c r="AD11">
        <v>9</v>
      </c>
      <c r="AE11" t="s">
        <v>84</v>
      </c>
      <c r="AF11">
        <v>2</v>
      </c>
      <c r="AG11">
        <v>3</v>
      </c>
      <c r="AH11">
        <v>9</v>
      </c>
      <c r="AI11">
        <v>7</v>
      </c>
      <c r="AJ11">
        <v>2</v>
      </c>
      <c r="AK11">
        <v>8</v>
      </c>
    </row>
    <row r="12" spans="1:37">
      <c r="A12">
        <v>32</v>
      </c>
      <c r="B12" t="s">
        <v>75</v>
      </c>
      <c r="C12" t="s">
        <v>43</v>
      </c>
      <c r="D12" t="s">
        <v>65</v>
      </c>
      <c r="E12">
        <v>1146</v>
      </c>
      <c r="F12" t="s">
        <v>45</v>
      </c>
      <c r="G12">
        <v>15</v>
      </c>
      <c r="H12">
        <v>4</v>
      </c>
      <c r="I12" t="s">
        <v>51</v>
      </c>
      <c r="J12">
        <v>1</v>
      </c>
      <c r="K12">
        <v>1955</v>
      </c>
      <c r="L12">
        <v>3</v>
      </c>
      <c r="M12" t="s">
        <v>39</v>
      </c>
      <c r="N12">
        <v>34</v>
      </c>
      <c r="O12">
        <v>3</v>
      </c>
      <c r="P12">
        <v>2</v>
      </c>
      <c r="Q12" t="s">
        <v>54</v>
      </c>
      <c r="R12">
        <v>4</v>
      </c>
      <c r="S12" t="s">
        <v>52</v>
      </c>
      <c r="T12">
        <v>6667</v>
      </c>
      <c r="U12">
        <v>16542</v>
      </c>
      <c r="V12">
        <v>5</v>
      </c>
      <c r="W12" t="s">
        <v>66</v>
      </c>
      <c r="X12" t="s">
        <v>43</v>
      </c>
      <c r="Y12">
        <v>18</v>
      </c>
      <c r="Z12">
        <v>3</v>
      </c>
      <c r="AA12">
        <v>2</v>
      </c>
      <c r="AB12">
        <v>80</v>
      </c>
      <c r="AC12">
        <v>1</v>
      </c>
      <c r="AD12">
        <v>9</v>
      </c>
      <c r="AE12" t="s">
        <v>84</v>
      </c>
      <c r="AF12">
        <v>6</v>
      </c>
      <c r="AG12">
        <v>3</v>
      </c>
      <c r="AH12">
        <v>5</v>
      </c>
      <c r="AI12">
        <v>1</v>
      </c>
      <c r="AJ12">
        <v>1</v>
      </c>
      <c r="AK12">
        <v>2</v>
      </c>
    </row>
    <row r="13" spans="1:37">
      <c r="A13">
        <v>36</v>
      </c>
      <c r="B13" t="s">
        <v>75</v>
      </c>
      <c r="C13" t="s">
        <v>43</v>
      </c>
      <c r="D13" t="s">
        <v>63</v>
      </c>
      <c r="E13">
        <v>1299</v>
      </c>
      <c r="F13" t="s">
        <v>45</v>
      </c>
      <c r="G13">
        <v>27</v>
      </c>
      <c r="H13">
        <v>3</v>
      </c>
      <c r="I13" t="s">
        <v>51</v>
      </c>
      <c r="J13">
        <v>1</v>
      </c>
      <c r="K13">
        <v>13</v>
      </c>
      <c r="L13">
        <v>3</v>
      </c>
      <c r="M13" t="s">
        <v>46</v>
      </c>
      <c r="N13">
        <v>94</v>
      </c>
      <c r="O13">
        <v>3</v>
      </c>
      <c r="P13">
        <v>2</v>
      </c>
      <c r="Q13" t="s">
        <v>54</v>
      </c>
      <c r="R13">
        <v>3</v>
      </c>
      <c r="S13" t="s">
        <v>48</v>
      </c>
      <c r="T13">
        <v>5237</v>
      </c>
      <c r="U13">
        <v>16577</v>
      </c>
      <c r="V13">
        <v>6</v>
      </c>
      <c r="W13" t="s">
        <v>66</v>
      </c>
      <c r="X13" t="s">
        <v>43</v>
      </c>
      <c r="Y13">
        <v>13</v>
      </c>
      <c r="Z13">
        <v>3</v>
      </c>
      <c r="AA13">
        <v>2</v>
      </c>
      <c r="AB13">
        <v>80</v>
      </c>
      <c r="AC13">
        <v>2</v>
      </c>
      <c r="AD13">
        <v>17</v>
      </c>
      <c r="AE13" t="s">
        <v>85</v>
      </c>
      <c r="AF13">
        <v>3</v>
      </c>
      <c r="AG13">
        <v>2</v>
      </c>
      <c r="AH13">
        <v>7</v>
      </c>
      <c r="AI13">
        <v>7</v>
      </c>
      <c r="AJ13">
        <v>7</v>
      </c>
      <c r="AK13">
        <v>7</v>
      </c>
    </row>
    <row r="14" spans="1:37">
      <c r="A14">
        <v>29</v>
      </c>
      <c r="B14" t="s">
        <v>77</v>
      </c>
      <c r="C14" t="s">
        <v>43</v>
      </c>
      <c r="D14" t="s">
        <v>63</v>
      </c>
      <c r="E14">
        <v>136</v>
      </c>
      <c r="F14" t="s">
        <v>45</v>
      </c>
      <c r="G14">
        <v>1</v>
      </c>
      <c r="H14">
        <v>3</v>
      </c>
      <c r="I14" t="s">
        <v>38</v>
      </c>
      <c r="J14">
        <v>1</v>
      </c>
      <c r="K14">
        <v>1954</v>
      </c>
      <c r="L14">
        <v>1</v>
      </c>
      <c r="M14" t="s">
        <v>46</v>
      </c>
      <c r="N14">
        <v>89</v>
      </c>
      <c r="O14">
        <v>3</v>
      </c>
      <c r="P14">
        <v>2</v>
      </c>
      <c r="Q14" t="s">
        <v>54</v>
      </c>
      <c r="R14">
        <v>1</v>
      </c>
      <c r="S14" t="s">
        <v>48</v>
      </c>
      <c r="T14">
        <v>5373</v>
      </c>
      <c r="U14">
        <v>6225</v>
      </c>
      <c r="V14">
        <v>0</v>
      </c>
      <c r="W14" t="s">
        <v>66</v>
      </c>
      <c r="X14" t="s">
        <v>43</v>
      </c>
      <c r="Y14">
        <v>12</v>
      </c>
      <c r="Z14">
        <v>3</v>
      </c>
      <c r="AA14">
        <v>1</v>
      </c>
      <c r="AB14">
        <v>80</v>
      </c>
      <c r="AC14">
        <v>1</v>
      </c>
      <c r="AD14">
        <v>6</v>
      </c>
      <c r="AE14" t="s">
        <v>84</v>
      </c>
      <c r="AF14">
        <v>5</v>
      </c>
      <c r="AG14">
        <v>2</v>
      </c>
      <c r="AH14">
        <v>5</v>
      </c>
      <c r="AI14">
        <v>3</v>
      </c>
      <c r="AJ14">
        <v>0</v>
      </c>
      <c r="AK14">
        <v>2</v>
      </c>
    </row>
    <row r="15" spans="1:37">
      <c r="A15">
        <v>45</v>
      </c>
      <c r="B15" t="s">
        <v>76</v>
      </c>
      <c r="C15" t="s">
        <v>43</v>
      </c>
      <c r="D15" t="s">
        <v>64</v>
      </c>
      <c r="E15">
        <v>1297</v>
      </c>
      <c r="F15" t="s">
        <v>45</v>
      </c>
      <c r="G15">
        <v>1</v>
      </c>
      <c r="H15">
        <v>4</v>
      </c>
      <c r="I15" t="s">
        <v>51</v>
      </c>
      <c r="J15">
        <v>1</v>
      </c>
      <c r="K15">
        <v>1922</v>
      </c>
      <c r="L15">
        <v>2</v>
      </c>
      <c r="M15" t="s">
        <v>46</v>
      </c>
      <c r="N15">
        <v>44</v>
      </c>
      <c r="O15">
        <v>3</v>
      </c>
      <c r="P15">
        <v>2</v>
      </c>
      <c r="Q15" t="s">
        <v>54</v>
      </c>
      <c r="R15">
        <v>3</v>
      </c>
      <c r="S15" t="s">
        <v>41</v>
      </c>
      <c r="T15">
        <v>5399</v>
      </c>
      <c r="U15">
        <v>14511</v>
      </c>
      <c r="V15">
        <v>4</v>
      </c>
      <c r="W15" t="s">
        <v>66</v>
      </c>
      <c r="X15" t="s">
        <v>43</v>
      </c>
      <c r="Y15">
        <v>12</v>
      </c>
      <c r="Z15">
        <v>3</v>
      </c>
      <c r="AA15">
        <v>3</v>
      </c>
      <c r="AB15">
        <v>80</v>
      </c>
      <c r="AC15">
        <v>0</v>
      </c>
      <c r="AD15">
        <v>12</v>
      </c>
      <c r="AE15" t="s">
        <v>85</v>
      </c>
      <c r="AF15">
        <v>3</v>
      </c>
      <c r="AG15">
        <v>3</v>
      </c>
      <c r="AH15">
        <v>4</v>
      </c>
      <c r="AI15">
        <v>2</v>
      </c>
      <c r="AJ15">
        <v>0</v>
      </c>
      <c r="AK15">
        <v>3</v>
      </c>
    </row>
    <row r="16" spans="1:37">
      <c r="A16">
        <v>44</v>
      </c>
      <c r="B16" t="s">
        <v>76</v>
      </c>
      <c r="C16" t="s">
        <v>43</v>
      </c>
      <c r="D16" t="s">
        <v>63</v>
      </c>
      <c r="E16">
        <v>170</v>
      </c>
      <c r="F16" t="s">
        <v>45</v>
      </c>
      <c r="G16">
        <v>1</v>
      </c>
      <c r="H16">
        <v>4</v>
      </c>
      <c r="I16" t="s">
        <v>38</v>
      </c>
      <c r="J16">
        <v>1</v>
      </c>
      <c r="K16">
        <v>1903</v>
      </c>
      <c r="L16">
        <v>2</v>
      </c>
      <c r="M16" t="s">
        <v>46</v>
      </c>
      <c r="N16">
        <v>78</v>
      </c>
      <c r="O16">
        <v>4</v>
      </c>
      <c r="P16">
        <v>2</v>
      </c>
      <c r="Q16" t="s">
        <v>54</v>
      </c>
      <c r="R16">
        <v>1</v>
      </c>
      <c r="S16" t="s">
        <v>48</v>
      </c>
      <c r="T16">
        <v>5033</v>
      </c>
      <c r="U16">
        <v>9364</v>
      </c>
      <c r="V16">
        <v>2</v>
      </c>
      <c r="W16" t="s">
        <v>66</v>
      </c>
      <c r="X16" t="s">
        <v>43</v>
      </c>
      <c r="Y16">
        <v>15</v>
      </c>
      <c r="Z16">
        <v>3</v>
      </c>
      <c r="AA16">
        <v>4</v>
      </c>
      <c r="AB16">
        <v>80</v>
      </c>
      <c r="AC16">
        <v>1</v>
      </c>
      <c r="AD16">
        <v>10</v>
      </c>
      <c r="AE16" t="s">
        <v>84</v>
      </c>
      <c r="AF16">
        <v>5</v>
      </c>
      <c r="AG16">
        <v>3</v>
      </c>
      <c r="AH16">
        <v>2</v>
      </c>
      <c r="AI16">
        <v>0</v>
      </c>
      <c r="AJ16">
        <v>2</v>
      </c>
      <c r="AK16">
        <v>2</v>
      </c>
    </row>
    <row r="17" spans="1:37">
      <c r="A17">
        <v>29</v>
      </c>
      <c r="B17" t="s">
        <v>77</v>
      </c>
      <c r="C17" t="s">
        <v>43</v>
      </c>
      <c r="D17" t="s">
        <v>63</v>
      </c>
      <c r="E17">
        <v>726</v>
      </c>
      <c r="F17" t="s">
        <v>45</v>
      </c>
      <c r="G17">
        <v>29</v>
      </c>
      <c r="H17">
        <v>1</v>
      </c>
      <c r="I17" t="s">
        <v>38</v>
      </c>
      <c r="J17">
        <v>1</v>
      </c>
      <c r="K17">
        <v>1859</v>
      </c>
      <c r="L17">
        <v>4</v>
      </c>
      <c r="M17" t="s">
        <v>46</v>
      </c>
      <c r="N17">
        <v>93</v>
      </c>
      <c r="O17">
        <v>1</v>
      </c>
      <c r="P17">
        <v>2</v>
      </c>
      <c r="Q17" t="s">
        <v>54</v>
      </c>
      <c r="R17">
        <v>3</v>
      </c>
      <c r="S17" t="s">
        <v>52</v>
      </c>
      <c r="T17">
        <v>6384</v>
      </c>
      <c r="U17">
        <v>21143</v>
      </c>
      <c r="V17">
        <v>8</v>
      </c>
      <c r="W17" t="s">
        <v>66</v>
      </c>
      <c r="X17" t="s">
        <v>43</v>
      </c>
      <c r="Y17">
        <v>17</v>
      </c>
      <c r="Z17">
        <v>3</v>
      </c>
      <c r="AA17">
        <v>4</v>
      </c>
      <c r="AB17">
        <v>80</v>
      </c>
      <c r="AC17">
        <v>2</v>
      </c>
      <c r="AD17">
        <v>11</v>
      </c>
      <c r="AE17" t="s">
        <v>85</v>
      </c>
      <c r="AF17">
        <v>3</v>
      </c>
      <c r="AG17">
        <v>3</v>
      </c>
      <c r="AH17">
        <v>7</v>
      </c>
      <c r="AI17">
        <v>0</v>
      </c>
      <c r="AJ17">
        <v>1</v>
      </c>
      <c r="AK17">
        <v>6</v>
      </c>
    </row>
    <row r="18" spans="1:37">
      <c r="A18">
        <v>40</v>
      </c>
      <c r="B18" t="s">
        <v>76</v>
      </c>
      <c r="C18" t="s">
        <v>43</v>
      </c>
      <c r="D18" t="s">
        <v>63</v>
      </c>
      <c r="E18">
        <v>750</v>
      </c>
      <c r="F18" t="s">
        <v>45</v>
      </c>
      <c r="G18">
        <v>12</v>
      </c>
      <c r="H18">
        <v>3</v>
      </c>
      <c r="I18" t="s">
        <v>38</v>
      </c>
      <c r="J18">
        <v>1</v>
      </c>
      <c r="K18">
        <v>1829</v>
      </c>
      <c r="L18">
        <v>2</v>
      </c>
      <c r="M18" t="s">
        <v>39</v>
      </c>
      <c r="N18">
        <v>47</v>
      </c>
      <c r="O18">
        <v>3</v>
      </c>
      <c r="P18">
        <v>2</v>
      </c>
      <c r="Q18" t="s">
        <v>54</v>
      </c>
      <c r="R18">
        <v>1</v>
      </c>
      <c r="S18" t="s">
        <v>52</v>
      </c>
      <c r="T18">
        <v>4448</v>
      </c>
      <c r="U18">
        <v>10748</v>
      </c>
      <c r="V18">
        <v>2</v>
      </c>
      <c r="W18" t="s">
        <v>66</v>
      </c>
      <c r="X18" t="s">
        <v>43</v>
      </c>
      <c r="Y18">
        <v>12</v>
      </c>
      <c r="Z18">
        <v>3</v>
      </c>
      <c r="AA18">
        <v>2</v>
      </c>
      <c r="AB18">
        <v>80</v>
      </c>
      <c r="AC18">
        <v>1</v>
      </c>
      <c r="AD18">
        <v>15</v>
      </c>
      <c r="AE18" t="s">
        <v>85</v>
      </c>
      <c r="AF18">
        <v>3</v>
      </c>
      <c r="AG18">
        <v>3</v>
      </c>
      <c r="AH18">
        <v>7</v>
      </c>
      <c r="AI18">
        <v>4</v>
      </c>
      <c r="AJ18">
        <v>7</v>
      </c>
      <c r="AK18">
        <v>7</v>
      </c>
    </row>
    <row r="19" spans="1:37">
      <c r="A19">
        <v>40</v>
      </c>
      <c r="B19" t="s">
        <v>76</v>
      </c>
      <c r="C19" t="s">
        <v>43</v>
      </c>
      <c r="D19" t="s">
        <v>63</v>
      </c>
      <c r="E19">
        <v>1194</v>
      </c>
      <c r="F19" t="s">
        <v>45</v>
      </c>
      <c r="G19">
        <v>1</v>
      </c>
      <c r="H19">
        <v>3</v>
      </c>
      <c r="I19" t="s">
        <v>38</v>
      </c>
      <c r="J19">
        <v>1</v>
      </c>
      <c r="K19">
        <v>1822</v>
      </c>
      <c r="L19">
        <v>3</v>
      </c>
      <c r="M19" t="s">
        <v>39</v>
      </c>
      <c r="N19">
        <v>52</v>
      </c>
      <c r="O19">
        <v>3</v>
      </c>
      <c r="P19">
        <v>2</v>
      </c>
      <c r="Q19" t="s">
        <v>54</v>
      </c>
      <c r="R19">
        <v>4</v>
      </c>
      <c r="S19" t="s">
        <v>52</v>
      </c>
      <c r="T19">
        <v>6513</v>
      </c>
      <c r="U19">
        <v>9060</v>
      </c>
      <c r="V19">
        <v>4</v>
      </c>
      <c r="W19" t="s">
        <v>66</v>
      </c>
      <c r="X19" t="s">
        <v>43</v>
      </c>
      <c r="Y19">
        <v>17</v>
      </c>
      <c r="Z19">
        <v>3</v>
      </c>
      <c r="AA19">
        <v>4</v>
      </c>
      <c r="AB19">
        <v>80</v>
      </c>
      <c r="AC19">
        <v>1</v>
      </c>
      <c r="AD19">
        <v>12</v>
      </c>
      <c r="AE19" t="s">
        <v>85</v>
      </c>
      <c r="AF19">
        <v>3</v>
      </c>
      <c r="AG19">
        <v>3</v>
      </c>
      <c r="AH19">
        <v>5</v>
      </c>
      <c r="AI19">
        <v>3</v>
      </c>
      <c r="AJ19">
        <v>0</v>
      </c>
      <c r="AK19">
        <v>3</v>
      </c>
    </row>
    <row r="20" spans="1:37">
      <c r="A20">
        <v>46</v>
      </c>
      <c r="B20" t="s">
        <v>76</v>
      </c>
      <c r="C20" t="s">
        <v>35</v>
      </c>
      <c r="D20" t="s">
        <v>63</v>
      </c>
      <c r="E20">
        <v>261</v>
      </c>
      <c r="F20" t="s">
        <v>45</v>
      </c>
      <c r="G20">
        <v>21</v>
      </c>
      <c r="H20">
        <v>2</v>
      </c>
      <c r="I20" t="s">
        <v>51</v>
      </c>
      <c r="J20">
        <v>1</v>
      </c>
      <c r="K20">
        <v>1821</v>
      </c>
      <c r="L20">
        <v>4</v>
      </c>
      <c r="M20" t="s">
        <v>39</v>
      </c>
      <c r="N20">
        <v>66</v>
      </c>
      <c r="O20">
        <v>3</v>
      </c>
      <c r="P20">
        <v>2</v>
      </c>
      <c r="Q20" t="s">
        <v>54</v>
      </c>
      <c r="R20">
        <v>2</v>
      </c>
      <c r="S20" t="s">
        <v>48</v>
      </c>
      <c r="T20">
        <v>8926</v>
      </c>
      <c r="U20">
        <v>10842</v>
      </c>
      <c r="V20">
        <v>4</v>
      </c>
      <c r="W20" t="s">
        <v>66</v>
      </c>
      <c r="X20" t="s">
        <v>43</v>
      </c>
      <c r="Y20">
        <v>22</v>
      </c>
      <c r="Z20">
        <v>4</v>
      </c>
      <c r="AA20">
        <v>4</v>
      </c>
      <c r="AB20">
        <v>80</v>
      </c>
      <c r="AC20">
        <v>1</v>
      </c>
      <c r="AD20">
        <v>13</v>
      </c>
      <c r="AE20" t="s">
        <v>85</v>
      </c>
      <c r="AF20">
        <v>2</v>
      </c>
      <c r="AG20">
        <v>4</v>
      </c>
      <c r="AH20">
        <v>9</v>
      </c>
      <c r="AI20">
        <v>7</v>
      </c>
      <c r="AJ20">
        <v>3</v>
      </c>
      <c r="AK20">
        <v>7</v>
      </c>
    </row>
    <row r="21" spans="1:37">
      <c r="A21">
        <v>41</v>
      </c>
      <c r="B21" t="s">
        <v>76</v>
      </c>
      <c r="C21" t="s">
        <v>43</v>
      </c>
      <c r="D21" t="s">
        <v>63</v>
      </c>
      <c r="E21">
        <v>447</v>
      </c>
      <c r="F21" t="s">
        <v>45</v>
      </c>
      <c r="G21">
        <v>5</v>
      </c>
      <c r="H21">
        <v>3</v>
      </c>
      <c r="I21" t="s">
        <v>38</v>
      </c>
      <c r="J21">
        <v>1</v>
      </c>
      <c r="K21">
        <v>1814</v>
      </c>
      <c r="L21">
        <v>2</v>
      </c>
      <c r="M21" t="s">
        <v>46</v>
      </c>
      <c r="N21">
        <v>85</v>
      </c>
      <c r="O21">
        <v>4</v>
      </c>
      <c r="P21">
        <v>2</v>
      </c>
      <c r="Q21" t="s">
        <v>54</v>
      </c>
      <c r="R21">
        <v>2</v>
      </c>
      <c r="S21" t="s">
        <v>41</v>
      </c>
      <c r="T21">
        <v>6870</v>
      </c>
      <c r="U21">
        <v>15530</v>
      </c>
      <c r="V21">
        <v>3</v>
      </c>
      <c r="W21" t="s">
        <v>66</v>
      </c>
      <c r="X21" t="s">
        <v>43</v>
      </c>
      <c r="Y21">
        <v>12</v>
      </c>
      <c r="Z21">
        <v>3</v>
      </c>
      <c r="AA21">
        <v>1</v>
      </c>
      <c r="AB21">
        <v>80</v>
      </c>
      <c r="AC21">
        <v>0</v>
      </c>
      <c r="AD21">
        <v>11</v>
      </c>
      <c r="AE21" t="s">
        <v>85</v>
      </c>
      <c r="AF21">
        <v>3</v>
      </c>
      <c r="AG21">
        <v>1</v>
      </c>
      <c r="AH21">
        <v>3</v>
      </c>
      <c r="AI21">
        <v>2</v>
      </c>
      <c r="AJ21">
        <v>1</v>
      </c>
      <c r="AK21">
        <v>2</v>
      </c>
    </row>
    <row r="22" spans="1:37">
      <c r="A22">
        <v>42</v>
      </c>
      <c r="B22" t="s">
        <v>76</v>
      </c>
      <c r="C22" t="s">
        <v>43</v>
      </c>
      <c r="D22" t="s">
        <v>63</v>
      </c>
      <c r="E22">
        <v>1128</v>
      </c>
      <c r="F22" t="s">
        <v>45</v>
      </c>
      <c r="G22">
        <v>13</v>
      </c>
      <c r="H22">
        <v>3</v>
      </c>
      <c r="I22" t="s">
        <v>51</v>
      </c>
      <c r="J22">
        <v>1</v>
      </c>
      <c r="K22">
        <v>1803</v>
      </c>
      <c r="L22">
        <v>2</v>
      </c>
      <c r="M22" t="s">
        <v>46</v>
      </c>
      <c r="N22">
        <v>95</v>
      </c>
      <c r="O22">
        <v>4</v>
      </c>
      <c r="P22">
        <v>2</v>
      </c>
      <c r="Q22" t="s">
        <v>54</v>
      </c>
      <c r="R22">
        <v>1</v>
      </c>
      <c r="S22" t="s">
        <v>48</v>
      </c>
      <c r="T22">
        <v>5538</v>
      </c>
      <c r="U22">
        <v>5696</v>
      </c>
      <c r="V22">
        <v>5</v>
      </c>
      <c r="W22" t="s">
        <v>66</v>
      </c>
      <c r="X22" t="s">
        <v>43</v>
      </c>
      <c r="Y22">
        <v>18</v>
      </c>
      <c r="Z22">
        <v>3</v>
      </c>
      <c r="AA22">
        <v>3</v>
      </c>
      <c r="AB22">
        <v>80</v>
      </c>
      <c r="AC22">
        <v>2</v>
      </c>
      <c r="AD22">
        <v>10</v>
      </c>
      <c r="AE22" t="s">
        <v>84</v>
      </c>
      <c r="AF22">
        <v>2</v>
      </c>
      <c r="AG22">
        <v>2</v>
      </c>
      <c r="AH22">
        <v>0</v>
      </c>
      <c r="AI22">
        <v>0</v>
      </c>
      <c r="AJ22">
        <v>0</v>
      </c>
      <c r="AK22">
        <v>0</v>
      </c>
    </row>
    <row r="23" spans="1:37">
      <c r="A23">
        <v>36</v>
      </c>
      <c r="B23" t="s">
        <v>75</v>
      </c>
      <c r="C23" t="s">
        <v>43</v>
      </c>
      <c r="D23" t="s">
        <v>63</v>
      </c>
      <c r="E23">
        <v>1383</v>
      </c>
      <c r="F23" t="s">
        <v>45</v>
      </c>
      <c r="G23">
        <v>10</v>
      </c>
      <c r="H23">
        <v>3</v>
      </c>
      <c r="I23" t="s">
        <v>38</v>
      </c>
      <c r="J23">
        <v>1</v>
      </c>
      <c r="K23">
        <v>1790</v>
      </c>
      <c r="L23">
        <v>4</v>
      </c>
      <c r="M23" t="s">
        <v>46</v>
      </c>
      <c r="N23">
        <v>90</v>
      </c>
      <c r="O23">
        <v>3</v>
      </c>
      <c r="P23">
        <v>3</v>
      </c>
      <c r="Q23" t="s">
        <v>54</v>
      </c>
      <c r="R23">
        <v>1</v>
      </c>
      <c r="S23" t="s">
        <v>48</v>
      </c>
      <c r="T23">
        <v>8321</v>
      </c>
      <c r="U23">
        <v>25949</v>
      </c>
      <c r="V23">
        <v>7</v>
      </c>
      <c r="W23" t="s">
        <v>66</v>
      </c>
      <c r="X23" t="s">
        <v>35</v>
      </c>
      <c r="Y23">
        <v>13</v>
      </c>
      <c r="Z23">
        <v>3</v>
      </c>
      <c r="AA23">
        <v>4</v>
      </c>
      <c r="AB23">
        <v>80</v>
      </c>
      <c r="AC23">
        <v>1</v>
      </c>
      <c r="AD23">
        <v>15</v>
      </c>
      <c r="AE23" t="s">
        <v>85</v>
      </c>
      <c r="AF23">
        <v>1</v>
      </c>
      <c r="AG23">
        <v>3</v>
      </c>
      <c r="AH23">
        <v>12</v>
      </c>
      <c r="AI23">
        <v>8</v>
      </c>
      <c r="AJ23">
        <v>5</v>
      </c>
      <c r="AK23">
        <v>7</v>
      </c>
    </row>
    <row r="24" spans="1:37">
      <c r="A24">
        <v>38</v>
      </c>
      <c r="B24" t="s">
        <v>75</v>
      </c>
      <c r="C24" t="s">
        <v>43</v>
      </c>
      <c r="D24" t="s">
        <v>63</v>
      </c>
      <c r="E24">
        <v>833</v>
      </c>
      <c r="F24" t="s">
        <v>45</v>
      </c>
      <c r="G24">
        <v>18</v>
      </c>
      <c r="H24">
        <v>3</v>
      </c>
      <c r="I24" t="s">
        <v>51</v>
      </c>
      <c r="J24">
        <v>1</v>
      </c>
      <c r="K24">
        <v>1766</v>
      </c>
      <c r="L24">
        <v>2</v>
      </c>
      <c r="M24" t="s">
        <v>46</v>
      </c>
      <c r="N24">
        <v>60</v>
      </c>
      <c r="O24">
        <v>1</v>
      </c>
      <c r="P24">
        <v>2</v>
      </c>
      <c r="Q24" t="s">
        <v>54</v>
      </c>
      <c r="R24">
        <v>4</v>
      </c>
      <c r="S24" t="s">
        <v>48</v>
      </c>
      <c r="T24">
        <v>5811</v>
      </c>
      <c r="U24">
        <v>24539</v>
      </c>
      <c r="V24">
        <v>3</v>
      </c>
      <c r="W24" t="s">
        <v>66</v>
      </c>
      <c r="X24" t="s">
        <v>35</v>
      </c>
      <c r="Y24">
        <v>16</v>
      </c>
      <c r="Z24">
        <v>3</v>
      </c>
      <c r="AA24">
        <v>3</v>
      </c>
      <c r="AB24">
        <v>80</v>
      </c>
      <c r="AC24">
        <v>1</v>
      </c>
      <c r="AD24">
        <v>15</v>
      </c>
      <c r="AE24" t="s">
        <v>85</v>
      </c>
      <c r="AF24">
        <v>2</v>
      </c>
      <c r="AG24">
        <v>3</v>
      </c>
      <c r="AH24">
        <v>1</v>
      </c>
      <c r="AI24">
        <v>0</v>
      </c>
      <c r="AJ24">
        <v>1</v>
      </c>
      <c r="AK24">
        <v>0</v>
      </c>
    </row>
    <row r="25" spans="1:37">
      <c r="A25">
        <v>30</v>
      </c>
      <c r="B25" t="s">
        <v>75</v>
      </c>
      <c r="C25" t="s">
        <v>43</v>
      </c>
      <c r="D25" t="s">
        <v>63</v>
      </c>
      <c r="E25">
        <v>305</v>
      </c>
      <c r="F25" t="s">
        <v>45</v>
      </c>
      <c r="G25">
        <v>16</v>
      </c>
      <c r="H25">
        <v>3</v>
      </c>
      <c r="I25" t="s">
        <v>38</v>
      </c>
      <c r="J25">
        <v>1</v>
      </c>
      <c r="K25">
        <v>1763</v>
      </c>
      <c r="L25">
        <v>3</v>
      </c>
      <c r="M25" t="s">
        <v>46</v>
      </c>
      <c r="N25">
        <v>58</v>
      </c>
      <c r="O25">
        <v>4</v>
      </c>
      <c r="P25">
        <v>2</v>
      </c>
      <c r="Q25" t="s">
        <v>54</v>
      </c>
      <c r="R25">
        <v>3</v>
      </c>
      <c r="S25" t="s">
        <v>48</v>
      </c>
      <c r="T25">
        <v>5294</v>
      </c>
      <c r="U25">
        <v>9128</v>
      </c>
      <c r="V25">
        <v>3</v>
      </c>
      <c r="W25" t="s">
        <v>66</v>
      </c>
      <c r="X25" t="s">
        <v>43</v>
      </c>
      <c r="Y25">
        <v>16</v>
      </c>
      <c r="Z25">
        <v>3</v>
      </c>
      <c r="AA25">
        <v>3</v>
      </c>
      <c r="AB25">
        <v>80</v>
      </c>
      <c r="AC25">
        <v>1</v>
      </c>
      <c r="AD25">
        <v>10</v>
      </c>
      <c r="AE25" t="s">
        <v>84</v>
      </c>
      <c r="AF25">
        <v>3</v>
      </c>
      <c r="AG25">
        <v>3</v>
      </c>
      <c r="AH25">
        <v>7</v>
      </c>
      <c r="AI25">
        <v>0</v>
      </c>
      <c r="AJ25">
        <v>1</v>
      </c>
      <c r="AK25">
        <v>7</v>
      </c>
    </row>
    <row r="26" spans="1:37">
      <c r="A26">
        <v>29</v>
      </c>
      <c r="B26" t="s">
        <v>77</v>
      </c>
      <c r="C26" t="s">
        <v>43</v>
      </c>
      <c r="D26" t="s">
        <v>64</v>
      </c>
      <c r="E26">
        <v>461</v>
      </c>
      <c r="F26" t="s">
        <v>45</v>
      </c>
      <c r="G26">
        <v>1</v>
      </c>
      <c r="H26">
        <v>3</v>
      </c>
      <c r="I26" t="s">
        <v>38</v>
      </c>
      <c r="J26">
        <v>1</v>
      </c>
      <c r="K26">
        <v>1753</v>
      </c>
      <c r="L26">
        <v>4</v>
      </c>
      <c r="M26" t="s">
        <v>46</v>
      </c>
      <c r="N26">
        <v>70</v>
      </c>
      <c r="O26">
        <v>4</v>
      </c>
      <c r="P26">
        <v>2</v>
      </c>
      <c r="Q26" t="s">
        <v>54</v>
      </c>
      <c r="R26">
        <v>3</v>
      </c>
      <c r="S26" t="s">
        <v>41</v>
      </c>
      <c r="T26">
        <v>6294</v>
      </c>
      <c r="U26">
        <v>23060</v>
      </c>
      <c r="V26">
        <v>8</v>
      </c>
      <c r="W26" t="s">
        <v>66</v>
      </c>
      <c r="X26" t="s">
        <v>35</v>
      </c>
      <c r="Y26">
        <v>12</v>
      </c>
      <c r="Z26">
        <v>3</v>
      </c>
      <c r="AA26">
        <v>4</v>
      </c>
      <c r="AB26">
        <v>80</v>
      </c>
      <c r="AC26">
        <v>0</v>
      </c>
      <c r="AD26">
        <v>10</v>
      </c>
      <c r="AE26" t="s">
        <v>84</v>
      </c>
      <c r="AF26">
        <v>5</v>
      </c>
      <c r="AG26">
        <v>4</v>
      </c>
      <c r="AH26">
        <v>3</v>
      </c>
      <c r="AI26">
        <v>2</v>
      </c>
      <c r="AJ26">
        <v>0</v>
      </c>
      <c r="AK26">
        <v>2</v>
      </c>
    </row>
    <row r="27" spans="1:37">
      <c r="A27">
        <v>46</v>
      </c>
      <c r="B27" t="s">
        <v>76</v>
      </c>
      <c r="C27" t="s">
        <v>43</v>
      </c>
      <c r="D27" t="s">
        <v>63</v>
      </c>
      <c r="E27">
        <v>717</v>
      </c>
      <c r="F27" t="s">
        <v>45</v>
      </c>
      <c r="G27">
        <v>13</v>
      </c>
      <c r="H27">
        <v>4</v>
      </c>
      <c r="I27" t="s">
        <v>38</v>
      </c>
      <c r="J27">
        <v>1</v>
      </c>
      <c r="K27">
        <v>1727</v>
      </c>
      <c r="L27">
        <v>3</v>
      </c>
      <c r="M27" t="s">
        <v>46</v>
      </c>
      <c r="N27">
        <v>34</v>
      </c>
      <c r="O27">
        <v>3</v>
      </c>
      <c r="P27">
        <v>2</v>
      </c>
      <c r="Q27" t="s">
        <v>54</v>
      </c>
      <c r="R27">
        <v>2</v>
      </c>
      <c r="S27" t="s">
        <v>41</v>
      </c>
      <c r="T27">
        <v>5562</v>
      </c>
      <c r="U27">
        <v>9697</v>
      </c>
      <c r="V27">
        <v>6</v>
      </c>
      <c r="W27" t="s">
        <v>66</v>
      </c>
      <c r="X27" t="s">
        <v>43</v>
      </c>
      <c r="Y27">
        <v>14</v>
      </c>
      <c r="Z27">
        <v>3</v>
      </c>
      <c r="AA27">
        <v>4</v>
      </c>
      <c r="AB27">
        <v>80</v>
      </c>
      <c r="AC27">
        <v>0</v>
      </c>
      <c r="AD27">
        <v>19</v>
      </c>
      <c r="AE27" t="s">
        <v>85</v>
      </c>
      <c r="AF27">
        <v>3</v>
      </c>
      <c r="AG27">
        <v>3</v>
      </c>
      <c r="AH27">
        <v>10</v>
      </c>
      <c r="AI27">
        <v>7</v>
      </c>
      <c r="AJ27">
        <v>0</v>
      </c>
      <c r="AK27">
        <v>9</v>
      </c>
    </row>
    <row r="28" spans="1:37">
      <c r="A28">
        <v>45</v>
      </c>
      <c r="B28" t="s">
        <v>76</v>
      </c>
      <c r="C28" t="s">
        <v>43</v>
      </c>
      <c r="D28" t="s">
        <v>65</v>
      </c>
      <c r="E28">
        <v>1238</v>
      </c>
      <c r="F28" t="s">
        <v>45</v>
      </c>
      <c r="G28">
        <v>1</v>
      </c>
      <c r="H28">
        <v>1</v>
      </c>
      <c r="I28" t="s">
        <v>38</v>
      </c>
      <c r="J28">
        <v>1</v>
      </c>
      <c r="K28">
        <v>1712</v>
      </c>
      <c r="L28">
        <v>3</v>
      </c>
      <c r="M28" t="s">
        <v>46</v>
      </c>
      <c r="N28">
        <v>74</v>
      </c>
      <c r="O28">
        <v>2</v>
      </c>
      <c r="P28">
        <v>3</v>
      </c>
      <c r="Q28" t="s">
        <v>54</v>
      </c>
      <c r="R28">
        <v>3</v>
      </c>
      <c r="S28" t="s">
        <v>48</v>
      </c>
      <c r="T28">
        <v>10748</v>
      </c>
      <c r="U28">
        <v>3395</v>
      </c>
      <c r="V28">
        <v>3</v>
      </c>
      <c r="W28" t="s">
        <v>66</v>
      </c>
      <c r="X28" t="s">
        <v>43</v>
      </c>
      <c r="Y28">
        <v>23</v>
      </c>
      <c r="Z28">
        <v>4</v>
      </c>
      <c r="AA28">
        <v>4</v>
      </c>
      <c r="AB28">
        <v>80</v>
      </c>
      <c r="AC28">
        <v>1</v>
      </c>
      <c r="AD28">
        <v>25</v>
      </c>
      <c r="AE28" t="s">
        <v>85</v>
      </c>
      <c r="AF28">
        <v>3</v>
      </c>
      <c r="AG28">
        <v>2</v>
      </c>
      <c r="AH28">
        <v>23</v>
      </c>
      <c r="AI28">
        <v>15</v>
      </c>
      <c r="AJ28">
        <v>14</v>
      </c>
      <c r="AK28">
        <v>4</v>
      </c>
    </row>
    <row r="29" spans="1:37">
      <c r="A29">
        <v>44</v>
      </c>
      <c r="B29" t="s">
        <v>76</v>
      </c>
      <c r="C29" t="s">
        <v>43</v>
      </c>
      <c r="D29" t="s">
        <v>63</v>
      </c>
      <c r="E29">
        <v>921</v>
      </c>
      <c r="F29" t="s">
        <v>45</v>
      </c>
      <c r="G29">
        <v>2</v>
      </c>
      <c r="H29">
        <v>3</v>
      </c>
      <c r="I29" t="s">
        <v>38</v>
      </c>
      <c r="J29">
        <v>1</v>
      </c>
      <c r="K29">
        <v>1703</v>
      </c>
      <c r="L29">
        <v>3</v>
      </c>
      <c r="M29" t="s">
        <v>39</v>
      </c>
      <c r="N29">
        <v>96</v>
      </c>
      <c r="O29">
        <v>4</v>
      </c>
      <c r="P29">
        <v>3</v>
      </c>
      <c r="Q29" t="s">
        <v>54</v>
      </c>
      <c r="R29">
        <v>4</v>
      </c>
      <c r="S29" t="s">
        <v>48</v>
      </c>
      <c r="T29">
        <v>7879</v>
      </c>
      <c r="U29">
        <v>14810</v>
      </c>
      <c r="V29">
        <v>1</v>
      </c>
      <c r="W29" t="s">
        <v>66</v>
      </c>
      <c r="X29" t="s">
        <v>35</v>
      </c>
      <c r="Y29">
        <v>19</v>
      </c>
      <c r="Z29">
        <v>3</v>
      </c>
      <c r="AA29">
        <v>2</v>
      </c>
      <c r="AB29">
        <v>80</v>
      </c>
      <c r="AC29">
        <v>1</v>
      </c>
      <c r="AD29">
        <v>9</v>
      </c>
      <c r="AE29" t="s">
        <v>84</v>
      </c>
      <c r="AF29">
        <v>2</v>
      </c>
      <c r="AG29">
        <v>3</v>
      </c>
      <c r="AH29">
        <v>8</v>
      </c>
      <c r="AI29">
        <v>7</v>
      </c>
      <c r="AJ29">
        <v>6</v>
      </c>
      <c r="AK29">
        <v>7</v>
      </c>
    </row>
    <row r="30" spans="1:37">
      <c r="A30">
        <v>60</v>
      </c>
      <c r="B30" t="s">
        <v>76</v>
      </c>
      <c r="C30" t="s">
        <v>43</v>
      </c>
      <c r="D30" t="s">
        <v>63</v>
      </c>
      <c r="E30">
        <v>370</v>
      </c>
      <c r="F30" t="s">
        <v>45</v>
      </c>
      <c r="G30">
        <v>1</v>
      </c>
      <c r="H30">
        <v>4</v>
      </c>
      <c r="I30" t="s">
        <v>51</v>
      </c>
      <c r="J30">
        <v>1</v>
      </c>
      <c r="K30">
        <v>1697</v>
      </c>
      <c r="L30">
        <v>3</v>
      </c>
      <c r="M30" t="s">
        <v>46</v>
      </c>
      <c r="N30">
        <v>92</v>
      </c>
      <c r="O30">
        <v>1</v>
      </c>
      <c r="P30">
        <v>3</v>
      </c>
      <c r="Q30" t="s">
        <v>54</v>
      </c>
      <c r="R30">
        <v>4</v>
      </c>
      <c r="S30" t="s">
        <v>52</v>
      </c>
      <c r="T30">
        <v>10883</v>
      </c>
      <c r="U30">
        <v>20467</v>
      </c>
      <c r="V30">
        <v>3</v>
      </c>
      <c r="W30" t="s">
        <v>66</v>
      </c>
      <c r="X30" t="s">
        <v>43</v>
      </c>
      <c r="Y30">
        <v>20</v>
      </c>
      <c r="Z30">
        <v>4</v>
      </c>
      <c r="AA30">
        <v>3</v>
      </c>
      <c r="AB30">
        <v>80</v>
      </c>
      <c r="AC30">
        <v>1</v>
      </c>
      <c r="AD30">
        <v>19</v>
      </c>
      <c r="AE30" t="s">
        <v>85</v>
      </c>
      <c r="AF30">
        <v>2</v>
      </c>
      <c r="AG30">
        <v>4</v>
      </c>
      <c r="AH30">
        <v>1</v>
      </c>
      <c r="AI30">
        <v>0</v>
      </c>
      <c r="AJ30">
        <v>0</v>
      </c>
      <c r="AK30">
        <v>0</v>
      </c>
    </row>
    <row r="31" spans="1:37">
      <c r="A31">
        <v>53</v>
      </c>
      <c r="B31" t="s">
        <v>76</v>
      </c>
      <c r="C31" t="s">
        <v>43</v>
      </c>
      <c r="D31" t="s">
        <v>63</v>
      </c>
      <c r="E31">
        <v>1395</v>
      </c>
      <c r="F31" t="s">
        <v>45</v>
      </c>
      <c r="G31">
        <v>24</v>
      </c>
      <c r="H31">
        <v>4</v>
      </c>
      <c r="I31" t="s">
        <v>51</v>
      </c>
      <c r="J31">
        <v>1</v>
      </c>
      <c r="K31">
        <v>1689</v>
      </c>
      <c r="L31">
        <v>2</v>
      </c>
      <c r="M31" t="s">
        <v>46</v>
      </c>
      <c r="N31">
        <v>48</v>
      </c>
      <c r="O31">
        <v>4</v>
      </c>
      <c r="P31">
        <v>3</v>
      </c>
      <c r="Q31" t="s">
        <v>54</v>
      </c>
      <c r="R31">
        <v>4</v>
      </c>
      <c r="S31" t="s">
        <v>48</v>
      </c>
      <c r="T31">
        <v>7005</v>
      </c>
      <c r="U31">
        <v>3458</v>
      </c>
      <c r="V31">
        <v>3</v>
      </c>
      <c r="W31" t="s">
        <v>66</v>
      </c>
      <c r="X31" t="s">
        <v>43</v>
      </c>
      <c r="Y31">
        <v>15</v>
      </c>
      <c r="Z31">
        <v>3</v>
      </c>
      <c r="AA31">
        <v>3</v>
      </c>
      <c r="AB31">
        <v>80</v>
      </c>
      <c r="AC31">
        <v>0</v>
      </c>
      <c r="AD31">
        <v>11</v>
      </c>
      <c r="AE31" t="s">
        <v>85</v>
      </c>
      <c r="AF31">
        <v>2</v>
      </c>
      <c r="AG31">
        <v>3</v>
      </c>
      <c r="AH31">
        <v>4</v>
      </c>
      <c r="AI31">
        <v>3</v>
      </c>
      <c r="AJ31">
        <v>1</v>
      </c>
      <c r="AK31">
        <v>2</v>
      </c>
    </row>
    <row r="32" spans="1:37">
      <c r="A32">
        <v>44</v>
      </c>
      <c r="B32" t="s">
        <v>76</v>
      </c>
      <c r="C32" t="s">
        <v>43</v>
      </c>
      <c r="D32" t="s">
        <v>63</v>
      </c>
      <c r="E32">
        <v>477</v>
      </c>
      <c r="F32" t="s">
        <v>45</v>
      </c>
      <c r="G32">
        <v>7</v>
      </c>
      <c r="H32">
        <v>4</v>
      </c>
      <c r="I32" t="s">
        <v>51</v>
      </c>
      <c r="J32">
        <v>1</v>
      </c>
      <c r="K32">
        <v>36</v>
      </c>
      <c r="L32">
        <v>1</v>
      </c>
      <c r="M32" t="s">
        <v>39</v>
      </c>
      <c r="N32">
        <v>42</v>
      </c>
      <c r="O32">
        <v>2</v>
      </c>
      <c r="P32">
        <v>3</v>
      </c>
      <c r="Q32" t="s">
        <v>54</v>
      </c>
      <c r="R32">
        <v>4</v>
      </c>
      <c r="S32" t="s">
        <v>48</v>
      </c>
      <c r="T32">
        <v>10248</v>
      </c>
      <c r="U32">
        <v>2094</v>
      </c>
      <c r="V32">
        <v>3</v>
      </c>
      <c r="W32" t="s">
        <v>66</v>
      </c>
      <c r="X32" t="s">
        <v>43</v>
      </c>
      <c r="Y32">
        <v>14</v>
      </c>
      <c r="Z32">
        <v>3</v>
      </c>
      <c r="AA32">
        <v>4</v>
      </c>
      <c r="AB32">
        <v>80</v>
      </c>
      <c r="AC32">
        <v>1</v>
      </c>
      <c r="AD32">
        <v>24</v>
      </c>
      <c r="AE32" t="s">
        <v>85</v>
      </c>
      <c r="AF32">
        <v>4</v>
      </c>
      <c r="AG32">
        <v>3</v>
      </c>
      <c r="AH32">
        <v>22</v>
      </c>
      <c r="AI32">
        <v>6</v>
      </c>
      <c r="AJ32">
        <v>5</v>
      </c>
      <c r="AK32">
        <v>17</v>
      </c>
    </row>
    <row r="33" spans="1:37">
      <c r="A33">
        <v>36</v>
      </c>
      <c r="B33" t="s">
        <v>75</v>
      </c>
      <c r="C33" t="s">
        <v>43</v>
      </c>
      <c r="D33" t="s">
        <v>63</v>
      </c>
      <c r="E33">
        <v>1351</v>
      </c>
      <c r="F33" t="s">
        <v>45</v>
      </c>
      <c r="G33">
        <v>26</v>
      </c>
      <c r="H33">
        <v>4</v>
      </c>
      <c r="I33" t="s">
        <v>38</v>
      </c>
      <c r="J33">
        <v>1</v>
      </c>
      <c r="K33">
        <v>1682</v>
      </c>
      <c r="L33">
        <v>1</v>
      </c>
      <c r="M33" t="s">
        <v>46</v>
      </c>
      <c r="N33">
        <v>80</v>
      </c>
      <c r="O33">
        <v>3</v>
      </c>
      <c r="P33">
        <v>2</v>
      </c>
      <c r="Q33" t="s">
        <v>54</v>
      </c>
      <c r="R33">
        <v>3</v>
      </c>
      <c r="S33" t="s">
        <v>48</v>
      </c>
      <c r="T33">
        <v>5347</v>
      </c>
      <c r="U33">
        <v>7419</v>
      </c>
      <c r="V33">
        <v>6</v>
      </c>
      <c r="W33" t="s">
        <v>66</v>
      </c>
      <c r="X33" t="s">
        <v>43</v>
      </c>
      <c r="Y33">
        <v>14</v>
      </c>
      <c r="Z33">
        <v>3</v>
      </c>
      <c r="AA33">
        <v>2</v>
      </c>
      <c r="AB33">
        <v>80</v>
      </c>
      <c r="AC33">
        <v>2</v>
      </c>
      <c r="AD33">
        <v>10</v>
      </c>
      <c r="AE33" t="s">
        <v>84</v>
      </c>
      <c r="AF33">
        <v>2</v>
      </c>
      <c r="AG33">
        <v>2</v>
      </c>
      <c r="AH33">
        <v>3</v>
      </c>
      <c r="AI33">
        <v>2</v>
      </c>
      <c r="AJ33">
        <v>0</v>
      </c>
      <c r="AK33">
        <v>2</v>
      </c>
    </row>
    <row r="34" spans="1:37">
      <c r="A34">
        <v>36</v>
      </c>
      <c r="B34" t="s">
        <v>75</v>
      </c>
      <c r="C34" t="s">
        <v>43</v>
      </c>
      <c r="D34" t="s">
        <v>63</v>
      </c>
      <c r="E34">
        <v>1040</v>
      </c>
      <c r="F34" t="s">
        <v>45</v>
      </c>
      <c r="G34">
        <v>3</v>
      </c>
      <c r="H34">
        <v>2</v>
      </c>
      <c r="I34" t="s">
        <v>38</v>
      </c>
      <c r="J34">
        <v>1</v>
      </c>
      <c r="K34">
        <v>1664</v>
      </c>
      <c r="L34">
        <v>4</v>
      </c>
      <c r="M34" t="s">
        <v>46</v>
      </c>
      <c r="N34">
        <v>79</v>
      </c>
      <c r="O34">
        <v>4</v>
      </c>
      <c r="P34">
        <v>2</v>
      </c>
      <c r="Q34" t="s">
        <v>54</v>
      </c>
      <c r="R34">
        <v>1</v>
      </c>
      <c r="S34" t="s">
        <v>52</v>
      </c>
      <c r="T34">
        <v>6842</v>
      </c>
      <c r="U34">
        <v>26308</v>
      </c>
      <c r="V34">
        <v>6</v>
      </c>
      <c r="W34" t="s">
        <v>66</v>
      </c>
      <c r="X34" t="s">
        <v>43</v>
      </c>
      <c r="Y34">
        <v>20</v>
      </c>
      <c r="Z34">
        <v>4</v>
      </c>
      <c r="AA34">
        <v>1</v>
      </c>
      <c r="AB34">
        <v>80</v>
      </c>
      <c r="AC34">
        <v>1</v>
      </c>
      <c r="AD34">
        <v>13</v>
      </c>
      <c r="AE34" t="s">
        <v>85</v>
      </c>
      <c r="AF34">
        <v>3</v>
      </c>
      <c r="AG34">
        <v>3</v>
      </c>
      <c r="AH34">
        <v>5</v>
      </c>
      <c r="AI34">
        <v>4</v>
      </c>
      <c r="AJ34">
        <v>0</v>
      </c>
      <c r="AK34">
        <v>4</v>
      </c>
    </row>
    <row r="35" spans="1:37">
      <c r="A35">
        <v>44</v>
      </c>
      <c r="B35" t="s">
        <v>76</v>
      </c>
      <c r="C35" t="s">
        <v>43</v>
      </c>
      <c r="D35" t="s">
        <v>63</v>
      </c>
      <c r="E35">
        <v>1459</v>
      </c>
      <c r="F35" t="s">
        <v>45</v>
      </c>
      <c r="G35">
        <v>10</v>
      </c>
      <c r="H35">
        <v>4</v>
      </c>
      <c r="I35" t="s">
        <v>49</v>
      </c>
      <c r="J35">
        <v>1</v>
      </c>
      <c r="K35">
        <v>40</v>
      </c>
      <c r="L35">
        <v>4</v>
      </c>
      <c r="M35" t="s">
        <v>46</v>
      </c>
      <c r="N35">
        <v>41</v>
      </c>
      <c r="O35">
        <v>3</v>
      </c>
      <c r="P35">
        <v>2</v>
      </c>
      <c r="Q35" t="s">
        <v>54</v>
      </c>
      <c r="R35">
        <v>4</v>
      </c>
      <c r="S35" t="s">
        <v>48</v>
      </c>
      <c r="T35">
        <v>6465</v>
      </c>
      <c r="U35">
        <v>19121</v>
      </c>
      <c r="V35">
        <v>2</v>
      </c>
      <c r="W35" t="s">
        <v>66</v>
      </c>
      <c r="X35" t="s">
        <v>35</v>
      </c>
      <c r="Y35">
        <v>13</v>
      </c>
      <c r="Z35">
        <v>3</v>
      </c>
      <c r="AA35">
        <v>4</v>
      </c>
      <c r="AB35">
        <v>80</v>
      </c>
      <c r="AC35">
        <v>0</v>
      </c>
      <c r="AD35">
        <v>9</v>
      </c>
      <c r="AE35" t="s">
        <v>84</v>
      </c>
      <c r="AF35">
        <v>5</v>
      </c>
      <c r="AG35">
        <v>4</v>
      </c>
      <c r="AH35">
        <v>4</v>
      </c>
      <c r="AI35">
        <v>2</v>
      </c>
      <c r="AJ35">
        <v>1</v>
      </c>
      <c r="AK35">
        <v>3</v>
      </c>
    </row>
    <row r="36" spans="1:37">
      <c r="A36">
        <v>49</v>
      </c>
      <c r="B36" t="s">
        <v>76</v>
      </c>
      <c r="C36" t="s">
        <v>43</v>
      </c>
      <c r="D36" t="s">
        <v>63</v>
      </c>
      <c r="E36">
        <v>465</v>
      </c>
      <c r="F36" t="s">
        <v>45</v>
      </c>
      <c r="G36">
        <v>6</v>
      </c>
      <c r="H36">
        <v>1</v>
      </c>
      <c r="I36" t="s">
        <v>38</v>
      </c>
      <c r="J36">
        <v>1</v>
      </c>
      <c r="K36">
        <v>1661</v>
      </c>
      <c r="L36">
        <v>3</v>
      </c>
      <c r="M36" t="s">
        <v>39</v>
      </c>
      <c r="N36">
        <v>41</v>
      </c>
      <c r="O36">
        <v>2</v>
      </c>
      <c r="P36">
        <v>4</v>
      </c>
      <c r="Q36" t="s">
        <v>54</v>
      </c>
      <c r="R36">
        <v>3</v>
      </c>
      <c r="S36" t="s">
        <v>48</v>
      </c>
      <c r="T36">
        <v>13966</v>
      </c>
      <c r="U36">
        <v>11652</v>
      </c>
      <c r="V36">
        <v>2</v>
      </c>
      <c r="W36" t="s">
        <v>66</v>
      </c>
      <c r="X36" t="s">
        <v>35</v>
      </c>
      <c r="Y36">
        <v>19</v>
      </c>
      <c r="Z36">
        <v>3</v>
      </c>
      <c r="AA36">
        <v>2</v>
      </c>
      <c r="AB36">
        <v>80</v>
      </c>
      <c r="AC36">
        <v>1</v>
      </c>
      <c r="AD36">
        <v>30</v>
      </c>
      <c r="AE36" t="s">
        <v>85</v>
      </c>
      <c r="AF36">
        <v>3</v>
      </c>
      <c r="AG36">
        <v>3</v>
      </c>
      <c r="AH36">
        <v>15</v>
      </c>
      <c r="AI36">
        <v>11</v>
      </c>
      <c r="AJ36">
        <v>2</v>
      </c>
      <c r="AK36">
        <v>12</v>
      </c>
    </row>
    <row r="37" spans="1:37">
      <c r="A37">
        <v>36</v>
      </c>
      <c r="B37" t="s">
        <v>75</v>
      </c>
      <c r="C37" t="s">
        <v>43</v>
      </c>
      <c r="D37" t="s">
        <v>63</v>
      </c>
      <c r="E37">
        <v>711</v>
      </c>
      <c r="F37" t="s">
        <v>45</v>
      </c>
      <c r="G37">
        <v>5</v>
      </c>
      <c r="H37">
        <v>4</v>
      </c>
      <c r="I37" t="s">
        <v>38</v>
      </c>
      <c r="J37">
        <v>1</v>
      </c>
      <c r="K37">
        <v>1651</v>
      </c>
      <c r="L37">
        <v>2</v>
      </c>
      <c r="M37" t="s">
        <v>39</v>
      </c>
      <c r="N37">
        <v>42</v>
      </c>
      <c r="O37">
        <v>3</v>
      </c>
      <c r="P37">
        <v>3</v>
      </c>
      <c r="Q37" t="s">
        <v>54</v>
      </c>
      <c r="R37">
        <v>1</v>
      </c>
      <c r="S37" t="s">
        <v>48</v>
      </c>
      <c r="T37">
        <v>8008</v>
      </c>
      <c r="U37">
        <v>22792</v>
      </c>
      <c r="V37">
        <v>4</v>
      </c>
      <c r="W37" t="s">
        <v>66</v>
      </c>
      <c r="X37" t="s">
        <v>43</v>
      </c>
      <c r="Y37">
        <v>12</v>
      </c>
      <c r="Z37">
        <v>3</v>
      </c>
      <c r="AA37">
        <v>3</v>
      </c>
      <c r="AB37">
        <v>80</v>
      </c>
      <c r="AC37">
        <v>2</v>
      </c>
      <c r="AD37">
        <v>9</v>
      </c>
      <c r="AE37" t="s">
        <v>84</v>
      </c>
      <c r="AF37">
        <v>6</v>
      </c>
      <c r="AG37">
        <v>3</v>
      </c>
      <c r="AH37">
        <v>3</v>
      </c>
      <c r="AI37">
        <v>2</v>
      </c>
      <c r="AJ37">
        <v>0</v>
      </c>
      <c r="AK37">
        <v>2</v>
      </c>
    </row>
    <row r="38" spans="1:37">
      <c r="A38">
        <v>35</v>
      </c>
      <c r="B38" t="s">
        <v>75</v>
      </c>
      <c r="C38" t="s">
        <v>43</v>
      </c>
      <c r="D38" t="s">
        <v>65</v>
      </c>
      <c r="E38">
        <v>208</v>
      </c>
      <c r="F38" t="s">
        <v>45</v>
      </c>
      <c r="G38">
        <v>8</v>
      </c>
      <c r="H38">
        <v>4</v>
      </c>
      <c r="I38" t="s">
        <v>38</v>
      </c>
      <c r="J38">
        <v>1</v>
      </c>
      <c r="K38">
        <v>1630</v>
      </c>
      <c r="L38">
        <v>3</v>
      </c>
      <c r="M38" t="s">
        <v>39</v>
      </c>
      <c r="N38">
        <v>52</v>
      </c>
      <c r="O38">
        <v>3</v>
      </c>
      <c r="P38">
        <v>2</v>
      </c>
      <c r="Q38" t="s">
        <v>54</v>
      </c>
      <c r="R38">
        <v>3</v>
      </c>
      <c r="S38" t="s">
        <v>48</v>
      </c>
      <c r="T38">
        <v>4148</v>
      </c>
      <c r="U38">
        <v>12250</v>
      </c>
      <c r="V38">
        <v>1</v>
      </c>
      <c r="W38" t="s">
        <v>66</v>
      </c>
      <c r="X38" t="s">
        <v>43</v>
      </c>
      <c r="Y38">
        <v>12</v>
      </c>
      <c r="Z38">
        <v>3</v>
      </c>
      <c r="AA38">
        <v>4</v>
      </c>
      <c r="AB38">
        <v>80</v>
      </c>
      <c r="AC38">
        <v>1</v>
      </c>
      <c r="AD38">
        <v>15</v>
      </c>
      <c r="AE38" t="s">
        <v>85</v>
      </c>
      <c r="AF38">
        <v>5</v>
      </c>
      <c r="AG38">
        <v>3</v>
      </c>
      <c r="AH38">
        <v>14</v>
      </c>
      <c r="AI38">
        <v>11</v>
      </c>
      <c r="AJ38">
        <v>2</v>
      </c>
      <c r="AK38">
        <v>9</v>
      </c>
    </row>
    <row r="39" spans="1:37">
      <c r="A39">
        <v>50</v>
      </c>
      <c r="B39" t="s">
        <v>76</v>
      </c>
      <c r="C39" t="s">
        <v>43</v>
      </c>
      <c r="D39" t="s">
        <v>64</v>
      </c>
      <c r="E39">
        <v>1234</v>
      </c>
      <c r="F39" t="s">
        <v>45</v>
      </c>
      <c r="G39">
        <v>20</v>
      </c>
      <c r="H39">
        <v>5</v>
      </c>
      <c r="I39" t="s">
        <v>51</v>
      </c>
      <c r="J39">
        <v>1</v>
      </c>
      <c r="K39">
        <v>1606</v>
      </c>
      <c r="L39">
        <v>2</v>
      </c>
      <c r="M39" t="s">
        <v>46</v>
      </c>
      <c r="N39">
        <v>41</v>
      </c>
      <c r="O39">
        <v>3</v>
      </c>
      <c r="P39">
        <v>4</v>
      </c>
      <c r="Q39" t="s">
        <v>54</v>
      </c>
      <c r="R39">
        <v>3</v>
      </c>
      <c r="S39" t="s">
        <v>48</v>
      </c>
      <c r="T39">
        <v>11245</v>
      </c>
      <c r="U39">
        <v>20689</v>
      </c>
      <c r="V39">
        <v>2</v>
      </c>
      <c r="W39" t="s">
        <v>66</v>
      </c>
      <c r="X39" t="s">
        <v>35</v>
      </c>
      <c r="Y39">
        <v>15</v>
      </c>
      <c r="Z39">
        <v>3</v>
      </c>
      <c r="AA39">
        <v>3</v>
      </c>
      <c r="AB39">
        <v>80</v>
      </c>
      <c r="AC39">
        <v>1</v>
      </c>
      <c r="AD39">
        <v>32</v>
      </c>
      <c r="AE39" t="s">
        <v>85</v>
      </c>
      <c r="AF39">
        <v>3</v>
      </c>
      <c r="AG39">
        <v>3</v>
      </c>
      <c r="AH39">
        <v>30</v>
      </c>
      <c r="AI39">
        <v>8</v>
      </c>
      <c r="AJ39">
        <v>12</v>
      </c>
      <c r="AK39">
        <v>13</v>
      </c>
    </row>
    <row r="40" spans="1:37">
      <c r="A40">
        <v>34</v>
      </c>
      <c r="B40" t="s">
        <v>75</v>
      </c>
      <c r="C40" t="s">
        <v>43</v>
      </c>
      <c r="D40" t="s">
        <v>64</v>
      </c>
      <c r="E40">
        <v>653</v>
      </c>
      <c r="F40" t="s">
        <v>45</v>
      </c>
      <c r="G40">
        <v>10</v>
      </c>
      <c r="H40">
        <v>4</v>
      </c>
      <c r="I40" t="s">
        <v>60</v>
      </c>
      <c r="J40">
        <v>1</v>
      </c>
      <c r="K40">
        <v>1597</v>
      </c>
      <c r="L40">
        <v>4</v>
      </c>
      <c r="M40" t="s">
        <v>46</v>
      </c>
      <c r="N40">
        <v>92</v>
      </c>
      <c r="O40">
        <v>2</v>
      </c>
      <c r="P40">
        <v>2</v>
      </c>
      <c r="Q40" t="s">
        <v>54</v>
      </c>
      <c r="R40">
        <v>3</v>
      </c>
      <c r="S40" t="s">
        <v>48</v>
      </c>
      <c r="T40">
        <v>5063</v>
      </c>
      <c r="U40">
        <v>15332</v>
      </c>
      <c r="V40">
        <v>1</v>
      </c>
      <c r="W40" t="s">
        <v>66</v>
      </c>
      <c r="X40" t="s">
        <v>43</v>
      </c>
      <c r="Y40">
        <v>14</v>
      </c>
      <c r="Z40">
        <v>3</v>
      </c>
      <c r="AA40">
        <v>2</v>
      </c>
      <c r="AB40">
        <v>80</v>
      </c>
      <c r="AC40">
        <v>1</v>
      </c>
      <c r="AD40">
        <v>8</v>
      </c>
      <c r="AE40" t="s">
        <v>84</v>
      </c>
      <c r="AF40">
        <v>3</v>
      </c>
      <c r="AG40">
        <v>2</v>
      </c>
      <c r="AH40">
        <v>8</v>
      </c>
      <c r="AI40">
        <v>2</v>
      </c>
      <c r="AJ40">
        <v>7</v>
      </c>
      <c r="AK40">
        <v>7</v>
      </c>
    </row>
    <row r="41" spans="1:37">
      <c r="A41">
        <v>29</v>
      </c>
      <c r="B41" t="s">
        <v>77</v>
      </c>
      <c r="C41" t="s">
        <v>43</v>
      </c>
      <c r="D41" t="s">
        <v>64</v>
      </c>
      <c r="E41">
        <v>995</v>
      </c>
      <c r="F41" t="s">
        <v>45</v>
      </c>
      <c r="G41">
        <v>2</v>
      </c>
      <c r="H41">
        <v>1</v>
      </c>
      <c r="I41" t="s">
        <v>38</v>
      </c>
      <c r="J41">
        <v>1</v>
      </c>
      <c r="K41">
        <v>1590</v>
      </c>
      <c r="L41">
        <v>1</v>
      </c>
      <c r="M41" t="s">
        <v>46</v>
      </c>
      <c r="N41">
        <v>87</v>
      </c>
      <c r="O41">
        <v>3</v>
      </c>
      <c r="P41">
        <v>2</v>
      </c>
      <c r="Q41" t="s">
        <v>54</v>
      </c>
      <c r="R41">
        <v>4</v>
      </c>
      <c r="S41" t="s">
        <v>52</v>
      </c>
      <c r="T41">
        <v>8853</v>
      </c>
      <c r="U41">
        <v>24483</v>
      </c>
      <c r="V41">
        <v>1</v>
      </c>
      <c r="W41" t="s">
        <v>66</v>
      </c>
      <c r="X41" t="s">
        <v>43</v>
      </c>
      <c r="Y41">
        <v>19</v>
      </c>
      <c r="Z41">
        <v>3</v>
      </c>
      <c r="AA41">
        <v>4</v>
      </c>
      <c r="AB41">
        <v>80</v>
      </c>
      <c r="AC41">
        <v>1</v>
      </c>
      <c r="AD41">
        <v>6</v>
      </c>
      <c r="AE41" t="s">
        <v>84</v>
      </c>
      <c r="AF41">
        <v>0</v>
      </c>
      <c r="AG41">
        <v>4</v>
      </c>
      <c r="AH41">
        <v>6</v>
      </c>
      <c r="AI41">
        <v>4</v>
      </c>
      <c r="AJ41">
        <v>1</v>
      </c>
      <c r="AK41">
        <v>3</v>
      </c>
    </row>
    <row r="42" spans="1:37">
      <c r="A42">
        <v>35</v>
      </c>
      <c r="B42" t="s">
        <v>75</v>
      </c>
      <c r="C42" t="s">
        <v>43</v>
      </c>
      <c r="D42" t="s">
        <v>63</v>
      </c>
      <c r="E42">
        <v>670</v>
      </c>
      <c r="F42" t="s">
        <v>45</v>
      </c>
      <c r="G42">
        <v>10</v>
      </c>
      <c r="H42">
        <v>4</v>
      </c>
      <c r="I42" t="s">
        <v>51</v>
      </c>
      <c r="J42">
        <v>1</v>
      </c>
      <c r="K42">
        <v>1587</v>
      </c>
      <c r="L42">
        <v>1</v>
      </c>
      <c r="M42" t="s">
        <v>39</v>
      </c>
      <c r="N42">
        <v>51</v>
      </c>
      <c r="O42">
        <v>3</v>
      </c>
      <c r="P42">
        <v>2</v>
      </c>
      <c r="Q42" t="s">
        <v>54</v>
      </c>
      <c r="R42">
        <v>3</v>
      </c>
      <c r="S42" t="s">
        <v>41</v>
      </c>
      <c r="T42">
        <v>6142</v>
      </c>
      <c r="U42">
        <v>4223</v>
      </c>
      <c r="V42">
        <v>3</v>
      </c>
      <c r="W42" t="s">
        <v>66</v>
      </c>
      <c r="X42" t="s">
        <v>35</v>
      </c>
      <c r="Y42">
        <v>16</v>
      </c>
      <c r="Z42">
        <v>3</v>
      </c>
      <c r="AA42">
        <v>3</v>
      </c>
      <c r="AB42">
        <v>80</v>
      </c>
      <c r="AC42">
        <v>0</v>
      </c>
      <c r="AD42">
        <v>10</v>
      </c>
      <c r="AE42" t="s">
        <v>84</v>
      </c>
      <c r="AF42">
        <v>4</v>
      </c>
      <c r="AG42">
        <v>3</v>
      </c>
      <c r="AH42">
        <v>5</v>
      </c>
      <c r="AI42">
        <v>2</v>
      </c>
      <c r="AJ42">
        <v>0</v>
      </c>
      <c r="AK42">
        <v>4</v>
      </c>
    </row>
    <row r="43" spans="1:37">
      <c r="A43">
        <v>45</v>
      </c>
      <c r="B43" t="s">
        <v>76</v>
      </c>
      <c r="C43" t="s">
        <v>43</v>
      </c>
      <c r="D43" t="s">
        <v>63</v>
      </c>
      <c r="E43">
        <v>538</v>
      </c>
      <c r="F43" t="s">
        <v>45</v>
      </c>
      <c r="G43">
        <v>1</v>
      </c>
      <c r="H43">
        <v>4</v>
      </c>
      <c r="I43" t="s">
        <v>60</v>
      </c>
      <c r="J43">
        <v>1</v>
      </c>
      <c r="K43">
        <v>1553</v>
      </c>
      <c r="L43">
        <v>1</v>
      </c>
      <c r="M43" t="s">
        <v>46</v>
      </c>
      <c r="N43">
        <v>66</v>
      </c>
      <c r="O43">
        <v>3</v>
      </c>
      <c r="P43">
        <v>3</v>
      </c>
      <c r="Q43" t="s">
        <v>54</v>
      </c>
      <c r="R43">
        <v>2</v>
      </c>
      <c r="S43" t="s">
        <v>52</v>
      </c>
      <c r="T43">
        <v>7441</v>
      </c>
      <c r="U43">
        <v>20933</v>
      </c>
      <c r="V43">
        <v>1</v>
      </c>
      <c r="W43" t="s">
        <v>66</v>
      </c>
      <c r="X43" t="s">
        <v>43</v>
      </c>
      <c r="Y43">
        <v>12</v>
      </c>
      <c r="Z43">
        <v>3</v>
      </c>
      <c r="AA43">
        <v>1</v>
      </c>
      <c r="AB43">
        <v>80</v>
      </c>
      <c r="AC43">
        <v>3</v>
      </c>
      <c r="AD43">
        <v>10</v>
      </c>
      <c r="AE43" t="s">
        <v>84</v>
      </c>
      <c r="AF43">
        <v>4</v>
      </c>
      <c r="AG43">
        <v>3</v>
      </c>
      <c r="AH43">
        <v>10</v>
      </c>
      <c r="AI43">
        <v>8</v>
      </c>
      <c r="AJ43">
        <v>7</v>
      </c>
      <c r="AK43">
        <v>7</v>
      </c>
    </row>
    <row r="44" spans="1:37">
      <c r="A44">
        <v>40</v>
      </c>
      <c r="B44" t="s">
        <v>76</v>
      </c>
      <c r="C44" t="s">
        <v>43</v>
      </c>
      <c r="D44" t="s">
        <v>65</v>
      </c>
      <c r="E44">
        <v>1142</v>
      </c>
      <c r="F44" t="s">
        <v>45</v>
      </c>
      <c r="G44">
        <v>8</v>
      </c>
      <c r="H44">
        <v>2</v>
      </c>
      <c r="I44" t="s">
        <v>38</v>
      </c>
      <c r="J44">
        <v>1</v>
      </c>
      <c r="K44">
        <v>1552</v>
      </c>
      <c r="L44">
        <v>4</v>
      </c>
      <c r="M44" t="s">
        <v>46</v>
      </c>
      <c r="N44">
        <v>72</v>
      </c>
      <c r="O44">
        <v>3</v>
      </c>
      <c r="P44">
        <v>2</v>
      </c>
      <c r="Q44" t="s">
        <v>54</v>
      </c>
      <c r="R44">
        <v>4</v>
      </c>
      <c r="S44" t="s">
        <v>52</v>
      </c>
      <c r="T44">
        <v>4069</v>
      </c>
      <c r="U44">
        <v>8841</v>
      </c>
      <c r="V44">
        <v>3</v>
      </c>
      <c r="W44" t="s">
        <v>66</v>
      </c>
      <c r="X44" t="s">
        <v>35</v>
      </c>
      <c r="Y44">
        <v>18</v>
      </c>
      <c r="Z44">
        <v>3</v>
      </c>
      <c r="AA44">
        <v>3</v>
      </c>
      <c r="AB44">
        <v>80</v>
      </c>
      <c r="AC44">
        <v>0</v>
      </c>
      <c r="AD44">
        <v>8</v>
      </c>
      <c r="AE44" t="s">
        <v>84</v>
      </c>
      <c r="AF44">
        <v>2</v>
      </c>
      <c r="AG44">
        <v>3</v>
      </c>
      <c r="AH44">
        <v>2</v>
      </c>
      <c r="AI44">
        <v>2</v>
      </c>
      <c r="AJ44">
        <v>2</v>
      </c>
      <c r="AK44">
        <v>2</v>
      </c>
    </row>
    <row r="45" spans="1:37">
      <c r="A45">
        <v>42</v>
      </c>
      <c r="B45" t="s">
        <v>76</v>
      </c>
      <c r="C45" t="s">
        <v>43</v>
      </c>
      <c r="D45" t="s">
        <v>64</v>
      </c>
      <c r="E45">
        <v>288</v>
      </c>
      <c r="F45" t="s">
        <v>45</v>
      </c>
      <c r="G45">
        <v>2</v>
      </c>
      <c r="H45">
        <v>3</v>
      </c>
      <c r="I45" t="s">
        <v>38</v>
      </c>
      <c r="J45">
        <v>1</v>
      </c>
      <c r="K45">
        <v>1547</v>
      </c>
      <c r="L45">
        <v>4</v>
      </c>
      <c r="M45" t="s">
        <v>46</v>
      </c>
      <c r="N45">
        <v>40</v>
      </c>
      <c r="O45">
        <v>3</v>
      </c>
      <c r="P45">
        <v>3</v>
      </c>
      <c r="Q45" t="s">
        <v>54</v>
      </c>
      <c r="R45">
        <v>4</v>
      </c>
      <c r="S45" t="s">
        <v>48</v>
      </c>
      <c r="T45">
        <v>10124</v>
      </c>
      <c r="U45">
        <v>18611</v>
      </c>
      <c r="V45">
        <v>2</v>
      </c>
      <c r="W45" t="s">
        <v>66</v>
      </c>
      <c r="X45" t="s">
        <v>35</v>
      </c>
      <c r="Y45">
        <v>14</v>
      </c>
      <c r="Z45">
        <v>3</v>
      </c>
      <c r="AA45">
        <v>3</v>
      </c>
      <c r="AB45">
        <v>80</v>
      </c>
      <c r="AC45">
        <v>1</v>
      </c>
      <c r="AD45">
        <v>24</v>
      </c>
      <c r="AE45" t="s">
        <v>85</v>
      </c>
      <c r="AF45">
        <v>3</v>
      </c>
      <c r="AG45">
        <v>1</v>
      </c>
      <c r="AH45">
        <v>20</v>
      </c>
      <c r="AI45">
        <v>8</v>
      </c>
      <c r="AJ45">
        <v>13</v>
      </c>
      <c r="AK45">
        <v>9</v>
      </c>
    </row>
    <row r="46" spans="1:37">
      <c r="A46">
        <v>29</v>
      </c>
      <c r="B46" t="s">
        <v>77</v>
      </c>
      <c r="C46" t="s">
        <v>43</v>
      </c>
      <c r="D46" t="s">
        <v>63</v>
      </c>
      <c r="E46">
        <v>441</v>
      </c>
      <c r="F46" t="s">
        <v>45</v>
      </c>
      <c r="G46">
        <v>8</v>
      </c>
      <c r="H46">
        <v>1</v>
      </c>
      <c r="I46" t="s">
        <v>49</v>
      </c>
      <c r="J46">
        <v>1</v>
      </c>
      <c r="K46">
        <v>1544</v>
      </c>
      <c r="L46">
        <v>3</v>
      </c>
      <c r="M46" t="s">
        <v>39</v>
      </c>
      <c r="N46">
        <v>39</v>
      </c>
      <c r="O46">
        <v>1</v>
      </c>
      <c r="P46">
        <v>2</v>
      </c>
      <c r="Q46" t="s">
        <v>54</v>
      </c>
      <c r="R46">
        <v>1</v>
      </c>
      <c r="S46" t="s">
        <v>48</v>
      </c>
      <c r="T46">
        <v>9715</v>
      </c>
      <c r="U46">
        <v>7288</v>
      </c>
      <c r="V46">
        <v>3</v>
      </c>
      <c r="W46" t="s">
        <v>66</v>
      </c>
      <c r="X46" t="s">
        <v>43</v>
      </c>
      <c r="Y46">
        <v>13</v>
      </c>
      <c r="Z46">
        <v>3</v>
      </c>
      <c r="AA46">
        <v>3</v>
      </c>
      <c r="AB46">
        <v>80</v>
      </c>
      <c r="AC46">
        <v>1</v>
      </c>
      <c r="AD46">
        <v>9</v>
      </c>
      <c r="AE46" t="s">
        <v>84</v>
      </c>
      <c r="AF46">
        <v>3</v>
      </c>
      <c r="AG46">
        <v>3</v>
      </c>
      <c r="AH46">
        <v>7</v>
      </c>
      <c r="AI46">
        <v>7</v>
      </c>
      <c r="AJ46">
        <v>0</v>
      </c>
      <c r="AK46">
        <v>7</v>
      </c>
    </row>
    <row r="47" spans="1:37">
      <c r="A47">
        <v>35</v>
      </c>
      <c r="B47" t="s">
        <v>75</v>
      </c>
      <c r="C47" t="s">
        <v>43</v>
      </c>
      <c r="D47" t="s">
        <v>63</v>
      </c>
      <c r="E47">
        <v>1029</v>
      </c>
      <c r="F47" t="s">
        <v>45</v>
      </c>
      <c r="G47">
        <v>16</v>
      </c>
      <c r="H47">
        <v>3</v>
      </c>
      <c r="I47" t="s">
        <v>38</v>
      </c>
      <c r="J47">
        <v>1</v>
      </c>
      <c r="K47">
        <v>1529</v>
      </c>
      <c r="L47">
        <v>4</v>
      </c>
      <c r="M47" t="s">
        <v>39</v>
      </c>
      <c r="N47">
        <v>91</v>
      </c>
      <c r="O47">
        <v>2</v>
      </c>
      <c r="P47">
        <v>3</v>
      </c>
      <c r="Q47" t="s">
        <v>54</v>
      </c>
      <c r="R47">
        <v>2</v>
      </c>
      <c r="S47" t="s">
        <v>41</v>
      </c>
      <c r="T47">
        <v>8606</v>
      </c>
      <c r="U47">
        <v>21195</v>
      </c>
      <c r="V47">
        <v>1</v>
      </c>
      <c r="W47" t="s">
        <v>66</v>
      </c>
      <c r="X47" t="s">
        <v>43</v>
      </c>
      <c r="Y47">
        <v>19</v>
      </c>
      <c r="Z47">
        <v>3</v>
      </c>
      <c r="AA47">
        <v>4</v>
      </c>
      <c r="AB47">
        <v>80</v>
      </c>
      <c r="AC47">
        <v>0</v>
      </c>
      <c r="AD47">
        <v>11</v>
      </c>
      <c r="AE47" t="s">
        <v>85</v>
      </c>
      <c r="AF47">
        <v>3</v>
      </c>
      <c r="AG47">
        <v>1</v>
      </c>
      <c r="AH47">
        <v>11</v>
      </c>
      <c r="AI47">
        <v>8</v>
      </c>
      <c r="AJ47">
        <v>3</v>
      </c>
      <c r="AK47">
        <v>3</v>
      </c>
    </row>
    <row r="48" spans="1:37">
      <c r="A48">
        <v>33</v>
      </c>
      <c r="B48" t="s">
        <v>75</v>
      </c>
      <c r="C48" t="s">
        <v>43</v>
      </c>
      <c r="D48" t="s">
        <v>63</v>
      </c>
      <c r="E48">
        <v>516</v>
      </c>
      <c r="F48" t="s">
        <v>45</v>
      </c>
      <c r="G48">
        <v>8</v>
      </c>
      <c r="H48">
        <v>5</v>
      </c>
      <c r="I48" t="s">
        <v>38</v>
      </c>
      <c r="J48">
        <v>1</v>
      </c>
      <c r="K48">
        <v>1515</v>
      </c>
      <c r="L48">
        <v>4</v>
      </c>
      <c r="M48" t="s">
        <v>46</v>
      </c>
      <c r="N48">
        <v>69</v>
      </c>
      <c r="O48">
        <v>3</v>
      </c>
      <c r="P48">
        <v>2</v>
      </c>
      <c r="Q48" t="s">
        <v>54</v>
      </c>
      <c r="R48">
        <v>3</v>
      </c>
      <c r="S48" t="s">
        <v>41</v>
      </c>
      <c r="T48">
        <v>6388</v>
      </c>
      <c r="U48">
        <v>22049</v>
      </c>
      <c r="V48">
        <v>2</v>
      </c>
      <c r="W48" t="s">
        <v>66</v>
      </c>
      <c r="X48" t="s">
        <v>35</v>
      </c>
      <c r="Y48">
        <v>17</v>
      </c>
      <c r="Z48">
        <v>3</v>
      </c>
      <c r="AA48">
        <v>1</v>
      </c>
      <c r="AB48">
        <v>80</v>
      </c>
      <c r="AC48">
        <v>0</v>
      </c>
      <c r="AD48">
        <v>14</v>
      </c>
      <c r="AE48" t="s">
        <v>85</v>
      </c>
      <c r="AF48">
        <v>6</v>
      </c>
      <c r="AG48">
        <v>3</v>
      </c>
      <c r="AH48">
        <v>0</v>
      </c>
      <c r="AI48">
        <v>0</v>
      </c>
      <c r="AJ48">
        <v>0</v>
      </c>
      <c r="AK48">
        <v>0</v>
      </c>
    </row>
    <row r="49" spans="1:37">
      <c r="A49">
        <v>55</v>
      </c>
      <c r="B49" t="s">
        <v>76</v>
      </c>
      <c r="C49" t="s">
        <v>43</v>
      </c>
      <c r="D49" t="s">
        <v>63</v>
      </c>
      <c r="E49">
        <v>1229</v>
      </c>
      <c r="F49" t="s">
        <v>45</v>
      </c>
      <c r="G49">
        <v>4</v>
      </c>
      <c r="H49">
        <v>4</v>
      </c>
      <c r="I49" t="s">
        <v>38</v>
      </c>
      <c r="J49">
        <v>1</v>
      </c>
      <c r="K49">
        <v>1501</v>
      </c>
      <c r="L49">
        <v>4</v>
      </c>
      <c r="M49" t="s">
        <v>46</v>
      </c>
      <c r="N49">
        <v>30</v>
      </c>
      <c r="O49">
        <v>3</v>
      </c>
      <c r="P49">
        <v>2</v>
      </c>
      <c r="Q49" t="s">
        <v>54</v>
      </c>
      <c r="R49">
        <v>3</v>
      </c>
      <c r="S49" t="s">
        <v>48</v>
      </c>
      <c r="T49">
        <v>4035</v>
      </c>
      <c r="U49">
        <v>16143</v>
      </c>
      <c r="V49">
        <v>0</v>
      </c>
      <c r="W49" t="s">
        <v>66</v>
      </c>
      <c r="X49" t="s">
        <v>35</v>
      </c>
      <c r="Y49">
        <v>16</v>
      </c>
      <c r="Z49">
        <v>3</v>
      </c>
      <c r="AA49">
        <v>2</v>
      </c>
      <c r="AB49">
        <v>80</v>
      </c>
      <c r="AC49">
        <v>0</v>
      </c>
      <c r="AD49">
        <v>4</v>
      </c>
      <c r="AE49" t="s">
        <v>83</v>
      </c>
      <c r="AF49">
        <v>2</v>
      </c>
      <c r="AG49">
        <v>3</v>
      </c>
      <c r="AH49">
        <v>3</v>
      </c>
      <c r="AI49">
        <v>2</v>
      </c>
      <c r="AJ49">
        <v>1</v>
      </c>
      <c r="AK49">
        <v>2</v>
      </c>
    </row>
    <row r="50" spans="1:37">
      <c r="A50">
        <v>49</v>
      </c>
      <c r="B50" t="s">
        <v>76</v>
      </c>
      <c r="C50" t="s">
        <v>43</v>
      </c>
      <c r="D50" t="s">
        <v>63</v>
      </c>
      <c r="E50">
        <v>1490</v>
      </c>
      <c r="F50" t="s">
        <v>45</v>
      </c>
      <c r="G50">
        <v>7</v>
      </c>
      <c r="H50">
        <v>4</v>
      </c>
      <c r="I50" t="s">
        <v>38</v>
      </c>
      <c r="J50">
        <v>1</v>
      </c>
      <c r="K50">
        <v>1484</v>
      </c>
      <c r="L50">
        <v>3</v>
      </c>
      <c r="M50" t="s">
        <v>46</v>
      </c>
      <c r="N50">
        <v>35</v>
      </c>
      <c r="O50">
        <v>3</v>
      </c>
      <c r="P50">
        <v>3</v>
      </c>
      <c r="Q50" t="s">
        <v>54</v>
      </c>
      <c r="R50">
        <v>2</v>
      </c>
      <c r="S50" t="s">
        <v>52</v>
      </c>
      <c r="T50">
        <v>10466</v>
      </c>
      <c r="U50">
        <v>20948</v>
      </c>
      <c r="V50">
        <v>3</v>
      </c>
      <c r="W50" t="s">
        <v>66</v>
      </c>
      <c r="X50" t="s">
        <v>43</v>
      </c>
      <c r="Y50">
        <v>14</v>
      </c>
      <c r="Z50">
        <v>3</v>
      </c>
      <c r="AA50">
        <v>2</v>
      </c>
      <c r="AB50">
        <v>80</v>
      </c>
      <c r="AC50">
        <v>2</v>
      </c>
      <c r="AD50">
        <v>29</v>
      </c>
      <c r="AE50" t="s">
        <v>85</v>
      </c>
      <c r="AF50">
        <v>3</v>
      </c>
      <c r="AG50">
        <v>3</v>
      </c>
      <c r="AH50">
        <v>8</v>
      </c>
      <c r="AI50">
        <v>7</v>
      </c>
      <c r="AJ50">
        <v>0</v>
      </c>
      <c r="AK50">
        <v>7</v>
      </c>
    </row>
    <row r="51" spans="1:37">
      <c r="A51">
        <v>49</v>
      </c>
      <c r="B51" t="s">
        <v>76</v>
      </c>
      <c r="C51" t="s">
        <v>43</v>
      </c>
      <c r="D51" t="s">
        <v>63</v>
      </c>
      <c r="E51">
        <v>1495</v>
      </c>
      <c r="F51" t="s">
        <v>45</v>
      </c>
      <c r="G51">
        <v>5</v>
      </c>
      <c r="H51">
        <v>4</v>
      </c>
      <c r="I51" t="s">
        <v>60</v>
      </c>
      <c r="J51">
        <v>1</v>
      </c>
      <c r="K51">
        <v>1473</v>
      </c>
      <c r="L51">
        <v>1</v>
      </c>
      <c r="M51" t="s">
        <v>46</v>
      </c>
      <c r="N51">
        <v>96</v>
      </c>
      <c r="O51">
        <v>3</v>
      </c>
      <c r="P51">
        <v>2</v>
      </c>
      <c r="Q51" t="s">
        <v>54</v>
      </c>
      <c r="R51">
        <v>3</v>
      </c>
      <c r="S51" t="s">
        <v>48</v>
      </c>
      <c r="T51">
        <v>6651</v>
      </c>
      <c r="U51">
        <v>21534</v>
      </c>
      <c r="V51">
        <v>2</v>
      </c>
      <c r="W51" t="s">
        <v>66</v>
      </c>
      <c r="X51" t="s">
        <v>43</v>
      </c>
      <c r="Y51">
        <v>14</v>
      </c>
      <c r="Z51">
        <v>3</v>
      </c>
      <c r="AA51">
        <v>2</v>
      </c>
      <c r="AB51">
        <v>80</v>
      </c>
      <c r="AC51">
        <v>1</v>
      </c>
      <c r="AD51">
        <v>20</v>
      </c>
      <c r="AE51" t="s">
        <v>85</v>
      </c>
      <c r="AF51">
        <v>0</v>
      </c>
      <c r="AG51">
        <v>2</v>
      </c>
      <c r="AH51">
        <v>3</v>
      </c>
      <c r="AI51">
        <v>2</v>
      </c>
      <c r="AJ51">
        <v>1</v>
      </c>
      <c r="AK51">
        <v>2</v>
      </c>
    </row>
    <row r="52" spans="1:37">
      <c r="A52">
        <v>45</v>
      </c>
      <c r="B52" t="s">
        <v>76</v>
      </c>
      <c r="C52" t="s">
        <v>43</v>
      </c>
      <c r="D52" t="s">
        <v>63</v>
      </c>
      <c r="E52">
        <v>1038</v>
      </c>
      <c r="F52" t="s">
        <v>45</v>
      </c>
      <c r="G52">
        <v>20</v>
      </c>
      <c r="H52">
        <v>3</v>
      </c>
      <c r="I52" t="s">
        <v>51</v>
      </c>
      <c r="J52">
        <v>1</v>
      </c>
      <c r="K52">
        <v>1460</v>
      </c>
      <c r="L52">
        <v>2</v>
      </c>
      <c r="M52" t="s">
        <v>46</v>
      </c>
      <c r="N52">
        <v>95</v>
      </c>
      <c r="O52">
        <v>1</v>
      </c>
      <c r="P52">
        <v>3</v>
      </c>
      <c r="Q52" t="s">
        <v>54</v>
      </c>
      <c r="R52">
        <v>1</v>
      </c>
      <c r="S52" t="s">
        <v>52</v>
      </c>
      <c r="T52">
        <v>10851</v>
      </c>
      <c r="U52">
        <v>19863</v>
      </c>
      <c r="V52">
        <v>2</v>
      </c>
      <c r="W52" t="s">
        <v>66</v>
      </c>
      <c r="X52" t="s">
        <v>35</v>
      </c>
      <c r="Y52">
        <v>18</v>
      </c>
      <c r="Z52">
        <v>3</v>
      </c>
      <c r="AA52">
        <v>2</v>
      </c>
      <c r="AB52">
        <v>80</v>
      </c>
      <c r="AC52">
        <v>1</v>
      </c>
      <c r="AD52">
        <v>24</v>
      </c>
      <c r="AE52" t="s">
        <v>85</v>
      </c>
      <c r="AF52">
        <v>2</v>
      </c>
      <c r="AG52">
        <v>3</v>
      </c>
      <c r="AH52">
        <v>7</v>
      </c>
      <c r="AI52">
        <v>7</v>
      </c>
      <c r="AJ52">
        <v>0</v>
      </c>
      <c r="AK52">
        <v>7</v>
      </c>
    </row>
    <row r="53" spans="1:37">
      <c r="A53">
        <v>29</v>
      </c>
      <c r="B53" t="s">
        <v>77</v>
      </c>
      <c r="C53" t="s">
        <v>35</v>
      </c>
      <c r="D53" t="s">
        <v>64</v>
      </c>
      <c r="E53">
        <v>337</v>
      </c>
      <c r="F53" t="s">
        <v>45</v>
      </c>
      <c r="G53">
        <v>14</v>
      </c>
      <c r="H53">
        <v>1</v>
      </c>
      <c r="I53" t="s">
        <v>49</v>
      </c>
      <c r="J53">
        <v>1</v>
      </c>
      <c r="K53">
        <v>1421</v>
      </c>
      <c r="L53">
        <v>3</v>
      </c>
      <c r="M53" t="s">
        <v>39</v>
      </c>
      <c r="N53">
        <v>84</v>
      </c>
      <c r="O53">
        <v>3</v>
      </c>
      <c r="P53">
        <v>3</v>
      </c>
      <c r="Q53" t="s">
        <v>54</v>
      </c>
      <c r="R53">
        <v>4</v>
      </c>
      <c r="S53" t="s">
        <v>41</v>
      </c>
      <c r="T53">
        <v>7553</v>
      </c>
      <c r="U53">
        <v>22930</v>
      </c>
      <c r="V53">
        <v>0</v>
      </c>
      <c r="W53" t="s">
        <v>66</v>
      </c>
      <c r="X53" t="s">
        <v>35</v>
      </c>
      <c r="Y53">
        <v>12</v>
      </c>
      <c r="Z53">
        <v>3</v>
      </c>
      <c r="AA53">
        <v>1</v>
      </c>
      <c r="AB53">
        <v>80</v>
      </c>
      <c r="AC53">
        <v>0</v>
      </c>
      <c r="AD53">
        <v>9</v>
      </c>
      <c r="AE53" t="s">
        <v>84</v>
      </c>
      <c r="AF53">
        <v>1</v>
      </c>
      <c r="AG53">
        <v>3</v>
      </c>
      <c r="AH53">
        <v>8</v>
      </c>
      <c r="AI53">
        <v>7</v>
      </c>
      <c r="AJ53">
        <v>7</v>
      </c>
      <c r="AK53">
        <v>7</v>
      </c>
    </row>
    <row r="54" spans="1:37">
      <c r="A54">
        <v>39</v>
      </c>
      <c r="B54" t="s">
        <v>75</v>
      </c>
      <c r="C54" t="s">
        <v>43</v>
      </c>
      <c r="D54" t="s">
        <v>65</v>
      </c>
      <c r="E54">
        <v>1485</v>
      </c>
      <c r="F54" t="s">
        <v>45</v>
      </c>
      <c r="G54">
        <v>25</v>
      </c>
      <c r="H54">
        <v>2</v>
      </c>
      <c r="I54" t="s">
        <v>38</v>
      </c>
      <c r="J54">
        <v>1</v>
      </c>
      <c r="K54">
        <v>1397</v>
      </c>
      <c r="L54">
        <v>3</v>
      </c>
      <c r="M54" t="s">
        <v>46</v>
      </c>
      <c r="N54">
        <v>71</v>
      </c>
      <c r="O54">
        <v>3</v>
      </c>
      <c r="P54">
        <v>3</v>
      </c>
      <c r="Q54" t="s">
        <v>54</v>
      </c>
      <c r="R54">
        <v>3</v>
      </c>
      <c r="S54" t="s">
        <v>48</v>
      </c>
      <c r="T54">
        <v>10920</v>
      </c>
      <c r="U54">
        <v>3449</v>
      </c>
      <c r="V54">
        <v>3</v>
      </c>
      <c r="W54" t="s">
        <v>66</v>
      </c>
      <c r="X54" t="s">
        <v>43</v>
      </c>
      <c r="Y54">
        <v>21</v>
      </c>
      <c r="Z54">
        <v>4</v>
      </c>
      <c r="AA54">
        <v>2</v>
      </c>
      <c r="AB54">
        <v>80</v>
      </c>
      <c r="AC54">
        <v>1</v>
      </c>
      <c r="AD54">
        <v>13</v>
      </c>
      <c r="AE54" t="s">
        <v>85</v>
      </c>
      <c r="AF54">
        <v>2</v>
      </c>
      <c r="AG54">
        <v>3</v>
      </c>
      <c r="AH54">
        <v>6</v>
      </c>
      <c r="AI54">
        <v>4</v>
      </c>
      <c r="AJ54">
        <v>0</v>
      </c>
      <c r="AK54">
        <v>5</v>
      </c>
    </row>
    <row r="55" spans="1:37">
      <c r="A55">
        <v>34</v>
      </c>
      <c r="B55" t="s">
        <v>75</v>
      </c>
      <c r="C55" t="s">
        <v>43</v>
      </c>
      <c r="D55" t="s">
        <v>63</v>
      </c>
      <c r="E55">
        <v>404</v>
      </c>
      <c r="F55" t="s">
        <v>45</v>
      </c>
      <c r="G55">
        <v>2</v>
      </c>
      <c r="H55">
        <v>4</v>
      </c>
      <c r="I55" t="s">
        <v>60</v>
      </c>
      <c r="J55">
        <v>1</v>
      </c>
      <c r="K55">
        <v>1383</v>
      </c>
      <c r="L55">
        <v>3</v>
      </c>
      <c r="M55" t="s">
        <v>39</v>
      </c>
      <c r="N55">
        <v>98</v>
      </c>
      <c r="O55">
        <v>3</v>
      </c>
      <c r="P55">
        <v>2</v>
      </c>
      <c r="Q55" t="s">
        <v>54</v>
      </c>
      <c r="R55">
        <v>4</v>
      </c>
      <c r="S55" t="s">
        <v>41</v>
      </c>
      <c r="T55">
        <v>6687</v>
      </c>
      <c r="U55">
        <v>6163</v>
      </c>
      <c r="V55">
        <v>1</v>
      </c>
      <c r="W55" t="s">
        <v>66</v>
      </c>
      <c r="X55" t="s">
        <v>43</v>
      </c>
      <c r="Y55">
        <v>11</v>
      </c>
      <c r="Z55">
        <v>3</v>
      </c>
      <c r="AA55">
        <v>4</v>
      </c>
      <c r="AB55">
        <v>80</v>
      </c>
      <c r="AC55">
        <v>0</v>
      </c>
      <c r="AD55">
        <v>14</v>
      </c>
      <c r="AE55" t="s">
        <v>85</v>
      </c>
      <c r="AF55">
        <v>2</v>
      </c>
      <c r="AG55">
        <v>4</v>
      </c>
      <c r="AH55">
        <v>14</v>
      </c>
      <c r="AI55">
        <v>11</v>
      </c>
      <c r="AJ55">
        <v>4</v>
      </c>
      <c r="AK55">
        <v>11</v>
      </c>
    </row>
    <row r="56" spans="1:37">
      <c r="A56">
        <v>40</v>
      </c>
      <c r="B56" t="s">
        <v>76</v>
      </c>
      <c r="C56" t="s">
        <v>43</v>
      </c>
      <c r="D56" t="s">
        <v>63</v>
      </c>
      <c r="E56">
        <v>1202</v>
      </c>
      <c r="F56" t="s">
        <v>45</v>
      </c>
      <c r="G56">
        <v>2</v>
      </c>
      <c r="H56">
        <v>1</v>
      </c>
      <c r="I56" t="s">
        <v>51</v>
      </c>
      <c r="J56">
        <v>1</v>
      </c>
      <c r="K56">
        <v>1375</v>
      </c>
      <c r="L56">
        <v>2</v>
      </c>
      <c r="M56" t="s">
        <v>39</v>
      </c>
      <c r="N56">
        <v>89</v>
      </c>
      <c r="O56">
        <v>4</v>
      </c>
      <c r="P56">
        <v>2</v>
      </c>
      <c r="Q56" t="s">
        <v>54</v>
      </c>
      <c r="R56">
        <v>3</v>
      </c>
      <c r="S56" t="s">
        <v>52</v>
      </c>
      <c r="T56">
        <v>6377</v>
      </c>
      <c r="U56">
        <v>13888</v>
      </c>
      <c r="V56">
        <v>5</v>
      </c>
      <c r="W56" t="s">
        <v>66</v>
      </c>
      <c r="X56" t="s">
        <v>43</v>
      </c>
      <c r="Y56">
        <v>20</v>
      </c>
      <c r="Z56">
        <v>4</v>
      </c>
      <c r="AA56">
        <v>2</v>
      </c>
      <c r="AB56">
        <v>80</v>
      </c>
      <c r="AC56">
        <v>3</v>
      </c>
      <c r="AD56">
        <v>15</v>
      </c>
      <c r="AE56" t="s">
        <v>85</v>
      </c>
      <c r="AF56">
        <v>0</v>
      </c>
      <c r="AG56">
        <v>3</v>
      </c>
      <c r="AH56">
        <v>12</v>
      </c>
      <c r="AI56">
        <v>11</v>
      </c>
      <c r="AJ56">
        <v>11</v>
      </c>
      <c r="AK56">
        <v>8</v>
      </c>
    </row>
    <row r="57" spans="1:37">
      <c r="A57">
        <v>35</v>
      </c>
      <c r="B57" t="s">
        <v>75</v>
      </c>
      <c r="C57" t="s">
        <v>43</v>
      </c>
      <c r="D57" t="s">
        <v>65</v>
      </c>
      <c r="E57">
        <v>1097</v>
      </c>
      <c r="F57" t="s">
        <v>45</v>
      </c>
      <c r="G57">
        <v>11</v>
      </c>
      <c r="H57">
        <v>2</v>
      </c>
      <c r="I57" t="s">
        <v>51</v>
      </c>
      <c r="J57">
        <v>1</v>
      </c>
      <c r="K57">
        <v>70</v>
      </c>
      <c r="L57">
        <v>3</v>
      </c>
      <c r="M57" t="s">
        <v>46</v>
      </c>
      <c r="N57">
        <v>79</v>
      </c>
      <c r="O57">
        <v>2</v>
      </c>
      <c r="P57">
        <v>3</v>
      </c>
      <c r="Q57" t="s">
        <v>54</v>
      </c>
      <c r="R57">
        <v>1</v>
      </c>
      <c r="S57" t="s">
        <v>48</v>
      </c>
      <c r="T57">
        <v>9884</v>
      </c>
      <c r="U57">
        <v>8302</v>
      </c>
      <c r="V57">
        <v>2</v>
      </c>
      <c r="W57" t="s">
        <v>66</v>
      </c>
      <c r="X57" t="s">
        <v>35</v>
      </c>
      <c r="Y57">
        <v>13</v>
      </c>
      <c r="Z57">
        <v>3</v>
      </c>
      <c r="AA57">
        <v>3</v>
      </c>
      <c r="AB57">
        <v>80</v>
      </c>
      <c r="AC57">
        <v>1</v>
      </c>
      <c r="AD57">
        <v>10</v>
      </c>
      <c r="AE57" t="s">
        <v>84</v>
      </c>
      <c r="AF57">
        <v>3</v>
      </c>
      <c r="AG57">
        <v>3</v>
      </c>
      <c r="AH57">
        <v>4</v>
      </c>
      <c r="AI57">
        <v>0</v>
      </c>
      <c r="AJ57">
        <v>2</v>
      </c>
      <c r="AK57">
        <v>3</v>
      </c>
    </row>
    <row r="58" spans="1:37">
      <c r="A58">
        <v>34</v>
      </c>
      <c r="B58" t="s">
        <v>75</v>
      </c>
      <c r="C58" t="s">
        <v>43</v>
      </c>
      <c r="D58" t="s">
        <v>63</v>
      </c>
      <c r="E58">
        <v>943</v>
      </c>
      <c r="F58" t="s">
        <v>45</v>
      </c>
      <c r="G58">
        <v>9</v>
      </c>
      <c r="H58">
        <v>3</v>
      </c>
      <c r="I58" t="s">
        <v>38</v>
      </c>
      <c r="J58">
        <v>1</v>
      </c>
      <c r="K58">
        <v>1344</v>
      </c>
      <c r="L58">
        <v>4</v>
      </c>
      <c r="M58" t="s">
        <v>46</v>
      </c>
      <c r="N58">
        <v>86</v>
      </c>
      <c r="O58">
        <v>3</v>
      </c>
      <c r="P58">
        <v>3</v>
      </c>
      <c r="Q58" t="s">
        <v>54</v>
      </c>
      <c r="R58">
        <v>4</v>
      </c>
      <c r="S58" t="s">
        <v>52</v>
      </c>
      <c r="T58">
        <v>8500</v>
      </c>
      <c r="U58">
        <v>5494</v>
      </c>
      <c r="V58">
        <v>0</v>
      </c>
      <c r="W58" t="s">
        <v>66</v>
      </c>
      <c r="X58" t="s">
        <v>43</v>
      </c>
      <c r="Y58">
        <v>11</v>
      </c>
      <c r="Z58">
        <v>3</v>
      </c>
      <c r="AA58">
        <v>4</v>
      </c>
      <c r="AB58">
        <v>80</v>
      </c>
      <c r="AC58">
        <v>1</v>
      </c>
      <c r="AD58">
        <v>10</v>
      </c>
      <c r="AE58" t="s">
        <v>84</v>
      </c>
      <c r="AF58">
        <v>0</v>
      </c>
      <c r="AG58">
        <v>2</v>
      </c>
      <c r="AH58">
        <v>9</v>
      </c>
      <c r="AI58">
        <v>7</v>
      </c>
      <c r="AJ58">
        <v>1</v>
      </c>
      <c r="AK58">
        <v>6</v>
      </c>
    </row>
    <row r="59" spans="1:37">
      <c r="A59">
        <v>36</v>
      </c>
      <c r="B59" t="s">
        <v>75</v>
      </c>
      <c r="C59" t="s">
        <v>43</v>
      </c>
      <c r="D59" t="s">
        <v>63</v>
      </c>
      <c r="E59">
        <v>325</v>
      </c>
      <c r="F59" t="s">
        <v>45</v>
      </c>
      <c r="G59">
        <v>10</v>
      </c>
      <c r="H59">
        <v>4</v>
      </c>
      <c r="I59" t="s">
        <v>60</v>
      </c>
      <c r="J59">
        <v>1</v>
      </c>
      <c r="K59">
        <v>1312</v>
      </c>
      <c r="L59">
        <v>4</v>
      </c>
      <c r="M59" t="s">
        <v>39</v>
      </c>
      <c r="N59">
        <v>63</v>
      </c>
      <c r="O59">
        <v>3</v>
      </c>
      <c r="P59">
        <v>3</v>
      </c>
      <c r="Q59" t="s">
        <v>54</v>
      </c>
      <c r="R59">
        <v>3</v>
      </c>
      <c r="S59" t="s">
        <v>48</v>
      </c>
      <c r="T59">
        <v>7094</v>
      </c>
      <c r="U59">
        <v>5747</v>
      </c>
      <c r="V59">
        <v>3</v>
      </c>
      <c r="W59" t="s">
        <v>66</v>
      </c>
      <c r="X59" t="s">
        <v>43</v>
      </c>
      <c r="Y59">
        <v>12</v>
      </c>
      <c r="Z59">
        <v>3</v>
      </c>
      <c r="AA59">
        <v>1</v>
      </c>
      <c r="AB59">
        <v>80</v>
      </c>
      <c r="AC59">
        <v>0</v>
      </c>
      <c r="AD59">
        <v>10</v>
      </c>
      <c r="AE59" t="s">
        <v>84</v>
      </c>
      <c r="AF59">
        <v>0</v>
      </c>
      <c r="AG59">
        <v>3</v>
      </c>
      <c r="AH59">
        <v>7</v>
      </c>
      <c r="AI59">
        <v>7</v>
      </c>
      <c r="AJ59">
        <v>1</v>
      </c>
      <c r="AK59">
        <v>7</v>
      </c>
    </row>
    <row r="60" spans="1:37">
      <c r="A60">
        <v>44</v>
      </c>
      <c r="B60" t="s">
        <v>76</v>
      </c>
      <c r="C60" t="s">
        <v>35</v>
      </c>
      <c r="D60" t="s">
        <v>63</v>
      </c>
      <c r="E60">
        <v>621</v>
      </c>
      <c r="F60" t="s">
        <v>45</v>
      </c>
      <c r="G60">
        <v>15</v>
      </c>
      <c r="H60">
        <v>3</v>
      </c>
      <c r="I60" t="s">
        <v>51</v>
      </c>
      <c r="J60">
        <v>1</v>
      </c>
      <c r="K60">
        <v>1295</v>
      </c>
      <c r="L60">
        <v>1</v>
      </c>
      <c r="M60" t="s">
        <v>39</v>
      </c>
      <c r="N60">
        <v>73</v>
      </c>
      <c r="O60">
        <v>3</v>
      </c>
      <c r="P60">
        <v>3</v>
      </c>
      <c r="Q60" t="s">
        <v>54</v>
      </c>
      <c r="R60">
        <v>4</v>
      </c>
      <c r="S60" t="s">
        <v>48</v>
      </c>
      <c r="T60">
        <v>7978</v>
      </c>
      <c r="U60">
        <v>14075</v>
      </c>
      <c r="V60">
        <v>1</v>
      </c>
      <c r="W60" t="s">
        <v>66</v>
      </c>
      <c r="X60" t="s">
        <v>43</v>
      </c>
      <c r="Y60">
        <v>11</v>
      </c>
      <c r="Z60">
        <v>3</v>
      </c>
      <c r="AA60">
        <v>4</v>
      </c>
      <c r="AB60">
        <v>80</v>
      </c>
      <c r="AC60">
        <v>1</v>
      </c>
      <c r="AD60">
        <v>10</v>
      </c>
      <c r="AE60" t="s">
        <v>84</v>
      </c>
      <c r="AF60">
        <v>2</v>
      </c>
      <c r="AG60">
        <v>3</v>
      </c>
      <c r="AH60">
        <v>10</v>
      </c>
      <c r="AI60">
        <v>7</v>
      </c>
      <c r="AJ60">
        <v>0</v>
      </c>
      <c r="AK60">
        <v>5</v>
      </c>
    </row>
    <row r="61" spans="1:37">
      <c r="A61">
        <v>55</v>
      </c>
      <c r="B61" t="s">
        <v>76</v>
      </c>
      <c r="C61" t="s">
        <v>43</v>
      </c>
      <c r="D61" t="s">
        <v>65</v>
      </c>
      <c r="E61">
        <v>177</v>
      </c>
      <c r="F61" t="s">
        <v>45</v>
      </c>
      <c r="G61">
        <v>8</v>
      </c>
      <c r="H61">
        <v>1</v>
      </c>
      <c r="I61" t="s">
        <v>51</v>
      </c>
      <c r="J61">
        <v>1</v>
      </c>
      <c r="K61">
        <v>1278</v>
      </c>
      <c r="L61">
        <v>4</v>
      </c>
      <c r="M61" t="s">
        <v>46</v>
      </c>
      <c r="N61">
        <v>37</v>
      </c>
      <c r="O61">
        <v>2</v>
      </c>
      <c r="P61">
        <v>4</v>
      </c>
      <c r="Q61" t="s">
        <v>54</v>
      </c>
      <c r="R61">
        <v>2</v>
      </c>
      <c r="S61" t="s">
        <v>52</v>
      </c>
      <c r="T61">
        <v>13577</v>
      </c>
      <c r="U61">
        <v>25592</v>
      </c>
      <c r="V61">
        <v>1</v>
      </c>
      <c r="W61" t="s">
        <v>66</v>
      </c>
      <c r="X61" t="s">
        <v>35</v>
      </c>
      <c r="Y61">
        <v>15</v>
      </c>
      <c r="Z61">
        <v>3</v>
      </c>
      <c r="AA61">
        <v>4</v>
      </c>
      <c r="AB61">
        <v>80</v>
      </c>
      <c r="AC61">
        <v>1</v>
      </c>
      <c r="AD61">
        <v>34</v>
      </c>
      <c r="AE61" t="s">
        <v>85</v>
      </c>
      <c r="AF61">
        <v>3</v>
      </c>
      <c r="AG61">
        <v>3</v>
      </c>
      <c r="AH61">
        <v>33</v>
      </c>
      <c r="AI61">
        <v>9</v>
      </c>
      <c r="AJ61">
        <v>15</v>
      </c>
      <c r="AK61">
        <v>0</v>
      </c>
    </row>
    <row r="62" spans="1:37">
      <c r="A62">
        <v>29</v>
      </c>
      <c r="B62" t="s">
        <v>77</v>
      </c>
      <c r="C62" t="s">
        <v>43</v>
      </c>
      <c r="D62" t="s">
        <v>63</v>
      </c>
      <c r="E62">
        <v>1329</v>
      </c>
      <c r="F62" t="s">
        <v>45</v>
      </c>
      <c r="G62">
        <v>7</v>
      </c>
      <c r="H62">
        <v>3</v>
      </c>
      <c r="I62" t="s">
        <v>38</v>
      </c>
      <c r="J62">
        <v>1</v>
      </c>
      <c r="K62">
        <v>1260</v>
      </c>
      <c r="L62">
        <v>3</v>
      </c>
      <c r="M62" t="s">
        <v>46</v>
      </c>
      <c r="N62">
        <v>82</v>
      </c>
      <c r="O62">
        <v>3</v>
      </c>
      <c r="P62">
        <v>2</v>
      </c>
      <c r="Q62" t="s">
        <v>54</v>
      </c>
      <c r="R62">
        <v>4</v>
      </c>
      <c r="S62" t="s">
        <v>52</v>
      </c>
      <c r="T62">
        <v>6623</v>
      </c>
      <c r="U62">
        <v>4204</v>
      </c>
      <c r="V62">
        <v>1</v>
      </c>
      <c r="W62" t="s">
        <v>66</v>
      </c>
      <c r="X62" t="s">
        <v>35</v>
      </c>
      <c r="Y62">
        <v>11</v>
      </c>
      <c r="Z62">
        <v>3</v>
      </c>
      <c r="AA62">
        <v>2</v>
      </c>
      <c r="AB62">
        <v>80</v>
      </c>
      <c r="AC62">
        <v>2</v>
      </c>
      <c r="AD62">
        <v>6</v>
      </c>
      <c r="AE62" t="s">
        <v>84</v>
      </c>
      <c r="AF62">
        <v>2</v>
      </c>
      <c r="AG62">
        <v>3</v>
      </c>
      <c r="AH62">
        <v>6</v>
      </c>
      <c r="AI62">
        <v>0</v>
      </c>
      <c r="AJ62">
        <v>1</v>
      </c>
      <c r="AK62">
        <v>0</v>
      </c>
    </row>
    <row r="63" spans="1:37">
      <c r="A63">
        <v>31</v>
      </c>
      <c r="B63" t="s">
        <v>75</v>
      </c>
      <c r="C63" t="s">
        <v>43</v>
      </c>
      <c r="D63" t="s">
        <v>63</v>
      </c>
      <c r="E63">
        <v>1062</v>
      </c>
      <c r="F63" t="s">
        <v>45</v>
      </c>
      <c r="G63">
        <v>24</v>
      </c>
      <c r="H63">
        <v>3</v>
      </c>
      <c r="I63" t="s">
        <v>51</v>
      </c>
      <c r="J63">
        <v>1</v>
      </c>
      <c r="K63">
        <v>1252</v>
      </c>
      <c r="L63">
        <v>3</v>
      </c>
      <c r="M63" t="s">
        <v>39</v>
      </c>
      <c r="N63">
        <v>96</v>
      </c>
      <c r="O63">
        <v>2</v>
      </c>
      <c r="P63">
        <v>2</v>
      </c>
      <c r="Q63" t="s">
        <v>54</v>
      </c>
      <c r="R63">
        <v>1</v>
      </c>
      <c r="S63" t="s">
        <v>41</v>
      </c>
      <c r="T63">
        <v>6812</v>
      </c>
      <c r="U63">
        <v>17198</v>
      </c>
      <c r="V63">
        <v>1</v>
      </c>
      <c r="W63" t="s">
        <v>66</v>
      </c>
      <c r="X63" t="s">
        <v>43</v>
      </c>
      <c r="Y63">
        <v>19</v>
      </c>
      <c r="Z63">
        <v>3</v>
      </c>
      <c r="AA63">
        <v>2</v>
      </c>
      <c r="AB63">
        <v>80</v>
      </c>
      <c r="AC63">
        <v>0</v>
      </c>
      <c r="AD63">
        <v>10</v>
      </c>
      <c r="AE63" t="s">
        <v>84</v>
      </c>
      <c r="AF63">
        <v>2</v>
      </c>
      <c r="AG63">
        <v>3</v>
      </c>
      <c r="AH63">
        <v>10</v>
      </c>
      <c r="AI63">
        <v>9</v>
      </c>
      <c r="AJ63">
        <v>1</v>
      </c>
      <c r="AK63">
        <v>8</v>
      </c>
    </row>
    <row r="64" spans="1:37">
      <c r="A64">
        <v>31</v>
      </c>
      <c r="B64" t="s">
        <v>75</v>
      </c>
      <c r="C64" t="s">
        <v>43</v>
      </c>
      <c r="D64" t="s">
        <v>63</v>
      </c>
      <c r="E64">
        <v>1332</v>
      </c>
      <c r="F64" t="s">
        <v>45</v>
      </c>
      <c r="G64">
        <v>11</v>
      </c>
      <c r="H64">
        <v>2</v>
      </c>
      <c r="I64" t="s">
        <v>51</v>
      </c>
      <c r="J64">
        <v>1</v>
      </c>
      <c r="K64">
        <v>1251</v>
      </c>
      <c r="L64">
        <v>3</v>
      </c>
      <c r="M64" t="s">
        <v>46</v>
      </c>
      <c r="N64">
        <v>80</v>
      </c>
      <c r="O64">
        <v>3</v>
      </c>
      <c r="P64">
        <v>2</v>
      </c>
      <c r="Q64" t="s">
        <v>54</v>
      </c>
      <c r="R64">
        <v>1</v>
      </c>
      <c r="S64" t="s">
        <v>48</v>
      </c>
      <c r="T64">
        <v>6833</v>
      </c>
      <c r="U64">
        <v>17089</v>
      </c>
      <c r="V64">
        <v>1</v>
      </c>
      <c r="W64" t="s">
        <v>66</v>
      </c>
      <c r="X64" t="s">
        <v>35</v>
      </c>
      <c r="Y64">
        <v>12</v>
      </c>
      <c r="Z64">
        <v>3</v>
      </c>
      <c r="AA64">
        <v>4</v>
      </c>
      <c r="AB64">
        <v>80</v>
      </c>
      <c r="AC64">
        <v>0</v>
      </c>
      <c r="AD64">
        <v>6</v>
      </c>
      <c r="AE64" t="s">
        <v>84</v>
      </c>
      <c r="AF64">
        <v>2</v>
      </c>
      <c r="AG64">
        <v>2</v>
      </c>
      <c r="AH64">
        <v>6</v>
      </c>
      <c r="AI64">
        <v>5</v>
      </c>
      <c r="AJ64">
        <v>0</v>
      </c>
      <c r="AK64">
        <v>1</v>
      </c>
    </row>
    <row r="65" spans="1:37">
      <c r="A65">
        <v>34</v>
      </c>
      <c r="B65" t="s">
        <v>75</v>
      </c>
      <c r="C65" t="s">
        <v>43</v>
      </c>
      <c r="D65" t="s">
        <v>64</v>
      </c>
      <c r="E65">
        <v>669</v>
      </c>
      <c r="F65" t="s">
        <v>45</v>
      </c>
      <c r="G65">
        <v>1</v>
      </c>
      <c r="H65">
        <v>3</v>
      </c>
      <c r="I65" t="s">
        <v>51</v>
      </c>
      <c r="J65">
        <v>1</v>
      </c>
      <c r="K65">
        <v>1184</v>
      </c>
      <c r="L65">
        <v>4</v>
      </c>
      <c r="M65" t="s">
        <v>46</v>
      </c>
      <c r="N65">
        <v>97</v>
      </c>
      <c r="O65">
        <v>2</v>
      </c>
      <c r="P65">
        <v>2</v>
      </c>
      <c r="Q65" t="s">
        <v>54</v>
      </c>
      <c r="R65">
        <v>1</v>
      </c>
      <c r="S65" t="s">
        <v>41</v>
      </c>
      <c r="T65">
        <v>5343</v>
      </c>
      <c r="U65">
        <v>25755</v>
      </c>
      <c r="V65">
        <v>0</v>
      </c>
      <c r="W65" t="s">
        <v>66</v>
      </c>
      <c r="X65" t="s">
        <v>43</v>
      </c>
      <c r="Y65">
        <v>20</v>
      </c>
      <c r="Z65">
        <v>4</v>
      </c>
      <c r="AA65">
        <v>3</v>
      </c>
      <c r="AB65">
        <v>80</v>
      </c>
      <c r="AC65">
        <v>0</v>
      </c>
      <c r="AD65">
        <v>14</v>
      </c>
      <c r="AE65" t="s">
        <v>85</v>
      </c>
      <c r="AF65">
        <v>3</v>
      </c>
      <c r="AG65">
        <v>3</v>
      </c>
      <c r="AH65">
        <v>13</v>
      </c>
      <c r="AI65">
        <v>9</v>
      </c>
      <c r="AJ65">
        <v>4</v>
      </c>
      <c r="AK65">
        <v>9</v>
      </c>
    </row>
    <row r="66" spans="1:37">
      <c r="A66">
        <v>37</v>
      </c>
      <c r="B66" t="s">
        <v>75</v>
      </c>
      <c r="C66" t="s">
        <v>43</v>
      </c>
      <c r="D66" t="s">
        <v>63</v>
      </c>
      <c r="E66">
        <v>367</v>
      </c>
      <c r="F66" t="s">
        <v>45</v>
      </c>
      <c r="G66">
        <v>25</v>
      </c>
      <c r="H66">
        <v>2</v>
      </c>
      <c r="I66" t="s">
        <v>51</v>
      </c>
      <c r="J66">
        <v>1</v>
      </c>
      <c r="K66">
        <v>1161</v>
      </c>
      <c r="L66">
        <v>3</v>
      </c>
      <c r="M66" t="s">
        <v>39</v>
      </c>
      <c r="N66">
        <v>52</v>
      </c>
      <c r="O66">
        <v>2</v>
      </c>
      <c r="P66">
        <v>2</v>
      </c>
      <c r="Q66" t="s">
        <v>54</v>
      </c>
      <c r="R66">
        <v>4</v>
      </c>
      <c r="S66" t="s">
        <v>52</v>
      </c>
      <c r="T66">
        <v>5731</v>
      </c>
      <c r="U66">
        <v>17171</v>
      </c>
      <c r="V66">
        <v>7</v>
      </c>
      <c r="W66" t="s">
        <v>66</v>
      </c>
      <c r="X66" t="s">
        <v>43</v>
      </c>
      <c r="Y66">
        <v>13</v>
      </c>
      <c r="Z66">
        <v>3</v>
      </c>
      <c r="AA66">
        <v>3</v>
      </c>
      <c r="AB66">
        <v>80</v>
      </c>
      <c r="AC66">
        <v>2</v>
      </c>
      <c r="AD66">
        <v>9</v>
      </c>
      <c r="AE66" t="s">
        <v>84</v>
      </c>
      <c r="AF66">
        <v>2</v>
      </c>
      <c r="AG66">
        <v>3</v>
      </c>
      <c r="AH66">
        <v>6</v>
      </c>
      <c r="AI66">
        <v>2</v>
      </c>
      <c r="AJ66">
        <v>1</v>
      </c>
      <c r="AK66">
        <v>3</v>
      </c>
    </row>
    <row r="67" spans="1:37">
      <c r="A67">
        <v>39</v>
      </c>
      <c r="B67" t="s">
        <v>75</v>
      </c>
      <c r="C67" t="s">
        <v>35</v>
      </c>
      <c r="D67" t="s">
        <v>64</v>
      </c>
      <c r="E67">
        <v>203</v>
      </c>
      <c r="F67" t="s">
        <v>45</v>
      </c>
      <c r="G67">
        <v>2</v>
      </c>
      <c r="H67">
        <v>3</v>
      </c>
      <c r="I67" t="s">
        <v>38</v>
      </c>
      <c r="J67">
        <v>1</v>
      </c>
      <c r="K67">
        <v>1127</v>
      </c>
      <c r="L67">
        <v>1</v>
      </c>
      <c r="M67" t="s">
        <v>46</v>
      </c>
      <c r="N67">
        <v>84</v>
      </c>
      <c r="O67">
        <v>3</v>
      </c>
      <c r="P67">
        <v>4</v>
      </c>
      <c r="Q67" t="s">
        <v>54</v>
      </c>
      <c r="R67">
        <v>4</v>
      </c>
      <c r="S67" t="s">
        <v>52</v>
      </c>
      <c r="T67">
        <v>12169</v>
      </c>
      <c r="U67">
        <v>13547</v>
      </c>
      <c r="V67">
        <v>7</v>
      </c>
      <c r="W67" t="s">
        <v>66</v>
      </c>
      <c r="X67" t="s">
        <v>43</v>
      </c>
      <c r="Y67">
        <v>11</v>
      </c>
      <c r="Z67">
        <v>3</v>
      </c>
      <c r="AA67">
        <v>4</v>
      </c>
      <c r="AB67">
        <v>80</v>
      </c>
      <c r="AC67">
        <v>3</v>
      </c>
      <c r="AD67">
        <v>21</v>
      </c>
      <c r="AE67" t="s">
        <v>85</v>
      </c>
      <c r="AF67">
        <v>4</v>
      </c>
      <c r="AG67">
        <v>3</v>
      </c>
      <c r="AH67">
        <v>18</v>
      </c>
      <c r="AI67">
        <v>7</v>
      </c>
      <c r="AJ67">
        <v>11</v>
      </c>
      <c r="AK67">
        <v>5</v>
      </c>
    </row>
    <row r="68" spans="1:37">
      <c r="A68">
        <v>36</v>
      </c>
      <c r="B68" t="s">
        <v>75</v>
      </c>
      <c r="C68" t="s">
        <v>43</v>
      </c>
      <c r="D68" t="s">
        <v>63</v>
      </c>
      <c r="E68">
        <v>1223</v>
      </c>
      <c r="F68" t="s">
        <v>45</v>
      </c>
      <c r="G68">
        <v>8</v>
      </c>
      <c r="H68">
        <v>3</v>
      </c>
      <c r="I68" t="s">
        <v>60</v>
      </c>
      <c r="J68">
        <v>1</v>
      </c>
      <c r="K68">
        <v>83</v>
      </c>
      <c r="L68">
        <v>3</v>
      </c>
      <c r="M68" t="s">
        <v>39</v>
      </c>
      <c r="N68">
        <v>59</v>
      </c>
      <c r="O68">
        <v>3</v>
      </c>
      <c r="P68">
        <v>3</v>
      </c>
      <c r="Q68" t="s">
        <v>54</v>
      </c>
      <c r="R68">
        <v>3</v>
      </c>
      <c r="S68" t="s">
        <v>52</v>
      </c>
      <c r="T68">
        <v>10096</v>
      </c>
      <c r="U68">
        <v>8202</v>
      </c>
      <c r="V68">
        <v>1</v>
      </c>
      <c r="W68" t="s">
        <v>66</v>
      </c>
      <c r="X68" t="s">
        <v>43</v>
      </c>
      <c r="Y68">
        <v>13</v>
      </c>
      <c r="Z68">
        <v>3</v>
      </c>
      <c r="AA68">
        <v>2</v>
      </c>
      <c r="AB68">
        <v>80</v>
      </c>
      <c r="AC68">
        <v>3</v>
      </c>
      <c r="AD68">
        <v>17</v>
      </c>
      <c r="AE68" t="s">
        <v>85</v>
      </c>
      <c r="AF68">
        <v>2</v>
      </c>
      <c r="AG68">
        <v>3</v>
      </c>
      <c r="AH68">
        <v>17</v>
      </c>
      <c r="AI68">
        <v>14</v>
      </c>
      <c r="AJ68">
        <v>12</v>
      </c>
      <c r="AK68">
        <v>8</v>
      </c>
    </row>
    <row r="69" spans="1:37">
      <c r="A69">
        <v>52</v>
      </c>
      <c r="B69" t="s">
        <v>76</v>
      </c>
      <c r="C69" t="s">
        <v>43</v>
      </c>
      <c r="D69" t="s">
        <v>63</v>
      </c>
      <c r="E69">
        <v>994</v>
      </c>
      <c r="F69" t="s">
        <v>45</v>
      </c>
      <c r="G69">
        <v>7</v>
      </c>
      <c r="H69">
        <v>4</v>
      </c>
      <c r="I69" t="s">
        <v>38</v>
      </c>
      <c r="J69">
        <v>1</v>
      </c>
      <c r="K69">
        <v>1118</v>
      </c>
      <c r="L69">
        <v>2</v>
      </c>
      <c r="M69" t="s">
        <v>46</v>
      </c>
      <c r="N69">
        <v>87</v>
      </c>
      <c r="O69">
        <v>3</v>
      </c>
      <c r="P69">
        <v>3</v>
      </c>
      <c r="Q69" t="s">
        <v>54</v>
      </c>
      <c r="R69">
        <v>2</v>
      </c>
      <c r="S69" t="s">
        <v>41</v>
      </c>
      <c r="T69">
        <v>10445</v>
      </c>
      <c r="U69">
        <v>15322</v>
      </c>
      <c r="V69">
        <v>7</v>
      </c>
      <c r="W69" t="s">
        <v>66</v>
      </c>
      <c r="X69" t="s">
        <v>43</v>
      </c>
      <c r="Y69">
        <v>19</v>
      </c>
      <c r="Z69">
        <v>3</v>
      </c>
      <c r="AA69">
        <v>4</v>
      </c>
      <c r="AB69">
        <v>80</v>
      </c>
      <c r="AC69">
        <v>0</v>
      </c>
      <c r="AD69">
        <v>18</v>
      </c>
      <c r="AE69" t="s">
        <v>85</v>
      </c>
      <c r="AF69">
        <v>4</v>
      </c>
      <c r="AG69">
        <v>3</v>
      </c>
      <c r="AH69">
        <v>8</v>
      </c>
      <c r="AI69">
        <v>6</v>
      </c>
      <c r="AJ69">
        <v>4</v>
      </c>
      <c r="AK69">
        <v>0</v>
      </c>
    </row>
    <row r="70" spans="1:37">
      <c r="A70">
        <v>34</v>
      </c>
      <c r="B70" t="s">
        <v>75</v>
      </c>
      <c r="C70" t="s">
        <v>43</v>
      </c>
      <c r="D70" t="s">
        <v>64</v>
      </c>
      <c r="E70">
        <v>618</v>
      </c>
      <c r="F70" t="s">
        <v>45</v>
      </c>
      <c r="G70">
        <v>3</v>
      </c>
      <c r="H70">
        <v>1</v>
      </c>
      <c r="I70" t="s">
        <v>38</v>
      </c>
      <c r="J70">
        <v>1</v>
      </c>
      <c r="K70">
        <v>1103</v>
      </c>
      <c r="L70">
        <v>1</v>
      </c>
      <c r="M70" t="s">
        <v>46</v>
      </c>
      <c r="N70">
        <v>45</v>
      </c>
      <c r="O70">
        <v>3</v>
      </c>
      <c r="P70">
        <v>2</v>
      </c>
      <c r="Q70" t="s">
        <v>54</v>
      </c>
      <c r="R70">
        <v>4</v>
      </c>
      <c r="S70" t="s">
        <v>41</v>
      </c>
      <c r="T70">
        <v>7756</v>
      </c>
      <c r="U70">
        <v>22266</v>
      </c>
      <c r="V70">
        <v>0</v>
      </c>
      <c r="W70" t="s">
        <v>66</v>
      </c>
      <c r="X70" t="s">
        <v>43</v>
      </c>
      <c r="Y70">
        <v>17</v>
      </c>
      <c r="Z70">
        <v>3</v>
      </c>
      <c r="AA70">
        <v>3</v>
      </c>
      <c r="AB70">
        <v>80</v>
      </c>
      <c r="AC70">
        <v>0</v>
      </c>
      <c r="AD70">
        <v>7</v>
      </c>
      <c r="AE70" t="s">
        <v>84</v>
      </c>
      <c r="AF70">
        <v>1</v>
      </c>
      <c r="AG70">
        <v>2</v>
      </c>
      <c r="AH70">
        <v>6</v>
      </c>
      <c r="AI70">
        <v>2</v>
      </c>
      <c r="AJ70">
        <v>0</v>
      </c>
      <c r="AK70">
        <v>4</v>
      </c>
    </row>
    <row r="71" spans="1:37">
      <c r="A71">
        <v>33</v>
      </c>
      <c r="B71" t="s">
        <v>75</v>
      </c>
      <c r="C71" t="s">
        <v>43</v>
      </c>
      <c r="D71" t="s">
        <v>63</v>
      </c>
      <c r="E71">
        <v>654</v>
      </c>
      <c r="F71" t="s">
        <v>45</v>
      </c>
      <c r="G71">
        <v>5</v>
      </c>
      <c r="H71">
        <v>3</v>
      </c>
      <c r="I71" t="s">
        <v>38</v>
      </c>
      <c r="J71">
        <v>1</v>
      </c>
      <c r="K71">
        <v>1099</v>
      </c>
      <c r="L71">
        <v>4</v>
      </c>
      <c r="M71" t="s">
        <v>46</v>
      </c>
      <c r="N71">
        <v>34</v>
      </c>
      <c r="O71">
        <v>2</v>
      </c>
      <c r="P71">
        <v>3</v>
      </c>
      <c r="Q71" t="s">
        <v>54</v>
      </c>
      <c r="R71">
        <v>4</v>
      </c>
      <c r="S71" t="s">
        <v>52</v>
      </c>
      <c r="T71">
        <v>7119</v>
      </c>
      <c r="U71">
        <v>21214</v>
      </c>
      <c r="V71">
        <v>4</v>
      </c>
      <c r="W71" t="s">
        <v>66</v>
      </c>
      <c r="X71" t="s">
        <v>43</v>
      </c>
      <c r="Y71">
        <v>15</v>
      </c>
      <c r="Z71">
        <v>3</v>
      </c>
      <c r="AA71">
        <v>3</v>
      </c>
      <c r="AB71">
        <v>80</v>
      </c>
      <c r="AC71">
        <v>1</v>
      </c>
      <c r="AD71">
        <v>9</v>
      </c>
      <c r="AE71" t="s">
        <v>84</v>
      </c>
      <c r="AF71">
        <v>2</v>
      </c>
      <c r="AG71">
        <v>3</v>
      </c>
      <c r="AH71">
        <v>3</v>
      </c>
      <c r="AI71">
        <v>2</v>
      </c>
      <c r="AJ71">
        <v>1</v>
      </c>
      <c r="AK71">
        <v>2</v>
      </c>
    </row>
    <row r="72" spans="1:37">
      <c r="A72">
        <v>40</v>
      </c>
      <c r="B72" t="s">
        <v>76</v>
      </c>
      <c r="C72" t="s">
        <v>43</v>
      </c>
      <c r="D72" t="s">
        <v>63</v>
      </c>
      <c r="E72">
        <v>1492</v>
      </c>
      <c r="F72" t="s">
        <v>45</v>
      </c>
      <c r="G72">
        <v>20</v>
      </c>
      <c r="H72">
        <v>4</v>
      </c>
      <c r="I72" t="s">
        <v>60</v>
      </c>
      <c r="J72">
        <v>1</v>
      </c>
      <c r="K72">
        <v>1092</v>
      </c>
      <c r="L72">
        <v>1</v>
      </c>
      <c r="M72" t="s">
        <v>46</v>
      </c>
      <c r="N72">
        <v>61</v>
      </c>
      <c r="O72">
        <v>3</v>
      </c>
      <c r="P72">
        <v>3</v>
      </c>
      <c r="Q72" t="s">
        <v>54</v>
      </c>
      <c r="R72">
        <v>4</v>
      </c>
      <c r="S72" t="s">
        <v>48</v>
      </c>
      <c r="T72">
        <v>10322</v>
      </c>
      <c r="U72">
        <v>26542</v>
      </c>
      <c r="V72">
        <v>4</v>
      </c>
      <c r="W72" t="s">
        <v>66</v>
      </c>
      <c r="X72" t="s">
        <v>43</v>
      </c>
      <c r="Y72">
        <v>20</v>
      </c>
      <c r="Z72">
        <v>4</v>
      </c>
      <c r="AA72">
        <v>4</v>
      </c>
      <c r="AB72">
        <v>80</v>
      </c>
      <c r="AC72">
        <v>1</v>
      </c>
      <c r="AD72">
        <v>14</v>
      </c>
      <c r="AE72" t="s">
        <v>85</v>
      </c>
      <c r="AF72">
        <v>6</v>
      </c>
      <c r="AG72">
        <v>3</v>
      </c>
      <c r="AH72">
        <v>11</v>
      </c>
      <c r="AI72">
        <v>10</v>
      </c>
      <c r="AJ72">
        <v>11</v>
      </c>
      <c r="AK72">
        <v>1</v>
      </c>
    </row>
    <row r="73" spans="1:37">
      <c r="A73">
        <v>38</v>
      </c>
      <c r="B73" t="s">
        <v>75</v>
      </c>
      <c r="C73" t="s">
        <v>43</v>
      </c>
      <c r="D73" t="s">
        <v>63</v>
      </c>
      <c r="E73">
        <v>330</v>
      </c>
      <c r="F73" t="s">
        <v>45</v>
      </c>
      <c r="G73">
        <v>17</v>
      </c>
      <c r="H73">
        <v>1</v>
      </c>
      <c r="I73" t="s">
        <v>38</v>
      </c>
      <c r="J73">
        <v>1</v>
      </c>
      <c r="K73">
        <v>1088</v>
      </c>
      <c r="L73">
        <v>3</v>
      </c>
      <c r="M73" t="s">
        <v>39</v>
      </c>
      <c r="N73">
        <v>65</v>
      </c>
      <c r="O73">
        <v>2</v>
      </c>
      <c r="P73">
        <v>3</v>
      </c>
      <c r="Q73" t="s">
        <v>54</v>
      </c>
      <c r="R73">
        <v>3</v>
      </c>
      <c r="S73" t="s">
        <v>48</v>
      </c>
      <c r="T73">
        <v>8823</v>
      </c>
      <c r="U73">
        <v>24608</v>
      </c>
      <c r="V73">
        <v>0</v>
      </c>
      <c r="W73" t="s">
        <v>66</v>
      </c>
      <c r="X73" t="s">
        <v>43</v>
      </c>
      <c r="Y73">
        <v>18</v>
      </c>
      <c r="Z73">
        <v>3</v>
      </c>
      <c r="AA73">
        <v>1</v>
      </c>
      <c r="AB73">
        <v>80</v>
      </c>
      <c r="AC73">
        <v>1</v>
      </c>
      <c r="AD73">
        <v>20</v>
      </c>
      <c r="AE73" t="s">
        <v>85</v>
      </c>
      <c r="AF73">
        <v>4</v>
      </c>
      <c r="AG73">
        <v>2</v>
      </c>
      <c r="AH73">
        <v>19</v>
      </c>
      <c r="AI73">
        <v>9</v>
      </c>
      <c r="AJ73">
        <v>1</v>
      </c>
      <c r="AK73">
        <v>9</v>
      </c>
    </row>
    <row r="74" spans="1:37">
      <c r="A74">
        <v>28</v>
      </c>
      <c r="B74" t="s">
        <v>77</v>
      </c>
      <c r="C74" t="s">
        <v>35</v>
      </c>
      <c r="D74" t="s">
        <v>65</v>
      </c>
      <c r="E74">
        <v>1366</v>
      </c>
      <c r="F74" t="s">
        <v>45</v>
      </c>
      <c r="G74">
        <v>24</v>
      </c>
      <c r="H74">
        <v>2</v>
      </c>
      <c r="I74" t="s">
        <v>60</v>
      </c>
      <c r="J74">
        <v>1</v>
      </c>
      <c r="K74">
        <v>1082</v>
      </c>
      <c r="L74">
        <v>2</v>
      </c>
      <c r="M74" t="s">
        <v>46</v>
      </c>
      <c r="N74">
        <v>72</v>
      </c>
      <c r="O74">
        <v>2</v>
      </c>
      <c r="P74">
        <v>3</v>
      </c>
      <c r="Q74" t="s">
        <v>54</v>
      </c>
      <c r="R74">
        <v>1</v>
      </c>
      <c r="S74" t="s">
        <v>41</v>
      </c>
      <c r="T74">
        <v>8722</v>
      </c>
      <c r="U74">
        <v>12355</v>
      </c>
      <c r="V74">
        <v>1</v>
      </c>
      <c r="W74" t="s">
        <v>66</v>
      </c>
      <c r="X74" t="s">
        <v>43</v>
      </c>
      <c r="Y74">
        <v>12</v>
      </c>
      <c r="Z74">
        <v>3</v>
      </c>
      <c r="AA74">
        <v>1</v>
      </c>
      <c r="AB74">
        <v>80</v>
      </c>
      <c r="AC74">
        <v>0</v>
      </c>
      <c r="AD74">
        <v>10</v>
      </c>
      <c r="AE74" t="s">
        <v>84</v>
      </c>
      <c r="AF74">
        <v>2</v>
      </c>
      <c r="AG74">
        <v>2</v>
      </c>
      <c r="AH74">
        <v>10</v>
      </c>
      <c r="AI74">
        <v>7</v>
      </c>
      <c r="AJ74">
        <v>1</v>
      </c>
      <c r="AK74">
        <v>9</v>
      </c>
    </row>
    <row r="75" spans="1:37">
      <c r="A75">
        <v>37</v>
      </c>
      <c r="B75" t="s">
        <v>75</v>
      </c>
      <c r="C75" t="s">
        <v>43</v>
      </c>
      <c r="D75" t="s">
        <v>63</v>
      </c>
      <c r="E75">
        <v>124</v>
      </c>
      <c r="F75" t="s">
        <v>45</v>
      </c>
      <c r="G75">
        <v>3</v>
      </c>
      <c r="H75">
        <v>3</v>
      </c>
      <c r="I75" t="s">
        <v>49</v>
      </c>
      <c r="J75">
        <v>1</v>
      </c>
      <c r="K75">
        <v>1062</v>
      </c>
      <c r="L75">
        <v>4</v>
      </c>
      <c r="M75" t="s">
        <v>39</v>
      </c>
      <c r="N75">
        <v>35</v>
      </c>
      <c r="O75">
        <v>3</v>
      </c>
      <c r="P75">
        <v>2</v>
      </c>
      <c r="Q75" t="s">
        <v>54</v>
      </c>
      <c r="R75">
        <v>2</v>
      </c>
      <c r="S75" t="s">
        <v>41</v>
      </c>
      <c r="T75">
        <v>4107</v>
      </c>
      <c r="U75">
        <v>13848</v>
      </c>
      <c r="V75">
        <v>3</v>
      </c>
      <c r="W75" t="s">
        <v>66</v>
      </c>
      <c r="X75" t="s">
        <v>43</v>
      </c>
      <c r="Y75">
        <v>15</v>
      </c>
      <c r="Z75">
        <v>3</v>
      </c>
      <c r="AA75">
        <v>1</v>
      </c>
      <c r="AB75">
        <v>80</v>
      </c>
      <c r="AC75">
        <v>0</v>
      </c>
      <c r="AD75">
        <v>8</v>
      </c>
      <c r="AE75" t="s">
        <v>84</v>
      </c>
      <c r="AF75">
        <v>3</v>
      </c>
      <c r="AG75">
        <v>2</v>
      </c>
      <c r="AH75">
        <v>4</v>
      </c>
      <c r="AI75">
        <v>3</v>
      </c>
      <c r="AJ75">
        <v>0</v>
      </c>
      <c r="AK75">
        <v>1</v>
      </c>
    </row>
    <row r="76" spans="1:37">
      <c r="A76">
        <v>55</v>
      </c>
      <c r="B76" t="s">
        <v>76</v>
      </c>
      <c r="C76" t="s">
        <v>43</v>
      </c>
      <c r="D76" t="s">
        <v>64</v>
      </c>
      <c r="E76">
        <v>135</v>
      </c>
      <c r="F76" t="s">
        <v>45</v>
      </c>
      <c r="G76">
        <v>18</v>
      </c>
      <c r="H76">
        <v>4</v>
      </c>
      <c r="I76" t="s">
        <v>51</v>
      </c>
      <c r="J76">
        <v>1</v>
      </c>
      <c r="K76">
        <v>1034</v>
      </c>
      <c r="L76">
        <v>3</v>
      </c>
      <c r="M76" t="s">
        <v>46</v>
      </c>
      <c r="N76">
        <v>62</v>
      </c>
      <c r="O76">
        <v>3</v>
      </c>
      <c r="P76">
        <v>2</v>
      </c>
      <c r="Q76" t="s">
        <v>54</v>
      </c>
      <c r="R76">
        <v>2</v>
      </c>
      <c r="S76" t="s">
        <v>48</v>
      </c>
      <c r="T76">
        <v>6385</v>
      </c>
      <c r="U76">
        <v>12992</v>
      </c>
      <c r="V76">
        <v>3</v>
      </c>
      <c r="W76" t="s">
        <v>66</v>
      </c>
      <c r="X76" t="s">
        <v>35</v>
      </c>
      <c r="Y76">
        <v>14</v>
      </c>
      <c r="Z76">
        <v>3</v>
      </c>
      <c r="AA76">
        <v>4</v>
      </c>
      <c r="AB76">
        <v>80</v>
      </c>
      <c r="AC76">
        <v>2</v>
      </c>
      <c r="AD76">
        <v>17</v>
      </c>
      <c r="AE76" t="s">
        <v>85</v>
      </c>
      <c r="AF76">
        <v>3</v>
      </c>
      <c r="AG76">
        <v>3</v>
      </c>
      <c r="AH76">
        <v>8</v>
      </c>
      <c r="AI76">
        <v>7</v>
      </c>
      <c r="AJ76">
        <v>6</v>
      </c>
      <c r="AK76">
        <v>7</v>
      </c>
    </row>
    <row r="77" spans="1:37">
      <c r="A77">
        <v>37</v>
      </c>
      <c r="B77" t="s">
        <v>75</v>
      </c>
      <c r="C77" t="s">
        <v>35</v>
      </c>
      <c r="D77" t="s">
        <v>63</v>
      </c>
      <c r="E77">
        <v>1141</v>
      </c>
      <c r="F77" t="s">
        <v>45</v>
      </c>
      <c r="G77">
        <v>11</v>
      </c>
      <c r="H77">
        <v>2</v>
      </c>
      <c r="I77" t="s">
        <v>51</v>
      </c>
      <c r="J77">
        <v>1</v>
      </c>
      <c r="K77">
        <v>1033</v>
      </c>
      <c r="L77">
        <v>1</v>
      </c>
      <c r="M77" t="s">
        <v>39</v>
      </c>
      <c r="N77">
        <v>61</v>
      </c>
      <c r="O77">
        <v>1</v>
      </c>
      <c r="P77">
        <v>2</v>
      </c>
      <c r="Q77" t="s">
        <v>54</v>
      </c>
      <c r="R77">
        <v>2</v>
      </c>
      <c r="S77" t="s">
        <v>48</v>
      </c>
      <c r="T77">
        <v>4777</v>
      </c>
      <c r="U77">
        <v>14382</v>
      </c>
      <c r="V77">
        <v>5</v>
      </c>
      <c r="W77" t="s">
        <v>66</v>
      </c>
      <c r="X77" t="s">
        <v>43</v>
      </c>
      <c r="Y77">
        <v>15</v>
      </c>
      <c r="Z77">
        <v>3</v>
      </c>
      <c r="AA77">
        <v>1</v>
      </c>
      <c r="AB77">
        <v>80</v>
      </c>
      <c r="AC77">
        <v>0</v>
      </c>
      <c r="AD77">
        <v>15</v>
      </c>
      <c r="AE77" t="s">
        <v>85</v>
      </c>
      <c r="AF77">
        <v>2</v>
      </c>
      <c r="AG77">
        <v>1</v>
      </c>
      <c r="AH77">
        <v>1</v>
      </c>
      <c r="AI77">
        <v>0</v>
      </c>
      <c r="AJ77">
        <v>0</v>
      </c>
      <c r="AK77">
        <v>0</v>
      </c>
    </row>
    <row r="78" spans="1:37">
      <c r="A78">
        <v>48</v>
      </c>
      <c r="B78" t="s">
        <v>76</v>
      </c>
      <c r="C78" t="s">
        <v>43</v>
      </c>
      <c r="D78" t="s">
        <v>63</v>
      </c>
      <c r="E78">
        <v>1355</v>
      </c>
      <c r="F78" t="s">
        <v>45</v>
      </c>
      <c r="G78">
        <v>4</v>
      </c>
      <c r="H78">
        <v>4</v>
      </c>
      <c r="I78" t="s">
        <v>38</v>
      </c>
      <c r="J78">
        <v>1</v>
      </c>
      <c r="K78">
        <v>1024</v>
      </c>
      <c r="L78">
        <v>3</v>
      </c>
      <c r="M78" t="s">
        <v>46</v>
      </c>
      <c r="N78">
        <v>78</v>
      </c>
      <c r="O78">
        <v>2</v>
      </c>
      <c r="P78">
        <v>3</v>
      </c>
      <c r="Q78" t="s">
        <v>54</v>
      </c>
      <c r="R78">
        <v>3</v>
      </c>
      <c r="S78" t="s">
        <v>41</v>
      </c>
      <c r="T78">
        <v>10999</v>
      </c>
      <c r="U78">
        <v>22245</v>
      </c>
      <c r="V78">
        <v>7</v>
      </c>
      <c r="W78" t="s">
        <v>66</v>
      </c>
      <c r="X78" t="s">
        <v>43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27</v>
      </c>
      <c r="AE78" t="s">
        <v>85</v>
      </c>
      <c r="AF78">
        <v>3</v>
      </c>
      <c r="AG78">
        <v>3</v>
      </c>
      <c r="AH78">
        <v>15</v>
      </c>
      <c r="AI78">
        <v>11</v>
      </c>
      <c r="AJ78">
        <v>4</v>
      </c>
      <c r="AK78">
        <v>8</v>
      </c>
    </row>
    <row r="79" spans="1:37">
      <c r="A79">
        <v>48</v>
      </c>
      <c r="B79" t="s">
        <v>76</v>
      </c>
      <c r="C79" t="s">
        <v>43</v>
      </c>
      <c r="D79" t="s">
        <v>63</v>
      </c>
      <c r="E79">
        <v>277</v>
      </c>
      <c r="F79" t="s">
        <v>45</v>
      </c>
      <c r="G79">
        <v>6</v>
      </c>
      <c r="H79">
        <v>3</v>
      </c>
      <c r="I79" t="s">
        <v>38</v>
      </c>
      <c r="J79">
        <v>1</v>
      </c>
      <c r="K79">
        <v>1022</v>
      </c>
      <c r="L79">
        <v>1</v>
      </c>
      <c r="M79" t="s">
        <v>46</v>
      </c>
      <c r="N79">
        <v>97</v>
      </c>
      <c r="O79">
        <v>2</v>
      </c>
      <c r="P79">
        <v>2</v>
      </c>
      <c r="Q79" t="s">
        <v>54</v>
      </c>
      <c r="R79">
        <v>3</v>
      </c>
      <c r="S79" t="s">
        <v>41</v>
      </c>
      <c r="T79">
        <v>4240</v>
      </c>
      <c r="U79">
        <v>13119</v>
      </c>
      <c r="V79">
        <v>2</v>
      </c>
      <c r="W79" t="s">
        <v>66</v>
      </c>
      <c r="X79" t="s">
        <v>43</v>
      </c>
      <c r="Y79">
        <v>13</v>
      </c>
      <c r="Z79">
        <v>3</v>
      </c>
      <c r="AA79">
        <v>4</v>
      </c>
      <c r="AB79">
        <v>80</v>
      </c>
      <c r="AC79">
        <v>0</v>
      </c>
      <c r="AD79">
        <v>19</v>
      </c>
      <c r="AE79" t="s">
        <v>85</v>
      </c>
      <c r="AF79">
        <v>0</v>
      </c>
      <c r="AG79">
        <v>3</v>
      </c>
      <c r="AH79">
        <v>2</v>
      </c>
      <c r="AI79">
        <v>2</v>
      </c>
      <c r="AJ79">
        <v>2</v>
      </c>
      <c r="AK79">
        <v>2</v>
      </c>
    </row>
    <row r="80" spans="1:37">
      <c r="A80">
        <v>35</v>
      </c>
      <c r="B80" t="s">
        <v>75</v>
      </c>
      <c r="C80" t="s">
        <v>43</v>
      </c>
      <c r="D80" t="s">
        <v>63</v>
      </c>
      <c r="E80">
        <v>583</v>
      </c>
      <c r="F80" t="s">
        <v>45</v>
      </c>
      <c r="G80">
        <v>25</v>
      </c>
      <c r="H80">
        <v>4</v>
      </c>
      <c r="I80" t="s">
        <v>51</v>
      </c>
      <c r="J80">
        <v>1</v>
      </c>
      <c r="K80">
        <v>1014</v>
      </c>
      <c r="L80">
        <v>3</v>
      </c>
      <c r="M80" t="s">
        <v>39</v>
      </c>
      <c r="N80">
        <v>57</v>
      </c>
      <c r="O80">
        <v>3</v>
      </c>
      <c r="P80">
        <v>3</v>
      </c>
      <c r="Q80" t="s">
        <v>54</v>
      </c>
      <c r="R80">
        <v>3</v>
      </c>
      <c r="S80" t="s">
        <v>52</v>
      </c>
      <c r="T80">
        <v>10388</v>
      </c>
      <c r="U80">
        <v>6975</v>
      </c>
      <c r="V80">
        <v>1</v>
      </c>
      <c r="W80" t="s">
        <v>66</v>
      </c>
      <c r="X80" t="s">
        <v>35</v>
      </c>
      <c r="Y80">
        <v>11</v>
      </c>
      <c r="Z80">
        <v>3</v>
      </c>
      <c r="AA80">
        <v>3</v>
      </c>
      <c r="AB80">
        <v>80</v>
      </c>
      <c r="AC80">
        <v>1</v>
      </c>
      <c r="AD80">
        <v>16</v>
      </c>
      <c r="AE80" t="s">
        <v>85</v>
      </c>
      <c r="AF80">
        <v>3</v>
      </c>
      <c r="AG80">
        <v>2</v>
      </c>
      <c r="AH80">
        <v>16</v>
      </c>
      <c r="AI80">
        <v>10</v>
      </c>
      <c r="AJ80">
        <v>10</v>
      </c>
      <c r="AK80">
        <v>1</v>
      </c>
    </row>
    <row r="81" spans="1:37">
      <c r="A81">
        <v>33</v>
      </c>
      <c r="B81" t="s">
        <v>75</v>
      </c>
      <c r="C81" t="s">
        <v>43</v>
      </c>
      <c r="D81" t="s">
        <v>64</v>
      </c>
      <c r="E81">
        <v>827</v>
      </c>
      <c r="F81" t="s">
        <v>45</v>
      </c>
      <c r="G81">
        <v>1</v>
      </c>
      <c r="H81">
        <v>4</v>
      </c>
      <c r="I81" t="s">
        <v>49</v>
      </c>
      <c r="J81">
        <v>1</v>
      </c>
      <c r="K81">
        <v>998</v>
      </c>
      <c r="L81">
        <v>3</v>
      </c>
      <c r="M81" t="s">
        <v>39</v>
      </c>
      <c r="N81">
        <v>84</v>
      </c>
      <c r="O81">
        <v>4</v>
      </c>
      <c r="P81">
        <v>2</v>
      </c>
      <c r="Q81" t="s">
        <v>54</v>
      </c>
      <c r="R81">
        <v>2</v>
      </c>
      <c r="S81" t="s">
        <v>48</v>
      </c>
      <c r="T81">
        <v>5488</v>
      </c>
      <c r="U81">
        <v>20161</v>
      </c>
      <c r="V81">
        <v>1</v>
      </c>
      <c r="W81" t="s">
        <v>66</v>
      </c>
      <c r="X81" t="s">
        <v>35</v>
      </c>
      <c r="Y81">
        <v>13</v>
      </c>
      <c r="Z81">
        <v>3</v>
      </c>
      <c r="AA81">
        <v>1</v>
      </c>
      <c r="AB81">
        <v>80</v>
      </c>
      <c r="AC81">
        <v>1</v>
      </c>
      <c r="AD81">
        <v>6</v>
      </c>
      <c r="AE81" t="s">
        <v>84</v>
      </c>
      <c r="AF81">
        <v>2</v>
      </c>
      <c r="AG81">
        <v>3</v>
      </c>
      <c r="AH81">
        <v>6</v>
      </c>
      <c r="AI81">
        <v>5</v>
      </c>
      <c r="AJ81">
        <v>1</v>
      </c>
      <c r="AK81">
        <v>2</v>
      </c>
    </row>
    <row r="82" spans="1:37">
      <c r="A82">
        <v>33</v>
      </c>
      <c r="B82" t="s">
        <v>75</v>
      </c>
      <c r="C82" t="s">
        <v>43</v>
      </c>
      <c r="D82" t="s">
        <v>63</v>
      </c>
      <c r="E82">
        <v>1069</v>
      </c>
      <c r="F82" t="s">
        <v>45</v>
      </c>
      <c r="G82">
        <v>1</v>
      </c>
      <c r="H82">
        <v>3</v>
      </c>
      <c r="I82" t="s">
        <v>38</v>
      </c>
      <c r="J82">
        <v>1</v>
      </c>
      <c r="K82">
        <v>969</v>
      </c>
      <c r="L82">
        <v>2</v>
      </c>
      <c r="M82" t="s">
        <v>39</v>
      </c>
      <c r="N82">
        <v>42</v>
      </c>
      <c r="O82">
        <v>2</v>
      </c>
      <c r="P82">
        <v>2</v>
      </c>
      <c r="Q82" t="s">
        <v>54</v>
      </c>
      <c r="R82">
        <v>4</v>
      </c>
      <c r="S82" t="s">
        <v>41</v>
      </c>
      <c r="T82">
        <v>6949</v>
      </c>
      <c r="U82">
        <v>12291</v>
      </c>
      <c r="V82">
        <v>0</v>
      </c>
      <c r="W82" t="s">
        <v>66</v>
      </c>
      <c r="X82" t="s">
        <v>43</v>
      </c>
      <c r="Y82">
        <v>14</v>
      </c>
      <c r="Z82">
        <v>3</v>
      </c>
      <c r="AA82">
        <v>1</v>
      </c>
      <c r="AB82">
        <v>80</v>
      </c>
      <c r="AC82">
        <v>0</v>
      </c>
      <c r="AD82">
        <v>6</v>
      </c>
      <c r="AE82" t="s">
        <v>84</v>
      </c>
      <c r="AF82">
        <v>3</v>
      </c>
      <c r="AG82">
        <v>3</v>
      </c>
      <c r="AH82">
        <v>5</v>
      </c>
      <c r="AI82">
        <v>0</v>
      </c>
      <c r="AJ82">
        <v>1</v>
      </c>
      <c r="AK82">
        <v>4</v>
      </c>
    </row>
    <row r="83" spans="1:37">
      <c r="A83">
        <v>31</v>
      </c>
      <c r="B83" t="s">
        <v>75</v>
      </c>
      <c r="C83" t="s">
        <v>43</v>
      </c>
      <c r="D83" t="s">
        <v>63</v>
      </c>
      <c r="E83">
        <v>616</v>
      </c>
      <c r="F83" t="s">
        <v>45</v>
      </c>
      <c r="G83">
        <v>12</v>
      </c>
      <c r="H83">
        <v>3</v>
      </c>
      <c r="I83" t="s">
        <v>51</v>
      </c>
      <c r="J83">
        <v>1</v>
      </c>
      <c r="K83">
        <v>961</v>
      </c>
      <c r="L83">
        <v>4</v>
      </c>
      <c r="M83" t="s">
        <v>39</v>
      </c>
      <c r="N83">
        <v>41</v>
      </c>
      <c r="O83">
        <v>3</v>
      </c>
      <c r="P83">
        <v>2</v>
      </c>
      <c r="Q83" t="s">
        <v>54</v>
      </c>
      <c r="R83">
        <v>4</v>
      </c>
      <c r="S83" t="s">
        <v>48</v>
      </c>
      <c r="T83">
        <v>5855</v>
      </c>
      <c r="U83">
        <v>17369</v>
      </c>
      <c r="V83">
        <v>0</v>
      </c>
      <c r="W83" t="s">
        <v>66</v>
      </c>
      <c r="X83" t="s">
        <v>35</v>
      </c>
      <c r="Y83">
        <v>11</v>
      </c>
      <c r="Z83">
        <v>3</v>
      </c>
      <c r="AA83">
        <v>3</v>
      </c>
      <c r="AB83">
        <v>80</v>
      </c>
      <c r="AC83">
        <v>2</v>
      </c>
      <c r="AD83">
        <v>10</v>
      </c>
      <c r="AE83" t="s">
        <v>84</v>
      </c>
      <c r="AF83">
        <v>2</v>
      </c>
      <c r="AG83">
        <v>1</v>
      </c>
      <c r="AH83">
        <v>9</v>
      </c>
      <c r="AI83">
        <v>7</v>
      </c>
      <c r="AJ83">
        <v>8</v>
      </c>
      <c r="AK83">
        <v>5</v>
      </c>
    </row>
    <row r="84" spans="1:37">
      <c r="A84">
        <v>35</v>
      </c>
      <c r="B84" t="s">
        <v>75</v>
      </c>
      <c r="C84" t="s">
        <v>43</v>
      </c>
      <c r="D84" t="s">
        <v>63</v>
      </c>
      <c r="E84">
        <v>1137</v>
      </c>
      <c r="F84" t="s">
        <v>45</v>
      </c>
      <c r="G84">
        <v>21</v>
      </c>
      <c r="H84">
        <v>1</v>
      </c>
      <c r="I84" t="s">
        <v>38</v>
      </c>
      <c r="J84">
        <v>1</v>
      </c>
      <c r="K84">
        <v>942</v>
      </c>
      <c r="L84">
        <v>4</v>
      </c>
      <c r="M84" t="s">
        <v>39</v>
      </c>
      <c r="N84">
        <v>51</v>
      </c>
      <c r="O84">
        <v>3</v>
      </c>
      <c r="P84">
        <v>2</v>
      </c>
      <c r="Q84" t="s">
        <v>54</v>
      </c>
      <c r="R84">
        <v>4</v>
      </c>
      <c r="S84" t="s">
        <v>48</v>
      </c>
      <c r="T84">
        <v>4014</v>
      </c>
      <c r="U84">
        <v>19170</v>
      </c>
      <c r="V84">
        <v>1</v>
      </c>
      <c r="W84" t="s">
        <v>66</v>
      </c>
      <c r="X84" t="s">
        <v>35</v>
      </c>
      <c r="Y84">
        <v>25</v>
      </c>
      <c r="Z84">
        <v>4</v>
      </c>
      <c r="AA84">
        <v>4</v>
      </c>
      <c r="AB84">
        <v>80</v>
      </c>
      <c r="AC84">
        <v>1</v>
      </c>
      <c r="AD84">
        <v>10</v>
      </c>
      <c r="AE84" t="s">
        <v>84</v>
      </c>
      <c r="AF84">
        <v>2</v>
      </c>
      <c r="AG84">
        <v>1</v>
      </c>
      <c r="AH84">
        <v>10</v>
      </c>
      <c r="AI84">
        <v>6</v>
      </c>
      <c r="AJ84">
        <v>0</v>
      </c>
      <c r="AK84">
        <v>7</v>
      </c>
    </row>
    <row r="85" spans="1:37">
      <c r="A85">
        <v>58</v>
      </c>
      <c r="B85" t="s">
        <v>76</v>
      </c>
      <c r="C85" t="s">
        <v>43</v>
      </c>
      <c r="D85" t="s">
        <v>63</v>
      </c>
      <c r="E85">
        <v>1272</v>
      </c>
      <c r="F85" t="s">
        <v>45</v>
      </c>
      <c r="G85">
        <v>5</v>
      </c>
      <c r="H85">
        <v>3</v>
      </c>
      <c r="I85" t="s">
        <v>60</v>
      </c>
      <c r="J85">
        <v>1</v>
      </c>
      <c r="K85">
        <v>940</v>
      </c>
      <c r="L85">
        <v>3</v>
      </c>
      <c r="M85" t="s">
        <v>39</v>
      </c>
      <c r="N85">
        <v>37</v>
      </c>
      <c r="O85">
        <v>2</v>
      </c>
      <c r="P85">
        <v>3</v>
      </c>
      <c r="Q85" t="s">
        <v>54</v>
      </c>
      <c r="R85">
        <v>2</v>
      </c>
      <c r="S85" t="s">
        <v>52</v>
      </c>
      <c r="T85">
        <v>10552</v>
      </c>
      <c r="U85">
        <v>9255</v>
      </c>
      <c r="V85">
        <v>2</v>
      </c>
      <c r="W85" t="s">
        <v>66</v>
      </c>
      <c r="X85" t="s">
        <v>35</v>
      </c>
      <c r="Y85">
        <v>13</v>
      </c>
      <c r="Z85">
        <v>3</v>
      </c>
      <c r="AA85">
        <v>4</v>
      </c>
      <c r="AB85">
        <v>80</v>
      </c>
      <c r="AC85">
        <v>1</v>
      </c>
      <c r="AD85">
        <v>24</v>
      </c>
      <c r="AE85" t="s">
        <v>85</v>
      </c>
      <c r="AF85">
        <v>3</v>
      </c>
      <c r="AG85">
        <v>3</v>
      </c>
      <c r="AH85">
        <v>6</v>
      </c>
      <c r="AI85">
        <v>0</v>
      </c>
      <c r="AJ85">
        <v>0</v>
      </c>
      <c r="AK85">
        <v>4</v>
      </c>
    </row>
    <row r="86" spans="1:37">
      <c r="A86">
        <v>36</v>
      </c>
      <c r="B86" t="s">
        <v>75</v>
      </c>
      <c r="C86" t="s">
        <v>43</v>
      </c>
      <c r="D86" t="s">
        <v>63</v>
      </c>
      <c r="E86">
        <v>1425</v>
      </c>
      <c r="F86" t="s">
        <v>45</v>
      </c>
      <c r="G86">
        <v>14</v>
      </c>
      <c r="H86">
        <v>1</v>
      </c>
      <c r="I86" t="s">
        <v>38</v>
      </c>
      <c r="J86">
        <v>1</v>
      </c>
      <c r="K86">
        <v>924</v>
      </c>
      <c r="L86">
        <v>3</v>
      </c>
      <c r="M86" t="s">
        <v>46</v>
      </c>
      <c r="N86">
        <v>68</v>
      </c>
      <c r="O86">
        <v>3</v>
      </c>
      <c r="P86">
        <v>2</v>
      </c>
      <c r="Q86" t="s">
        <v>54</v>
      </c>
      <c r="R86">
        <v>4</v>
      </c>
      <c r="S86" t="s">
        <v>48</v>
      </c>
      <c r="T86">
        <v>6586</v>
      </c>
      <c r="U86">
        <v>4821</v>
      </c>
      <c r="V86">
        <v>0</v>
      </c>
      <c r="W86" t="s">
        <v>66</v>
      </c>
      <c r="X86" t="s">
        <v>35</v>
      </c>
      <c r="Y86">
        <v>17</v>
      </c>
      <c r="Z86">
        <v>3</v>
      </c>
      <c r="AA86">
        <v>1</v>
      </c>
      <c r="AB86">
        <v>80</v>
      </c>
      <c r="AC86">
        <v>1</v>
      </c>
      <c r="AD86">
        <v>17</v>
      </c>
      <c r="AE86" t="s">
        <v>85</v>
      </c>
      <c r="AF86">
        <v>2</v>
      </c>
      <c r="AG86">
        <v>2</v>
      </c>
      <c r="AH86">
        <v>16</v>
      </c>
      <c r="AI86">
        <v>8</v>
      </c>
      <c r="AJ86">
        <v>4</v>
      </c>
      <c r="AK86">
        <v>11</v>
      </c>
    </row>
    <row r="87" spans="1:37">
      <c r="A87">
        <v>43</v>
      </c>
      <c r="B87" t="s">
        <v>76</v>
      </c>
      <c r="C87" t="s">
        <v>43</v>
      </c>
      <c r="D87" t="s">
        <v>64</v>
      </c>
      <c r="E87">
        <v>422</v>
      </c>
      <c r="F87" t="s">
        <v>45</v>
      </c>
      <c r="G87">
        <v>1</v>
      </c>
      <c r="H87">
        <v>3</v>
      </c>
      <c r="I87" t="s">
        <v>38</v>
      </c>
      <c r="J87">
        <v>1</v>
      </c>
      <c r="K87">
        <v>902</v>
      </c>
      <c r="L87">
        <v>4</v>
      </c>
      <c r="M87" t="s">
        <v>39</v>
      </c>
      <c r="N87">
        <v>33</v>
      </c>
      <c r="O87">
        <v>3</v>
      </c>
      <c r="P87">
        <v>2</v>
      </c>
      <c r="Q87" t="s">
        <v>54</v>
      </c>
      <c r="R87">
        <v>4</v>
      </c>
      <c r="S87" t="s">
        <v>48</v>
      </c>
      <c r="T87">
        <v>5562</v>
      </c>
      <c r="U87">
        <v>21782</v>
      </c>
      <c r="V87">
        <v>4</v>
      </c>
      <c r="W87" t="s">
        <v>66</v>
      </c>
      <c r="X87" t="s">
        <v>43</v>
      </c>
      <c r="Y87">
        <v>13</v>
      </c>
      <c r="Z87">
        <v>3</v>
      </c>
      <c r="AA87">
        <v>2</v>
      </c>
      <c r="AB87">
        <v>80</v>
      </c>
      <c r="AC87">
        <v>1</v>
      </c>
      <c r="AD87">
        <v>12</v>
      </c>
      <c r="AE87" t="s">
        <v>85</v>
      </c>
      <c r="AF87">
        <v>2</v>
      </c>
      <c r="AG87">
        <v>2</v>
      </c>
      <c r="AH87">
        <v>5</v>
      </c>
      <c r="AI87">
        <v>2</v>
      </c>
      <c r="AJ87">
        <v>2</v>
      </c>
      <c r="AK87">
        <v>2</v>
      </c>
    </row>
    <row r="88" spans="1:37">
      <c r="A88">
        <v>44</v>
      </c>
      <c r="B88" t="s">
        <v>76</v>
      </c>
      <c r="C88" t="s">
        <v>43</v>
      </c>
      <c r="D88" t="s">
        <v>63</v>
      </c>
      <c r="E88">
        <v>625</v>
      </c>
      <c r="F88" t="s">
        <v>45</v>
      </c>
      <c r="G88">
        <v>4</v>
      </c>
      <c r="H88">
        <v>3</v>
      </c>
      <c r="I88" t="s">
        <v>51</v>
      </c>
      <c r="J88">
        <v>1</v>
      </c>
      <c r="K88">
        <v>852</v>
      </c>
      <c r="L88">
        <v>4</v>
      </c>
      <c r="M88" t="s">
        <v>46</v>
      </c>
      <c r="N88">
        <v>50</v>
      </c>
      <c r="O88">
        <v>3</v>
      </c>
      <c r="P88">
        <v>2</v>
      </c>
      <c r="Q88" t="s">
        <v>54</v>
      </c>
      <c r="R88">
        <v>2</v>
      </c>
      <c r="S88" t="s">
        <v>41</v>
      </c>
      <c r="T88">
        <v>5933</v>
      </c>
      <c r="U88">
        <v>5197</v>
      </c>
      <c r="V88">
        <v>9</v>
      </c>
      <c r="W88" t="s">
        <v>66</v>
      </c>
      <c r="X88" t="s">
        <v>43</v>
      </c>
      <c r="Y88">
        <v>12</v>
      </c>
      <c r="Z88">
        <v>3</v>
      </c>
      <c r="AA88">
        <v>4</v>
      </c>
      <c r="AB88">
        <v>80</v>
      </c>
      <c r="AC88">
        <v>0</v>
      </c>
      <c r="AD88">
        <v>10</v>
      </c>
      <c r="AE88" t="s">
        <v>84</v>
      </c>
      <c r="AF88">
        <v>2</v>
      </c>
      <c r="AG88">
        <v>2</v>
      </c>
      <c r="AH88">
        <v>5</v>
      </c>
      <c r="AI88">
        <v>2</v>
      </c>
      <c r="AJ88">
        <v>2</v>
      </c>
      <c r="AK88">
        <v>3</v>
      </c>
    </row>
    <row r="89" spans="1:37">
      <c r="A89">
        <v>38</v>
      </c>
      <c r="B89" t="s">
        <v>75</v>
      </c>
      <c r="C89" t="s">
        <v>43</v>
      </c>
      <c r="D89" t="s">
        <v>64</v>
      </c>
      <c r="E89">
        <v>471</v>
      </c>
      <c r="F89" t="s">
        <v>45</v>
      </c>
      <c r="G89">
        <v>12</v>
      </c>
      <c r="H89">
        <v>3</v>
      </c>
      <c r="I89" t="s">
        <v>38</v>
      </c>
      <c r="J89">
        <v>1</v>
      </c>
      <c r="K89">
        <v>837</v>
      </c>
      <c r="L89">
        <v>1</v>
      </c>
      <c r="M89" t="s">
        <v>46</v>
      </c>
      <c r="N89">
        <v>45</v>
      </c>
      <c r="O89">
        <v>2</v>
      </c>
      <c r="P89">
        <v>2</v>
      </c>
      <c r="Q89" t="s">
        <v>54</v>
      </c>
      <c r="R89">
        <v>1</v>
      </c>
      <c r="S89" t="s">
        <v>52</v>
      </c>
      <c r="T89">
        <v>6288</v>
      </c>
      <c r="U89">
        <v>4284</v>
      </c>
      <c r="V89">
        <v>2</v>
      </c>
      <c r="W89" t="s">
        <v>66</v>
      </c>
      <c r="X89" t="s">
        <v>43</v>
      </c>
      <c r="Y89">
        <v>15</v>
      </c>
      <c r="Z89">
        <v>3</v>
      </c>
      <c r="AA89">
        <v>3</v>
      </c>
      <c r="AB89">
        <v>80</v>
      </c>
      <c r="AC89">
        <v>1</v>
      </c>
      <c r="AD89">
        <v>13</v>
      </c>
      <c r="AE89" t="s">
        <v>85</v>
      </c>
      <c r="AF89">
        <v>3</v>
      </c>
      <c r="AG89">
        <v>2</v>
      </c>
      <c r="AH89">
        <v>4</v>
      </c>
      <c r="AI89">
        <v>3</v>
      </c>
      <c r="AJ89">
        <v>1</v>
      </c>
      <c r="AK89">
        <v>2</v>
      </c>
    </row>
    <row r="90" spans="1:37">
      <c r="A90">
        <v>40</v>
      </c>
      <c r="B90" t="s">
        <v>76</v>
      </c>
      <c r="C90" t="s">
        <v>43</v>
      </c>
      <c r="D90" t="s">
        <v>64</v>
      </c>
      <c r="E90">
        <v>791</v>
      </c>
      <c r="F90" t="s">
        <v>45</v>
      </c>
      <c r="G90">
        <v>2</v>
      </c>
      <c r="H90">
        <v>2</v>
      </c>
      <c r="I90" t="s">
        <v>51</v>
      </c>
      <c r="J90">
        <v>1</v>
      </c>
      <c r="K90">
        <v>807</v>
      </c>
      <c r="L90">
        <v>3</v>
      </c>
      <c r="M90" t="s">
        <v>39</v>
      </c>
      <c r="N90">
        <v>38</v>
      </c>
      <c r="O90">
        <v>4</v>
      </c>
      <c r="P90">
        <v>2</v>
      </c>
      <c r="Q90" t="s">
        <v>54</v>
      </c>
      <c r="R90">
        <v>2</v>
      </c>
      <c r="S90" t="s">
        <v>48</v>
      </c>
      <c r="T90">
        <v>4244</v>
      </c>
      <c r="U90">
        <v>9931</v>
      </c>
      <c r="V90">
        <v>1</v>
      </c>
      <c r="W90" t="s">
        <v>66</v>
      </c>
      <c r="X90" t="s">
        <v>43</v>
      </c>
      <c r="Y90">
        <v>24</v>
      </c>
      <c r="Z90">
        <v>4</v>
      </c>
      <c r="AA90">
        <v>4</v>
      </c>
      <c r="AB90">
        <v>80</v>
      </c>
      <c r="AC90">
        <v>1</v>
      </c>
      <c r="AD90">
        <v>8</v>
      </c>
      <c r="AE90" t="s">
        <v>84</v>
      </c>
      <c r="AF90">
        <v>2</v>
      </c>
      <c r="AG90">
        <v>3</v>
      </c>
      <c r="AH90">
        <v>8</v>
      </c>
      <c r="AI90">
        <v>7</v>
      </c>
      <c r="AJ90">
        <v>3</v>
      </c>
      <c r="AK90">
        <v>7</v>
      </c>
    </row>
    <row r="91" spans="1:37">
      <c r="A91">
        <v>29</v>
      </c>
      <c r="B91" t="s">
        <v>77</v>
      </c>
      <c r="C91" t="s">
        <v>43</v>
      </c>
      <c r="D91" t="s">
        <v>63</v>
      </c>
      <c r="E91">
        <v>657</v>
      </c>
      <c r="F91" t="s">
        <v>45</v>
      </c>
      <c r="G91">
        <v>27</v>
      </c>
      <c r="H91">
        <v>3</v>
      </c>
      <c r="I91" t="s">
        <v>51</v>
      </c>
      <c r="J91">
        <v>1</v>
      </c>
      <c r="K91">
        <v>793</v>
      </c>
      <c r="L91">
        <v>2</v>
      </c>
      <c r="M91" t="s">
        <v>39</v>
      </c>
      <c r="N91">
        <v>66</v>
      </c>
      <c r="O91">
        <v>3</v>
      </c>
      <c r="P91">
        <v>2</v>
      </c>
      <c r="Q91" t="s">
        <v>54</v>
      </c>
      <c r="R91">
        <v>3</v>
      </c>
      <c r="S91" t="s">
        <v>48</v>
      </c>
      <c r="T91">
        <v>4335</v>
      </c>
      <c r="U91">
        <v>25549</v>
      </c>
      <c r="V91">
        <v>4</v>
      </c>
      <c r="W91" t="s">
        <v>66</v>
      </c>
      <c r="X91" t="s">
        <v>43</v>
      </c>
      <c r="Y91">
        <v>12</v>
      </c>
      <c r="Z91">
        <v>3</v>
      </c>
      <c r="AA91">
        <v>1</v>
      </c>
      <c r="AB91">
        <v>80</v>
      </c>
      <c r="AC91">
        <v>1</v>
      </c>
      <c r="AD91">
        <v>11</v>
      </c>
      <c r="AE91" t="s">
        <v>85</v>
      </c>
      <c r="AF91">
        <v>3</v>
      </c>
      <c r="AG91">
        <v>2</v>
      </c>
      <c r="AH91">
        <v>8</v>
      </c>
      <c r="AI91">
        <v>7</v>
      </c>
      <c r="AJ91">
        <v>1</v>
      </c>
      <c r="AK91">
        <v>1</v>
      </c>
    </row>
    <row r="92" spans="1:37">
      <c r="A92">
        <v>30</v>
      </c>
      <c r="B92" t="s">
        <v>75</v>
      </c>
      <c r="C92" t="s">
        <v>43</v>
      </c>
      <c r="D92" t="s">
        <v>63</v>
      </c>
      <c r="E92">
        <v>288</v>
      </c>
      <c r="F92" t="s">
        <v>45</v>
      </c>
      <c r="G92">
        <v>2</v>
      </c>
      <c r="H92">
        <v>3</v>
      </c>
      <c r="I92" t="s">
        <v>38</v>
      </c>
      <c r="J92">
        <v>1</v>
      </c>
      <c r="K92">
        <v>117</v>
      </c>
      <c r="L92">
        <v>3</v>
      </c>
      <c r="M92" t="s">
        <v>46</v>
      </c>
      <c r="N92">
        <v>99</v>
      </c>
      <c r="O92">
        <v>2</v>
      </c>
      <c r="P92">
        <v>2</v>
      </c>
      <c r="Q92" t="s">
        <v>54</v>
      </c>
      <c r="R92">
        <v>4</v>
      </c>
      <c r="S92" t="s">
        <v>48</v>
      </c>
      <c r="T92">
        <v>4152</v>
      </c>
      <c r="U92">
        <v>15830</v>
      </c>
      <c r="V92">
        <v>1</v>
      </c>
      <c r="W92" t="s">
        <v>66</v>
      </c>
      <c r="X92" t="s">
        <v>43</v>
      </c>
      <c r="Y92">
        <v>19</v>
      </c>
      <c r="Z92">
        <v>3</v>
      </c>
      <c r="AA92">
        <v>1</v>
      </c>
      <c r="AB92">
        <v>80</v>
      </c>
      <c r="AC92">
        <v>3</v>
      </c>
      <c r="AD92">
        <v>11</v>
      </c>
      <c r="AE92" t="s">
        <v>85</v>
      </c>
      <c r="AF92">
        <v>3</v>
      </c>
      <c r="AG92">
        <v>3</v>
      </c>
      <c r="AH92">
        <v>11</v>
      </c>
      <c r="AI92">
        <v>10</v>
      </c>
      <c r="AJ92">
        <v>10</v>
      </c>
      <c r="AK92">
        <v>8</v>
      </c>
    </row>
    <row r="93" spans="1:37">
      <c r="A93">
        <v>35</v>
      </c>
      <c r="B93" t="s">
        <v>75</v>
      </c>
      <c r="C93" t="s">
        <v>43</v>
      </c>
      <c r="D93" t="s">
        <v>65</v>
      </c>
      <c r="E93">
        <v>1225</v>
      </c>
      <c r="F93" t="s">
        <v>45</v>
      </c>
      <c r="G93">
        <v>2</v>
      </c>
      <c r="H93">
        <v>4</v>
      </c>
      <c r="I93" t="s">
        <v>38</v>
      </c>
      <c r="J93">
        <v>1</v>
      </c>
      <c r="K93">
        <v>771</v>
      </c>
      <c r="L93">
        <v>4</v>
      </c>
      <c r="M93" t="s">
        <v>39</v>
      </c>
      <c r="N93">
        <v>61</v>
      </c>
      <c r="O93">
        <v>3</v>
      </c>
      <c r="P93">
        <v>2</v>
      </c>
      <c r="Q93" t="s">
        <v>54</v>
      </c>
      <c r="R93">
        <v>1</v>
      </c>
      <c r="S93" t="s">
        <v>52</v>
      </c>
      <c r="T93">
        <v>5093</v>
      </c>
      <c r="U93">
        <v>4761</v>
      </c>
      <c r="V93">
        <v>2</v>
      </c>
      <c r="W93" t="s">
        <v>66</v>
      </c>
      <c r="X93" t="s">
        <v>43</v>
      </c>
      <c r="Y93">
        <v>11</v>
      </c>
      <c r="Z93">
        <v>3</v>
      </c>
      <c r="AA93">
        <v>1</v>
      </c>
      <c r="AB93">
        <v>80</v>
      </c>
      <c r="AC93">
        <v>1</v>
      </c>
      <c r="AD93">
        <v>16</v>
      </c>
      <c r="AE93" t="s">
        <v>85</v>
      </c>
      <c r="AF93">
        <v>2</v>
      </c>
      <c r="AG93">
        <v>4</v>
      </c>
      <c r="AH93">
        <v>1</v>
      </c>
      <c r="AI93">
        <v>0</v>
      </c>
      <c r="AJ93">
        <v>0</v>
      </c>
      <c r="AK93">
        <v>0</v>
      </c>
    </row>
    <row r="94" spans="1:37">
      <c r="A94">
        <v>40</v>
      </c>
      <c r="B94" t="s">
        <v>76</v>
      </c>
      <c r="C94" t="s">
        <v>43</v>
      </c>
      <c r="D94" t="s">
        <v>64</v>
      </c>
      <c r="E94">
        <v>530</v>
      </c>
      <c r="F94" t="s">
        <v>45</v>
      </c>
      <c r="G94">
        <v>1</v>
      </c>
      <c r="H94">
        <v>4</v>
      </c>
      <c r="I94" t="s">
        <v>38</v>
      </c>
      <c r="J94">
        <v>1</v>
      </c>
      <c r="K94">
        <v>119</v>
      </c>
      <c r="L94">
        <v>3</v>
      </c>
      <c r="M94" t="s">
        <v>46</v>
      </c>
      <c r="N94">
        <v>78</v>
      </c>
      <c r="O94">
        <v>2</v>
      </c>
      <c r="P94">
        <v>4</v>
      </c>
      <c r="Q94" t="s">
        <v>54</v>
      </c>
      <c r="R94">
        <v>2</v>
      </c>
      <c r="S94" t="s">
        <v>48</v>
      </c>
      <c r="T94">
        <v>13503</v>
      </c>
      <c r="U94">
        <v>14115</v>
      </c>
      <c r="V94">
        <v>1</v>
      </c>
      <c r="W94" t="s">
        <v>66</v>
      </c>
      <c r="X94" t="s">
        <v>43</v>
      </c>
      <c r="Y94">
        <v>22</v>
      </c>
      <c r="Z94">
        <v>4</v>
      </c>
      <c r="AA94">
        <v>4</v>
      </c>
      <c r="AB94">
        <v>80</v>
      </c>
      <c r="AC94">
        <v>1</v>
      </c>
      <c r="AD94">
        <v>22</v>
      </c>
      <c r="AE94" t="s">
        <v>85</v>
      </c>
      <c r="AF94">
        <v>3</v>
      </c>
      <c r="AG94">
        <v>2</v>
      </c>
      <c r="AH94">
        <v>22</v>
      </c>
      <c r="AI94">
        <v>3</v>
      </c>
      <c r="AJ94">
        <v>11</v>
      </c>
      <c r="AK94">
        <v>11</v>
      </c>
    </row>
    <row r="95" spans="1:37">
      <c r="A95">
        <v>27</v>
      </c>
      <c r="B95" t="s">
        <v>77</v>
      </c>
      <c r="C95" t="s">
        <v>43</v>
      </c>
      <c r="D95" t="s">
        <v>63</v>
      </c>
      <c r="E95">
        <v>975</v>
      </c>
      <c r="F95" t="s">
        <v>45</v>
      </c>
      <c r="G95">
        <v>7</v>
      </c>
      <c r="H95">
        <v>3</v>
      </c>
      <c r="I95" t="s">
        <v>51</v>
      </c>
      <c r="J95">
        <v>1</v>
      </c>
      <c r="K95">
        <v>764</v>
      </c>
      <c r="L95">
        <v>4</v>
      </c>
      <c r="M95" t="s">
        <v>39</v>
      </c>
      <c r="N95">
        <v>55</v>
      </c>
      <c r="O95">
        <v>2</v>
      </c>
      <c r="P95">
        <v>2</v>
      </c>
      <c r="Q95" t="s">
        <v>54</v>
      </c>
      <c r="R95">
        <v>1</v>
      </c>
      <c r="S95" t="s">
        <v>41</v>
      </c>
      <c r="T95">
        <v>6811</v>
      </c>
      <c r="U95">
        <v>23398</v>
      </c>
      <c r="V95">
        <v>8</v>
      </c>
      <c r="W95" t="s">
        <v>66</v>
      </c>
      <c r="X95" t="s">
        <v>43</v>
      </c>
      <c r="Y95">
        <v>19</v>
      </c>
      <c r="Z95">
        <v>3</v>
      </c>
      <c r="AA95">
        <v>1</v>
      </c>
      <c r="AB95">
        <v>80</v>
      </c>
      <c r="AC95">
        <v>0</v>
      </c>
      <c r="AD95">
        <v>9</v>
      </c>
      <c r="AE95" t="s">
        <v>84</v>
      </c>
      <c r="AF95">
        <v>2</v>
      </c>
      <c r="AG95">
        <v>1</v>
      </c>
      <c r="AH95">
        <v>7</v>
      </c>
      <c r="AI95">
        <v>6</v>
      </c>
      <c r="AJ95">
        <v>0</v>
      </c>
      <c r="AK95">
        <v>7</v>
      </c>
    </row>
    <row r="96" spans="1:37">
      <c r="A96">
        <v>56</v>
      </c>
      <c r="B96" t="s">
        <v>76</v>
      </c>
      <c r="C96" t="s">
        <v>43</v>
      </c>
      <c r="D96" t="s">
        <v>63</v>
      </c>
      <c r="E96">
        <v>832</v>
      </c>
      <c r="F96" t="s">
        <v>45</v>
      </c>
      <c r="G96">
        <v>9</v>
      </c>
      <c r="H96">
        <v>3</v>
      </c>
      <c r="I96" t="s">
        <v>51</v>
      </c>
      <c r="J96">
        <v>1</v>
      </c>
      <c r="K96">
        <v>762</v>
      </c>
      <c r="L96">
        <v>3</v>
      </c>
      <c r="M96" t="s">
        <v>46</v>
      </c>
      <c r="N96">
        <v>81</v>
      </c>
      <c r="O96">
        <v>3</v>
      </c>
      <c r="P96">
        <v>4</v>
      </c>
      <c r="Q96" t="s">
        <v>54</v>
      </c>
      <c r="R96">
        <v>4</v>
      </c>
      <c r="S96" t="s">
        <v>48</v>
      </c>
      <c r="T96">
        <v>11103</v>
      </c>
      <c r="U96">
        <v>20420</v>
      </c>
      <c r="V96">
        <v>7</v>
      </c>
      <c r="W96" t="s">
        <v>66</v>
      </c>
      <c r="X96" t="s">
        <v>43</v>
      </c>
      <c r="Y96">
        <v>11</v>
      </c>
      <c r="Z96">
        <v>3</v>
      </c>
      <c r="AA96">
        <v>3</v>
      </c>
      <c r="AB96">
        <v>80</v>
      </c>
      <c r="AC96">
        <v>0</v>
      </c>
      <c r="AD96">
        <v>30</v>
      </c>
      <c r="AE96" t="s">
        <v>85</v>
      </c>
      <c r="AF96">
        <v>1</v>
      </c>
      <c r="AG96">
        <v>2</v>
      </c>
      <c r="AH96">
        <v>10</v>
      </c>
      <c r="AI96">
        <v>7</v>
      </c>
      <c r="AJ96">
        <v>1</v>
      </c>
      <c r="AK96">
        <v>1</v>
      </c>
    </row>
    <row r="97" spans="1:37">
      <c r="A97">
        <v>46</v>
      </c>
      <c r="B97" t="s">
        <v>76</v>
      </c>
      <c r="C97" t="s">
        <v>43</v>
      </c>
      <c r="D97" t="s">
        <v>64</v>
      </c>
      <c r="E97">
        <v>638</v>
      </c>
      <c r="F97" t="s">
        <v>45</v>
      </c>
      <c r="G97">
        <v>1</v>
      </c>
      <c r="H97">
        <v>3</v>
      </c>
      <c r="I97" t="s">
        <v>51</v>
      </c>
      <c r="J97">
        <v>1</v>
      </c>
      <c r="K97">
        <v>124</v>
      </c>
      <c r="L97">
        <v>3</v>
      </c>
      <c r="M97" t="s">
        <v>46</v>
      </c>
      <c r="N97">
        <v>40</v>
      </c>
      <c r="O97">
        <v>2</v>
      </c>
      <c r="P97">
        <v>3</v>
      </c>
      <c r="Q97" t="s">
        <v>54</v>
      </c>
      <c r="R97">
        <v>1</v>
      </c>
      <c r="S97" t="s">
        <v>48</v>
      </c>
      <c r="T97">
        <v>10673</v>
      </c>
      <c r="U97">
        <v>3142</v>
      </c>
      <c r="V97">
        <v>2</v>
      </c>
      <c r="W97" t="s">
        <v>66</v>
      </c>
      <c r="X97" t="s">
        <v>35</v>
      </c>
      <c r="Y97">
        <v>13</v>
      </c>
      <c r="Z97">
        <v>3</v>
      </c>
      <c r="AA97">
        <v>3</v>
      </c>
      <c r="AB97">
        <v>80</v>
      </c>
      <c r="AC97">
        <v>1</v>
      </c>
      <c r="AD97">
        <v>21</v>
      </c>
      <c r="AE97" t="s">
        <v>85</v>
      </c>
      <c r="AF97">
        <v>5</v>
      </c>
      <c r="AG97">
        <v>2</v>
      </c>
      <c r="AH97">
        <v>10</v>
      </c>
      <c r="AI97">
        <v>9</v>
      </c>
      <c r="AJ97">
        <v>9</v>
      </c>
      <c r="AK97">
        <v>5</v>
      </c>
    </row>
    <row r="98" spans="1:37">
      <c r="A98">
        <v>34</v>
      </c>
      <c r="B98" t="s">
        <v>75</v>
      </c>
      <c r="C98" t="s">
        <v>43</v>
      </c>
      <c r="D98" t="s">
        <v>63</v>
      </c>
      <c r="E98">
        <v>970</v>
      </c>
      <c r="F98" t="s">
        <v>45</v>
      </c>
      <c r="G98">
        <v>8</v>
      </c>
      <c r="H98">
        <v>2</v>
      </c>
      <c r="I98" t="s">
        <v>51</v>
      </c>
      <c r="J98">
        <v>1</v>
      </c>
      <c r="K98">
        <v>757</v>
      </c>
      <c r="L98">
        <v>2</v>
      </c>
      <c r="M98" t="s">
        <v>39</v>
      </c>
      <c r="N98">
        <v>96</v>
      </c>
      <c r="O98">
        <v>3</v>
      </c>
      <c r="P98">
        <v>2</v>
      </c>
      <c r="Q98" t="s">
        <v>54</v>
      </c>
      <c r="R98">
        <v>3</v>
      </c>
      <c r="S98" t="s">
        <v>41</v>
      </c>
      <c r="T98">
        <v>6142</v>
      </c>
      <c r="U98">
        <v>7360</v>
      </c>
      <c r="V98">
        <v>3</v>
      </c>
      <c r="W98" t="s">
        <v>66</v>
      </c>
      <c r="X98" t="s">
        <v>43</v>
      </c>
      <c r="Y98">
        <v>11</v>
      </c>
      <c r="Z98">
        <v>3</v>
      </c>
      <c r="AA98">
        <v>4</v>
      </c>
      <c r="AB98">
        <v>80</v>
      </c>
      <c r="AC98">
        <v>0</v>
      </c>
      <c r="AD98">
        <v>10</v>
      </c>
      <c r="AE98" t="s">
        <v>84</v>
      </c>
      <c r="AF98">
        <v>2</v>
      </c>
      <c r="AG98">
        <v>3</v>
      </c>
      <c r="AH98">
        <v>5</v>
      </c>
      <c r="AI98">
        <v>1</v>
      </c>
      <c r="AJ98">
        <v>4</v>
      </c>
      <c r="AK98">
        <v>3</v>
      </c>
    </row>
    <row r="99" spans="1:37">
      <c r="A99">
        <v>38</v>
      </c>
      <c r="B99" t="s">
        <v>75</v>
      </c>
      <c r="C99" t="s">
        <v>43</v>
      </c>
      <c r="D99" t="s">
        <v>63</v>
      </c>
      <c r="E99">
        <v>827</v>
      </c>
      <c r="F99" t="s">
        <v>45</v>
      </c>
      <c r="G99">
        <v>1</v>
      </c>
      <c r="H99">
        <v>4</v>
      </c>
      <c r="I99" t="s">
        <v>38</v>
      </c>
      <c r="J99">
        <v>1</v>
      </c>
      <c r="K99">
        <v>724</v>
      </c>
      <c r="L99">
        <v>2</v>
      </c>
      <c r="M99" t="s">
        <v>39</v>
      </c>
      <c r="N99">
        <v>33</v>
      </c>
      <c r="O99">
        <v>4</v>
      </c>
      <c r="P99">
        <v>2</v>
      </c>
      <c r="Q99" t="s">
        <v>54</v>
      </c>
      <c r="R99">
        <v>4</v>
      </c>
      <c r="S99" t="s">
        <v>41</v>
      </c>
      <c r="T99">
        <v>7625</v>
      </c>
      <c r="U99">
        <v>19383</v>
      </c>
      <c r="V99">
        <v>0</v>
      </c>
      <c r="W99" t="s">
        <v>66</v>
      </c>
      <c r="X99" t="s">
        <v>43</v>
      </c>
      <c r="Y99">
        <v>13</v>
      </c>
      <c r="Z99">
        <v>3</v>
      </c>
      <c r="AA99">
        <v>3</v>
      </c>
      <c r="AB99">
        <v>80</v>
      </c>
      <c r="AC99">
        <v>0</v>
      </c>
      <c r="AD99">
        <v>10</v>
      </c>
      <c r="AE99" t="s">
        <v>84</v>
      </c>
      <c r="AF99">
        <v>4</v>
      </c>
      <c r="AG99">
        <v>2</v>
      </c>
      <c r="AH99">
        <v>9</v>
      </c>
      <c r="AI99">
        <v>7</v>
      </c>
      <c r="AJ99">
        <v>1</v>
      </c>
      <c r="AK99">
        <v>8</v>
      </c>
    </row>
    <row r="100" spans="1:37">
      <c r="A100">
        <v>39</v>
      </c>
      <c r="B100" t="s">
        <v>75</v>
      </c>
      <c r="C100" t="s">
        <v>43</v>
      </c>
      <c r="D100" t="s">
        <v>63</v>
      </c>
      <c r="E100">
        <v>408</v>
      </c>
      <c r="F100" t="s">
        <v>45</v>
      </c>
      <c r="G100">
        <v>2</v>
      </c>
      <c r="H100">
        <v>4</v>
      </c>
      <c r="I100" t="s">
        <v>60</v>
      </c>
      <c r="J100">
        <v>1</v>
      </c>
      <c r="K100">
        <v>721</v>
      </c>
      <c r="L100">
        <v>4</v>
      </c>
      <c r="M100" t="s">
        <v>39</v>
      </c>
      <c r="N100">
        <v>80</v>
      </c>
      <c r="O100">
        <v>2</v>
      </c>
      <c r="P100">
        <v>2</v>
      </c>
      <c r="Q100" t="s">
        <v>54</v>
      </c>
      <c r="R100">
        <v>3</v>
      </c>
      <c r="S100" t="s">
        <v>41</v>
      </c>
      <c r="T100">
        <v>4553</v>
      </c>
      <c r="U100">
        <v>20978</v>
      </c>
      <c r="V100">
        <v>1</v>
      </c>
      <c r="W100" t="s">
        <v>66</v>
      </c>
      <c r="X100" t="s">
        <v>43</v>
      </c>
      <c r="Y100">
        <v>11</v>
      </c>
      <c r="Z100">
        <v>3</v>
      </c>
      <c r="AA100">
        <v>1</v>
      </c>
      <c r="AB100">
        <v>80</v>
      </c>
      <c r="AC100">
        <v>0</v>
      </c>
      <c r="AD100">
        <v>20</v>
      </c>
      <c r="AE100" t="s">
        <v>85</v>
      </c>
      <c r="AF100">
        <v>4</v>
      </c>
      <c r="AG100">
        <v>3</v>
      </c>
      <c r="AH100">
        <v>20</v>
      </c>
      <c r="AI100">
        <v>7</v>
      </c>
      <c r="AJ100">
        <v>11</v>
      </c>
      <c r="AK100">
        <v>10</v>
      </c>
    </row>
    <row r="101" spans="1:37">
      <c r="A101">
        <v>34</v>
      </c>
      <c r="B101" t="s">
        <v>75</v>
      </c>
      <c r="C101" t="s">
        <v>43</v>
      </c>
      <c r="D101" t="s">
        <v>63</v>
      </c>
      <c r="E101">
        <v>1442</v>
      </c>
      <c r="F101" t="s">
        <v>45</v>
      </c>
      <c r="G101">
        <v>9</v>
      </c>
      <c r="H101">
        <v>3</v>
      </c>
      <c r="I101" t="s">
        <v>51</v>
      </c>
      <c r="J101">
        <v>1</v>
      </c>
      <c r="K101">
        <v>717</v>
      </c>
      <c r="L101">
        <v>4</v>
      </c>
      <c r="M101" t="s">
        <v>39</v>
      </c>
      <c r="N101">
        <v>46</v>
      </c>
      <c r="O101">
        <v>2</v>
      </c>
      <c r="P101">
        <v>3</v>
      </c>
      <c r="Q101" t="s">
        <v>54</v>
      </c>
      <c r="R101">
        <v>2</v>
      </c>
      <c r="S101" t="s">
        <v>41</v>
      </c>
      <c r="T101">
        <v>8621</v>
      </c>
      <c r="U101">
        <v>17654</v>
      </c>
      <c r="V101">
        <v>1</v>
      </c>
      <c r="W101" t="s">
        <v>66</v>
      </c>
      <c r="X101" t="s">
        <v>43</v>
      </c>
      <c r="Y101">
        <v>14</v>
      </c>
      <c r="Z101">
        <v>3</v>
      </c>
      <c r="AA101">
        <v>2</v>
      </c>
      <c r="AB101">
        <v>80</v>
      </c>
      <c r="AC101">
        <v>0</v>
      </c>
      <c r="AD101">
        <v>9</v>
      </c>
      <c r="AE101" t="s">
        <v>84</v>
      </c>
      <c r="AF101">
        <v>3</v>
      </c>
      <c r="AG101">
        <v>4</v>
      </c>
      <c r="AH101">
        <v>8</v>
      </c>
      <c r="AI101">
        <v>7</v>
      </c>
      <c r="AJ101">
        <v>7</v>
      </c>
      <c r="AK101">
        <v>7</v>
      </c>
    </row>
    <row r="102" spans="1:37">
      <c r="A102">
        <v>33</v>
      </c>
      <c r="B102" t="s">
        <v>75</v>
      </c>
      <c r="C102" t="s">
        <v>43</v>
      </c>
      <c r="D102" t="s">
        <v>64</v>
      </c>
      <c r="E102">
        <v>1296</v>
      </c>
      <c r="F102" t="s">
        <v>45</v>
      </c>
      <c r="G102">
        <v>6</v>
      </c>
      <c r="H102">
        <v>3</v>
      </c>
      <c r="I102" t="s">
        <v>38</v>
      </c>
      <c r="J102">
        <v>1</v>
      </c>
      <c r="K102">
        <v>692</v>
      </c>
      <c r="L102">
        <v>3</v>
      </c>
      <c r="M102" t="s">
        <v>46</v>
      </c>
      <c r="N102">
        <v>30</v>
      </c>
      <c r="O102">
        <v>3</v>
      </c>
      <c r="P102">
        <v>2</v>
      </c>
      <c r="Q102" t="s">
        <v>54</v>
      </c>
      <c r="R102">
        <v>4</v>
      </c>
      <c r="S102" t="s">
        <v>52</v>
      </c>
      <c r="T102">
        <v>7725</v>
      </c>
      <c r="U102">
        <v>5335</v>
      </c>
      <c r="V102">
        <v>3</v>
      </c>
      <c r="W102" t="s">
        <v>66</v>
      </c>
      <c r="X102" t="s">
        <v>43</v>
      </c>
      <c r="Y102">
        <v>23</v>
      </c>
      <c r="Z102">
        <v>4</v>
      </c>
      <c r="AA102">
        <v>3</v>
      </c>
      <c r="AB102">
        <v>80</v>
      </c>
      <c r="AC102">
        <v>1</v>
      </c>
      <c r="AD102">
        <v>15</v>
      </c>
      <c r="AE102" t="s">
        <v>85</v>
      </c>
      <c r="AF102">
        <v>2</v>
      </c>
      <c r="AG102">
        <v>1</v>
      </c>
      <c r="AH102">
        <v>13</v>
      </c>
      <c r="AI102">
        <v>11</v>
      </c>
      <c r="AJ102">
        <v>4</v>
      </c>
      <c r="AK102">
        <v>7</v>
      </c>
    </row>
    <row r="103" spans="1:37">
      <c r="A103">
        <v>42</v>
      </c>
      <c r="B103" t="s">
        <v>76</v>
      </c>
      <c r="C103" t="s">
        <v>43</v>
      </c>
      <c r="D103" t="s">
        <v>63</v>
      </c>
      <c r="E103">
        <v>622</v>
      </c>
      <c r="F103" t="s">
        <v>45</v>
      </c>
      <c r="G103">
        <v>2</v>
      </c>
      <c r="H103">
        <v>4</v>
      </c>
      <c r="I103" t="s">
        <v>38</v>
      </c>
      <c r="J103">
        <v>1</v>
      </c>
      <c r="K103">
        <v>659</v>
      </c>
      <c r="L103">
        <v>3</v>
      </c>
      <c r="M103" t="s">
        <v>39</v>
      </c>
      <c r="N103">
        <v>81</v>
      </c>
      <c r="O103">
        <v>3</v>
      </c>
      <c r="P103">
        <v>2</v>
      </c>
      <c r="Q103" t="s">
        <v>54</v>
      </c>
      <c r="R103">
        <v>4</v>
      </c>
      <c r="S103" t="s">
        <v>48</v>
      </c>
      <c r="T103">
        <v>4089</v>
      </c>
      <c r="U103">
        <v>5718</v>
      </c>
      <c r="V103">
        <v>1</v>
      </c>
      <c r="W103" t="s">
        <v>66</v>
      </c>
      <c r="X103" t="s">
        <v>43</v>
      </c>
      <c r="Y103">
        <v>13</v>
      </c>
      <c r="Z103">
        <v>3</v>
      </c>
      <c r="AA103">
        <v>2</v>
      </c>
      <c r="AB103">
        <v>80</v>
      </c>
      <c r="AC103">
        <v>2</v>
      </c>
      <c r="AD103">
        <v>10</v>
      </c>
      <c r="AE103" t="s">
        <v>84</v>
      </c>
      <c r="AF103">
        <v>4</v>
      </c>
      <c r="AG103">
        <v>3</v>
      </c>
      <c r="AH103">
        <v>10</v>
      </c>
      <c r="AI103">
        <v>2</v>
      </c>
      <c r="AJ103">
        <v>2</v>
      </c>
      <c r="AK103">
        <v>2</v>
      </c>
    </row>
    <row r="104" spans="1:37">
      <c r="A104">
        <v>38</v>
      </c>
      <c r="B104" t="s">
        <v>75</v>
      </c>
      <c r="C104" t="s">
        <v>43</v>
      </c>
      <c r="D104" t="s">
        <v>63</v>
      </c>
      <c r="E104">
        <v>1495</v>
      </c>
      <c r="F104" t="s">
        <v>45</v>
      </c>
      <c r="G104">
        <v>10</v>
      </c>
      <c r="H104">
        <v>3</v>
      </c>
      <c r="I104" t="s">
        <v>51</v>
      </c>
      <c r="J104">
        <v>1</v>
      </c>
      <c r="K104">
        <v>634</v>
      </c>
      <c r="L104">
        <v>3</v>
      </c>
      <c r="M104" t="s">
        <v>39</v>
      </c>
      <c r="N104">
        <v>76</v>
      </c>
      <c r="O104">
        <v>3</v>
      </c>
      <c r="P104">
        <v>2</v>
      </c>
      <c r="Q104" t="s">
        <v>54</v>
      </c>
      <c r="R104">
        <v>3</v>
      </c>
      <c r="S104" t="s">
        <v>48</v>
      </c>
      <c r="T104">
        <v>9824</v>
      </c>
      <c r="U104">
        <v>22174</v>
      </c>
      <c r="V104">
        <v>3</v>
      </c>
      <c r="W104" t="s">
        <v>66</v>
      </c>
      <c r="X104" t="s">
        <v>43</v>
      </c>
      <c r="Y104">
        <v>19</v>
      </c>
      <c r="Z104">
        <v>3</v>
      </c>
      <c r="AA104">
        <v>3</v>
      </c>
      <c r="AB104">
        <v>80</v>
      </c>
      <c r="AC104">
        <v>1</v>
      </c>
      <c r="AD104">
        <v>18</v>
      </c>
      <c r="AE104" t="s">
        <v>85</v>
      </c>
      <c r="AF104">
        <v>4</v>
      </c>
      <c r="AG104">
        <v>3</v>
      </c>
      <c r="AH104">
        <v>1</v>
      </c>
      <c r="AI104">
        <v>0</v>
      </c>
      <c r="AJ104">
        <v>0</v>
      </c>
      <c r="AK104">
        <v>0</v>
      </c>
    </row>
    <row r="105" spans="1:37">
      <c r="A105">
        <v>46</v>
      </c>
      <c r="B105" t="s">
        <v>76</v>
      </c>
      <c r="C105" t="s">
        <v>43</v>
      </c>
      <c r="D105" t="s">
        <v>64</v>
      </c>
      <c r="E105">
        <v>1034</v>
      </c>
      <c r="F105" t="s">
        <v>45</v>
      </c>
      <c r="G105">
        <v>18</v>
      </c>
      <c r="H105">
        <v>1</v>
      </c>
      <c r="I105" t="s">
        <v>51</v>
      </c>
      <c r="J105">
        <v>1</v>
      </c>
      <c r="K105">
        <v>624</v>
      </c>
      <c r="L105">
        <v>1</v>
      </c>
      <c r="M105" t="s">
        <v>39</v>
      </c>
      <c r="N105">
        <v>86</v>
      </c>
      <c r="O105">
        <v>3</v>
      </c>
      <c r="P105">
        <v>3</v>
      </c>
      <c r="Q105" t="s">
        <v>54</v>
      </c>
      <c r="R105">
        <v>3</v>
      </c>
      <c r="S105" t="s">
        <v>48</v>
      </c>
      <c r="T105">
        <v>10527</v>
      </c>
      <c r="U105">
        <v>8984</v>
      </c>
      <c r="V105">
        <v>5</v>
      </c>
      <c r="W105" t="s">
        <v>66</v>
      </c>
      <c r="X105" t="s">
        <v>43</v>
      </c>
      <c r="Y105">
        <v>11</v>
      </c>
      <c r="Z105">
        <v>3</v>
      </c>
      <c r="AA105">
        <v>4</v>
      </c>
      <c r="AB105">
        <v>80</v>
      </c>
      <c r="AC105">
        <v>0</v>
      </c>
      <c r="AD105">
        <v>28</v>
      </c>
      <c r="AE105" t="s">
        <v>85</v>
      </c>
      <c r="AF105">
        <v>3</v>
      </c>
      <c r="AG105">
        <v>2</v>
      </c>
      <c r="AH105">
        <v>2</v>
      </c>
      <c r="AI105">
        <v>2</v>
      </c>
      <c r="AJ105">
        <v>1</v>
      </c>
      <c r="AK105">
        <v>2</v>
      </c>
    </row>
    <row r="106" spans="1:37">
      <c r="A106">
        <v>41</v>
      </c>
      <c r="B106" t="s">
        <v>76</v>
      </c>
      <c r="C106" t="s">
        <v>43</v>
      </c>
      <c r="D106" t="s">
        <v>65</v>
      </c>
      <c r="E106">
        <v>509</v>
      </c>
      <c r="F106" t="s">
        <v>45</v>
      </c>
      <c r="G106">
        <v>2</v>
      </c>
      <c r="H106">
        <v>4</v>
      </c>
      <c r="I106" t="s">
        <v>49</v>
      </c>
      <c r="J106">
        <v>1</v>
      </c>
      <c r="K106">
        <v>616</v>
      </c>
      <c r="L106">
        <v>1</v>
      </c>
      <c r="M106" t="s">
        <v>39</v>
      </c>
      <c r="N106">
        <v>62</v>
      </c>
      <c r="O106">
        <v>2</v>
      </c>
      <c r="P106">
        <v>2</v>
      </c>
      <c r="Q106" t="s">
        <v>54</v>
      </c>
      <c r="R106">
        <v>3</v>
      </c>
      <c r="S106" t="s">
        <v>41</v>
      </c>
      <c r="T106">
        <v>6811</v>
      </c>
      <c r="U106">
        <v>2112</v>
      </c>
      <c r="V106">
        <v>2</v>
      </c>
      <c r="W106" t="s">
        <v>66</v>
      </c>
      <c r="X106" t="s">
        <v>35</v>
      </c>
      <c r="Y106">
        <v>17</v>
      </c>
      <c r="Z106">
        <v>3</v>
      </c>
      <c r="AA106">
        <v>1</v>
      </c>
      <c r="AB106">
        <v>80</v>
      </c>
      <c r="AC106">
        <v>0</v>
      </c>
      <c r="AD106">
        <v>10</v>
      </c>
      <c r="AE106" t="s">
        <v>84</v>
      </c>
      <c r="AF106">
        <v>3</v>
      </c>
      <c r="AG106">
        <v>3</v>
      </c>
      <c r="AH106">
        <v>8</v>
      </c>
      <c r="AI106">
        <v>7</v>
      </c>
      <c r="AJ106">
        <v>0</v>
      </c>
      <c r="AK106">
        <v>7</v>
      </c>
    </row>
    <row r="107" spans="1:37">
      <c r="A107">
        <v>31</v>
      </c>
      <c r="B107" t="s">
        <v>75</v>
      </c>
      <c r="C107" t="s">
        <v>35</v>
      </c>
      <c r="D107" t="s">
        <v>64</v>
      </c>
      <c r="E107">
        <v>534</v>
      </c>
      <c r="F107" t="s">
        <v>45</v>
      </c>
      <c r="G107">
        <v>20</v>
      </c>
      <c r="H107">
        <v>3</v>
      </c>
      <c r="I107" t="s">
        <v>38</v>
      </c>
      <c r="J107">
        <v>1</v>
      </c>
      <c r="K107">
        <v>587</v>
      </c>
      <c r="L107">
        <v>1</v>
      </c>
      <c r="M107" t="s">
        <v>46</v>
      </c>
      <c r="N107">
        <v>66</v>
      </c>
      <c r="O107">
        <v>3</v>
      </c>
      <c r="P107">
        <v>3</v>
      </c>
      <c r="Q107" t="s">
        <v>54</v>
      </c>
      <c r="R107">
        <v>3</v>
      </c>
      <c r="S107" t="s">
        <v>48</v>
      </c>
      <c r="T107">
        <v>9824</v>
      </c>
      <c r="U107">
        <v>22908</v>
      </c>
      <c r="V107">
        <v>3</v>
      </c>
      <c r="W107" t="s">
        <v>66</v>
      </c>
      <c r="X107" t="s">
        <v>43</v>
      </c>
      <c r="Y107">
        <v>12</v>
      </c>
      <c r="Z107">
        <v>3</v>
      </c>
      <c r="AA107">
        <v>1</v>
      </c>
      <c r="AB107">
        <v>80</v>
      </c>
      <c r="AC107">
        <v>0</v>
      </c>
      <c r="AD107">
        <v>12</v>
      </c>
      <c r="AE107" t="s">
        <v>85</v>
      </c>
      <c r="AF107">
        <v>2</v>
      </c>
      <c r="AG107">
        <v>3</v>
      </c>
      <c r="AH107">
        <v>1</v>
      </c>
      <c r="AI107">
        <v>0</v>
      </c>
      <c r="AJ107">
        <v>0</v>
      </c>
      <c r="AK107">
        <v>0</v>
      </c>
    </row>
    <row r="108" spans="1:37">
      <c r="A108">
        <v>37</v>
      </c>
      <c r="B108" t="s">
        <v>75</v>
      </c>
      <c r="C108" t="s">
        <v>43</v>
      </c>
      <c r="D108" t="s">
        <v>65</v>
      </c>
      <c r="E108">
        <v>1040</v>
      </c>
      <c r="F108" t="s">
        <v>45</v>
      </c>
      <c r="G108">
        <v>2</v>
      </c>
      <c r="H108">
        <v>2</v>
      </c>
      <c r="I108" t="s">
        <v>38</v>
      </c>
      <c r="J108">
        <v>1</v>
      </c>
      <c r="K108">
        <v>139</v>
      </c>
      <c r="L108">
        <v>3</v>
      </c>
      <c r="M108" t="s">
        <v>46</v>
      </c>
      <c r="N108">
        <v>100</v>
      </c>
      <c r="O108">
        <v>2</v>
      </c>
      <c r="P108">
        <v>2</v>
      </c>
      <c r="Q108" t="s">
        <v>54</v>
      </c>
      <c r="R108">
        <v>4</v>
      </c>
      <c r="S108" t="s">
        <v>52</v>
      </c>
      <c r="T108">
        <v>5163</v>
      </c>
      <c r="U108">
        <v>15850</v>
      </c>
      <c r="V108">
        <v>5</v>
      </c>
      <c r="W108" t="s">
        <v>66</v>
      </c>
      <c r="X108" t="s">
        <v>43</v>
      </c>
      <c r="Y108">
        <v>14</v>
      </c>
      <c r="Z108">
        <v>3</v>
      </c>
      <c r="AA108">
        <v>4</v>
      </c>
      <c r="AB108">
        <v>80</v>
      </c>
      <c r="AC108">
        <v>1</v>
      </c>
      <c r="AD108">
        <v>17</v>
      </c>
      <c r="AE108" t="s">
        <v>85</v>
      </c>
      <c r="AF108">
        <v>2</v>
      </c>
      <c r="AG108">
        <v>4</v>
      </c>
      <c r="AH108">
        <v>1</v>
      </c>
      <c r="AI108">
        <v>0</v>
      </c>
      <c r="AJ108">
        <v>0</v>
      </c>
      <c r="AK108">
        <v>0</v>
      </c>
    </row>
    <row r="109" spans="1:37">
      <c r="A109">
        <v>35</v>
      </c>
      <c r="B109" t="s">
        <v>75</v>
      </c>
      <c r="C109" t="s">
        <v>43</v>
      </c>
      <c r="D109" t="s">
        <v>63</v>
      </c>
      <c r="E109">
        <v>1276</v>
      </c>
      <c r="F109" t="s">
        <v>45</v>
      </c>
      <c r="G109">
        <v>16</v>
      </c>
      <c r="H109">
        <v>3</v>
      </c>
      <c r="I109" t="s">
        <v>38</v>
      </c>
      <c r="J109">
        <v>1</v>
      </c>
      <c r="K109">
        <v>586</v>
      </c>
      <c r="L109">
        <v>4</v>
      </c>
      <c r="M109" t="s">
        <v>46</v>
      </c>
      <c r="N109">
        <v>72</v>
      </c>
      <c r="O109">
        <v>3</v>
      </c>
      <c r="P109">
        <v>3</v>
      </c>
      <c r="Q109" t="s">
        <v>54</v>
      </c>
      <c r="R109">
        <v>3</v>
      </c>
      <c r="S109" t="s">
        <v>48</v>
      </c>
      <c r="T109">
        <v>7632</v>
      </c>
      <c r="U109">
        <v>14295</v>
      </c>
      <c r="V109">
        <v>4</v>
      </c>
      <c r="W109" t="s">
        <v>66</v>
      </c>
      <c r="X109" t="s">
        <v>35</v>
      </c>
      <c r="Y109">
        <v>12</v>
      </c>
      <c r="Z109">
        <v>3</v>
      </c>
      <c r="AA109">
        <v>3</v>
      </c>
      <c r="AB109">
        <v>80</v>
      </c>
      <c r="AC109">
        <v>0</v>
      </c>
      <c r="AD109">
        <v>10</v>
      </c>
      <c r="AE109" t="s">
        <v>84</v>
      </c>
      <c r="AF109">
        <v>2</v>
      </c>
      <c r="AG109">
        <v>3</v>
      </c>
      <c r="AH109">
        <v>8</v>
      </c>
      <c r="AI109">
        <v>7</v>
      </c>
      <c r="AJ109">
        <v>0</v>
      </c>
      <c r="AK109">
        <v>0</v>
      </c>
    </row>
    <row r="110" spans="1:37">
      <c r="A110">
        <v>42</v>
      </c>
      <c r="B110" t="s">
        <v>76</v>
      </c>
      <c r="C110" t="s">
        <v>43</v>
      </c>
      <c r="D110" t="s">
        <v>64</v>
      </c>
      <c r="E110">
        <v>1368</v>
      </c>
      <c r="F110" t="s">
        <v>45</v>
      </c>
      <c r="G110">
        <v>28</v>
      </c>
      <c r="H110">
        <v>4</v>
      </c>
      <c r="I110" t="s">
        <v>60</v>
      </c>
      <c r="J110">
        <v>1</v>
      </c>
      <c r="K110">
        <v>551</v>
      </c>
      <c r="L110">
        <v>4</v>
      </c>
      <c r="M110" t="s">
        <v>39</v>
      </c>
      <c r="N110">
        <v>88</v>
      </c>
      <c r="O110">
        <v>2</v>
      </c>
      <c r="P110">
        <v>2</v>
      </c>
      <c r="Q110" t="s">
        <v>54</v>
      </c>
      <c r="R110">
        <v>4</v>
      </c>
      <c r="S110" t="s">
        <v>48</v>
      </c>
      <c r="T110">
        <v>4523</v>
      </c>
      <c r="U110">
        <v>4386</v>
      </c>
      <c r="V110">
        <v>0</v>
      </c>
      <c r="W110" t="s">
        <v>66</v>
      </c>
      <c r="X110" t="s">
        <v>43</v>
      </c>
      <c r="Y110">
        <v>11</v>
      </c>
      <c r="Z110">
        <v>3</v>
      </c>
      <c r="AA110">
        <v>4</v>
      </c>
      <c r="AB110">
        <v>80</v>
      </c>
      <c r="AC110">
        <v>3</v>
      </c>
      <c r="AD110">
        <v>7</v>
      </c>
      <c r="AE110" t="s">
        <v>84</v>
      </c>
      <c r="AF110">
        <v>4</v>
      </c>
      <c r="AG110">
        <v>4</v>
      </c>
      <c r="AH110">
        <v>6</v>
      </c>
      <c r="AI110">
        <v>5</v>
      </c>
      <c r="AJ110">
        <v>0</v>
      </c>
      <c r="AK110">
        <v>4</v>
      </c>
    </row>
    <row r="111" spans="1:37">
      <c r="A111">
        <v>43</v>
      </c>
      <c r="B111" t="s">
        <v>76</v>
      </c>
      <c r="C111" t="s">
        <v>43</v>
      </c>
      <c r="D111" t="s">
        <v>63</v>
      </c>
      <c r="E111">
        <v>1473</v>
      </c>
      <c r="F111" t="s">
        <v>45</v>
      </c>
      <c r="G111">
        <v>8</v>
      </c>
      <c r="H111">
        <v>4</v>
      </c>
      <c r="I111" t="s">
        <v>49</v>
      </c>
      <c r="J111">
        <v>1</v>
      </c>
      <c r="K111">
        <v>526</v>
      </c>
      <c r="L111">
        <v>3</v>
      </c>
      <c r="M111" t="s">
        <v>39</v>
      </c>
      <c r="N111">
        <v>74</v>
      </c>
      <c r="O111">
        <v>3</v>
      </c>
      <c r="P111">
        <v>2</v>
      </c>
      <c r="Q111" t="s">
        <v>54</v>
      </c>
      <c r="R111">
        <v>3</v>
      </c>
      <c r="S111" t="s">
        <v>52</v>
      </c>
      <c r="T111">
        <v>4522</v>
      </c>
      <c r="U111">
        <v>2227</v>
      </c>
      <c r="V111">
        <v>4</v>
      </c>
      <c r="W111" t="s">
        <v>66</v>
      </c>
      <c r="X111" t="s">
        <v>35</v>
      </c>
      <c r="Y111">
        <v>14</v>
      </c>
      <c r="Z111">
        <v>3</v>
      </c>
      <c r="AA111">
        <v>4</v>
      </c>
      <c r="AB111">
        <v>80</v>
      </c>
      <c r="AC111">
        <v>0</v>
      </c>
      <c r="AD111">
        <v>8</v>
      </c>
      <c r="AE111" t="s">
        <v>84</v>
      </c>
      <c r="AF111">
        <v>3</v>
      </c>
      <c r="AG111">
        <v>3</v>
      </c>
      <c r="AH111">
        <v>5</v>
      </c>
      <c r="AI111">
        <v>2</v>
      </c>
      <c r="AJ111">
        <v>0</v>
      </c>
      <c r="AK111">
        <v>2</v>
      </c>
    </row>
    <row r="112" spans="1:37">
      <c r="A112">
        <v>49</v>
      </c>
      <c r="B112" t="s">
        <v>76</v>
      </c>
      <c r="C112" t="s">
        <v>43</v>
      </c>
      <c r="D112" t="s">
        <v>63</v>
      </c>
      <c r="E112">
        <v>1261</v>
      </c>
      <c r="F112" t="s">
        <v>45</v>
      </c>
      <c r="G112">
        <v>7</v>
      </c>
      <c r="H112">
        <v>3</v>
      </c>
      <c r="I112" t="s">
        <v>49</v>
      </c>
      <c r="J112">
        <v>1</v>
      </c>
      <c r="K112">
        <v>499</v>
      </c>
      <c r="L112">
        <v>2</v>
      </c>
      <c r="M112" t="s">
        <v>46</v>
      </c>
      <c r="N112">
        <v>31</v>
      </c>
      <c r="O112">
        <v>2</v>
      </c>
      <c r="P112">
        <v>3</v>
      </c>
      <c r="Q112" t="s">
        <v>54</v>
      </c>
      <c r="R112">
        <v>3</v>
      </c>
      <c r="S112" t="s">
        <v>41</v>
      </c>
      <c r="T112">
        <v>10965</v>
      </c>
      <c r="U112">
        <v>12066</v>
      </c>
      <c r="V112">
        <v>8</v>
      </c>
      <c r="W112" t="s">
        <v>66</v>
      </c>
      <c r="X112" t="s">
        <v>43</v>
      </c>
      <c r="Y112">
        <v>24</v>
      </c>
      <c r="Z112">
        <v>4</v>
      </c>
      <c r="AA112">
        <v>3</v>
      </c>
      <c r="AB112">
        <v>80</v>
      </c>
      <c r="AC112">
        <v>0</v>
      </c>
      <c r="AD112">
        <v>26</v>
      </c>
      <c r="AE112" t="s">
        <v>85</v>
      </c>
      <c r="AF112">
        <v>2</v>
      </c>
      <c r="AG112">
        <v>3</v>
      </c>
      <c r="AH112">
        <v>5</v>
      </c>
      <c r="AI112">
        <v>2</v>
      </c>
      <c r="AJ112">
        <v>0</v>
      </c>
      <c r="AK112">
        <v>0</v>
      </c>
    </row>
    <row r="113" spans="1:37">
      <c r="A113">
        <v>35</v>
      </c>
      <c r="B113" t="s">
        <v>75</v>
      </c>
      <c r="C113" t="s">
        <v>43</v>
      </c>
      <c r="D113" t="s">
        <v>63</v>
      </c>
      <c r="E113">
        <v>755</v>
      </c>
      <c r="F113" t="s">
        <v>45</v>
      </c>
      <c r="G113">
        <v>9</v>
      </c>
      <c r="H113">
        <v>4</v>
      </c>
      <c r="I113" t="s">
        <v>38</v>
      </c>
      <c r="J113">
        <v>1</v>
      </c>
      <c r="K113">
        <v>496</v>
      </c>
      <c r="L113">
        <v>3</v>
      </c>
      <c r="M113" t="s">
        <v>46</v>
      </c>
      <c r="N113">
        <v>97</v>
      </c>
      <c r="O113">
        <v>2</v>
      </c>
      <c r="P113">
        <v>2</v>
      </c>
      <c r="Q113" t="s">
        <v>54</v>
      </c>
      <c r="R113">
        <v>2</v>
      </c>
      <c r="S113" t="s">
        <v>41</v>
      </c>
      <c r="T113">
        <v>6540</v>
      </c>
      <c r="U113">
        <v>19394</v>
      </c>
      <c r="V113">
        <v>9</v>
      </c>
      <c r="W113" t="s">
        <v>66</v>
      </c>
      <c r="X113" t="s">
        <v>43</v>
      </c>
      <c r="Y113">
        <v>19</v>
      </c>
      <c r="Z113">
        <v>3</v>
      </c>
      <c r="AA113">
        <v>3</v>
      </c>
      <c r="AB113">
        <v>80</v>
      </c>
      <c r="AC113">
        <v>0</v>
      </c>
      <c r="AD113">
        <v>10</v>
      </c>
      <c r="AE113" t="s">
        <v>84</v>
      </c>
      <c r="AF113">
        <v>5</v>
      </c>
      <c r="AG113">
        <v>3</v>
      </c>
      <c r="AH113">
        <v>1</v>
      </c>
      <c r="AI113">
        <v>1</v>
      </c>
      <c r="AJ113">
        <v>0</v>
      </c>
      <c r="AK113">
        <v>0</v>
      </c>
    </row>
    <row r="114" spans="1:37">
      <c r="A114">
        <v>51</v>
      </c>
      <c r="B114" t="s">
        <v>76</v>
      </c>
      <c r="C114" t="s">
        <v>43</v>
      </c>
      <c r="D114" t="s">
        <v>64</v>
      </c>
      <c r="E114">
        <v>1456</v>
      </c>
      <c r="F114" t="s">
        <v>45</v>
      </c>
      <c r="G114">
        <v>1</v>
      </c>
      <c r="H114">
        <v>4</v>
      </c>
      <c r="I114" t="s">
        <v>51</v>
      </c>
      <c r="J114">
        <v>1</v>
      </c>
      <c r="K114">
        <v>145</v>
      </c>
      <c r="L114">
        <v>1</v>
      </c>
      <c r="M114" t="s">
        <v>39</v>
      </c>
      <c r="N114">
        <v>30</v>
      </c>
      <c r="O114">
        <v>2</v>
      </c>
      <c r="P114">
        <v>3</v>
      </c>
      <c r="Q114" t="s">
        <v>54</v>
      </c>
      <c r="R114">
        <v>1</v>
      </c>
      <c r="S114" t="s">
        <v>41</v>
      </c>
      <c r="T114">
        <v>7484</v>
      </c>
      <c r="U114">
        <v>25796</v>
      </c>
      <c r="V114">
        <v>3</v>
      </c>
      <c r="W114" t="s">
        <v>66</v>
      </c>
      <c r="X114" t="s">
        <v>43</v>
      </c>
      <c r="Y114">
        <v>20</v>
      </c>
      <c r="Z114">
        <v>4</v>
      </c>
      <c r="AA114">
        <v>3</v>
      </c>
      <c r="AB114">
        <v>80</v>
      </c>
      <c r="AC114">
        <v>0</v>
      </c>
      <c r="AD114">
        <v>23</v>
      </c>
      <c r="AE114" t="s">
        <v>85</v>
      </c>
      <c r="AF114">
        <v>1</v>
      </c>
      <c r="AG114">
        <v>2</v>
      </c>
      <c r="AH114">
        <v>13</v>
      </c>
      <c r="AI114">
        <v>12</v>
      </c>
      <c r="AJ114">
        <v>12</v>
      </c>
      <c r="AK114">
        <v>8</v>
      </c>
    </row>
    <row r="115" spans="1:37">
      <c r="A115">
        <v>50</v>
      </c>
      <c r="B115" t="s">
        <v>76</v>
      </c>
      <c r="C115" t="s">
        <v>43</v>
      </c>
      <c r="D115" t="s">
        <v>63</v>
      </c>
      <c r="E115">
        <v>1046</v>
      </c>
      <c r="F115" t="s">
        <v>45</v>
      </c>
      <c r="G115">
        <v>10</v>
      </c>
      <c r="H115">
        <v>3</v>
      </c>
      <c r="I115" t="s">
        <v>60</v>
      </c>
      <c r="J115">
        <v>1</v>
      </c>
      <c r="K115">
        <v>491</v>
      </c>
      <c r="L115">
        <v>4</v>
      </c>
      <c r="M115" t="s">
        <v>46</v>
      </c>
      <c r="N115">
        <v>100</v>
      </c>
      <c r="O115">
        <v>2</v>
      </c>
      <c r="P115">
        <v>3</v>
      </c>
      <c r="Q115" t="s">
        <v>54</v>
      </c>
      <c r="R115">
        <v>4</v>
      </c>
      <c r="S115" t="s">
        <v>41</v>
      </c>
      <c r="T115">
        <v>10496</v>
      </c>
      <c r="U115">
        <v>2755</v>
      </c>
      <c r="V115">
        <v>6</v>
      </c>
      <c r="W115" t="s">
        <v>66</v>
      </c>
      <c r="X115" t="s">
        <v>43</v>
      </c>
      <c r="Y115">
        <v>15</v>
      </c>
      <c r="Z115">
        <v>3</v>
      </c>
      <c r="AA115">
        <v>4</v>
      </c>
      <c r="AB115">
        <v>80</v>
      </c>
      <c r="AC115">
        <v>0</v>
      </c>
      <c r="AD115">
        <v>20</v>
      </c>
      <c r="AE115" t="s">
        <v>85</v>
      </c>
      <c r="AF115">
        <v>2</v>
      </c>
      <c r="AG115">
        <v>3</v>
      </c>
      <c r="AH115">
        <v>4</v>
      </c>
      <c r="AI115">
        <v>3</v>
      </c>
      <c r="AJ115">
        <v>1</v>
      </c>
      <c r="AK115">
        <v>3</v>
      </c>
    </row>
    <row r="116" spans="1:37">
      <c r="A116">
        <v>57</v>
      </c>
      <c r="B116" t="s">
        <v>76</v>
      </c>
      <c r="C116" t="s">
        <v>43</v>
      </c>
      <c r="D116" t="s">
        <v>63</v>
      </c>
      <c r="E116">
        <v>593</v>
      </c>
      <c r="F116" t="s">
        <v>45</v>
      </c>
      <c r="G116">
        <v>1</v>
      </c>
      <c r="H116">
        <v>4</v>
      </c>
      <c r="I116" t="s">
        <v>51</v>
      </c>
      <c r="J116">
        <v>1</v>
      </c>
      <c r="K116">
        <v>482</v>
      </c>
      <c r="L116">
        <v>4</v>
      </c>
      <c r="M116" t="s">
        <v>46</v>
      </c>
      <c r="N116">
        <v>88</v>
      </c>
      <c r="O116">
        <v>3</v>
      </c>
      <c r="P116">
        <v>2</v>
      </c>
      <c r="Q116" t="s">
        <v>54</v>
      </c>
      <c r="R116">
        <v>3</v>
      </c>
      <c r="S116" t="s">
        <v>48</v>
      </c>
      <c r="T116">
        <v>6755</v>
      </c>
      <c r="U116">
        <v>2967</v>
      </c>
      <c r="V116">
        <v>2</v>
      </c>
      <c r="W116" t="s">
        <v>66</v>
      </c>
      <c r="X116" t="s">
        <v>43</v>
      </c>
      <c r="Y116">
        <v>11</v>
      </c>
      <c r="Z116">
        <v>3</v>
      </c>
      <c r="AA116">
        <v>3</v>
      </c>
      <c r="AB116">
        <v>80</v>
      </c>
      <c r="AC116">
        <v>0</v>
      </c>
      <c r="AD116">
        <v>15</v>
      </c>
      <c r="AE116" t="s">
        <v>85</v>
      </c>
      <c r="AF116">
        <v>2</v>
      </c>
      <c r="AG116">
        <v>3</v>
      </c>
      <c r="AH116">
        <v>3</v>
      </c>
      <c r="AI116">
        <v>2</v>
      </c>
      <c r="AJ116">
        <v>1</v>
      </c>
      <c r="AK116">
        <v>2</v>
      </c>
    </row>
    <row r="117" spans="1:37">
      <c r="A117">
        <v>42</v>
      </c>
      <c r="B117" t="s">
        <v>76</v>
      </c>
      <c r="C117" t="s">
        <v>43</v>
      </c>
      <c r="D117" t="s">
        <v>63</v>
      </c>
      <c r="E117">
        <v>1332</v>
      </c>
      <c r="F117" t="s">
        <v>45</v>
      </c>
      <c r="G117">
        <v>2</v>
      </c>
      <c r="H117">
        <v>4</v>
      </c>
      <c r="I117" t="s">
        <v>49</v>
      </c>
      <c r="J117">
        <v>1</v>
      </c>
      <c r="K117">
        <v>477</v>
      </c>
      <c r="L117">
        <v>1</v>
      </c>
      <c r="M117" t="s">
        <v>46</v>
      </c>
      <c r="N117">
        <v>98</v>
      </c>
      <c r="O117">
        <v>2</v>
      </c>
      <c r="P117">
        <v>2</v>
      </c>
      <c r="Q117" t="s">
        <v>54</v>
      </c>
      <c r="R117">
        <v>4</v>
      </c>
      <c r="S117" t="s">
        <v>41</v>
      </c>
      <c r="T117">
        <v>6781</v>
      </c>
      <c r="U117">
        <v>17078</v>
      </c>
      <c r="V117">
        <v>3</v>
      </c>
      <c r="W117" t="s">
        <v>66</v>
      </c>
      <c r="X117" t="s">
        <v>43</v>
      </c>
      <c r="Y117">
        <v>23</v>
      </c>
      <c r="Z117">
        <v>4</v>
      </c>
      <c r="AA117">
        <v>2</v>
      </c>
      <c r="AB117">
        <v>80</v>
      </c>
      <c r="AC117">
        <v>0</v>
      </c>
      <c r="AD117">
        <v>14</v>
      </c>
      <c r="AE117" t="s">
        <v>85</v>
      </c>
      <c r="AF117">
        <v>6</v>
      </c>
      <c r="AG117">
        <v>3</v>
      </c>
      <c r="AH117">
        <v>1</v>
      </c>
      <c r="AI117">
        <v>0</v>
      </c>
      <c r="AJ117">
        <v>0</v>
      </c>
      <c r="AK117">
        <v>0</v>
      </c>
    </row>
    <row r="118" spans="1:37">
      <c r="A118">
        <v>43</v>
      </c>
      <c r="B118" t="s">
        <v>76</v>
      </c>
      <c r="C118" t="s">
        <v>43</v>
      </c>
      <c r="D118" t="s">
        <v>63</v>
      </c>
      <c r="E118">
        <v>1001</v>
      </c>
      <c r="F118" t="s">
        <v>45</v>
      </c>
      <c r="G118">
        <v>7</v>
      </c>
      <c r="H118">
        <v>3</v>
      </c>
      <c r="I118" t="s">
        <v>38</v>
      </c>
      <c r="J118">
        <v>1</v>
      </c>
      <c r="K118">
        <v>451</v>
      </c>
      <c r="L118">
        <v>3</v>
      </c>
      <c r="M118" t="s">
        <v>39</v>
      </c>
      <c r="N118">
        <v>43</v>
      </c>
      <c r="O118">
        <v>3</v>
      </c>
      <c r="P118">
        <v>3</v>
      </c>
      <c r="Q118" t="s">
        <v>54</v>
      </c>
      <c r="R118">
        <v>1</v>
      </c>
      <c r="S118" t="s">
        <v>48</v>
      </c>
      <c r="T118">
        <v>9985</v>
      </c>
      <c r="U118">
        <v>9262</v>
      </c>
      <c r="V118">
        <v>8</v>
      </c>
      <c r="W118" t="s">
        <v>66</v>
      </c>
      <c r="X118" t="s">
        <v>43</v>
      </c>
      <c r="Y118">
        <v>16</v>
      </c>
      <c r="Z118">
        <v>3</v>
      </c>
      <c r="AA118">
        <v>1</v>
      </c>
      <c r="AB118">
        <v>80</v>
      </c>
      <c r="AC118">
        <v>1</v>
      </c>
      <c r="AD118">
        <v>10</v>
      </c>
      <c r="AE118" t="s">
        <v>84</v>
      </c>
      <c r="AF118">
        <v>1</v>
      </c>
      <c r="AG118">
        <v>2</v>
      </c>
      <c r="AH118">
        <v>1</v>
      </c>
      <c r="AI118">
        <v>0</v>
      </c>
      <c r="AJ118">
        <v>0</v>
      </c>
      <c r="AK118">
        <v>0</v>
      </c>
    </row>
    <row r="119" spans="1:37">
      <c r="A119">
        <v>49</v>
      </c>
      <c r="B119" t="s">
        <v>76</v>
      </c>
      <c r="C119" t="s">
        <v>43</v>
      </c>
      <c r="D119" t="s">
        <v>63</v>
      </c>
      <c r="E119">
        <v>1091</v>
      </c>
      <c r="F119" t="s">
        <v>45</v>
      </c>
      <c r="G119">
        <v>1</v>
      </c>
      <c r="H119">
        <v>2</v>
      </c>
      <c r="I119" t="s">
        <v>60</v>
      </c>
      <c r="J119">
        <v>1</v>
      </c>
      <c r="K119">
        <v>431</v>
      </c>
      <c r="L119">
        <v>3</v>
      </c>
      <c r="M119" t="s">
        <v>39</v>
      </c>
      <c r="N119">
        <v>90</v>
      </c>
      <c r="O119">
        <v>2</v>
      </c>
      <c r="P119">
        <v>4</v>
      </c>
      <c r="Q119" t="s">
        <v>54</v>
      </c>
      <c r="R119">
        <v>3</v>
      </c>
      <c r="S119" t="s">
        <v>41</v>
      </c>
      <c r="T119">
        <v>13964</v>
      </c>
      <c r="U119">
        <v>17810</v>
      </c>
      <c r="V119">
        <v>7</v>
      </c>
      <c r="W119" t="s">
        <v>66</v>
      </c>
      <c r="X119" t="s">
        <v>35</v>
      </c>
      <c r="Y119">
        <v>12</v>
      </c>
      <c r="Z119">
        <v>3</v>
      </c>
      <c r="AA119">
        <v>4</v>
      </c>
      <c r="AB119">
        <v>80</v>
      </c>
      <c r="AC119">
        <v>0</v>
      </c>
      <c r="AD119">
        <v>25</v>
      </c>
      <c r="AE119" t="s">
        <v>85</v>
      </c>
      <c r="AF119">
        <v>2</v>
      </c>
      <c r="AG119">
        <v>3</v>
      </c>
      <c r="AH119">
        <v>7</v>
      </c>
      <c r="AI119">
        <v>1</v>
      </c>
      <c r="AJ119">
        <v>0</v>
      </c>
      <c r="AK119">
        <v>7</v>
      </c>
    </row>
    <row r="120" spans="1:37">
      <c r="A120">
        <v>58</v>
      </c>
      <c r="B120" t="s">
        <v>76</v>
      </c>
      <c r="C120" t="s">
        <v>43</v>
      </c>
      <c r="D120" t="s">
        <v>65</v>
      </c>
      <c r="E120">
        <v>390</v>
      </c>
      <c r="F120" t="s">
        <v>45</v>
      </c>
      <c r="G120">
        <v>1</v>
      </c>
      <c r="H120">
        <v>4</v>
      </c>
      <c r="I120" t="s">
        <v>38</v>
      </c>
      <c r="J120">
        <v>1</v>
      </c>
      <c r="K120">
        <v>422</v>
      </c>
      <c r="L120">
        <v>4</v>
      </c>
      <c r="M120" t="s">
        <v>46</v>
      </c>
      <c r="N120">
        <v>32</v>
      </c>
      <c r="O120">
        <v>1</v>
      </c>
      <c r="P120">
        <v>2</v>
      </c>
      <c r="Q120" t="s">
        <v>54</v>
      </c>
      <c r="R120">
        <v>3</v>
      </c>
      <c r="S120" t="s">
        <v>52</v>
      </c>
      <c r="T120">
        <v>5660</v>
      </c>
      <c r="U120">
        <v>17056</v>
      </c>
      <c r="V120">
        <v>2</v>
      </c>
      <c r="W120" t="s">
        <v>66</v>
      </c>
      <c r="X120" t="s">
        <v>35</v>
      </c>
      <c r="Y120">
        <v>13</v>
      </c>
      <c r="Z120">
        <v>3</v>
      </c>
      <c r="AA120">
        <v>4</v>
      </c>
      <c r="AB120">
        <v>80</v>
      </c>
      <c r="AC120">
        <v>1</v>
      </c>
      <c r="AD120">
        <v>12</v>
      </c>
      <c r="AE120" t="s">
        <v>85</v>
      </c>
      <c r="AF120">
        <v>2</v>
      </c>
      <c r="AG120">
        <v>3</v>
      </c>
      <c r="AH120">
        <v>5</v>
      </c>
      <c r="AI120">
        <v>3</v>
      </c>
      <c r="AJ120">
        <v>1</v>
      </c>
      <c r="AK120">
        <v>2</v>
      </c>
    </row>
    <row r="121" spans="1:37">
      <c r="A121">
        <v>39</v>
      </c>
      <c r="B121" t="s">
        <v>75</v>
      </c>
      <c r="C121" t="s">
        <v>43</v>
      </c>
      <c r="D121" t="s">
        <v>63</v>
      </c>
      <c r="E121">
        <v>1132</v>
      </c>
      <c r="F121" t="s">
        <v>45</v>
      </c>
      <c r="G121">
        <v>1</v>
      </c>
      <c r="H121">
        <v>3</v>
      </c>
      <c r="I121" t="s">
        <v>51</v>
      </c>
      <c r="J121">
        <v>1</v>
      </c>
      <c r="K121">
        <v>417</v>
      </c>
      <c r="L121">
        <v>3</v>
      </c>
      <c r="M121" t="s">
        <v>46</v>
      </c>
      <c r="N121">
        <v>48</v>
      </c>
      <c r="O121">
        <v>4</v>
      </c>
      <c r="P121">
        <v>3</v>
      </c>
      <c r="Q121" t="s">
        <v>54</v>
      </c>
      <c r="R121">
        <v>4</v>
      </c>
      <c r="S121" t="s">
        <v>52</v>
      </c>
      <c r="T121">
        <v>9613</v>
      </c>
      <c r="U121">
        <v>10942</v>
      </c>
      <c r="V121">
        <v>0</v>
      </c>
      <c r="W121" t="s">
        <v>66</v>
      </c>
      <c r="X121" t="s">
        <v>43</v>
      </c>
      <c r="Y121">
        <v>17</v>
      </c>
      <c r="Z121">
        <v>3</v>
      </c>
      <c r="AA121">
        <v>1</v>
      </c>
      <c r="AB121">
        <v>80</v>
      </c>
      <c r="AC121">
        <v>3</v>
      </c>
      <c r="AD121">
        <v>19</v>
      </c>
      <c r="AE121" t="s">
        <v>85</v>
      </c>
      <c r="AF121">
        <v>5</v>
      </c>
      <c r="AG121">
        <v>2</v>
      </c>
      <c r="AH121">
        <v>18</v>
      </c>
      <c r="AI121">
        <v>10</v>
      </c>
      <c r="AJ121">
        <v>3</v>
      </c>
      <c r="AK121">
        <v>7</v>
      </c>
    </row>
    <row r="122" spans="1:37">
      <c r="A122">
        <v>28</v>
      </c>
      <c r="B122" t="s">
        <v>77</v>
      </c>
      <c r="C122" t="s">
        <v>43</v>
      </c>
      <c r="D122" t="s">
        <v>63</v>
      </c>
      <c r="E122">
        <v>1476</v>
      </c>
      <c r="F122" t="s">
        <v>45</v>
      </c>
      <c r="G122">
        <v>16</v>
      </c>
      <c r="H122">
        <v>2</v>
      </c>
      <c r="I122" t="s">
        <v>51</v>
      </c>
      <c r="J122">
        <v>1</v>
      </c>
      <c r="K122">
        <v>412</v>
      </c>
      <c r="L122">
        <v>2</v>
      </c>
      <c r="M122" t="s">
        <v>46</v>
      </c>
      <c r="N122">
        <v>68</v>
      </c>
      <c r="O122">
        <v>4</v>
      </c>
      <c r="P122">
        <v>2</v>
      </c>
      <c r="Q122" t="s">
        <v>54</v>
      </c>
      <c r="R122">
        <v>1</v>
      </c>
      <c r="S122" t="s">
        <v>41</v>
      </c>
      <c r="T122">
        <v>5661</v>
      </c>
      <c r="U122">
        <v>4824</v>
      </c>
      <c r="V122">
        <v>0</v>
      </c>
      <c r="W122" t="s">
        <v>66</v>
      </c>
      <c r="X122" t="s">
        <v>43</v>
      </c>
      <c r="Y122">
        <v>19</v>
      </c>
      <c r="Z122">
        <v>3</v>
      </c>
      <c r="AA122">
        <v>3</v>
      </c>
      <c r="AB122">
        <v>80</v>
      </c>
      <c r="AC122">
        <v>0</v>
      </c>
      <c r="AD122">
        <v>9</v>
      </c>
      <c r="AE122" t="s">
        <v>84</v>
      </c>
      <c r="AF122">
        <v>2</v>
      </c>
      <c r="AG122">
        <v>3</v>
      </c>
      <c r="AH122">
        <v>8</v>
      </c>
      <c r="AI122">
        <v>3</v>
      </c>
      <c r="AJ122">
        <v>0</v>
      </c>
      <c r="AK122">
        <v>7</v>
      </c>
    </row>
    <row r="123" spans="1:37">
      <c r="A123">
        <v>38</v>
      </c>
      <c r="B123" t="s">
        <v>75</v>
      </c>
      <c r="C123" t="s">
        <v>43</v>
      </c>
      <c r="D123" t="s">
        <v>63</v>
      </c>
      <c r="E123">
        <v>688</v>
      </c>
      <c r="F123" t="s">
        <v>45</v>
      </c>
      <c r="G123">
        <v>23</v>
      </c>
      <c r="H123">
        <v>4</v>
      </c>
      <c r="I123" t="s">
        <v>38</v>
      </c>
      <c r="J123">
        <v>1</v>
      </c>
      <c r="K123">
        <v>393</v>
      </c>
      <c r="L123">
        <v>4</v>
      </c>
      <c r="M123" t="s">
        <v>46</v>
      </c>
      <c r="N123">
        <v>82</v>
      </c>
      <c r="O123">
        <v>3</v>
      </c>
      <c r="P123">
        <v>2</v>
      </c>
      <c r="Q123" t="s">
        <v>54</v>
      </c>
      <c r="R123">
        <v>4</v>
      </c>
      <c r="S123" t="s">
        <v>52</v>
      </c>
      <c r="T123">
        <v>5745</v>
      </c>
      <c r="U123">
        <v>18899</v>
      </c>
      <c r="V123">
        <v>9</v>
      </c>
      <c r="W123" t="s">
        <v>66</v>
      </c>
      <c r="X123" t="s">
        <v>43</v>
      </c>
      <c r="Y123">
        <v>14</v>
      </c>
      <c r="Z123">
        <v>3</v>
      </c>
      <c r="AA123">
        <v>2</v>
      </c>
      <c r="AB123">
        <v>80</v>
      </c>
      <c r="AC123">
        <v>1</v>
      </c>
      <c r="AD123">
        <v>10</v>
      </c>
      <c r="AE123" t="s">
        <v>84</v>
      </c>
      <c r="AF123">
        <v>2</v>
      </c>
      <c r="AG123">
        <v>3</v>
      </c>
      <c r="AH123">
        <v>2</v>
      </c>
      <c r="AI123">
        <v>2</v>
      </c>
      <c r="AJ123">
        <v>1</v>
      </c>
      <c r="AK123">
        <v>2</v>
      </c>
    </row>
    <row r="124" spans="1:37">
      <c r="A124">
        <v>26</v>
      </c>
      <c r="B124" t="s">
        <v>77</v>
      </c>
      <c r="C124" t="s">
        <v>43</v>
      </c>
      <c r="D124" t="s">
        <v>64</v>
      </c>
      <c r="E124">
        <v>496</v>
      </c>
      <c r="F124" t="s">
        <v>45</v>
      </c>
      <c r="G124">
        <v>11</v>
      </c>
      <c r="H124">
        <v>2</v>
      </c>
      <c r="I124" t="s">
        <v>51</v>
      </c>
      <c r="J124">
        <v>1</v>
      </c>
      <c r="K124">
        <v>390</v>
      </c>
      <c r="L124">
        <v>1</v>
      </c>
      <c r="M124" t="s">
        <v>46</v>
      </c>
      <c r="N124">
        <v>60</v>
      </c>
      <c r="O124">
        <v>3</v>
      </c>
      <c r="P124">
        <v>2</v>
      </c>
      <c r="Q124" t="s">
        <v>54</v>
      </c>
      <c r="R124">
        <v>1</v>
      </c>
      <c r="S124" t="s">
        <v>48</v>
      </c>
      <c r="T124">
        <v>4741</v>
      </c>
      <c r="U124">
        <v>22722</v>
      </c>
      <c r="V124">
        <v>1</v>
      </c>
      <c r="W124" t="s">
        <v>66</v>
      </c>
      <c r="X124" t="s">
        <v>35</v>
      </c>
      <c r="Y124">
        <v>13</v>
      </c>
      <c r="Z124">
        <v>3</v>
      </c>
      <c r="AA124">
        <v>3</v>
      </c>
      <c r="AB124">
        <v>80</v>
      </c>
      <c r="AC124">
        <v>1</v>
      </c>
      <c r="AD124">
        <v>5</v>
      </c>
      <c r="AE124" t="s">
        <v>83</v>
      </c>
      <c r="AF124">
        <v>3</v>
      </c>
      <c r="AG124">
        <v>3</v>
      </c>
      <c r="AH124">
        <v>5</v>
      </c>
      <c r="AI124">
        <v>3</v>
      </c>
      <c r="AJ124">
        <v>3</v>
      </c>
      <c r="AK124">
        <v>3</v>
      </c>
    </row>
    <row r="125" spans="1:37">
      <c r="A125">
        <v>45</v>
      </c>
      <c r="B125" t="s">
        <v>76</v>
      </c>
      <c r="C125" t="s">
        <v>43</v>
      </c>
      <c r="D125" t="s">
        <v>63</v>
      </c>
      <c r="E125">
        <v>1385</v>
      </c>
      <c r="F125" t="s">
        <v>45</v>
      </c>
      <c r="G125">
        <v>20</v>
      </c>
      <c r="H125">
        <v>2</v>
      </c>
      <c r="I125" t="s">
        <v>51</v>
      </c>
      <c r="J125">
        <v>1</v>
      </c>
      <c r="K125">
        <v>372</v>
      </c>
      <c r="L125">
        <v>3</v>
      </c>
      <c r="M125" t="s">
        <v>46</v>
      </c>
      <c r="N125">
        <v>79</v>
      </c>
      <c r="O125">
        <v>3</v>
      </c>
      <c r="P125">
        <v>4</v>
      </c>
      <c r="Q125" t="s">
        <v>54</v>
      </c>
      <c r="R125">
        <v>4</v>
      </c>
      <c r="S125" t="s">
        <v>48</v>
      </c>
      <c r="T125">
        <v>13496</v>
      </c>
      <c r="U125">
        <v>7501</v>
      </c>
      <c r="V125">
        <v>0</v>
      </c>
      <c r="W125" t="s">
        <v>66</v>
      </c>
      <c r="X125" t="s">
        <v>35</v>
      </c>
      <c r="Y125">
        <v>14</v>
      </c>
      <c r="Z125">
        <v>3</v>
      </c>
      <c r="AA125">
        <v>2</v>
      </c>
      <c r="AB125">
        <v>80</v>
      </c>
      <c r="AC125">
        <v>0</v>
      </c>
      <c r="AD125">
        <v>21</v>
      </c>
      <c r="AE125" t="s">
        <v>85</v>
      </c>
      <c r="AF125">
        <v>2</v>
      </c>
      <c r="AG125">
        <v>3</v>
      </c>
      <c r="AH125">
        <v>20</v>
      </c>
      <c r="AI125">
        <v>7</v>
      </c>
      <c r="AJ125">
        <v>4</v>
      </c>
      <c r="AK125">
        <v>10</v>
      </c>
    </row>
    <row r="126" spans="1:37">
      <c r="A126">
        <v>25</v>
      </c>
      <c r="B126" t="s">
        <v>77</v>
      </c>
      <c r="C126" t="s">
        <v>43</v>
      </c>
      <c r="D126" t="s">
        <v>65</v>
      </c>
      <c r="E126">
        <v>675</v>
      </c>
      <c r="F126" t="s">
        <v>45</v>
      </c>
      <c r="G126">
        <v>5</v>
      </c>
      <c r="H126">
        <v>2</v>
      </c>
      <c r="I126" t="s">
        <v>38</v>
      </c>
      <c r="J126">
        <v>1</v>
      </c>
      <c r="K126">
        <v>369</v>
      </c>
      <c r="L126">
        <v>2</v>
      </c>
      <c r="M126" t="s">
        <v>46</v>
      </c>
      <c r="N126">
        <v>85</v>
      </c>
      <c r="O126">
        <v>4</v>
      </c>
      <c r="P126">
        <v>2</v>
      </c>
      <c r="Q126" t="s">
        <v>54</v>
      </c>
      <c r="R126">
        <v>1</v>
      </c>
      <c r="S126" t="s">
        <v>52</v>
      </c>
      <c r="T126">
        <v>4000</v>
      </c>
      <c r="U126">
        <v>18384</v>
      </c>
      <c r="V126">
        <v>1</v>
      </c>
      <c r="W126" t="s">
        <v>66</v>
      </c>
      <c r="X126" t="s">
        <v>43</v>
      </c>
      <c r="Y126">
        <v>12</v>
      </c>
      <c r="Z126">
        <v>3</v>
      </c>
      <c r="AA126">
        <v>4</v>
      </c>
      <c r="AB126">
        <v>80</v>
      </c>
      <c r="AC126">
        <v>2</v>
      </c>
      <c r="AD126">
        <v>6</v>
      </c>
      <c r="AE126" t="s">
        <v>84</v>
      </c>
      <c r="AF126">
        <v>2</v>
      </c>
      <c r="AG126">
        <v>3</v>
      </c>
      <c r="AH126">
        <v>6</v>
      </c>
      <c r="AI126">
        <v>3</v>
      </c>
      <c r="AJ126">
        <v>1</v>
      </c>
      <c r="AK126">
        <v>5</v>
      </c>
    </row>
    <row r="127" spans="1:37">
      <c r="A127">
        <v>31</v>
      </c>
      <c r="B127" t="s">
        <v>75</v>
      </c>
      <c r="C127" t="s">
        <v>43</v>
      </c>
      <c r="D127" t="s">
        <v>63</v>
      </c>
      <c r="E127">
        <v>1463</v>
      </c>
      <c r="F127" t="s">
        <v>45</v>
      </c>
      <c r="G127">
        <v>23</v>
      </c>
      <c r="H127">
        <v>3</v>
      </c>
      <c r="I127" t="s">
        <v>51</v>
      </c>
      <c r="J127">
        <v>1</v>
      </c>
      <c r="K127">
        <v>367</v>
      </c>
      <c r="L127">
        <v>2</v>
      </c>
      <c r="M127" t="s">
        <v>46</v>
      </c>
      <c r="N127">
        <v>64</v>
      </c>
      <c r="O127">
        <v>2</v>
      </c>
      <c r="P127">
        <v>2</v>
      </c>
      <c r="Q127" t="s">
        <v>54</v>
      </c>
      <c r="R127">
        <v>4</v>
      </c>
      <c r="S127" t="s">
        <v>48</v>
      </c>
      <c r="T127">
        <v>5582</v>
      </c>
      <c r="U127">
        <v>14408</v>
      </c>
      <c r="V127">
        <v>0</v>
      </c>
      <c r="W127" t="s">
        <v>66</v>
      </c>
      <c r="X127" t="s">
        <v>43</v>
      </c>
      <c r="Y127">
        <v>21</v>
      </c>
      <c r="Z127">
        <v>4</v>
      </c>
      <c r="AA127">
        <v>2</v>
      </c>
      <c r="AB127">
        <v>80</v>
      </c>
      <c r="AC127">
        <v>1</v>
      </c>
      <c r="AD127">
        <v>10</v>
      </c>
      <c r="AE127" t="s">
        <v>84</v>
      </c>
      <c r="AF127">
        <v>2</v>
      </c>
      <c r="AG127">
        <v>3</v>
      </c>
      <c r="AH127">
        <v>9</v>
      </c>
      <c r="AI127">
        <v>0</v>
      </c>
      <c r="AJ127">
        <v>7</v>
      </c>
      <c r="AK127">
        <v>8</v>
      </c>
    </row>
    <row r="128" spans="1:37">
      <c r="A128">
        <v>39</v>
      </c>
      <c r="B128" t="s">
        <v>75</v>
      </c>
      <c r="C128" t="s">
        <v>43</v>
      </c>
      <c r="D128" t="s">
        <v>64</v>
      </c>
      <c r="E128">
        <v>505</v>
      </c>
      <c r="F128" t="s">
        <v>45</v>
      </c>
      <c r="G128">
        <v>2</v>
      </c>
      <c r="H128">
        <v>4</v>
      </c>
      <c r="I128" t="s">
        <v>60</v>
      </c>
      <c r="J128">
        <v>1</v>
      </c>
      <c r="K128">
        <v>343</v>
      </c>
      <c r="L128">
        <v>3</v>
      </c>
      <c r="M128" t="s">
        <v>39</v>
      </c>
      <c r="N128">
        <v>64</v>
      </c>
      <c r="O128">
        <v>3</v>
      </c>
      <c r="P128">
        <v>3</v>
      </c>
      <c r="Q128" t="s">
        <v>54</v>
      </c>
      <c r="R128">
        <v>3</v>
      </c>
      <c r="S128" t="s">
        <v>41</v>
      </c>
      <c r="T128">
        <v>10938</v>
      </c>
      <c r="U128">
        <v>6420</v>
      </c>
      <c r="V128">
        <v>0</v>
      </c>
      <c r="W128" t="s">
        <v>66</v>
      </c>
      <c r="X128" t="s">
        <v>43</v>
      </c>
      <c r="Y128">
        <v>25</v>
      </c>
      <c r="Z128">
        <v>4</v>
      </c>
      <c r="AA128">
        <v>4</v>
      </c>
      <c r="AB128">
        <v>80</v>
      </c>
      <c r="AC128">
        <v>0</v>
      </c>
      <c r="AD128">
        <v>20</v>
      </c>
      <c r="AE128" t="s">
        <v>85</v>
      </c>
      <c r="AF128">
        <v>1</v>
      </c>
      <c r="AG128">
        <v>3</v>
      </c>
      <c r="AH128">
        <v>19</v>
      </c>
      <c r="AI128">
        <v>6</v>
      </c>
      <c r="AJ128">
        <v>11</v>
      </c>
      <c r="AK128">
        <v>8</v>
      </c>
    </row>
    <row r="129" spans="1:37">
      <c r="A129">
        <v>46</v>
      </c>
      <c r="B129" t="s">
        <v>76</v>
      </c>
      <c r="C129" t="s">
        <v>43</v>
      </c>
      <c r="D129" t="s">
        <v>63</v>
      </c>
      <c r="E129">
        <v>644</v>
      </c>
      <c r="F129" t="s">
        <v>45</v>
      </c>
      <c r="G129">
        <v>1</v>
      </c>
      <c r="H129">
        <v>4</v>
      </c>
      <c r="I129" t="s">
        <v>51</v>
      </c>
      <c r="J129">
        <v>1</v>
      </c>
      <c r="K129">
        <v>288</v>
      </c>
      <c r="L129">
        <v>4</v>
      </c>
      <c r="M129" t="s">
        <v>46</v>
      </c>
      <c r="N129">
        <v>97</v>
      </c>
      <c r="O129">
        <v>3</v>
      </c>
      <c r="P129">
        <v>3</v>
      </c>
      <c r="Q129" t="s">
        <v>54</v>
      </c>
      <c r="R129">
        <v>1</v>
      </c>
      <c r="S129" t="s">
        <v>52</v>
      </c>
      <c r="T129">
        <v>9396</v>
      </c>
      <c r="U129">
        <v>12368</v>
      </c>
      <c r="V129">
        <v>7</v>
      </c>
      <c r="W129" t="s">
        <v>66</v>
      </c>
      <c r="X129" t="s">
        <v>43</v>
      </c>
      <c r="Y129">
        <v>16</v>
      </c>
      <c r="Z129">
        <v>3</v>
      </c>
      <c r="AA129">
        <v>3</v>
      </c>
      <c r="AB129">
        <v>80</v>
      </c>
      <c r="AC129">
        <v>1</v>
      </c>
      <c r="AD129">
        <v>17</v>
      </c>
      <c r="AE129" t="s">
        <v>85</v>
      </c>
      <c r="AF129">
        <v>3</v>
      </c>
      <c r="AG129">
        <v>3</v>
      </c>
      <c r="AH129">
        <v>4</v>
      </c>
      <c r="AI129">
        <v>2</v>
      </c>
      <c r="AJ129">
        <v>0</v>
      </c>
      <c r="AK129">
        <v>3</v>
      </c>
    </row>
    <row r="130" spans="1:37">
      <c r="A130">
        <v>58</v>
      </c>
      <c r="B130" t="s">
        <v>76</v>
      </c>
      <c r="C130" t="s">
        <v>35</v>
      </c>
      <c r="D130" t="s">
        <v>63</v>
      </c>
      <c r="E130">
        <v>147</v>
      </c>
      <c r="F130" t="s">
        <v>45</v>
      </c>
      <c r="G130">
        <v>23</v>
      </c>
      <c r="H130">
        <v>4</v>
      </c>
      <c r="I130" t="s">
        <v>51</v>
      </c>
      <c r="J130">
        <v>1</v>
      </c>
      <c r="K130">
        <v>165</v>
      </c>
      <c r="L130">
        <v>4</v>
      </c>
      <c r="M130" t="s">
        <v>39</v>
      </c>
      <c r="N130">
        <v>94</v>
      </c>
      <c r="O130">
        <v>3</v>
      </c>
      <c r="P130">
        <v>3</v>
      </c>
      <c r="Q130" t="s">
        <v>54</v>
      </c>
      <c r="R130">
        <v>4</v>
      </c>
      <c r="S130" t="s">
        <v>48</v>
      </c>
      <c r="T130">
        <v>10312</v>
      </c>
      <c r="U130">
        <v>3465</v>
      </c>
      <c r="V130">
        <v>1</v>
      </c>
      <c r="W130" t="s">
        <v>66</v>
      </c>
      <c r="X130" t="s">
        <v>43</v>
      </c>
      <c r="Y130">
        <v>12</v>
      </c>
      <c r="Z130">
        <v>3</v>
      </c>
      <c r="AA130">
        <v>4</v>
      </c>
      <c r="AB130">
        <v>80</v>
      </c>
      <c r="AC130">
        <v>1</v>
      </c>
      <c r="AD130">
        <v>40</v>
      </c>
      <c r="AE130" t="s">
        <v>85</v>
      </c>
      <c r="AF130">
        <v>3</v>
      </c>
      <c r="AG130">
        <v>2</v>
      </c>
      <c r="AH130">
        <v>40</v>
      </c>
      <c r="AI130">
        <v>10</v>
      </c>
      <c r="AJ130">
        <v>15</v>
      </c>
      <c r="AK130">
        <v>6</v>
      </c>
    </row>
    <row r="131" spans="1:37">
      <c r="A131">
        <v>40</v>
      </c>
      <c r="B131" t="s">
        <v>76</v>
      </c>
      <c r="C131" t="s">
        <v>43</v>
      </c>
      <c r="D131" t="s">
        <v>65</v>
      </c>
      <c r="E131">
        <v>1151</v>
      </c>
      <c r="F131" t="s">
        <v>45</v>
      </c>
      <c r="G131">
        <v>9</v>
      </c>
      <c r="H131">
        <v>5</v>
      </c>
      <c r="I131" t="s">
        <v>38</v>
      </c>
      <c r="J131">
        <v>1</v>
      </c>
      <c r="K131">
        <v>287</v>
      </c>
      <c r="L131">
        <v>4</v>
      </c>
      <c r="M131" t="s">
        <v>46</v>
      </c>
      <c r="N131">
        <v>63</v>
      </c>
      <c r="O131">
        <v>2</v>
      </c>
      <c r="P131">
        <v>2</v>
      </c>
      <c r="Q131" t="s">
        <v>54</v>
      </c>
      <c r="R131">
        <v>4</v>
      </c>
      <c r="S131" t="s">
        <v>48</v>
      </c>
      <c r="T131">
        <v>4876</v>
      </c>
      <c r="U131">
        <v>14242</v>
      </c>
      <c r="V131">
        <v>9</v>
      </c>
      <c r="W131" t="s">
        <v>66</v>
      </c>
      <c r="X131" t="s">
        <v>43</v>
      </c>
      <c r="Y131">
        <v>14</v>
      </c>
      <c r="Z131">
        <v>3</v>
      </c>
      <c r="AA131">
        <v>4</v>
      </c>
      <c r="AB131">
        <v>80</v>
      </c>
      <c r="AC131">
        <v>1</v>
      </c>
      <c r="AD131">
        <v>5</v>
      </c>
      <c r="AE131" t="s">
        <v>83</v>
      </c>
      <c r="AF131">
        <v>5</v>
      </c>
      <c r="AG131">
        <v>1</v>
      </c>
      <c r="AH131">
        <v>3</v>
      </c>
      <c r="AI131">
        <v>2</v>
      </c>
      <c r="AJ131">
        <v>0</v>
      </c>
      <c r="AK131">
        <v>2</v>
      </c>
    </row>
    <row r="132" spans="1:37">
      <c r="A132">
        <v>38</v>
      </c>
      <c r="B132" t="s">
        <v>75</v>
      </c>
      <c r="C132" t="s">
        <v>35</v>
      </c>
      <c r="D132" t="s">
        <v>63</v>
      </c>
      <c r="E132">
        <v>1180</v>
      </c>
      <c r="F132" t="s">
        <v>45</v>
      </c>
      <c r="G132">
        <v>29</v>
      </c>
      <c r="H132">
        <v>1</v>
      </c>
      <c r="I132" t="s">
        <v>51</v>
      </c>
      <c r="J132">
        <v>1</v>
      </c>
      <c r="K132">
        <v>282</v>
      </c>
      <c r="L132">
        <v>2</v>
      </c>
      <c r="M132" t="s">
        <v>46</v>
      </c>
      <c r="N132">
        <v>70</v>
      </c>
      <c r="O132">
        <v>3</v>
      </c>
      <c r="P132">
        <v>2</v>
      </c>
      <c r="Q132" t="s">
        <v>54</v>
      </c>
      <c r="R132">
        <v>1</v>
      </c>
      <c r="S132" t="s">
        <v>48</v>
      </c>
      <c r="T132">
        <v>6673</v>
      </c>
      <c r="U132">
        <v>11354</v>
      </c>
      <c r="V132">
        <v>7</v>
      </c>
      <c r="W132" t="s">
        <v>66</v>
      </c>
      <c r="X132" t="s">
        <v>35</v>
      </c>
      <c r="Y132">
        <v>19</v>
      </c>
      <c r="Z132">
        <v>3</v>
      </c>
      <c r="AA132">
        <v>2</v>
      </c>
      <c r="AB132">
        <v>80</v>
      </c>
      <c r="AC132">
        <v>0</v>
      </c>
      <c r="AD132">
        <v>17</v>
      </c>
      <c r="AE132" t="s">
        <v>85</v>
      </c>
      <c r="AF132">
        <v>2</v>
      </c>
      <c r="AG132">
        <v>3</v>
      </c>
      <c r="AH132">
        <v>1</v>
      </c>
      <c r="AI132">
        <v>0</v>
      </c>
      <c r="AJ132">
        <v>0</v>
      </c>
      <c r="AK132">
        <v>0</v>
      </c>
    </row>
    <row r="133" spans="1:37">
      <c r="A133">
        <v>51</v>
      </c>
      <c r="B133" t="s">
        <v>76</v>
      </c>
      <c r="C133" t="s">
        <v>43</v>
      </c>
      <c r="D133" t="s">
        <v>63</v>
      </c>
      <c r="E133">
        <v>313</v>
      </c>
      <c r="F133" t="s">
        <v>45</v>
      </c>
      <c r="G133">
        <v>3</v>
      </c>
      <c r="H133">
        <v>3</v>
      </c>
      <c r="I133" t="s">
        <v>51</v>
      </c>
      <c r="J133">
        <v>1</v>
      </c>
      <c r="K133">
        <v>258</v>
      </c>
      <c r="L133">
        <v>4</v>
      </c>
      <c r="M133" t="s">
        <v>39</v>
      </c>
      <c r="N133">
        <v>98</v>
      </c>
      <c r="O133">
        <v>3</v>
      </c>
      <c r="P133">
        <v>4</v>
      </c>
      <c r="Q133" t="s">
        <v>54</v>
      </c>
      <c r="R133">
        <v>2</v>
      </c>
      <c r="S133" t="s">
        <v>41</v>
      </c>
      <c r="T133">
        <v>13734</v>
      </c>
      <c r="U133">
        <v>7192</v>
      </c>
      <c r="V133">
        <v>3</v>
      </c>
      <c r="W133" t="s">
        <v>66</v>
      </c>
      <c r="X133" t="s">
        <v>43</v>
      </c>
      <c r="Y133">
        <v>18</v>
      </c>
      <c r="Z133">
        <v>3</v>
      </c>
      <c r="AA133">
        <v>3</v>
      </c>
      <c r="AB133">
        <v>80</v>
      </c>
      <c r="AC133">
        <v>0</v>
      </c>
      <c r="AD133">
        <v>21</v>
      </c>
      <c r="AE133" t="s">
        <v>85</v>
      </c>
      <c r="AF133">
        <v>6</v>
      </c>
      <c r="AG133">
        <v>3</v>
      </c>
      <c r="AH133">
        <v>7</v>
      </c>
      <c r="AI133">
        <v>7</v>
      </c>
      <c r="AJ133">
        <v>1</v>
      </c>
      <c r="AK133">
        <v>0</v>
      </c>
    </row>
    <row r="134" spans="1:37">
      <c r="A134">
        <v>57</v>
      </c>
      <c r="B134" t="s">
        <v>76</v>
      </c>
      <c r="C134" t="s">
        <v>43</v>
      </c>
      <c r="D134" t="s">
        <v>63</v>
      </c>
      <c r="E134">
        <v>334</v>
      </c>
      <c r="F134" t="s">
        <v>45</v>
      </c>
      <c r="G134">
        <v>24</v>
      </c>
      <c r="H134">
        <v>2</v>
      </c>
      <c r="I134" t="s">
        <v>38</v>
      </c>
      <c r="J134">
        <v>1</v>
      </c>
      <c r="K134">
        <v>223</v>
      </c>
      <c r="L134">
        <v>3</v>
      </c>
      <c r="M134" t="s">
        <v>46</v>
      </c>
      <c r="N134">
        <v>83</v>
      </c>
      <c r="O134">
        <v>4</v>
      </c>
      <c r="P134">
        <v>3</v>
      </c>
      <c r="Q134" t="s">
        <v>54</v>
      </c>
      <c r="R134">
        <v>4</v>
      </c>
      <c r="S134" t="s">
        <v>52</v>
      </c>
      <c r="T134">
        <v>9439</v>
      </c>
      <c r="U134">
        <v>23402</v>
      </c>
      <c r="V134">
        <v>3</v>
      </c>
      <c r="W134" t="s">
        <v>66</v>
      </c>
      <c r="X134" t="s">
        <v>35</v>
      </c>
      <c r="Y134">
        <v>16</v>
      </c>
      <c r="Z134">
        <v>3</v>
      </c>
      <c r="AA134">
        <v>2</v>
      </c>
      <c r="AB134">
        <v>80</v>
      </c>
      <c r="AC134">
        <v>1</v>
      </c>
      <c r="AD134">
        <v>12</v>
      </c>
      <c r="AE134" t="s">
        <v>85</v>
      </c>
      <c r="AF134">
        <v>2</v>
      </c>
      <c r="AG134">
        <v>1</v>
      </c>
      <c r="AH134">
        <v>5</v>
      </c>
      <c r="AI134">
        <v>3</v>
      </c>
      <c r="AJ134">
        <v>1</v>
      </c>
      <c r="AK134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0D59-D16D-4A92-BCAE-FD851E381EE4}">
  <dimension ref="A2:C45"/>
  <sheetViews>
    <sheetView topLeftCell="A15" zoomScale="98" zoomScaleNormal="70" workbookViewId="0">
      <selection activeCell="B15" sqref="B1:B1048576"/>
    </sheetView>
  </sheetViews>
  <sheetFormatPr defaultRowHeight="14.5"/>
  <cols>
    <col min="1" max="1" width="12.7265625" bestFit="1" customWidth="1"/>
    <col min="2" max="2" width="24.54296875" customWidth="1"/>
    <col min="3" max="3" width="21.36328125" bestFit="1" customWidth="1"/>
    <col min="4" max="4" width="15.1796875" bestFit="1" customWidth="1"/>
    <col min="5" max="5" width="22" bestFit="1" customWidth="1"/>
    <col min="6" max="6" width="22.6328125" bestFit="1" customWidth="1"/>
    <col min="7" max="7" width="20.54296875" bestFit="1" customWidth="1"/>
    <col min="8" max="8" width="4.81640625" bestFit="1" customWidth="1"/>
    <col min="9" max="9" width="13.54296875" bestFit="1" customWidth="1"/>
    <col min="10" max="10" width="15.1796875" bestFit="1" customWidth="1"/>
    <col min="11" max="1078" width="4.81640625" bestFit="1" customWidth="1"/>
    <col min="1079" max="1355" width="5.81640625" bestFit="1" customWidth="1"/>
    <col min="1356" max="1356" width="10.36328125" bestFit="1" customWidth="1"/>
  </cols>
  <sheetData>
    <row r="2" spans="1:3">
      <c r="A2" s="25" t="s">
        <v>78</v>
      </c>
      <c r="B2" s="26" t="s">
        <v>79</v>
      </c>
    </row>
    <row r="3" spans="1:3" ht="23.5">
      <c r="A3" s="22" t="s">
        <v>80</v>
      </c>
      <c r="B3" s="18">
        <f>COUNTA(Table3[Age])</f>
        <v>1470</v>
      </c>
      <c r="C3" s="24"/>
    </row>
    <row r="4" spans="1:3" ht="23.5">
      <c r="A4" s="22" t="s">
        <v>69</v>
      </c>
      <c r="B4" s="18">
        <f>COUNTIF(Table3[Attrition],"Yes")</f>
        <v>237</v>
      </c>
      <c r="C4" s="2"/>
    </row>
    <row r="5" spans="1:3" ht="22.5" customHeight="1">
      <c r="A5" s="22" t="s">
        <v>70</v>
      </c>
      <c r="B5" s="19">
        <f>B4/B3</f>
        <v>0.16122448979591836</v>
      </c>
      <c r="C5" s="2"/>
    </row>
    <row r="6" spans="1:3" ht="23.5">
      <c r="A6" s="22" t="s">
        <v>81</v>
      </c>
      <c r="B6" s="20">
        <f>AVERAGE(Table3[MonthlyIncome])</f>
        <v>6502.931292517007</v>
      </c>
      <c r="C6" s="6"/>
    </row>
    <row r="7" spans="1:3" ht="23.5">
      <c r="A7" s="23" t="s">
        <v>82</v>
      </c>
      <c r="B7" s="21">
        <f>AVERAGE(Table3[YearsAtCompany])</f>
        <v>7.0081632653061225</v>
      </c>
      <c r="C7" s="5"/>
    </row>
    <row r="8" spans="1:3">
      <c r="B8" s="1"/>
      <c r="C8" s="2"/>
    </row>
    <row r="9" spans="1:3">
      <c r="B9" s="1"/>
      <c r="C9" s="1"/>
    </row>
    <row r="10" spans="1:3">
      <c r="B10" s="1"/>
    </row>
    <row r="14" spans="1:3">
      <c r="A14" s="3" t="s">
        <v>1</v>
      </c>
      <c r="B14" t="s">
        <v>35</v>
      </c>
    </row>
    <row r="15" spans="1:3">
      <c r="A15" s="1"/>
    </row>
    <row r="16" spans="1:3">
      <c r="A16" s="3" t="s">
        <v>72</v>
      </c>
      <c r="B16" t="s">
        <v>74</v>
      </c>
    </row>
    <row r="17" spans="1:2">
      <c r="A17" s="4" t="s">
        <v>45</v>
      </c>
      <c r="B17" s="30">
        <v>133</v>
      </c>
    </row>
    <row r="18" spans="1:2">
      <c r="A18" s="4" t="s">
        <v>37</v>
      </c>
      <c r="B18" s="30">
        <v>92</v>
      </c>
    </row>
    <row r="19" spans="1:2">
      <c r="A19" s="4" t="s">
        <v>61</v>
      </c>
      <c r="B19" s="30">
        <v>12</v>
      </c>
    </row>
    <row r="20" spans="1:2">
      <c r="A20" s="4" t="s">
        <v>73</v>
      </c>
      <c r="B20" s="30">
        <v>237</v>
      </c>
    </row>
    <row r="21" spans="1:2">
      <c r="B21" s="1"/>
    </row>
    <row r="22" spans="1:2">
      <c r="B22" s="1"/>
    </row>
    <row r="23" spans="1:2">
      <c r="B23" s="1"/>
    </row>
    <row r="24" spans="1:2">
      <c r="B24" s="1"/>
    </row>
    <row r="25" spans="1:2">
      <c r="A25" s="1" t="s">
        <v>71</v>
      </c>
      <c r="B25" s="1"/>
    </row>
    <row r="26" spans="1:2">
      <c r="A26" s="3" t="s">
        <v>72</v>
      </c>
      <c r="B26" t="s">
        <v>87</v>
      </c>
    </row>
    <row r="27" spans="1:2">
      <c r="A27" s="4" t="s">
        <v>57</v>
      </c>
      <c r="B27" s="31">
        <v>2626</v>
      </c>
    </row>
    <row r="28" spans="1:2">
      <c r="A28" s="4" t="s">
        <v>50</v>
      </c>
      <c r="B28" s="31">
        <v>3237.169884169884</v>
      </c>
    </row>
    <row r="29" spans="1:2">
      <c r="A29" s="4" t="s">
        <v>47</v>
      </c>
      <c r="B29" s="31">
        <v>3239.972602739726</v>
      </c>
    </row>
    <row r="30" spans="1:2">
      <c r="A30" s="4" t="s">
        <v>61</v>
      </c>
      <c r="B30" s="31">
        <v>4235.75</v>
      </c>
    </row>
    <row r="31" spans="1:2">
      <c r="A31" s="4" t="s">
        <v>40</v>
      </c>
      <c r="B31" s="31">
        <v>6924.2791411042945</v>
      </c>
    </row>
    <row r="32" spans="1:2">
      <c r="A32" s="4" t="s">
        <v>53</v>
      </c>
      <c r="B32" s="31">
        <v>7295.1379310344828</v>
      </c>
    </row>
    <row r="33" spans="1:2">
      <c r="A33" s="4" t="s">
        <v>54</v>
      </c>
      <c r="B33" s="31">
        <v>7528.7633587786258</v>
      </c>
    </row>
    <row r="34" spans="1:2">
      <c r="A34" s="4" t="s">
        <v>58</v>
      </c>
      <c r="B34" s="31">
        <v>16033.55</v>
      </c>
    </row>
    <row r="35" spans="1:2">
      <c r="A35" s="4" t="s">
        <v>56</v>
      </c>
      <c r="B35" s="31">
        <v>17181.676470588234</v>
      </c>
    </row>
    <row r="36" spans="1:2">
      <c r="A36" s="4" t="s">
        <v>73</v>
      </c>
      <c r="B36" s="31">
        <v>6502.931292517007</v>
      </c>
    </row>
    <row r="39" spans="1:2">
      <c r="A39" s="3" t="s">
        <v>1</v>
      </c>
      <c r="B39" t="s">
        <v>35</v>
      </c>
    </row>
    <row r="41" spans="1:2">
      <c r="A41" s="3" t="s">
        <v>72</v>
      </c>
      <c r="B41" t="s">
        <v>74</v>
      </c>
    </row>
    <row r="42" spans="1:2">
      <c r="A42" s="4" t="s">
        <v>75</v>
      </c>
      <c r="B42" s="30">
        <v>89</v>
      </c>
    </row>
    <row r="43" spans="1:2">
      <c r="A43" s="4" t="s">
        <v>76</v>
      </c>
      <c r="B43" s="30">
        <v>57</v>
      </c>
    </row>
    <row r="44" spans="1:2">
      <c r="A44" s="4" t="s">
        <v>77</v>
      </c>
      <c r="B44" s="30">
        <v>91</v>
      </c>
    </row>
    <row r="45" spans="1:2">
      <c r="A45" s="4" t="s">
        <v>73</v>
      </c>
      <c r="B45" s="30">
        <v>237</v>
      </c>
    </row>
  </sheetData>
  <pageMargins left="0.7" right="0.7" top="0.75" bottom="0.75" header="0.3" footer="0.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92A5-0D85-454C-82FB-8F5EAB9B44F5}">
  <dimension ref="B1:P6"/>
  <sheetViews>
    <sheetView showGridLines="0" zoomScale="37" zoomScaleNormal="63" workbookViewId="0">
      <selection activeCell="R18" sqref="R18"/>
    </sheetView>
  </sheetViews>
  <sheetFormatPr defaultRowHeight="14.5"/>
  <sheetData>
    <row r="1" spans="2:16" ht="48" customHeight="1">
      <c r="B1" s="27"/>
      <c r="C1" s="27"/>
      <c r="D1" s="28" t="s">
        <v>86</v>
      </c>
      <c r="E1" s="29"/>
      <c r="F1" s="29"/>
      <c r="G1" s="29"/>
      <c r="H1" s="29"/>
      <c r="I1" s="29"/>
      <c r="J1" s="29"/>
      <c r="K1" s="29"/>
      <c r="L1" s="29"/>
      <c r="M1" s="29"/>
      <c r="N1" s="27"/>
      <c r="O1" s="27"/>
      <c r="P1" s="27"/>
    </row>
    <row r="2" spans="2:16" ht="14.5" customHeight="1">
      <c r="B2" s="12" t="s">
        <v>80</v>
      </c>
      <c r="C2" s="12"/>
      <c r="D2" s="12"/>
      <c r="F2" s="13" t="s">
        <v>69</v>
      </c>
      <c r="G2" s="13"/>
      <c r="H2" s="13"/>
      <c r="J2" s="13" t="s">
        <v>70</v>
      </c>
      <c r="K2" s="13"/>
      <c r="L2" s="13"/>
      <c r="N2" s="13" t="s">
        <v>81</v>
      </c>
      <c r="O2" s="13"/>
      <c r="P2" s="13"/>
    </row>
    <row r="3" spans="2:16">
      <c r="B3" s="17">
        <f>Analysis1!B3</f>
        <v>1470</v>
      </c>
      <c r="C3" s="17"/>
      <c r="D3" s="17"/>
      <c r="F3" s="14">
        <f>Analysis1!B4</f>
        <v>237</v>
      </c>
      <c r="G3" s="14"/>
      <c r="H3" s="14"/>
      <c r="J3" s="15">
        <f>Analysis1!B5</f>
        <v>0.16122448979591836</v>
      </c>
      <c r="K3" s="14"/>
      <c r="L3" s="14"/>
      <c r="N3" s="16">
        <f>Analysis1!B6</f>
        <v>6502.931292517007</v>
      </c>
      <c r="O3" s="14"/>
      <c r="P3" s="14"/>
    </row>
    <row r="4" spans="2:16">
      <c r="B4" s="17"/>
      <c r="C4" s="17"/>
      <c r="D4" s="17"/>
      <c r="F4" s="14"/>
      <c r="G4" s="14"/>
      <c r="H4" s="14"/>
      <c r="J4" s="14"/>
      <c r="K4" s="14"/>
      <c r="L4" s="14"/>
      <c r="N4" s="14"/>
      <c r="O4" s="14"/>
      <c r="P4" s="14"/>
    </row>
    <row r="5" spans="2:16">
      <c r="B5" s="17"/>
      <c r="C5" s="17"/>
      <c r="D5" s="17"/>
      <c r="F5" s="14"/>
      <c r="G5" s="14"/>
      <c r="H5" s="14"/>
      <c r="J5" s="14"/>
      <c r="K5" s="14"/>
      <c r="L5" s="14"/>
      <c r="N5" s="14"/>
      <c r="O5" s="14"/>
      <c r="P5" s="14"/>
    </row>
    <row r="6" spans="2:16">
      <c r="B6" s="11"/>
      <c r="C6" s="11"/>
      <c r="D6" s="11"/>
    </row>
  </sheetData>
  <mergeCells count="11">
    <mergeCell ref="D1:M1"/>
    <mergeCell ref="B1:C1"/>
    <mergeCell ref="N1:P1"/>
    <mergeCell ref="F2:H2"/>
    <mergeCell ref="F3:H5"/>
    <mergeCell ref="J2:L2"/>
    <mergeCell ref="J3:L5"/>
    <mergeCell ref="N2:P2"/>
    <mergeCell ref="N3:P5"/>
    <mergeCell ref="B2:D2"/>
    <mergeCell ref="B3:D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88FC-AF81-4246-BA62-059F3FC56D8E}">
  <dimension ref="A2:A54"/>
  <sheetViews>
    <sheetView tabSelected="1" topLeftCell="A26" zoomScale="67" workbookViewId="0">
      <selection activeCell="F55" sqref="F55"/>
    </sheetView>
  </sheetViews>
  <sheetFormatPr defaultRowHeight="14.5"/>
  <sheetData>
    <row r="2" spans="1:1" ht="23.5">
      <c r="A2" s="35" t="s">
        <v>93</v>
      </c>
    </row>
    <row r="4" spans="1:1" ht="17.5">
      <c r="A4" s="32" t="s">
        <v>94</v>
      </c>
    </row>
    <row r="6" spans="1:1">
      <c r="A6" t="s">
        <v>95</v>
      </c>
    </row>
    <row r="10" spans="1:1" ht="17.5">
      <c r="A10" s="32" t="s">
        <v>96</v>
      </c>
    </row>
    <row r="12" spans="1:1">
      <c r="A12" t="s">
        <v>97</v>
      </c>
    </row>
    <row r="13" spans="1:1">
      <c r="A13" s="36" t="s">
        <v>98</v>
      </c>
    </row>
    <row r="17" spans="1:1" ht="17.5">
      <c r="A17" s="32" t="s">
        <v>99</v>
      </c>
    </row>
    <row r="18" spans="1:1">
      <c r="A18" s="33"/>
    </row>
    <row r="19" spans="1:1">
      <c r="A19" s="33" t="s">
        <v>89</v>
      </c>
    </row>
    <row r="20" spans="1:1">
      <c r="A20" s="33"/>
    </row>
    <row r="21" spans="1:1">
      <c r="A21" s="33" t="s">
        <v>100</v>
      </c>
    </row>
    <row r="22" spans="1:1">
      <c r="A22" s="33"/>
    </row>
    <row r="23" spans="1:1">
      <c r="A23" s="33" t="s">
        <v>101</v>
      </c>
    </row>
    <row r="24" spans="1:1">
      <c r="A24" s="33"/>
    </row>
    <row r="25" spans="1:1">
      <c r="A25" s="33" t="s">
        <v>90</v>
      </c>
    </row>
    <row r="26" spans="1:1">
      <c r="A26" s="33"/>
    </row>
    <row r="27" spans="1:1">
      <c r="A27" s="33" t="s">
        <v>102</v>
      </c>
    </row>
    <row r="31" spans="1:1" ht="17.5">
      <c r="A31" s="32" t="s">
        <v>103</v>
      </c>
    </row>
    <row r="32" spans="1:1">
      <c r="A32" s="33"/>
    </row>
    <row r="33" spans="1:1">
      <c r="A33" s="33" t="s">
        <v>104</v>
      </c>
    </row>
    <row r="34" spans="1:1">
      <c r="A34" s="33"/>
    </row>
    <row r="35" spans="1:1">
      <c r="A35" s="33" t="s">
        <v>105</v>
      </c>
    </row>
    <row r="36" spans="1:1">
      <c r="A36" s="33"/>
    </row>
    <row r="37" spans="1:1">
      <c r="A37" s="33" t="s">
        <v>106</v>
      </c>
    </row>
    <row r="38" spans="1:1">
      <c r="A38" s="33"/>
    </row>
    <row r="39" spans="1:1">
      <c r="A39" s="33" t="s">
        <v>107</v>
      </c>
    </row>
    <row r="40" spans="1:1">
      <c r="A40" s="33"/>
    </row>
    <row r="41" spans="1:1">
      <c r="A41" s="33" t="s">
        <v>108</v>
      </c>
    </row>
    <row r="42" spans="1:1">
      <c r="A42" s="33"/>
    </row>
    <row r="43" spans="1:1">
      <c r="A43" s="34" t="s">
        <v>109</v>
      </c>
    </row>
    <row r="44" spans="1:1">
      <c r="A44" s="33"/>
    </row>
    <row r="45" spans="1:1">
      <c r="A45" s="33" t="s">
        <v>110</v>
      </c>
    </row>
    <row r="49" spans="1:1" ht="17.5">
      <c r="A49" s="32" t="s">
        <v>111</v>
      </c>
    </row>
    <row r="51" spans="1:1">
      <c r="A51" s="10" t="s">
        <v>91</v>
      </c>
    </row>
    <row r="52" spans="1:1">
      <c r="A52" t="s">
        <v>92</v>
      </c>
    </row>
    <row r="53" spans="1:1">
      <c r="A53" t="s">
        <v>112</v>
      </c>
    </row>
    <row r="54" spans="1:1">
      <c r="A54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2D0C9CAA06BA4F9EA666C0F6BB8F73" ma:contentTypeVersion="5" ma:contentTypeDescription="Create a new document." ma:contentTypeScope="" ma:versionID="70c8b5234e809aaa32f85b7675f130f5">
  <xsd:schema xmlns:xsd="http://www.w3.org/2001/XMLSchema" xmlns:xs="http://www.w3.org/2001/XMLSchema" xmlns:p="http://schemas.microsoft.com/office/2006/metadata/properties" xmlns:ns3="c17839dd-88cd-433a-a77a-f88328fd428f" targetNamespace="http://schemas.microsoft.com/office/2006/metadata/properties" ma:root="true" ma:fieldsID="62bbf51a0f7eca637b0e994bdbc9c9a2" ns3:_="">
    <xsd:import namespace="c17839dd-88cd-433a-a77a-f88328fd42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839dd-88cd-433a-a77a-f88328fd42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6CF27E-9F41-4357-AB6A-A8D7192D75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CB6F3D-09DE-42A7-B1D4-F3586CCAEF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7839dd-88cd-433a-a77a-f88328fd4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4206E1-7F34-416F-9041-AF5728536FB2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c17839dd-88cd-433a-a77a-f88328fd428f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Cleaned_Data</vt:lpstr>
      <vt:lpstr>Detail1</vt:lpstr>
      <vt:lpstr>Analysis1</vt:lpstr>
      <vt:lpstr>Dashboard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Shetty</dc:creator>
  <cp:lastModifiedBy>SHETTY KISHAN RANGANATH</cp:lastModifiedBy>
  <dcterms:created xsi:type="dcterms:W3CDTF">2025-10-21T12:05:53Z</dcterms:created>
  <dcterms:modified xsi:type="dcterms:W3CDTF">2025-10-23T19:46:50Z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0x010100CB2D0C9CAA06BA4F9EA666C0F6BB8F73</vt:lpwstr>
  </property>
</Properties>
</file>